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drawing7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_rels/pivotTable3.xml.rels" ContentType="application/vnd.openxmlformats-package.relationships+xml"/>
  <Override PartName="/xl/pivotTables/_rels/pivotTable4.xml.rels" ContentType="application/vnd.openxmlformats-package.relationships+xml"/>
  <Override PartName="/xl/pivotTables/_rels/pivotTable5.xml.rels" ContentType="application/vnd.openxmlformats-package.relationships+xml"/>
  <Override PartName="/xl/pivotTables/_rels/pivotTable6.xml.rels" ContentType="application/vnd.openxmlformats-package.relationships+xml"/>
  <Override PartName="/xl/pivotTables/_rels/pivotTable7.xml.rels" ContentType="application/vnd.openxmlformats-package.relationships+xml"/>
  <Override PartName="/xl/pivotTables/_rels/pivotTable8.xml.rels" ContentType="application/vnd.openxmlformats-package.relationships+xml"/>
  <Override PartName="/xl/pivotTables/_rels/pivotTable9.xml.rels" ContentType="application/vnd.openxmlformats-package.relationships+xml"/>
  <Override PartName="/xl/pivotTables/_rels/pivotTable12.xml.rels" ContentType="application/vnd.openxmlformats-package.relationships+xml"/>
  <Override PartName="/xl/pivotTables/_rels/pivotTable13.xml.rels" ContentType="application/vnd.openxmlformats-package.relationships+xml"/>
  <Override PartName="/xl/pivotTables/_rels/pivotTable10.xml.rels" ContentType="application/vnd.openxmlformats-package.relationships+xml"/>
  <Override PartName="/xl/pivotTables/_rels/pivotTable11.xml.rels" ContentType="application/vnd.openxmlformats-package.relationships+xml"/>
  <Override PartName="/xl/pivotTables/_rels/pivotTable14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_rels/pivotCacheDefinition3.xml.rels" ContentType="application/vnd.openxmlformats-package.relationships+xml"/>
  <Override PartName="/xl/pivotCache/_rels/pivotCacheDefinition2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3" sheetId="2" state="visible" r:id="rId3"/>
    <sheet name="q4" sheetId="3" state="visible" r:id="rId4"/>
    <sheet name="q5" sheetId="4" state="visible" r:id="rId5"/>
    <sheet name="q6" sheetId="5" state="visible" r:id="rId6"/>
    <sheet name="q10" sheetId="6" state="visible" r:id="rId7"/>
    <sheet name="q32" sheetId="7" state="visible" r:id="rId8"/>
    <sheet name="q46" sheetId="8" state="visible" r:id="rId9"/>
    <sheet name="selected questions" sheetId="9" state="visible" r:id="rId10"/>
    <sheet name="All question" sheetId="10" state="visible" r:id="rId11"/>
  </sheets>
  <definedNames>
    <definedName function="false" hidden="true" localSheetId="0" name="_xlnm._FilterDatabase" vbProcedure="false">data!$A$1:$AA$888</definedName>
    <definedName function="false" hidden="true" localSheetId="7" name="_xlnm._FilterDatabase" vbProcedure="false">q46!$F$6:$G$652</definedName>
    <definedName function="false" hidden="true" localSheetId="8" name="_xlnm._FilterDatabase" vbProcedure="false">'selected questions'!$A$1:$D$109</definedName>
  </definedNames>
  <calcPr iterateCount="100" refMode="A1" iterate="false" iterateDelta="0.0001"/>
  <pivotCaches>
    <pivotCache cacheId="1" r:id="rId13"/>
    <pivotCache cacheId="2" r:id="rId14"/>
    <pivotCache cacheId="3" r:id="rId15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<sst xmlns="http://schemas.openxmlformats.org/spreadsheetml/2006/main" count="11533" uniqueCount="3281">
  <si>
    <t xml:space="preserve">Video Link</t>
  </si>
  <si>
    <t xml:space="preserve">Video Title</t>
  </si>
  <si>
    <t xml:space="preserve">Channel URL</t>
  </si>
  <si>
    <t xml:space="preserve">Creator Name</t>
  </si>
  <si>
    <t xml:space="preserve">Creator Gender</t>
  </si>
  <si>
    <t xml:space="preserve">Total Channel Subcribers</t>
  </si>
  <si>
    <t xml:space="preserve">Total Chanel Views</t>
  </si>
  <si>
    <t xml:space="preserve">Duration of Video</t>
  </si>
  <si>
    <t xml:space="preserve">Date of Video Upload</t>
  </si>
  <si>
    <t xml:space="preserve">No of Likes</t>
  </si>
  <si>
    <t xml:space="preserve">Language of the Video</t>
  </si>
  <si>
    <t xml:space="preserve">Subtitle</t>
  </si>
  <si>
    <t xml:space="preserve">Video Description</t>
  </si>
  <si>
    <t xml:space="preserve">Hashtags</t>
  </si>
  <si>
    <t xml:space="preserve">No of Comments</t>
  </si>
  <si>
    <t xml:space="preserve">Date of the Last Comment</t>
  </si>
  <si>
    <t xml:space="preserve">Maximum Quality of the Video</t>
  </si>
  <si>
    <t xml:space="preserve">No of Videos the Channel</t>
  </si>
  <si>
    <t xml:space="preserve">No of Playlist</t>
  </si>
  <si>
    <t xml:space="preserve">Premiered or Not</t>
  </si>
  <si>
    <t xml:space="preserve">Community Engagement (Posts per week)</t>
  </si>
  <si>
    <t xml:space="preserve">Intern Who Collected the Data</t>
  </si>
  <si>
    <t xml:space="preserve">days btw uplaod and today</t>
  </si>
  <si>
    <t xml:space="preserve">days btw today and last comment</t>
  </si>
  <si>
    <t xml:space="preserve">vedio still circulating in system</t>
  </si>
  <si>
    <t xml:space="preserve">vedio life</t>
  </si>
  <si>
    <t xml:space="preserve">circulating or not</t>
  </si>
  <si>
    <t xml:space="preserve">Hastag category</t>
  </si>
  <si>
    <t xml:space="preserve">https://youtu.be/f7CW7S0zxv4</t>
  </si>
  <si>
    <t xml:space="preserve">Dr Shashi Tharoor MP Britain Does Owe Reparations</t>
  </si>
  <si>
    <t xml:space="preserve">https://www.youtube.com/user/OxfordUnion</t>
  </si>
  <si>
    <t xml:space="preserve">Shashi Tharoor</t>
  </si>
  <si>
    <t xml:space="preserve">Male</t>
  </si>
  <si>
    <t xml:space="preserve">English</t>
  </si>
  <si>
    <t xml:space="preserve">Yes</t>
  </si>
  <si>
    <t xml:space="preserve">No</t>
  </si>
  <si>
    <t xml:space="preserve">Sanjay Lakshmanan</t>
  </si>
  <si>
    <t xml:space="preserve">https://youtu.be/I7vz7Ym82_4</t>
  </si>
  <si>
    <t xml:space="preserve">How India is TRAPPING China with its Military STRATEGY? Geopolitical Case study</t>
  </si>
  <si>
    <t xml:space="preserve">https://www.youtube.com/c/ThinkSchool</t>
  </si>
  <si>
    <t xml:space="preserve">Ganesh Prasad</t>
  </si>
  <si>
    <t xml:space="preserve">https://youtu.be/88w2MQpvhfU</t>
  </si>
  <si>
    <t xml:space="preserve">Troll Video Bala Troll Albin Joshy</t>
  </si>
  <si>
    <t xml:space="preserve">https://www.youtube.com/c/ALBiNJOSHY</t>
  </si>
  <si>
    <t xml:space="preserve">Albin Joshy</t>
  </si>
  <si>
    <t xml:space="preserve">Malayalam</t>
  </si>
  <si>
    <t xml:space="preserve">https://youtu.be/h2P9AmGcMdM</t>
  </si>
  <si>
    <t xml:space="preserve">Russia – Ukraine conflict crisis Explained Everything in detail Geopolitics</t>
  </si>
  <si>
    <t xml:space="preserve">https://www.youtube.com/c/AmitSenguptaAKS</t>
  </si>
  <si>
    <t xml:space="preserve">Amit Sengupta</t>
  </si>
  <si>
    <t xml:space="preserve">https://youtu.be/HcYM1qHivXE</t>
  </si>
  <si>
    <t xml:space="preserve">REACTION</t>
  </si>
  <si>
    <t xml:space="preserve">https://www.youtube.com/c/Arjyouofficial</t>
  </si>
  <si>
    <t xml:space="preserve">Arjun</t>
  </si>
  <si>
    <t xml:space="preserve">https://youtu.be/_Q-J0GhUyro</t>
  </si>
  <si>
    <t xml:space="preserve">ROASTED</t>
  </si>
  <si>
    <t xml:space="preserve">https://youtu.be/wH6cv8N0duo</t>
  </si>
  <si>
    <t xml:space="preserve">400M Run Women U20 at Kerala State Junior Athletics 2021</t>
  </si>
  <si>
    <t xml:space="preserve">https://www.youtube.com/c/ARNSportsin/featured</t>
  </si>
  <si>
    <t xml:space="preserve">ARN Sports</t>
  </si>
  <si>
    <t xml:space="preserve">N/A</t>
  </si>
  <si>
    <t xml:space="preserve">https://youtu.be/JGn13tvLmcc</t>
  </si>
  <si>
    <t xml:space="preserve">Kochu Poombatte Malayalam Dialogue With Beats Ashwin Bhaskar</t>
  </si>
  <si>
    <t xml:space="preserve">https://www.youtube.com/c/AshwinBhaskar/featured</t>
  </si>
  <si>
    <t xml:space="preserve">Ashwin Bhaskar</t>
  </si>
  <si>
    <t xml:space="preserve">https://youtu.be/lvHP01DQlfg</t>
  </si>
  <si>
    <t xml:space="preserve">Perfect OK Malayalam Dialogue With Beats Ashwin Bhaskar</t>
  </si>
  <si>
    <t xml:space="preserve">https://www.youtube.com/user/aswinpanchena</t>
  </si>
  <si>
    <t xml:space="preserve">https://youtu.be/D4VVoLE6Owo</t>
  </si>
  <si>
    <t xml:space="preserve">Ed-Sheeran - Shape Of You - Malayalam Mashup - Aswin Ram (15 songs in one go)</t>
  </si>
  <si>
    <t xml:space="preserve">Aswin Ram</t>
  </si>
  <si>
    <t xml:space="preserve">https://youtu.be/ADzQlyrRG2A</t>
  </si>
  <si>
    <t xml:space="preserve">DRAG RACE: Lamborghini Huracán Performante vs Indian Navy MiG-29k Autocar India</t>
  </si>
  <si>
    <t xml:space="preserve">https://www.youtube.com/c/autocarindia1</t>
  </si>
  <si>
    <t xml:space="preserve">Shapur Kotwal</t>
  </si>
  <si>
    <t xml:space="preserve">https://youtu.be/y6mKBvuyOTg</t>
  </si>
  <si>
    <t xml:space="preserve">Ensuring dignity of the poor</t>
  </si>
  <si>
    <t xml:space="preserve">https://www.youtube.com/c/bjp</t>
  </si>
  <si>
    <t xml:space="preserve">BJP</t>
  </si>
  <si>
    <t xml:space="preserve">Hindi</t>
  </si>
  <si>
    <t xml:space="preserve">https://youtu.be/aea-S3CtzIk</t>
  </si>
  <si>
    <t xml:space="preserve">5 Exercises That Will Transform Your Body In Just 4 Weeks</t>
  </si>
  <si>
    <t xml:space="preserve">https://www.youtube.com/BestieMedia</t>
  </si>
  <si>
    <t xml:space="preserve">BestieMedia</t>
  </si>
  <si>
    <t xml:space="preserve">https://youtu.be/0MVooY7Bo34</t>
  </si>
  <si>
    <t xml:space="preserve">Malampuzha Dam for sale</t>
  </si>
  <si>
    <t xml:space="preserve">https://www.youtube.com/UCac89AKnPWw-y4mREC4WrMw</t>
  </si>
  <si>
    <t xml:space="preserve">Boban mattumantha</t>
  </si>
  <si>
    <t xml:space="preserve">https://youtu.be/oX6I6vs1EFs</t>
  </si>
  <si>
    <t xml:space="preserve">Morning Yoga Workout Better Than The Gym Strength &amp; Stretch</t>
  </si>
  <si>
    <t xml:space="preserve">https://www.youtube.com/c/bohobeautiful</t>
  </si>
  <si>
    <t xml:space="preserve">Juliana Spicoluk</t>
  </si>
  <si>
    <t xml:space="preserve">Female</t>
  </si>
  <si>
    <t xml:space="preserve">https://youtu.be/sLZnAZynTmw</t>
  </si>
  <si>
    <t xml:space="preserve">Funny Moments From The Lok Sabha Oath Taking Ceremony</t>
  </si>
  <si>
    <t xml:space="preserve">https://www.youtube.com/c/BrutIndia</t>
  </si>
  <si>
    <t xml:space="preserve">Brut India</t>
  </si>
  <si>
    <t xml:space="preserve">https://youtu.be/dzat16LMtQk</t>
  </si>
  <si>
    <t xml:space="preserve">Understanding ENSO</t>
  </si>
  <si>
    <t xml:space="preserve">https://www.youtube.com/c/bureauofmeteorology</t>
  </si>
  <si>
    <t xml:space="preserve">bureau of meteorology</t>
  </si>
  <si>
    <t xml:space="preserve">https://youtu.be/yCty1bt3U-E</t>
  </si>
  <si>
    <t xml:space="preserve">TRUE STORY M B Rajesh CPIM Kerala</t>
  </si>
  <si>
    <t xml:space="preserve">https://www.youtube.com/c/CPIMKeralam</t>
  </si>
  <si>
    <t xml:space="preserve">M B Rajesh</t>
  </si>
  <si>
    <t xml:space="preserve">https://youtu.be/g9FzOPtgRlc</t>
  </si>
  <si>
    <t xml:space="preserve">How Is Israel’s Iron Dome Defence System Helping It Counter Palestine’s Rocket Attacks</t>
  </si>
  <si>
    <t xml:space="preserve">https://www.youtube.com/c/CRUXnews</t>
  </si>
  <si>
    <t xml:space="preserve">CRUX news</t>
  </si>
  <si>
    <t xml:space="preserve">https://youtu.be/Am_oZoRIXL0</t>
  </si>
  <si>
    <t xml:space="preserve">A Day With DM DKT Exclusive</t>
  </si>
  <si>
    <t xml:space="preserve">https://www.youtube.com/c/DelhiKNowledgeTrack</t>
  </si>
  <si>
    <t xml:space="preserve">Delhi Knowledge Track</t>
  </si>
  <si>
    <t xml:space="preserve">https://youtu.be/8h9jwowG7Js</t>
  </si>
  <si>
    <t xml:space="preserve">Lata Mangeshkar 's rendition of Gayatri Mantra for newlyweds Isha Ambani and Anand Piramal</t>
  </si>
  <si>
    <t xml:space="preserve">https://www.youtube.com/c/DeshGujaratHD/featured</t>
  </si>
  <si>
    <t xml:space="preserve">Desh Gujarat HD</t>
  </si>
  <si>
    <t xml:space="preserve">https://youtu.be/FyOzeO6fQwI</t>
  </si>
  <si>
    <t xml:space="preserve">How can a small farmer earn Rs 15 lakh from multilayer farming</t>
  </si>
  <si>
    <t xml:space="preserve">https://www.youtube.com/c/downearthmagazine</t>
  </si>
  <si>
    <t xml:space="preserve">Down to earth magazine</t>
  </si>
  <si>
    <t xml:space="preserve">https://youtu.be/F_4xa4J_X1M</t>
  </si>
  <si>
    <t xml:space="preserve">UpFront - Dr. Shashi Tharoor stunned Mehdi Hasan on Al Jazeera</t>
  </si>
  <si>
    <t xml:space="preserve">https://www.youtube.com/c/ShashiTharoorOfficial</t>
  </si>
  <si>
    <t xml:space="preserve">https://youtu.be/OhJWg-0qdI0</t>
  </si>
  <si>
    <t xml:space="preserve">UPSC Topper Mock Interview Srushti Jayant Deshmukh (Rank 5 CSE 2018)</t>
  </si>
  <si>
    <t xml:space="preserve">https://www.youtube.com/c/DrishtiIASEnglish</t>
  </si>
  <si>
    <t xml:space="preserve">Drishti IAS English</t>
  </si>
  <si>
    <t xml:space="preserve">https://youtu.be/k2qgadSvNyU</t>
  </si>
  <si>
    <t xml:space="preserve">Dua Lipa - New Rules (Official Music Video)</t>
  </si>
  <si>
    <t xml:space="preserve">https://www.youtube.com/channel/UC-J-KZfRV8c13fOCkhXdLiQ</t>
  </si>
  <si>
    <t xml:space="preserve">Dua Lipa</t>
  </si>
  <si>
    <t xml:space="preserve">https://youtu.be/z0IZugG2RqU</t>
  </si>
  <si>
    <t xml:space="preserve">How to setup Drip Irrigation</t>
  </si>
  <si>
    <t xml:space="preserve">https://www.youtube.com/c/FarmersFriend</t>
  </si>
  <si>
    <t xml:space="preserve">Farmers Friend</t>
  </si>
  <si>
    <t xml:space="preserve">https://youtu.be/HAZwj23DxVE</t>
  </si>
  <si>
    <t xml:space="preserve">AMAZING Small Farm in France Under TREES Aromath Farm</t>
  </si>
  <si>
    <t xml:space="preserve">https://youtu.be/xvO0YaBlzdA</t>
  </si>
  <si>
    <t xml:space="preserve">Inside KEM Hospital - Covid Frontline Faye D'Souza</t>
  </si>
  <si>
    <t xml:space="preserve">https://www.youtube.com/c/FayeDSouza</t>
  </si>
  <si>
    <t xml:space="preserve">Faye D'Souza</t>
  </si>
  <si>
    <t xml:space="preserve">https://youtu.be/yzXS2Nj7GVQ</t>
  </si>
  <si>
    <t xml:space="preserve">The Best Performances Of The Decade Decoded Film Companion</t>
  </si>
  <si>
    <t xml:space="preserve">https://www.youtube.com/c/TheFilmCompanion</t>
  </si>
  <si>
    <t xml:space="preserve">Anupama Chopra</t>
  </si>
  <si>
    <t xml:space="preserve">https://youtu.be/8gcn6mIWS38</t>
  </si>
  <si>
    <t xml:space="preserve">SAUDI CHAMPAGNE CHALLENGE @albaikfeastoexpress Foodie Sha</t>
  </si>
  <si>
    <t xml:space="preserve">https://www.youtube.com/c/FoodieSha</t>
  </si>
  <si>
    <t xml:space="preserve">Shah</t>
  </si>
  <si>
    <t xml:space="preserve">https://youtu.be/2OgBGn1oZc8</t>
  </si>
  <si>
    <t xml:space="preserve">How to Download COVID-19 Vaccine Certificate Using CoWIN Website &amp; Aarogya Setu</t>
  </si>
  <si>
    <t xml:space="preserve">https://www.youtube.com/c/Gadgets360</t>
  </si>
  <si>
    <t xml:space="preserve">Dianna Cowon</t>
  </si>
  <si>
    <t xml:space="preserve">https://youtu.be/PFtBdafs_PM</t>
  </si>
  <si>
    <t xml:space="preserve">What to take on a high altitude trek Indiahikes</t>
  </si>
  <si>
    <t xml:space="preserve">https://www.youtube.com/user/Indiahikes</t>
  </si>
  <si>
    <t xml:space="preserve">Swathi</t>
  </si>
  <si>
    <t xml:space="preserve">https://youtu.be/kW0E_TcHgzg</t>
  </si>
  <si>
    <t xml:space="preserve">Free Period Comedy Karikku</t>
  </si>
  <si>
    <t xml:space="preserve">https://www.youtube.com/c/Karikku_Fresh</t>
  </si>
  <si>
    <t xml:space="preserve">Swati Jagdish</t>
  </si>
  <si>
    <t xml:space="preserve">https://youtu.be/TZgyeEE2hx4</t>
  </si>
  <si>
    <t xml:space="preserve">MIDDLE CLASS RESTAURANT PROBLEMS : STAND UP COMEDY -Kenny Sebastian</t>
  </si>
  <si>
    <t xml:space="preserve">https://www.youtube.com/c/KennySebastian</t>
  </si>
  <si>
    <t xml:space="preserve">Kenny Sebastian</t>
  </si>
  <si>
    <t xml:space="preserve">https://youtu.be/16c9Wcq7EKg</t>
  </si>
  <si>
    <t xml:space="preserve">Part 1 KERALA POLICE Social Media Reaction</t>
  </si>
  <si>
    <t xml:space="preserve">https://www.youtube.com/c/KeralaPoliceOfficial</t>
  </si>
  <si>
    <t xml:space="preserve">Kerala Police</t>
  </si>
  <si>
    <t xml:space="preserve">https://youtu.be/QuyiwPdpX1E</t>
  </si>
  <si>
    <t xml:space="preserve">Jayasurya's Sis-in-Law Wedding Highlights</t>
  </si>
  <si>
    <t xml:space="preserve">https://www.youtube.com/c/lumiereindia</t>
  </si>
  <si>
    <t xml:space="preserve">lumiere Wedding Company</t>
  </si>
  <si>
    <t xml:space="preserve">https://youtu.be/sJS_AJEMBoE</t>
  </si>
  <si>
    <t xml:space="preserve">How to Read Effectively for UPSC? IAS Exam Study Techniques by Manuj Jindal AIR 53 to improve skills</t>
  </si>
  <si>
    <t xml:space="preserve">https://www.youtube.com/c/ManujJindalIAS</t>
  </si>
  <si>
    <t xml:space="preserve">Manuj Jindal</t>
  </si>
  <si>
    <t xml:space="preserve">https://youtu.be/tnF_JvV2j8A</t>
  </si>
  <si>
    <t xml:space="preserve">I jacob thomas ips</t>
  </si>
  <si>
    <t xml:space="preserve">https://www.youtube.com/channel/UCpp_oKgF30vkhF1WDcX64mg</t>
  </si>
  <si>
    <t xml:space="preserve">Sajan Scaria</t>
  </si>
  <si>
    <t xml:space="preserve">https://youtu.be/IYiO_0b5lT0</t>
  </si>
  <si>
    <t xml:space="preserve">Are you ready to have S.e.x ??</t>
  </si>
  <si>
    <t xml:space="preserve">https://www.youtube.com/channel/UCR2qfSB6n7Zh1oqtyZAs7RQ</t>
  </si>
  <si>
    <t xml:space="preserve">https://youtu.be/PCuyCJocJWg</t>
  </si>
  <si>
    <t xml:space="preserve">Why This Stuff Costs $2700 Trillion Per Gram - Antimatter at CERN</t>
  </si>
  <si>
    <t xml:space="preserve">https://www.youtube.com/c/physicsgirl</t>
  </si>
  <si>
    <t xml:space="preserve">Dianna Cowern</t>
  </si>
  <si>
    <t xml:space="preserve">https://youtu.be/t0TCjk79MvM</t>
  </si>
  <si>
    <t xml:space="preserve">PM Modi interacts with the beneficiaries of Pradhan Mantri Awas Yojana from across India via VC</t>
  </si>
  <si>
    <t xml:space="preserve">https://www.youtube.com/user/pibindia</t>
  </si>
  <si>
    <t xml:space="preserve">Pib India</t>
  </si>
  <si>
    <t xml:space="preserve">https://youtu.be/RqckrQW54kE</t>
  </si>
  <si>
    <t xml:space="preserve">PM Modi's speech at launch of PM Kisan Samman Nidhi Yojana in Gorakhpur UP PMO</t>
  </si>
  <si>
    <t xml:space="preserve">https://www.youtube.com/c/pmoindia</t>
  </si>
  <si>
    <t xml:space="preserve">Narendra Modi</t>
  </si>
  <si>
    <t xml:space="preserve">https://youtu.be/m3_-1Mzq8Ls</t>
  </si>
  <si>
    <t xml:space="preserve">Learn Modeling Tips &amp; Poses G&amp;G - Best Modeling Acting Academy in Delhi NCR Modeling Kaise Kare</t>
  </si>
  <si>
    <t xml:space="preserve">https://www.youtube.com/c/ThePraveenbhat</t>
  </si>
  <si>
    <t xml:space="preserve">Praveen Bhat</t>
  </si>
  <si>
    <t xml:space="preserve">https://youtu.be/QlUS5mUSHjo</t>
  </si>
  <si>
    <t xml:space="preserve">What is Stock Market &amp; How Does It Work? Introduction &amp; Basics of Share Market Malayalam Ep 1</t>
  </si>
  <si>
    <t xml:space="preserve">https://www.youtube.com/c/ShariqueSamsudheen</t>
  </si>
  <si>
    <t xml:space="preserve">Sharique Samsudheen</t>
  </si>
  <si>
    <t xml:space="preserve">https://youtu.be/9TSFP-Ant4M</t>
  </si>
  <si>
    <t xml:space="preserve">Australia vs India 2020-21 1st T20I Highlights 4th December 2020</t>
  </si>
  <si>
    <t xml:space="preserve">https://www.youtube.com/c/SonySportsNetwork</t>
  </si>
  <si>
    <t xml:space="preserve">Sony Sports Network</t>
  </si>
  <si>
    <t xml:space="preserve">https://youtu.be/FssPHf7rsIs</t>
  </si>
  <si>
    <t xml:space="preserve">The 'Tryst' Behind This Iconic Image TimeLapse EP 1</t>
  </si>
  <si>
    <t xml:space="preserve">https://www.youtube.com/c/Thebetterindia</t>
  </si>
  <si>
    <t xml:space="preserve">The better india</t>
  </si>
  <si>
    <t xml:space="preserve">https://youtu.be/Fzhb3bHg06w</t>
  </si>
  <si>
    <t xml:space="preserve">Mullaperiyar Dam History and Facts of Mullaperiyar Issue Explained in Malayalam alexplain</t>
  </si>
  <si>
    <t xml:space="preserve">https://www.youtube.com/c/alexplain/featured</t>
  </si>
  <si>
    <t xml:space="preserve">Alex</t>
  </si>
  <si>
    <t xml:space="preserve">https://youtu.be/dLNd5Y2He_0</t>
  </si>
  <si>
    <t xml:space="preserve">Must watch 5 Malayalam mystery thriller movies The Mallu Analyst</t>
  </si>
  <si>
    <t xml:space="preserve">https://www.youtube.com/c/TheMalluAnalyst</t>
  </si>
  <si>
    <t xml:space="preserve">Vivek Balachandran</t>
  </si>
  <si>
    <t xml:space="preserve">https://youtu.be/EIoNYcG6IgI</t>
  </si>
  <si>
    <t xml:space="preserve">Who is this?</t>
  </si>
  <si>
    <t xml:space="preserve">https://www.youtube.com/c/TheGebonions</t>
  </si>
  <si>
    <t xml:space="preserve">The Gebonions</t>
  </si>
  <si>
    <t xml:space="preserve">https://youtu.be/YiqMX4dw4Yo</t>
  </si>
  <si>
    <t xml:space="preserve">SOUNDS!! - BLENDER 2.9 ( Software)</t>
  </si>
  <si>
    <t xml:space="preserve">https://youtu.be/Tru9NqcMZoQ</t>
  </si>
  <si>
    <t xml:space="preserve">EVARINI ADAGANU Video Song - Sita Ramam (Telugu) Dulquer Mrunal Vishal</t>
  </si>
  <si>
    <t xml:space="preserve">https://www.youtube.com/c/SonyMusicSouth</t>
  </si>
  <si>
    <t xml:space="preserve">Sony Music South</t>
  </si>
  <si>
    <t xml:space="preserve">7518055979 </t>
  </si>
  <si>
    <t xml:space="preserve">Telugu</t>
  </si>
  <si>
    <t xml:space="preserve">https://youtu.be/wZOjoeOR2KM</t>
  </si>
  <si>
    <t xml:space="preserve">Hitchhiking Nomad </t>
  </si>
  <si>
    <t xml:space="preserve">https://www.youtube.com/c/HitchhikingNomad1</t>
  </si>
  <si>
    <t xml:space="preserve">Maheen S</t>
  </si>
  <si>
    <t xml:space="preserve">https://youtu.be/Q-pX21LtnJI</t>
  </si>
  <si>
    <t xml:space="preserve">Gagan Pratap Maths</t>
  </si>
  <si>
    <t xml:space="preserve">https://www.youtube.com/c/GaganPratapMaths</t>
  </si>
  <si>
    <t xml:space="preserve">Gagan Pratap</t>
  </si>
  <si>
    <t xml:space="preserve">87029736 </t>
  </si>
  <si>
    <t xml:space="preserve">https://youtu.be/ZjtfnN2W2pw</t>
  </si>
  <si>
    <t xml:space="preserve">Podi Penne - Thakara - Music Mojo Season 4 - KappaTV</t>
  </si>
  <si>
    <t xml:space="preserve">https://www.youtube.com/c/MBIkappatv</t>
  </si>
  <si>
    <t xml:space="preserve">kappa tv</t>
  </si>
  <si>
    <t xml:space="preserve">889337028 </t>
  </si>
  <si>
    <t xml:space="preserve">https://youtu.be/TckGcxwknYU</t>
  </si>
  <si>
    <t xml:space="preserve">APJ Abdul Kalam interacts with Children -Asianet News Edufest: Part 3</t>
  </si>
  <si>
    <t xml:space="preserve">https://www.youtube.com/c/asianetnews</t>
  </si>
  <si>
    <t xml:space="preserve">A P J Abdul Kalam</t>
  </si>
  <si>
    <t xml:space="preserve">https://youtu.be/pQ-dSxYoNog</t>
  </si>
  <si>
    <t xml:space="preserve">Iceland's Deserts Are Turning Purple - here's why</t>
  </si>
  <si>
    <t xml:space="preserve">https://www.youtube.com/c/MossyEarth</t>
  </si>
  <si>
    <t xml:space="preserve">Mossy Earth</t>
  </si>
  <si>
    <t xml:space="preserve">https://youtu.be/xwJdeXJ4e_8</t>
  </si>
  <si>
    <t xml:space="preserve">[ EXCLUSIVE ] JM Financial's Vice Chairman Vishal Kampani on IPO Boom Business Models &amp; India@75</t>
  </si>
  <si>
    <t xml:space="preserve">https://www.youtube.com/c/yourstorytv</t>
  </si>
  <si>
    <t xml:space="preserve">your story tv</t>
  </si>
  <si>
    <t xml:space="preserve">https://youtu.be/1zxY-0FmxWk</t>
  </si>
  <si>
    <t xml:space="preserve">Kunal Shah on Building Credibility and Community</t>
  </si>
  <si>
    <t xml:space="preserve">https://youtu.be/ezCEv1kgwbQ</t>
  </si>
  <si>
    <t xml:space="preserve">What the future of the Internet looks like with Suhail Doshi of Mighty</t>
  </si>
  <si>
    <t xml:space="preserve">https://www.youtube.com/c/GarryTan</t>
  </si>
  <si>
    <t xml:space="preserve">Garry Tan</t>
  </si>
  <si>
    <t xml:space="preserve">https://youtu.be/xN_og8z5yQw</t>
  </si>
  <si>
    <t xml:space="preserve">I slept in a Jupe that lets you create a home anywhere. Just add land.</t>
  </si>
  <si>
    <t xml:space="preserve">https://youtu.be/gtvK7TCInNQ</t>
  </si>
  <si>
    <t xml:space="preserve">U.S. Farms Waste A Lot Of Water — But This Tech Could Help</t>
  </si>
  <si>
    <t xml:space="preserve">https://www.youtube.com/c/CNBC</t>
  </si>
  <si>
    <t xml:space="preserve">CNBC</t>
  </si>
  <si>
    <t xml:space="preserve">https://youtu.be/2kJDTzFtUr4</t>
  </si>
  <si>
    <t xml:space="preserve">How ASML TSMC And Intel Dominate The Chip Market | CNBC Marathon</t>
  </si>
  <si>
    <t xml:space="preserve">https://youtu.be/SBVoME8hZ-I</t>
  </si>
  <si>
    <t xml:space="preserve">How Amazon Is Giving Rivian An Edge In The EV Industry</t>
  </si>
  <si>
    <t xml:space="preserve">https://youtu.be/hopBzK6BOwo</t>
  </si>
  <si>
    <t xml:space="preserve">Hoover Dam All the Secrets of the Engineering Wonder</t>
  </si>
  <si>
    <t xml:space="preserve">https://www.youtube.com/c/Lesics</t>
  </si>
  <si>
    <t xml:space="preserve">Lesics</t>
  </si>
  <si>
    <t xml:space="preserve">https://youtu.be/72XTN540k3A</t>
  </si>
  <si>
    <t xml:space="preserve">Start your Business the easy way With Google as your partner</t>
  </si>
  <si>
    <t xml:space="preserve">https://youtu.be/ulB42akJKBY</t>
  </si>
  <si>
    <t xml:space="preserve">India's Maharajas Beyond Dancing Girls &amp; Elephants by Manu S Pillai</t>
  </si>
  <si>
    <t xml:space="preserve">https://www.youtube.com/c/SarmayaArtsFoundation</t>
  </si>
  <si>
    <t xml:space="preserve">Sarmaya Arts Foundation</t>
  </si>
  <si>
    <t xml:space="preserve">https://youtu.be/QQm0wJgeG4s</t>
  </si>
  <si>
    <t xml:space="preserve">Crafting Narratives from the Past - William Dalrymple Manu S Pillai Vikram Sampath Parvati Sharma</t>
  </si>
  <si>
    <t xml:space="preserve">https://www.youtube.com/c/DCBooksChannel</t>
  </si>
  <si>
    <t xml:space="preserve">DC Books</t>
  </si>
  <si>
    <t xml:space="preserve">https://youtu.be/Kmp54f9acYI</t>
  </si>
  <si>
    <t xml:space="preserve">🇮🇳 India - First Right of Reply United Nations General Debate 76th Session</t>
  </si>
  <si>
    <t xml:space="preserve">https://www.youtube.com/c/unitednations</t>
  </si>
  <si>
    <t xml:space="preserve">United nations</t>
  </si>
  <si>
    <t xml:space="preserve">https://youtu.be/Iw2HXgXi1_M</t>
  </si>
  <si>
    <t xml:space="preserve">Face-off S Jaishankar's Sharp War of Words With British Foreign Secy Over Sanctions on Russia</t>
  </si>
  <si>
    <t xml:space="preserve">youtube.com/c/Thequint</t>
  </si>
  <si>
    <t xml:space="preserve">The quint</t>
  </si>
  <si>
    <t xml:space="preserve">https://youtu.be/yJSsq2fW5ZE</t>
  </si>
  <si>
    <t xml:space="preserve">Gravitas Plus Explained: Sri Lankan ecoNomic crisis</t>
  </si>
  <si>
    <t xml:space="preserve">https://www.youtube.com/c/WION</t>
  </si>
  <si>
    <t xml:space="preserve">WION</t>
  </si>
  <si>
    <t xml:space="preserve">https://youtu.be/h7xd2PqtglQ</t>
  </si>
  <si>
    <t xml:space="preserve">How Adani got RICH after Palm Oil crisis ? : Edible Oil crisis Case study</t>
  </si>
  <si>
    <t xml:space="preserve">ThinkSchool</t>
  </si>
  <si>
    <t xml:space="preserve">https://youtu.be/gQgSflCpC08</t>
  </si>
  <si>
    <t xml:space="preserve">How a Television Channel has formed The story</t>
  </si>
  <si>
    <t xml:space="preserve">https://www.youtube.com/c/SafariTVLive</t>
  </si>
  <si>
    <t xml:space="preserve">Santhosh George Kulangara</t>
  </si>
  <si>
    <t xml:space="preserve">https://youtu.be/uV0F8LcU120</t>
  </si>
  <si>
    <t xml:space="preserve">Thiruvonam Karikku Comedy</t>
  </si>
  <si>
    <t xml:space="preserve">Karikku Fresh</t>
  </si>
  <si>
    <t xml:space="preserve">https://youtu.be/n0QxPIGDKn4</t>
  </si>
  <si>
    <t xml:space="preserve">Babu &amp; Mothalali Phone call Akathu Keri Mothalali Karikku</t>
  </si>
  <si>
    <t xml:space="preserve">https://youtu.be/ntgRflxp-5c</t>
  </si>
  <si>
    <t xml:space="preserve">ONAM SADHYA 100 Verieties Of SEA FOOD Sadhya Tasting 100 Fish Items In Our Village</t>
  </si>
  <si>
    <t xml:space="preserve">https://www.youtube.com/c/VillageFoodChannelOfficial</t>
  </si>
  <si>
    <t xml:space="preserve">Firoz Chuttipara</t>
  </si>
  <si>
    <t xml:space="preserve">https://youtu.be/7W9X6b8THp8</t>
  </si>
  <si>
    <t xml:space="preserve">CarryMinati's REAL LIFE Story</t>
  </si>
  <si>
    <t xml:space="preserve">https://www.youtube.com/c/BeerBicepsOfficial</t>
  </si>
  <si>
    <t xml:space="preserve">Ranveer Allahbadia</t>
  </si>
  <si>
    <t xml:space="preserve">Aakash Dodia</t>
  </si>
  <si>
    <t xml:space="preserve">(223) 5 Majedaar Gadgets I bought Online ! - YouTube</t>
  </si>
  <si>
    <t xml:space="preserve">5 Majedaar Gadgets I bought Online !</t>
  </si>
  <si>
    <t xml:space="preserve">https://www.youtube.com/c/TechBurner/featured</t>
  </si>
  <si>
    <t xml:space="preserve">Shlok Srivastava.</t>
  </si>
  <si>
    <t xml:space="preserve">https://youtube.com/shorts/-WSYBhaQrX8?feature=share</t>
  </si>
  <si>
    <t xml:space="preserve">Mi Band 3 - Amazing Tips !</t>
  </si>
  <si>
    <t xml:space="preserve">https://www.youtube.com/c/techwiser</t>
  </si>
  <si>
    <t xml:space="preserve">Mrinal Saha</t>
  </si>
  <si>
    <t xml:space="preserve">https://youtu.be/EwQkfoKxRvo</t>
  </si>
  <si>
    <t xml:space="preserve">Isha Kriya: A Guided Meditation For Health And Wellbeing | 15-Minutes</t>
  </si>
  <si>
    <t xml:space="preserve">https://www.youtube.com/c/sadhguru</t>
  </si>
  <si>
    <t xml:space="preserve">Sadhguru</t>
  </si>
  <si>
    <t xml:space="preserve">https://youtu.be/ZURRyjOM660</t>
  </si>
  <si>
    <t xml:space="preserve">Samsung Galaxy A52 vs Redmi Note 10 Pro MAX vs Realme 8 pro Camera TEST</t>
  </si>
  <si>
    <t xml:space="preserve">https://www.youtube.com/c/GyanTherapy</t>
  </si>
  <si>
    <t xml:space="preserve">Rakesh</t>
  </si>
  <si>
    <t xml:space="preserve">https://youtu.be/gM4BnpbCGMw</t>
  </si>
  <si>
    <t xml:space="preserve">Ravish Kumar Interviews Dhruv Rathee on NDTV Prime Time | Full Interview</t>
  </si>
  <si>
    <t xml:space="preserve">https://www.youtube.com/c/dhruvrathee</t>
  </si>
  <si>
    <t xml:space="preserve">Dhruv Rathee</t>
  </si>
  <si>
    <t xml:space="preserve">https://youtu.be/VNnZ5H3SmS4</t>
  </si>
  <si>
    <t xml:space="preserve">MOST POPULAR FOOD FOR ASMR with STEPHANIE SOO (Honeycomb, Aloe Vera, Tanghulu, Macarons)</t>
  </si>
  <si>
    <t xml:space="preserve">https://www.youtube.com/c/ZachChoi</t>
  </si>
  <si>
    <t xml:space="preserve">Zach Choi ASMR </t>
  </si>
  <si>
    <t xml:space="preserve">https://youtu.be/h25S27rh4oY</t>
  </si>
  <si>
    <t xml:space="preserve">Chai Mein Kya Dubayenge? Ijjat?! | Titu Mama | BB Ki Vines</t>
  </si>
  <si>
    <t xml:space="preserve">https://www.youtube.com/c/BBKiVines</t>
  </si>
  <si>
    <t xml:space="preserve">Bhuvan Bam</t>
  </si>
  <si>
    <t xml:space="preserve">https://youtu.be/d72vXhJDE6M</t>
  </si>
  <si>
    <t xml:space="preserve">Tuition Classes aur Bache | Ashish Chanchlani</t>
  </si>
  <si>
    <t xml:space="preserve">ashish chanchlani vines </t>
  </si>
  <si>
    <t xml:space="preserve">https://youtu.be/F1t6zmvAnp0</t>
  </si>
  <si>
    <t xml:space="preserve">ALADDIN | Round2hell | R2h</t>
  </si>
  <si>
    <t xml:space="preserve">(1290) Round2hell - YouTube</t>
  </si>
  <si>
    <t xml:space="preserve">BrandzUp</t>
  </si>
  <si>
    <t xml:space="preserve">https://youtu.be/ExPE7ATCXg8</t>
  </si>
  <si>
    <t xml:space="preserve">A Day With Cringe TikToker | Harsh Beniwal</t>
  </si>
  <si>
    <t xml:space="preserve">https://www.youtube.com/c/TheBrainHumour/featured</t>
  </si>
  <si>
    <t xml:space="preserve">Harsh Beniwal</t>
  </si>
  <si>
    <t xml:space="preserve">https://youtu.be/ED0PSAElYio</t>
  </si>
  <si>
    <t xml:space="preserve">Types Of People in a Bus - Amit Bhadana</t>
  </si>
  <si>
    <t xml:space="preserve">Amit Bhadana - YouTube</t>
  </si>
  <si>
    <t xml:space="preserve">Amit Bhadana</t>
  </si>
  <si>
    <t xml:space="preserve">https://youtu.be/eDiA1p5DlLg</t>
  </si>
  <si>
    <t xml:space="preserve">World's Most Viewed Life Changing Video By Sandeep Maheshwari | Hindi</t>
  </si>
  <si>
    <t xml:space="preserve">Sandeep Maheshwari - YouTube</t>
  </si>
  <si>
    <t xml:space="preserve">Sandeep Maheshwari</t>
  </si>
  <si>
    <t xml:space="preserve">https://youtu.be/FTiKWY2AbEw</t>
  </si>
  <si>
    <t xml:space="preserve">FOCUS | जुनून की आग जलाने वाला वीडियो | Motivational Video | Dr Vivek Bindra</t>
  </si>
  <si>
    <t xml:space="preserve">(1) Dr. Vivek Bindra: Motivational Speaker - YouTube</t>
  </si>
  <si>
    <t xml:space="preserve">Dr Vivek Bindra</t>
  </si>
  <si>
    <t xml:space="preserve">https://youtu.be/sIl8vsWrD8o</t>
  </si>
  <si>
    <t xml:space="preserve">When I met a Delhi Girl | Zakir Khan | Stand Up Comedy | AIB Diwas</t>
  </si>
  <si>
    <t xml:space="preserve">(2) Zakir Khan - YouTube</t>
  </si>
  <si>
    <t xml:space="preserve">Zakir Khan</t>
  </si>
  <si>
    <t xml:space="preserve">https://youtu.be/ZsqSucH58D4</t>
  </si>
  <si>
    <t xml:space="preserve">#OptionsTrading Live for Beginners | How to Make Money in #ShareMarket? | Live Demo on #Upstox</t>
  </si>
  <si>
    <t xml:space="preserve">(2) Pushkar Raj Thakur: Business Coach - YouTube</t>
  </si>
  <si>
    <t xml:space="preserve">Pushkar Raj Thakur</t>
  </si>
  <si>
    <t xml:space="preserve">https://youtu.be/wQA68Oqr1qE</t>
  </si>
  <si>
    <t xml:space="preserve">Cheating - Stand Up Comedy ft. Anubhav Singh Bassi</t>
  </si>
  <si>
    <t xml:space="preserve">(2) Anubhav Singh Bassi - YouTube</t>
  </si>
  <si>
    <t xml:space="preserve"> Anubhav Singh Bassi</t>
  </si>
  <si>
    <t xml:space="preserve">https://youtu.be/yRpLlJmRo2w</t>
  </si>
  <si>
    <t xml:space="preserve">Introduction to Java Language | Lecture 1 | Complete Placement Course</t>
  </si>
  <si>
    <t xml:space="preserve">(2) Apna College - YouTube</t>
  </si>
  <si>
    <t xml:space="preserve">Apna College</t>
  </si>
  <si>
    <t xml:space="preserve">https://youtu.be/vzKLRYrB0Ck</t>
  </si>
  <si>
    <t xml:space="preserve">BHAI MERE BHAI: Sourav Joshi, Sahil Joshi, Piyush Joshi | Saaj Bhatt | Amjad Nadeem Aamir</t>
  </si>
  <si>
    <t xml:space="preserve">(2) Sourav Joshi Vlogs - YouTube</t>
  </si>
  <si>
    <t xml:space="preserve">Sourav Joshi</t>
  </si>
  <si>
    <t xml:space="preserve">https://youtu.be/Eul0ePFkHyw</t>
  </si>
  <si>
    <t xml:space="preserve">Every PUBG player will watch this Ending.</t>
  </si>
  <si>
    <t xml:space="preserve">(2) MortaL - YouTube</t>
  </si>
  <si>
    <t xml:space="preserve">Mortal</t>
  </si>
  <si>
    <t xml:space="preserve">https://youtu.be/gfDE2a7MKjA</t>
  </si>
  <si>
    <t xml:space="preserve">Python Tutorial For Beginners In Hindi (With Notes) 🔥</t>
  </si>
  <si>
    <t xml:space="preserve">(3) CodeWithHarry - YouTube</t>
  </si>
  <si>
    <t xml:space="preserve">Code with Harry</t>
  </si>
  <si>
    <t xml:space="preserve">https://youtu.be/PnnfhuHr6Lg</t>
  </si>
  <si>
    <t xml:space="preserve">How to Track Stolen Phone? IMEI Tracking? Find IMEI of Stolen Phone? What to do?</t>
  </si>
  <si>
    <t xml:space="preserve">(3) Technical Guruji - YouTube</t>
  </si>
  <si>
    <t xml:space="preserve">Technical Guruji </t>
  </si>
  <si>
    <t xml:space="preserve">https://youtu.be/7DlE8EESsi8</t>
  </si>
  <si>
    <t xml:space="preserve">Best Flight as a Captain | Flying Beast</t>
  </si>
  <si>
    <t xml:space="preserve">(3) Flying Beast - YouTube</t>
  </si>
  <si>
    <t xml:space="preserve">Flying Beast</t>
  </si>
  <si>
    <t xml:space="preserve">https://youtu.be/j5-yKhDd64s</t>
  </si>
  <si>
    <t xml:space="preserve">Eminem - Not Afraid</t>
  </si>
  <si>
    <t xml:space="preserve">(4) EminemMusic - YouTube</t>
  </si>
  <si>
    <t xml:space="preserve">Eminem</t>
  </si>
  <si>
    <t xml:space="preserve">https://youtu.be/7wtfhZwyrcc</t>
  </si>
  <si>
    <t xml:space="preserve">Imagine Dragons - Believer (Official Music Video)</t>
  </si>
  <si>
    <t xml:space="preserve">(6) ImagineDragons - YouTube</t>
  </si>
  <si>
    <t xml:space="preserve">Imagine Dragons</t>
  </si>
  <si>
    <t xml:space="preserve">https://youtu.be/kJQP7kiw5Fk</t>
  </si>
  <si>
    <t xml:space="preserve">Luis Fonsi - Despacito ft. Daddy Yankee</t>
  </si>
  <si>
    <t xml:space="preserve">(6) Luis Fonsi - YouTube</t>
  </si>
  <si>
    <t xml:space="preserve">Luis Fonsi</t>
  </si>
  <si>
    <t xml:space="preserve">https://youtu.be/W53wBlDU1Io</t>
  </si>
  <si>
    <t xml:space="preserve">USNS Charles Drew | I Phone Production in India | Tejas Export to | India Ban Chinese Mobile</t>
  </si>
  <si>
    <t xml:space="preserve">(6) Khan GS Research Centre - YouTube</t>
  </si>
  <si>
    <t xml:space="preserve">Khan Academy</t>
  </si>
  <si>
    <t xml:space="preserve">https://youtu.be/BBAyRBTfsOU</t>
  </si>
  <si>
    <t xml:space="preserve">Vaaste Song: Dhvani Bhanushali, Tanishk Bagchi | Nikhil D | Bhushan Kumar | Radhika Rao, Vinay Sapru</t>
  </si>
  <si>
    <t xml:space="preserve">(6) T-Series - YouTube</t>
  </si>
  <si>
    <t xml:space="preserve">Bhushan Kumar</t>
  </si>
  <si>
    <t xml:space="preserve">https://youtu.be/a5KmkeQ714k</t>
  </si>
  <si>
    <t xml:space="preserve">Data Science Course | Data Science Full Course | Data Scientist For Beginners | Intellipaat</t>
  </si>
  <si>
    <t xml:space="preserve">(7) Intellipaat - YouTube</t>
  </si>
  <si>
    <t xml:space="preserve">Intellipaat</t>
  </si>
  <si>
    <t xml:space="preserve">https://youtu.be/OSK4fPC966s</t>
  </si>
  <si>
    <t xml:space="preserve">THE 100,000 CALORIE CHALLENGE!</t>
  </si>
  <si>
    <t xml:space="preserve">(7) ErikTheElectric - YouTube</t>
  </si>
  <si>
    <t xml:space="preserve">Erik</t>
  </si>
  <si>
    <t xml:space="preserve">https://youtu.be/eTyI-M50Hu4</t>
  </si>
  <si>
    <t xml:space="preserve">Python Tutorial in Hindi | Learn Python in Hindi | Python Full Course in Hindi | Python Tutorial</t>
  </si>
  <si>
    <t xml:space="preserve">(8) Great Learning - YouTube</t>
  </si>
  <si>
    <t xml:space="preserve">Great Learning</t>
  </si>
  <si>
    <t xml:space="preserve">https://youtu.be/x7QCBWGeoIw</t>
  </si>
  <si>
    <t xml:space="preserve">We Joint 2 Cars Together - 2 Engine, 2 Steering, 4x4 | Super Car 🚗</t>
  </si>
  <si>
    <t xml:space="preserve">(8) MR. INDIAN HACKER - YouTube</t>
  </si>
  <si>
    <t xml:space="preserve">Indian Hacker</t>
  </si>
  <si>
    <t xml:space="preserve">https://youtu.be/QWVKVcuEpBc</t>
  </si>
  <si>
    <t xml:space="preserve">Driving Our Car Underwater | गाडी को पानी में कभी मत डुबाना | Khel Khatam</t>
  </si>
  <si>
    <t xml:space="preserve">(8) Crazy XYZ - YouTube</t>
  </si>
  <si>
    <t xml:space="preserve">Crazy XYZ</t>
  </si>
  <si>
    <t xml:space="preserve">https://youtu.be/KJEZUh7O-nU</t>
  </si>
  <si>
    <t xml:space="preserve">Share Market Real Story | Rs. 10,000 to Rs.880 Crore | Wipro Stock | Stock Market Equity</t>
  </si>
  <si>
    <t xml:space="preserve">(8) Neeraj joshi - YouTube</t>
  </si>
  <si>
    <t xml:space="preserve">Neeraj Joshi</t>
  </si>
  <si>
    <t xml:space="preserve">https://youtu.be/yN9XgwVHvK4</t>
  </si>
  <si>
    <t xml:space="preserve">Why Genghis Khan Refused To Invade India</t>
  </si>
  <si>
    <t xml:space="preserve">(8) Abhijit Chavda - YouTube</t>
  </si>
  <si>
    <t xml:space="preserve">Abhijit Chavda</t>
  </si>
  <si>
    <t xml:space="preserve">https://youtube.com/shorts/60VqXwS7hok?feature=share</t>
  </si>
  <si>
    <t xml:space="preserve">Yeh kaisa Idli Sambar hai? | Veggie Paaji #shorts</t>
  </si>
  <si>
    <t xml:space="preserve">(8) Veggie Paaji - YouTube</t>
  </si>
  <si>
    <t xml:space="preserve">Veggie Paaji</t>
  </si>
  <si>
    <t xml:space="preserve"> 2810000</t>
  </si>
  <si>
    <t xml:space="preserve">https://youtu.be/3w6UuOARJxs</t>
  </si>
  <si>
    <t xml:space="preserve">Extreme Chinese Street Food - JACUZZI CHICKEN and Market Tour in Kunming! | Yunnan, China Day 4</t>
  </si>
  <si>
    <t xml:space="preserve">(8) Mark Wiens - YouTube</t>
  </si>
  <si>
    <t xml:space="preserve">Mark Wiens</t>
  </si>
  <si>
    <t xml:space="preserve">https://youtu.be/fXS_gkWAIs0</t>
  </si>
  <si>
    <t xml:space="preserve">Elon Musk Reveals His Knowledge on Aliens, Challenges Putin to UFC, and Predicts WW3</t>
  </si>
  <si>
    <t xml:space="preserve">(8) FULL SEND PODCAST - YouTube</t>
  </si>
  <si>
    <t xml:space="preserve">Full Send Podcast</t>
  </si>
  <si>
    <t xml:space="preserve">https://youtu.be/SD4Z8dlZPd8</t>
  </si>
  <si>
    <t xml:space="preserve">Badshah – Genda Phool | Jacqueline Fernandez | Payal Dev | Hit Anthem of the Year 2021</t>
  </si>
  <si>
    <t xml:space="preserve">(8) Sony Music India - YouTube</t>
  </si>
  <si>
    <t xml:space="preserve">Sony Music India</t>
  </si>
  <si>
    <t xml:space="preserve">https://youtu.be/aw4q9EqTWvk</t>
  </si>
  <si>
    <t xml:space="preserve">Man VS Wild with #BearGrylls and #PMModi | Exclusive Sneak Peek | Discovery India</t>
  </si>
  <si>
    <t xml:space="preserve">(9) DiscoveryChannelInd - YouTube</t>
  </si>
  <si>
    <t xml:space="preserve">Discovery Channel India</t>
  </si>
  <si>
    <t xml:space="preserve">https://youtu.be/tCqTU6d4qls</t>
  </si>
  <si>
    <t xml:space="preserve">FRUIT SALAD | Colourful Healthy Fruits mixed salad recipe | Fruits Cutting and Eating in Village</t>
  </si>
  <si>
    <t xml:space="preserve">(13) Village Cooking Channel - YouTube</t>
  </si>
  <si>
    <t xml:space="preserve">Village Cooking Channel</t>
  </si>
  <si>
    <t xml:space="preserve">https://youtu.be/tYf0BoFe9D8</t>
  </si>
  <si>
    <t xml:space="preserve">100 Days Building A Modern Underground Hut With A Grass Roof And A Swimming Pool</t>
  </si>
  <si>
    <t xml:space="preserve">(14) Mr.Heang Update - YouTube</t>
  </si>
  <si>
    <t xml:space="preserve">Mr. Heang Update</t>
  </si>
  <si>
    <t xml:space="preserve">1,185,376,268 </t>
  </si>
  <si>
    <t xml:space="preserve">https://youtu.be/ym4uVS-5tSA</t>
  </si>
  <si>
    <t xml:space="preserve">10 Roads You Would Never Want to Drive On</t>
  </si>
  <si>
    <t xml:space="preserve">(14) TheRichest - YouTube</t>
  </si>
  <si>
    <t xml:space="preserve">The Richest</t>
  </si>
  <si>
    <t xml:space="preserve">https://youtu.be/jhkfExFG2B8</t>
  </si>
  <si>
    <t xml:space="preserve">INCREDIBLE !! 2 HUGE RC MD-11 PASSENGER SCALE MODEL TURBINE JET AIRLINER SYNCRO FLIGHT DEMONSTRATION</t>
  </si>
  <si>
    <t xml:space="preserve">(14) RC MEDIA WORLD - YouTube</t>
  </si>
  <si>
    <t xml:space="preserve">RC Media World</t>
  </si>
  <si>
    <t xml:space="preserve">981,256,296 </t>
  </si>
  <si>
    <t xml:space="preserve">https://youtu.be/C_gQiOoUwfk</t>
  </si>
  <si>
    <t xml:space="preserve">World’s Most Dangerous Roads | Burundi - The Racing Cyclists | Free Documentary</t>
  </si>
  <si>
    <t xml:space="preserve">(16) Free Documentary - YouTube</t>
  </si>
  <si>
    <t xml:space="preserve">Free Documentary</t>
  </si>
  <si>
    <t xml:space="preserve"> 3890000</t>
  </si>
  <si>
    <t xml:space="preserve">https://youtu.be/O2gVL2Ddwb4</t>
  </si>
  <si>
    <t xml:space="preserve">DIY MINIATURE HOUSE FROM LITTLE BRICKS || 5-MINI-te Decor Crafts!</t>
  </si>
  <si>
    <t xml:space="preserve">(16) 5-Minute DECOR - YouTube</t>
  </si>
  <si>
    <t xml:space="preserve">5-Minutes Décor</t>
  </si>
  <si>
    <t xml:space="preserve">2,504,718,854 </t>
  </si>
  <si>
    <t xml:space="preserve">https://youtu.be/SzuZnh91U8E</t>
  </si>
  <si>
    <t xml:space="preserve">Pawn Stars: 5 SUPER RARE ILLEGAL ITEMS | History</t>
  </si>
  <si>
    <t xml:space="preserve">(16) Pawn Stars - YouTube</t>
  </si>
  <si>
    <t xml:space="preserve">Pawn Stars</t>
  </si>
  <si>
    <t xml:space="preserve">https://youtu.be/CP6aYDssDSE</t>
  </si>
  <si>
    <t xml:space="preserve">Eating BRUNCH at Taiwan 7-ELEVEN</t>
  </si>
  <si>
    <t xml:space="preserve">(18) Strictly Dumpling - YouTube</t>
  </si>
  <si>
    <t xml:space="preserve">Micky</t>
  </si>
  <si>
    <t xml:space="preserve">https://youtu.be/Q2hxlxWYTN0</t>
  </si>
  <si>
    <t xml:space="preserve">4 Times I've Been CHEATED By Food Challenge Restaurants!!</t>
  </si>
  <si>
    <t xml:space="preserve">(18) Randy Santel - YouTube</t>
  </si>
  <si>
    <t xml:space="preserve">Randy Santel</t>
  </si>
  <si>
    <t xml:space="preserve">452,992,965 </t>
  </si>
  <si>
    <t xml:space="preserve">https://youtu.be/I_4PK9JIYro</t>
  </si>
  <si>
    <t xml:space="preserve">WORLD FAMOUS 72OZ BIG TEXAN STEAK CHALLENGE</t>
  </si>
  <si>
    <t xml:space="preserve">https://www.youtube.com/user/AcousticPanda</t>
  </si>
  <si>
    <t xml:space="preserve">Katrina</t>
  </si>
  <si>
    <t xml:space="preserve">https://youtu.be/oxmFyiPFB2k</t>
  </si>
  <si>
    <t xml:space="preserve">120,000 CALORIE CHALLENGE IN 48HRS!!</t>
  </si>
  <si>
    <t xml:space="preserve">https://www.youtube.com/user/natefiggs</t>
  </si>
  <si>
    <t xml:space="preserve">Nathan Figueroa </t>
  </si>
  <si>
    <t xml:space="preserve">https://youtu.be/fDegTxBdSJs</t>
  </si>
  <si>
    <t xml:space="preserve">TIKTOK HACKS VÍRALES | LOS MEJORES TRUCOS PARA PONER A PRUEBA | Patricia Cabrera</t>
  </si>
  <si>
    <t xml:space="preserve">https://www.youtube.com/channel/UCkjYWDJ9UYVL8zjQtiSyJsg</t>
  </si>
  <si>
    <t xml:space="preserve">Patricia Cabrera</t>
  </si>
  <si>
    <t xml:space="preserve">https://youtu.be/HHLjTEpTSXQ</t>
  </si>
  <si>
    <t xml:space="preserve">The Actors Roundtable 2018 With Rajeev Masand | Bollywood Roundtable Exclusive</t>
  </si>
  <si>
    <t xml:space="preserve">https://www.youtube.com/c/cnnnews18</t>
  </si>
  <si>
    <t xml:space="preserve">CNN-18 News</t>
  </si>
  <si>
    <t xml:space="preserve">https://youtu.be/LCJ-eAt79N0</t>
  </si>
  <si>
    <t xml:space="preserve">JOLADA ROTTI OOTA With Power Star PUNEETH RAJKUMAR | Karnataka YUVARATHNAA | Basaveshwar Khanavali</t>
  </si>
  <si>
    <t xml:space="preserve">https://www.youtube.com/c/FoodLoversTV</t>
  </si>
  <si>
    <t xml:space="preserve">Kripal Amanna</t>
  </si>
  <si>
    <t xml:space="preserve">https://youtu.be/jllOM3XCls8</t>
  </si>
  <si>
    <t xml:space="preserve">Don't miss this @ Mapro Garden l Mahabaleshwar l Fresh Strawberry Ice-cream &amp; Fresh Strawberry Cream</t>
  </si>
  <si>
    <t xml:space="preserve">https://www.youtube.com/c/RATHODNISHAJIVRAJ</t>
  </si>
  <si>
    <t xml:space="preserve">Nisha Rathod</t>
  </si>
  <si>
    <t xml:space="preserve">217,021 </t>
  </si>
  <si>
    <t xml:space="preserve">https://youtu.be/zAICu_dIlUs</t>
  </si>
  <si>
    <t xml:space="preserve">Easy Tawa Pizza | तवा पिज्जा रेसिपी | Pizza at home without oven without yeast | Chef Ranveer Brar</t>
  </si>
  <si>
    <t xml:space="preserve">https://www.youtube.com/c/ChefRanveer</t>
  </si>
  <si>
    <t xml:space="preserve">Chef Ranveer</t>
  </si>
  <si>
    <t xml:space="preserve">https://youtu.be/IpUQElrETw4</t>
  </si>
  <si>
    <t xml:space="preserve">KABIR AND BEYOND | Hrithik Roshan's Transformation | The HRX Story</t>
  </si>
  <si>
    <t xml:space="preserve">https://www.youtube.com/c/hrxbrand/featured</t>
  </si>
  <si>
    <t xml:space="preserve">HRX</t>
  </si>
  <si>
    <t xml:space="preserve">https://youtu.be/o9zCgPtsups</t>
  </si>
  <si>
    <t xml:space="preserve">How To Train For Mass | Arnold Schwarzenegger's Blueprint Training Program</t>
  </si>
  <si>
    <t xml:space="preserve">https://www.youtube.com/c/bodybuildingcom/featured</t>
  </si>
  <si>
    <t xml:space="preserve">The Body builder</t>
  </si>
  <si>
    <t xml:space="preserve">https://youtu.be/rC971Xor3sk</t>
  </si>
  <si>
    <t xml:space="preserve">10 Tattoo DON'Ts!! How To Avoid STUPID Tattoos</t>
  </si>
  <si>
    <t xml:space="preserve">https://www.youtube.com/c/AlphaMconsulting</t>
  </si>
  <si>
    <t xml:space="preserve">alpha m.</t>
  </si>
  <si>
    <t xml:space="preserve">1,178,027,300 </t>
  </si>
  <si>
    <t xml:space="preserve">https://www.youtube.com/watch?v=Xw6k6Ma0oqo</t>
  </si>
  <si>
    <t xml:space="preserve">Royal Family | FRONTROW | World of Dance Los Angeles 2015 | #WODLA15</t>
  </si>
  <si>
    <t xml:space="preserve">https://www.youtube.com/c/worldofdance</t>
  </si>
  <si>
    <t xml:space="preserve">Official World Dance</t>
  </si>
  <si>
    <t xml:space="preserve">https://youtu.be/XsmpboIHVYw</t>
  </si>
  <si>
    <t xml:space="preserve">I'm Trilingual</t>
  </si>
  <si>
    <t xml:space="preserve">https://www.youtube.com/c/JeffreyFever/featured</t>
  </si>
  <si>
    <t xml:space="preserve">JeffreyFever </t>
  </si>
  <si>
    <t xml:space="preserve">https://youtube.com/shorts/N4SpeC4tB_U?feature=share</t>
  </si>
  <si>
    <t xml:space="preserve">1 year home workout body transformation</t>
  </si>
  <si>
    <t xml:space="preserve">https://www.youtube.com/channel/UC12FyaOeT6KcrdKa9Unvk7w</t>
  </si>
  <si>
    <t xml:space="preserve">Samir Aboudou</t>
  </si>
  <si>
    <t xml:space="preserve">https://youtu.be/MSPTx9jKr3A</t>
  </si>
  <si>
    <t xml:space="preserve">Byju's SCAM 🔥 | How Byju's is Killing The Youth ? | Business Case Study</t>
  </si>
  <si>
    <t xml:space="preserve">https://www.youtube.com/c/AdityaSaini1505/featured</t>
  </si>
  <si>
    <t xml:space="preserve">Aditya Saini</t>
  </si>
  <si>
    <t xml:space="preserve">https://youtu.be/6ObQdhfiQo8</t>
  </si>
  <si>
    <t xml:space="preserve">10 Things Netflix Is Hiding About Pablo Escobar</t>
  </si>
  <si>
    <t xml:space="preserve">https://www.youtube.com/channel/UCseUL8OET_FOG2QzzpXEr1A/featured</t>
  </si>
  <si>
    <t xml:space="preserve">The Fugitive</t>
  </si>
  <si>
    <t xml:space="preserve">https://youtu.be/25ZuKkbHdqM</t>
  </si>
  <si>
    <t xml:space="preserve">ELON MUSK, JAY LENO AND THE 2021 CYBERTRUCK (FULL SEGMENT) | Jay Leno's Garage</t>
  </si>
  <si>
    <t xml:space="preserve">https://www.youtube.com/c/CNBCPrime/featured</t>
  </si>
  <si>
    <t xml:space="preserve">CNBC Prime</t>
  </si>
  <si>
    <t xml:space="preserve">https://youtu.be/faI8kacPGbQ</t>
  </si>
  <si>
    <t xml:space="preserve">White Woman Attempts To Block Black Man From Entering His Apartment Building | NBC News</t>
  </si>
  <si>
    <t xml:space="preserve">https://www.youtube.com/c/NBCNews/featured</t>
  </si>
  <si>
    <t xml:space="preserve">NBC News</t>
  </si>
  <si>
    <t xml:space="preserve">https://youtu.be/W0_DPi0PmF0</t>
  </si>
  <si>
    <t xml:space="preserve">Hot Robot At SXSW Says She Wants To Destroy Humans | The Pulse</t>
  </si>
  <si>
    <t xml:space="preserve">https://www.youtube.com/user/cnbc</t>
  </si>
  <si>
    <t xml:space="preserve">CNBC </t>
  </si>
  <si>
    <t xml:space="preserve">https://youtu.be/IgL5jOypOQ8</t>
  </si>
  <si>
    <t xml:space="preserve">See What Happens When A Plane Violates Presidential Airspace | TODAY</t>
  </si>
  <si>
    <t xml:space="preserve">https://www.youtube.com/user/TODAYNBC</t>
  </si>
  <si>
    <t xml:space="preserve">TODAY</t>
  </si>
  <si>
    <t xml:space="preserve">https://youtu.be/WHwGJWOqET0</t>
  </si>
  <si>
    <t xml:space="preserve">Modern Family | 9 Times Lily Was Our Favorite Modern Family Character</t>
  </si>
  <si>
    <t xml:space="preserve">https://www.youtube.com/c/peacocktv/featured</t>
  </si>
  <si>
    <t xml:space="preserve">Peacock</t>
  </si>
  <si>
    <t xml:space="preserve">https://youtu.be/FYCCs4cpKqw</t>
  </si>
  <si>
    <t xml:space="preserve">Randy Orton makes it personal with Triple H</t>
  </si>
  <si>
    <t xml:space="preserve">https://www.youtube.com/user/WWEFanNation</t>
  </si>
  <si>
    <t xml:space="preserve">WWE</t>
  </si>
  <si>
    <t xml:space="preserve">https://youtu.be/KapZhwNmgOg</t>
  </si>
  <si>
    <t xml:space="preserve">YOU CAN'T SEE US! John Cena and Nikki team up against Elias and Sonya Deville in the Big Apple!</t>
  </si>
  <si>
    <t xml:space="preserve">https://www.youtube.com/c/TheBellaTwins/featured</t>
  </si>
  <si>
    <t xml:space="preserve">The Bella Twins</t>
  </si>
  <si>
    <t xml:space="preserve">https://youtu.be/tG2GJZcBKOE</t>
  </si>
  <si>
    <t xml:space="preserve">A Day in the Life of a Minimalist</t>
  </si>
  <si>
    <t xml:space="preserve">https://www.youtube.com/c/MattDAvella/featured</t>
  </si>
  <si>
    <t xml:space="preserve">MattDAvella</t>
  </si>
  <si>
    <t xml:space="preserve">https://youtu.be/UEVfwDpxTRk</t>
  </si>
  <si>
    <t xml:space="preserve">5 CRAZIEST Convict Reactions To A Life Sentence</t>
  </si>
  <si>
    <t xml:space="preserve">https://www.youtube.com/c/Courtroom</t>
  </si>
  <si>
    <t xml:space="preserve">Court Room</t>
  </si>
  <si>
    <t xml:space="preserve">https://youtu.be/GKFHZuCvvS4</t>
  </si>
  <si>
    <t xml:space="preserve">Making The World's First Male Sex Doll | Slutever</t>
  </si>
  <si>
    <t xml:space="preserve">https://www.youtube.com/c/VICE</t>
  </si>
  <si>
    <t xml:space="preserve">Vice</t>
  </si>
  <si>
    <t xml:space="preserve">4,250,099,483 </t>
  </si>
  <si>
    <t xml:space="preserve">https://youtu.be/nRDysNZdMvU</t>
  </si>
  <si>
    <t xml:space="preserve">Babies Laughing At Pets | The Dodo</t>
  </si>
  <si>
    <t xml:space="preserve">https://www.youtube.com/user/TheDodoSite</t>
  </si>
  <si>
    <t xml:space="preserve">The Dodo</t>
  </si>
  <si>
    <t xml:space="preserve">https://www.youtube.com/watch?v=GCmiKaLnd7M</t>
  </si>
  <si>
    <t xml:space="preserve">I tested 15 Gadgets from the FUTURE</t>
  </si>
  <si>
    <t xml:space="preserve">Mrwhosetheboss - YouTube</t>
  </si>
  <si>
    <t xml:space="preserve">Arun Maini</t>
  </si>
  <si>
    <t xml:space="preserve">Rahul Singh</t>
  </si>
  <si>
    <t xml:space="preserve">https://www.youtube.com/watch?v=8-9oFxYFODE</t>
  </si>
  <si>
    <t xml:space="preserve">Drag Race: Formula E Car vs Cheetah</t>
  </si>
  <si>
    <t xml:space="preserve">ABB Formula E - YouTube</t>
  </si>
  <si>
    <t xml:space="preserve">ABB Formula E</t>
  </si>
  <si>
    <t xml:space="preserve">https://www.youtube.com/watch?v=XfpgaWUP2KI</t>
  </si>
  <si>
    <t xml:space="preserve">Formula E Off Track Initiatives</t>
  </si>
  <si>
    <t xml:space="preserve">https://www.youtube.com/watch?v=hoBHdtrnsww</t>
  </si>
  <si>
    <t xml:space="preserve">Why Is Formula E Strategy So Unique?</t>
  </si>
  <si>
    <t xml:space="preserve">https://www.youtube.com/watch?v=XLDO_JjvwwM</t>
  </si>
  <si>
    <t xml:space="preserve">Kremlin announces referendum votes as military operations fail in Ukraine</t>
  </si>
  <si>
    <t xml:space="preserve">ABC News - YouTube</t>
  </si>
  <si>
    <t xml:space="preserve">ABC News</t>
  </si>
  <si>
    <t xml:space="preserve">https://www.youtube.com/watch?v=0jUj3rfO7eM</t>
  </si>
  <si>
    <t xml:space="preserve">THARA BHAiiiii</t>
  </si>
  <si>
    <t xml:space="preserve">CarryMinati - YouTube</t>
  </si>
  <si>
    <t xml:space="preserve">Ajey</t>
  </si>
  <si>
    <t xml:space="preserve">https://www.youtube.com/watch?v=WrHDquZ-tj0</t>
  </si>
  <si>
    <t xml:space="preserve">Alan Walker &amp; Ava Max - Alone</t>
  </si>
  <si>
    <t xml:space="preserve">Alan Walker - YouTube</t>
  </si>
  <si>
    <t xml:space="preserve">Alan Walker</t>
  </si>
  <si>
    <t xml:space="preserve">https://www.youtube.com/watch?v=bkPCseCWOeI</t>
  </si>
  <si>
    <t xml:space="preserve">Alan Walker 'Origins EP' Out Now!</t>
  </si>
  <si>
    <t xml:space="preserve">https://www.youtube.com/watch?v=mGTc2xWTjXw</t>
  </si>
  <si>
    <t xml:space="preserve">New Bentley Continental GT Speed</t>
  </si>
  <si>
    <t xml:space="preserve">Supercar Blondie - YouTube</t>
  </si>
  <si>
    <t xml:space="preserve">Alex Hirschi</t>
  </si>
  <si>
    <t xml:space="preserve">yes</t>
  </si>
  <si>
    <t xml:space="preserve">https://www.youtube.com/watch?v=nix8aKBHp4M</t>
  </si>
  <si>
    <t xml:space="preserve">World's First De Tomaso P72 Prototype</t>
  </si>
  <si>
    <t xml:space="preserve">https://www.youtube.com/watch?v=kDLpsXpCZoE</t>
  </si>
  <si>
    <t xml:space="preserve">World’s Most Powerful Car</t>
  </si>
  <si>
    <t xml:space="preserve">https://www.youtube.com/watch?v=9ovBLDnUF1k</t>
  </si>
  <si>
    <t xml:space="preserve">My New Supercar Makeover!</t>
  </si>
  <si>
    <t xml:space="preserve">https://www.youtube.com/watch?v=HmCfiqW0Y0I</t>
  </si>
  <si>
    <t xml:space="preserve">AIB Podcast</t>
  </si>
  <si>
    <t xml:space="preserve">All India Bakchod - YouTube</t>
  </si>
  <si>
    <t xml:space="preserve">All India Bakchod</t>
  </si>
  <si>
    <t xml:space="preserve">https://www.youtube.com/watch?v=ZAThqkcEAs4</t>
  </si>
  <si>
    <t xml:space="preserve">Chintu Ka Birthday</t>
  </si>
  <si>
    <t xml:space="preserve">https://www.youtube.com/watch?v=ZkbsyRm4vH8</t>
  </si>
  <si>
    <t xml:space="preserve">ake N' Bake - Official Trailer</t>
  </si>
  <si>
    <t xml:space="preserve">https://www.youtube.com/watch?v=LJ7k_dO7unc</t>
  </si>
  <si>
    <t xml:space="preserve">Charades &amp; FIFA with Virat feat RCB</t>
  </si>
  <si>
    <t xml:space="preserve">https://www.youtube.com/watch?v=CLNd2XY_01k</t>
  </si>
  <si>
    <t xml:space="preserve">Chidiya Ghar</t>
  </si>
  <si>
    <t xml:space="preserve">https://www.youtube.com/watch?v=qkxuFKqJXWY</t>
  </si>
  <si>
    <t xml:space="preserve">Roommate - Stand Up Comedy</t>
  </si>
  <si>
    <t xml:space="preserve">Anubhav Singh Bassi - YouTube</t>
  </si>
  <si>
    <t xml:space="preserve">Anubhav Singh Bassi</t>
  </si>
  <si>
    <t xml:space="preserve">https://www.youtube.com/watch?v=MFO6OtnmEDo</t>
  </si>
  <si>
    <t xml:space="preserve">Money: Humanity's Biggest Illusion</t>
  </si>
  <si>
    <t xml:space="preserve">Aperture - YouTube</t>
  </si>
  <si>
    <t xml:space="preserve">Aperture</t>
  </si>
  <si>
    <t xml:space="preserve">https://www.youtube.com/watch?v=mr7FXvTSYpA</t>
  </si>
  <si>
    <t xml:space="preserve">The Most Advanced Civilization In The Universe</t>
  </si>
  <si>
    <t xml:space="preserve">https://www.youtube.com/watch?v=mA8pNpPvrr0</t>
  </si>
  <si>
    <t xml:space="preserve">Dark Web: The Unseen Side of The Internet</t>
  </si>
  <si>
    <t xml:space="preserve">https://www.youtube.com/watch?v=10Kqx6bUlXc</t>
  </si>
  <si>
    <t xml:space="preserve">Are We Alone?</t>
  </si>
  <si>
    <t xml:space="preserve">https://www.youtube.com/watch?v=zCLOJ9j1k2Y</t>
  </si>
  <si>
    <t xml:space="preserve">Japan in 8K 60fps</t>
  </si>
  <si>
    <t xml:space="preserve">Armadas - YouTube</t>
  </si>
  <si>
    <t xml:space="preserve">Armadas</t>
  </si>
  <si>
    <t xml:space="preserve">https://www.youtube.com/watch?v=6k7a8bw451M</t>
  </si>
  <si>
    <t xml:space="preserve">Japan Night Aerials in 8K</t>
  </si>
  <si>
    <t xml:space="preserve">https://www.youtube.com/watch?v=brD-KX9Mn7s</t>
  </si>
  <si>
    <t xml:space="preserve">Takato Castle Ruins Park</t>
  </si>
  <si>
    <t xml:space="preserve">https://www.youtube.com/watch?v=74cVT_tUpck&amp;list=RD74cVT_tUpck&amp;start_radio=1</t>
  </si>
  <si>
    <t xml:space="preserve">Coke Studio Season 12 | Wohi Khuda Hai</t>
  </si>
  <si>
    <t xml:space="preserve">Coke Studio - YouTube</t>
  </si>
  <si>
    <t xml:space="preserve">Atif Aslam</t>
  </si>
  <si>
    <t xml:space="preserve">https://www.youtube.com/watch?v=w8mBplMtwJ8</t>
  </si>
  <si>
    <t xml:space="preserve">Ava Max - My Head &amp; My Heart</t>
  </si>
  <si>
    <t xml:space="preserve">Ava Max - YouTube</t>
  </si>
  <si>
    <t xml:space="preserve">Ava Max</t>
  </si>
  <si>
    <t xml:space="preserve">https://www.youtube.com/watch?v=jH1RNk8954Q</t>
  </si>
  <si>
    <t xml:space="preserve">Ava Max - Kings &amp; Queens</t>
  </si>
  <si>
    <t xml:space="preserve">https://www.youtube.com/watch?v=89S-RbszwJE</t>
  </si>
  <si>
    <t xml:space="preserve">Ava Max - Who's Laughing Now</t>
  </si>
  <si>
    <t xml:space="preserve">https://www.youtube.com/watch?v=wsf78BS9VE0</t>
  </si>
  <si>
    <t xml:space="preserve">Official Batman: Arkham Knight Announce Trailer - "Father to Son"</t>
  </si>
  <si>
    <t xml:space="preserve">Batman Arkham - YouTube</t>
  </si>
  <si>
    <t xml:space="preserve">Batman Arkham</t>
  </si>
  <si>
    <t xml:space="preserve">https://www.youtube.com/watch?v=f0AkGoliFi0</t>
  </si>
  <si>
    <t xml:space="preserve">Iraq and Syria: After Islamic State?</t>
  </si>
  <si>
    <t xml:space="preserve">BBC News - YouTube</t>
  </si>
  <si>
    <t xml:space="preserve">BBC News</t>
  </si>
  <si>
    <t xml:space="preserve">https://www.youtube.com/watch?v=wnHW6o8WMas</t>
  </si>
  <si>
    <t xml:space="preserve">NO EXCUSES</t>
  </si>
  <si>
    <t xml:space="preserve">Ben Lionel Scott - YouTube</t>
  </si>
  <si>
    <t xml:space="preserve">Ben Lionel</t>
  </si>
  <si>
    <t xml:space="preserve">https://www.youtube.com/watch?v=fGU7_5gG9Ok</t>
  </si>
  <si>
    <t xml:space="preserve">BELIEVE YOU CAN</t>
  </si>
  <si>
    <t xml:space="preserve">https://www.youtube.com/watch?v=Htcp1eHsQ_s</t>
  </si>
  <si>
    <t xml:space="preserve">DON’T QUIT</t>
  </si>
  <si>
    <t xml:space="preserve">https://www.youtube.com/watch?v=AjZ0KbJcav0</t>
  </si>
  <si>
    <t xml:space="preserve">BELIEVE IN YOURSELF</t>
  </si>
  <si>
    <t xml:space="preserve">https://www.youtube.com/watch?v=ZjMsEyG5EjE</t>
  </si>
  <si>
    <t xml:space="preserve">Beyblade Metal Fusion E01 "Pegasus Has Landed"</t>
  </si>
  <si>
    <t xml:space="preserve">Bey Toons India - YouTube</t>
  </si>
  <si>
    <t xml:space="preserve">Bey Toons India</t>
  </si>
  <si>
    <t xml:space="preserve">https://www.youtube.com/watch?v=h25S27rh4oY</t>
  </si>
  <si>
    <t xml:space="preserve">Chai Mein Kya Dubayenge? Ijjat?!</t>
  </si>
  <si>
    <t xml:space="preserve">BB Ki Vines - YouTube</t>
  </si>
  <si>
    <t xml:space="preserve">https://www.youtube.com/watch?v=5Mh3o886qpg</t>
  </si>
  <si>
    <t xml:space="preserve">How do SSDs Work? | How does your Smartphone store data?</t>
  </si>
  <si>
    <t xml:space="preserve">Branch Education - YouTube</t>
  </si>
  <si>
    <t xml:space="preserve">Branch Education</t>
  </si>
  <si>
    <t xml:space="preserve">https://www.youtube.com/watch?v=ezCMNMoUPLQ</t>
  </si>
  <si>
    <t xml:space="preserve">BUGATTI CENTODIECI: Inspired by The Legendary EB110 Supersport</t>
  </si>
  <si>
    <t xml:space="preserve">Bugatti - YouTube</t>
  </si>
  <si>
    <t xml:space="preserve">Bugatti</t>
  </si>
  <si>
    <t xml:space="preserve">https://www.youtube.com/watch?v=r72GP1PIZa0</t>
  </si>
  <si>
    <t xml:space="preserve">Call of Duty: Modern Warfare II - World Gameplay Reveal Trailer</t>
  </si>
  <si>
    <t xml:space="preserve">Call of Duty - YouTube</t>
  </si>
  <si>
    <t xml:space="preserve">Call of Duty</t>
  </si>
  <si>
    <t xml:space="preserve">https://www.youtube.com/watch?v=6Htn1x-_-is</t>
  </si>
  <si>
    <t xml:space="preserve">Alan Walker, Sabrina Carpenter &amp; Farruko - On My Way</t>
  </si>
  <si>
    <t xml:space="preserve">Farruko - YouTube</t>
  </si>
  <si>
    <t xml:space="preserve">Carlos Efren Reyes Rosado</t>
  </si>
  <si>
    <t xml:space="preserve">https://www.youtube.com/watch?v=HtgXGm6rvE8</t>
  </si>
  <si>
    <t xml:space="preserve">Ben 10 | Rustbucket Moments</t>
  </si>
  <si>
    <t xml:space="preserve">Cartoon Network India - YouTube</t>
  </si>
  <si>
    <t xml:space="preserve">Cartoon Network India</t>
  </si>
  <si>
    <t xml:space="preserve">https://www.youtube.com/watch?v=xPFckIKt8zg</t>
  </si>
  <si>
    <t xml:space="preserve">Need For Speed Motorsport</t>
  </si>
  <si>
    <t xml:space="preserve">Castrol Biking - YouTube</t>
  </si>
  <si>
    <t xml:space="preserve">Castrol</t>
  </si>
  <si>
    <t xml:space="preserve">https://www.youtube.com/watch?v=GCYez2V1r8U</t>
  </si>
  <si>
    <t xml:space="preserve">Castrol POWER1 ULTIMATE for performance</t>
  </si>
  <si>
    <t xml:space="preserve">https://www.youtube.com/watch?v=yUU2Y3ZRsZ4</t>
  </si>
  <si>
    <t xml:space="preserve">CASTROL POWER1 ULTIMATE 6s- PH</t>
  </si>
  <si>
    <t xml:space="preserve">https://www.youtube.com/watch?v=8C_ibG489oE</t>
  </si>
  <si>
    <t xml:space="preserve">CLASHIVERSARY is Almost Here! RIP Barbarian?</t>
  </si>
  <si>
    <t xml:space="preserve">Clash of Clans - YouTube</t>
  </si>
  <si>
    <t xml:space="preserve">Clash of Clans</t>
  </si>
  <si>
    <t xml:space="preserve">https://www.youtube.com/watch?v=W0_DPi0PmF0</t>
  </si>
  <si>
    <t xml:space="preserve">Hot Robot At SXSW Says She Wants To Destroy Humans</t>
  </si>
  <si>
    <t xml:space="preserve">CNBC Awaaz. - YouTube</t>
  </si>
  <si>
    <t xml:space="preserve">https://www.youtube.com/watch?v=6Pm0Mn0-jYU</t>
  </si>
  <si>
    <t xml:space="preserve">Why Finland And Denmark Are Happier Than The U.S.</t>
  </si>
  <si>
    <t xml:space="preserve">CNBC Make It - YouTube</t>
  </si>
  <si>
    <t xml:space="preserve">CNBC Make I</t>
  </si>
  <si>
    <t xml:space="preserve">https://www.youtube.com/watch?v=0Wd7ZhGSkRo</t>
  </si>
  <si>
    <t xml:space="preserve">Hands-on: DJI’s FPV is so immersive you’ll feel like you’re flying at nearly 90mph</t>
  </si>
  <si>
    <t xml:space="preserve">CNET - YouTube</t>
  </si>
  <si>
    <t xml:space="preserve">CNET</t>
  </si>
  <si>
    <t xml:space="preserve">https://www.youtube.com/watch?v=HdhvPZc5dFw</t>
  </si>
  <si>
    <t xml:space="preserve">Apple Watch Ultra Full Review: It's Bigger, Bolder and Better</t>
  </si>
  <si>
    <t xml:space="preserve">https://www.youtube.com/watch?v=utMV52k0quo</t>
  </si>
  <si>
    <t xml:space="preserve">$6000 CLEAN Water Cooled Asus RTX 3090 Gaming PC!</t>
  </si>
  <si>
    <t xml:space="preserve">Designs By IFR - YouTube</t>
  </si>
  <si>
    <t xml:space="preserve">Corey</t>
  </si>
  <si>
    <t xml:space="preserve">https://www.youtube.com/watch?v=lP14CoCshlQ</t>
  </si>
  <si>
    <t xml:space="preserve">I Built my ULTIMATE Dream $20,000 Gaming &amp; Streaming Setup!</t>
  </si>
  <si>
    <t xml:space="preserve">https://www.youtube.com/watch?v=FzVuHhb4W24</t>
  </si>
  <si>
    <t xml:space="preserve">FINALLY Building a PC that is affordable... LYTE Gaming Build Kit</t>
  </si>
  <si>
    <t xml:space="preserve">https://www.youtube.com/watch?v=dKjCWfuvYxQ</t>
  </si>
  <si>
    <t xml:space="preserve">New Robot Can Now Fight Back!</t>
  </si>
  <si>
    <t xml:space="preserve">Corridor - YouTube</t>
  </si>
  <si>
    <t xml:space="preserve">Corridor</t>
  </si>
  <si>
    <t xml:space="preserve">https://www.youtube.com/watch?v=OuF9weSkS68</t>
  </si>
  <si>
    <t xml:space="preserve">How Apple Just Changed the Entire Industry (M1 Chip)</t>
  </si>
  <si>
    <t xml:space="preserve">ColdFusion - YouTube</t>
  </si>
  <si>
    <t xml:space="preserve">Dagogo Altraide</t>
  </si>
  <si>
    <t xml:space="preserve">https://www.youtube.com/watch?v=d5lEkz3Bomc</t>
  </si>
  <si>
    <t xml:space="preserve">The Rise and Stagnation of IBM</t>
  </si>
  <si>
    <t xml:space="preserve">https://www.youtube.com/watch?v=jj0CmnxuTaQ</t>
  </si>
  <si>
    <t xml:space="preserve">Danny Daycare</t>
  </si>
  <si>
    <t xml:space="preserve">Danny MacAskill - YouTube</t>
  </si>
  <si>
    <t xml:space="preserve">Danny MacAskill</t>
  </si>
  <si>
    <t xml:space="preserve">https://www.youtube.com/watch?v=kWkFYZnbPSY</t>
  </si>
  <si>
    <t xml:space="preserve">Welcome to the Family</t>
  </si>
  <si>
    <t xml:space="preserve">https://www.youtube.com/watch?v=fXEOXVZIQVM</t>
  </si>
  <si>
    <t xml:space="preserve">Black Adam | Official Trailer 2</t>
  </si>
  <si>
    <t xml:space="preserve">DC - YouTube</t>
  </si>
  <si>
    <t xml:space="preserve">DC</t>
  </si>
  <si>
    <t xml:space="preserve">https://www.youtube.com/watch?v=Jt38cyB-73M</t>
  </si>
  <si>
    <t xml:space="preserve">Pennyworth S3 | Official Trailer | DC</t>
  </si>
  <si>
    <t xml:space="preserve">https://www.youtube.com/watch?v=LsV5JLIO_ok</t>
  </si>
  <si>
    <t xml:space="preserve">Gotham Knights | Official Villains Trailer | D</t>
  </si>
  <si>
    <t xml:space="preserve">https://www.youtube.com/watch?v=890wWM0lg94</t>
  </si>
  <si>
    <t xml:space="preserve">Biggest Mystery in Aviation | What happened to MH370 Flight?</t>
  </si>
  <si>
    <t xml:space="preserve">Dhruv Rathee - YouTube</t>
  </si>
  <si>
    <t xml:space="preserve">https://www.youtube.com/watch?v=bvWRMAU6V-c</t>
  </si>
  <si>
    <t xml:space="preserve">We Don't Talk About Bruno (From "Encanto")</t>
  </si>
  <si>
    <t xml:space="preserve">DisneyMusicVEVO - YouTube</t>
  </si>
  <si>
    <t xml:space="preserve">Disney</t>
  </si>
  <si>
    <t xml:space="preserve">https://www.youtube.com/watch?v=2jVBWyih-RU</t>
  </si>
  <si>
    <t xml:space="preserve">Cars on the Road - Cast - TRUCKS</t>
  </si>
  <si>
    <t xml:space="preserve">https://www.youtube.com/watch?v=jtaWLpuVYxs</t>
  </si>
  <si>
    <t xml:space="preserve">What Do You Know About Love?</t>
  </si>
  <si>
    <t xml:space="preserve">https://www.youtube.com/watch?v=tU8BuomMd-4</t>
  </si>
  <si>
    <t xml:space="preserve">DJI - Introducing DJI Avata</t>
  </si>
  <si>
    <t xml:space="preserve">DJI - YouTube</t>
  </si>
  <si>
    <t xml:space="preserve">DJI</t>
  </si>
  <si>
    <t xml:space="preserve">https://www.youtube.com/watch?v=6dnqGrSKudM</t>
  </si>
  <si>
    <t xml:space="preserve">DJI - This is DJI Mavic 3</t>
  </si>
  <si>
    <t xml:space="preserve">https://www.youtube.com/watch?v=VPRBxXWfBtU</t>
  </si>
  <si>
    <t xml:space="preserve">The crisis in Mali</t>
  </si>
  <si>
    <t xml:space="preserve">DW Documentary - YouTube</t>
  </si>
  <si>
    <t xml:space="preserve">DW Documentary</t>
  </si>
  <si>
    <t xml:space="preserve">https://www.youtube.com/watch?v=9edWX7TTsLw</t>
  </si>
  <si>
    <t xml:space="preserve">Who owns water?</t>
  </si>
  <si>
    <t xml:space="preserve">https://www.youtube.com/watch?v=t6m49vNjEGs</t>
  </si>
  <si>
    <t xml:space="preserve">How the rich get richer – money in the world economy</t>
  </si>
  <si>
    <t xml:space="preserve">https://www.youtube.com/watch?v=2Vv-BfVoq4g</t>
  </si>
  <si>
    <t xml:space="preserve">Ed Sheeran - Perfect</t>
  </si>
  <si>
    <t xml:space="preserve">Ed Sheeran - YouTube</t>
  </si>
  <si>
    <t xml:space="preserve">Ed Sheeran</t>
  </si>
  <si>
    <t xml:space="preserve">https://www.youtube.com/watch?v=zbMHLJ0dY4w</t>
  </si>
  <si>
    <t xml:space="preserve">SQL Basics for Beginners</t>
  </si>
  <si>
    <t xml:space="preserve">edureka! - YouTube</t>
  </si>
  <si>
    <t xml:space="preserve">Edureka</t>
  </si>
  <si>
    <t xml:space="preserve">https://www.youtube.com/watch?v=801vCdFTt7g</t>
  </si>
  <si>
    <t xml:space="preserve">Inside One of The Largest PRIVATE JETS in The World</t>
  </si>
  <si>
    <t xml:space="preserve">Enes Yilmazer - YouTube</t>
  </si>
  <si>
    <t xml:space="preserve">Enes Yilmazer</t>
  </si>
  <si>
    <t xml:space="preserve">https://www.youtube.com/watch?v=kMA5zXLd5uU</t>
  </si>
  <si>
    <t xml:space="preserve">Touring a 54th Floor New York City PENTHOUSE</t>
  </si>
  <si>
    <t xml:space="preserve">https://www.youtube.com/watch?v=G9XhLca9JSk</t>
  </si>
  <si>
    <t xml:space="preserve">We Toured The Most FUTURISTIC Motorhome in the World!</t>
  </si>
  <si>
    <t xml:space="preserve">https://www.youtube.com/watch?v=U8Cd_McCdow</t>
  </si>
  <si>
    <t xml:space="preserve">Touring the MOST EXPENSIVE HOUSE in the United States!</t>
  </si>
  <si>
    <t xml:space="preserve">https://www.youtube.com/watch?v=1CR0QmCaMTs</t>
  </si>
  <si>
    <t xml:space="preserve">Fabiolous Escape 2</t>
  </si>
  <si>
    <t xml:space="preserve">Fabio Wibmer - YouTube</t>
  </si>
  <si>
    <t xml:space="preserve">Fabio Wibmer</t>
  </si>
  <si>
    <t xml:space="preserve">https://www.youtube.com/watch?v=Jdpy4G8ZYS8</t>
  </si>
  <si>
    <t xml:space="preserve">LIFE OF FABS Ep 02</t>
  </si>
  <si>
    <t xml:space="preserve">https://www.youtube.com/watch?v=3YzUHpUrxyw</t>
  </si>
  <si>
    <t xml:space="preserve">BEST OF 2021</t>
  </si>
  <si>
    <t xml:space="preserve">https://www.youtube.com/watch?v=5oVAXOCwCWE</t>
  </si>
  <si>
    <t xml:space="preserve">BEST OF 2020</t>
  </si>
  <si>
    <t xml:space="preserve">https://www.youtube.com/watch?v=BGA7Ee4jS2w</t>
  </si>
  <si>
    <t xml:space="preserve">iPhone 14 Pro Max Unboxing &amp; First Look - The Dynamic Island Magic</t>
  </si>
  <si>
    <t xml:space="preserve">Technical Guruji - YouTube</t>
  </si>
  <si>
    <t xml:space="preserve">Gaurav</t>
  </si>
  <si>
    <t xml:space="preserve">https://www.youtube.com/watch?v=BD1o6sFDr0Y</t>
  </si>
  <si>
    <t xml:space="preserve">Moving to a New City in USA</t>
  </si>
  <si>
    <t xml:space="preserve">Flying Beast - YouTube</t>
  </si>
  <si>
    <t xml:space="preserve">Gaurav Taneja</t>
  </si>
  <si>
    <t xml:space="preserve">https://www.youtube.com/watch?v=rzGlVG75kUM</t>
  </si>
  <si>
    <t xml:space="preserve">GMC HUMMER EV | “Revolutionary World Premiere”</t>
  </si>
  <si>
    <t xml:space="preserve">GMC - YouTube</t>
  </si>
  <si>
    <t xml:space="preserve">GMC</t>
  </si>
  <si>
    <t xml:space="preserve">https://www.youtube.com/watch?v=k6pTulbKhcw</t>
  </si>
  <si>
    <t xml:space="preserve">Chhota Bheem - Adla Badli</t>
  </si>
  <si>
    <t xml:space="preserve">Green Gold TV - Official Channel - YouTube</t>
  </si>
  <si>
    <t xml:space="preserve">Green Gold TV</t>
  </si>
  <si>
    <t xml:space="preserve">https://www.youtube.com/watch?v=3xtntVX3uCM</t>
  </si>
  <si>
    <t xml:space="preserve">School PTM</t>
  </si>
  <si>
    <t xml:space="preserve">Harsh Beniwal - YouTube</t>
  </si>
  <si>
    <t xml:space="preserve">https://www.youtube.com/watch?v=670ZGMBjrPI</t>
  </si>
  <si>
    <t xml:space="preserve">The 48 Laws of Power</t>
  </si>
  <si>
    <t xml:space="preserve">illacertus - YouTube</t>
  </si>
  <si>
    <t xml:space="preserve">illacertus</t>
  </si>
  <si>
    <t xml:space="preserve">https://www.youtube.com/watch?v=YstuRGzIPY4</t>
  </si>
  <si>
    <t xml:space="preserve">THE ART OF SEDUCTION BY ROBERT GREENE</t>
  </si>
  <si>
    <t xml:space="preserve">https://www.youtube.com/watch?v=Z1LGhnE4Aa4</t>
  </si>
  <si>
    <t xml:space="preserve">The 33 Strategies of Wa</t>
  </si>
  <si>
    <t xml:space="preserve">https://www.youtube.com/watch?v=aAbW8QoqHTo</t>
  </si>
  <si>
    <t xml:space="preserve">The Four Confidences by Ed Latimore</t>
  </si>
  <si>
    <t xml:space="preserve">https://www.youtube.com/watch?v=JJ5WP2BKigc</t>
  </si>
  <si>
    <t xml:space="preserve">Unboxing The Mind Bending Wallpaper TV</t>
  </si>
  <si>
    <t xml:space="preserve">Unbox Therapy - YouTube</t>
  </si>
  <si>
    <t xml:space="preserve">Jack</t>
  </si>
  <si>
    <t xml:space="preserve">https://www.youtube.com/watch?v=N-4YMlihRf4</t>
  </si>
  <si>
    <t xml:space="preserve">Alesso, Katy Perry - When I'm Gone</t>
  </si>
  <si>
    <t xml:space="preserve">Katy Perry - YouTube</t>
  </si>
  <si>
    <t xml:space="preserve">Katy Perry</t>
  </si>
  <si>
    <t xml:space="preserve">https://www.youtube.com/watch?v=Tb5aO78Au1c</t>
  </si>
  <si>
    <t xml:space="preserve">Urus Performante: for bar raisers only</t>
  </si>
  <si>
    <t xml:space="preserve">Lamborghini - YouTube</t>
  </si>
  <si>
    <t xml:space="preserve">Lamborghini</t>
  </si>
  <si>
    <t xml:space="preserve">https://www.youtube.com/watch?v=6lBqYInBldk&amp;list=PLmHVyfmcRKyyKV86N7i0q9TfYNN8bBjX-</t>
  </si>
  <si>
    <t xml:space="preserve">How Power Query Will Change the Way You Use Excel</t>
  </si>
  <si>
    <t xml:space="preserve">Leila Gharani - YouTube</t>
  </si>
  <si>
    <t xml:space="preserve">Leila Gharani</t>
  </si>
  <si>
    <t xml:space="preserve">https://www.youtube.com/watch?v=9eh4yLBHp7E</t>
  </si>
  <si>
    <t xml:space="preserve">All time FAVORITE Grips</t>
  </si>
  <si>
    <t xml:space="preserve">Levinho - YouTube</t>
  </si>
  <si>
    <t xml:space="preserve">Levinho</t>
  </si>
  <si>
    <t xml:space="preserve">https://www.youtube.com/watch?v=zABLecsR5UE</t>
  </si>
  <si>
    <t xml:space="preserve">Lewis Capaldi - Someone You Loved</t>
  </si>
  <si>
    <t xml:space="preserve">Lewis Capaldi - YouTube</t>
  </si>
  <si>
    <t xml:space="preserve">Lewis Capaldi</t>
  </si>
  <si>
    <t xml:space="preserve">https://www.youtube.com/watch?v=ALZHF5UqnU4</t>
  </si>
  <si>
    <t xml:space="preserve">Alone (Official Music Video)</t>
  </si>
  <si>
    <t xml:space="preserve">Marshmello - YouTube</t>
  </si>
  <si>
    <t xml:space="preserve">Marshmello</t>
  </si>
  <si>
    <t xml:space="preserve">https://www.youtube.com/watch?v=m7Bc3pLyij0</t>
  </si>
  <si>
    <t xml:space="preserve">Marshmello ft. Bastille - Happier</t>
  </si>
  <si>
    <t xml:space="preserve">https://www.youtube.com/watch?v=Yp6satbo14A</t>
  </si>
  <si>
    <t xml:space="preserve">Marvel's Wastelanders: Doom | Trailer</t>
  </si>
  <si>
    <t xml:space="preserve">Marvel Entertainment - YouTube</t>
  </si>
  <si>
    <t xml:space="preserve">Marvel</t>
  </si>
  <si>
    <t xml:space="preserve">https://www.youtube.com/watch?v=qZVTkn2NjS0</t>
  </si>
  <si>
    <t xml:space="preserve">Marvel Studios’ Secret Invasion</t>
  </si>
  <si>
    <t xml:space="preserve">https://www.youtube.com/watch?v=bLEFqhS5WmI</t>
  </si>
  <si>
    <t xml:space="preserve">Marvel Studios’ Special Presentation: Werewolf By Night</t>
  </si>
  <si>
    <t xml:space="preserve">https://www.youtube.com/watch?v=3NVs--u1JZg</t>
  </si>
  <si>
    <t xml:space="preserve">Solus GT: Performance at the intersection of fantasy and reality</t>
  </si>
  <si>
    <t xml:space="preserve">McLaren Automotive - YouTube</t>
  </si>
  <si>
    <t xml:space="preserve">McLaren Automotive</t>
  </si>
  <si>
    <t xml:space="preserve">https://www.youtube.com/watch?v=wkpmdDCfdlw</t>
  </si>
  <si>
    <t xml:space="preserve">Types of Tuition Teachers</t>
  </si>
  <si>
    <t xml:space="preserve">MostlySane - YouTube</t>
  </si>
  <si>
    <t xml:space="preserve">MostlySane</t>
  </si>
  <si>
    <t xml:space="preserve">https://www.youtube.com/watch?v=zhVDk8Y55pA</t>
  </si>
  <si>
    <t xml:space="preserve">10 Most Advanced AI Robots in the World</t>
  </si>
  <si>
    <t xml:space="preserve">Motech - YouTube</t>
  </si>
  <si>
    <t xml:space="preserve">Motech</t>
  </si>
  <si>
    <t xml:space="preserve">https://www.youtube.com/watch?v=JY9mrKR5SkA</t>
  </si>
  <si>
    <t xml:space="preserve">MotoGP Historic Battles</t>
  </si>
  <si>
    <t xml:space="preserve">MotoGP - YouTube</t>
  </si>
  <si>
    <t xml:space="preserve">MotoGP</t>
  </si>
  <si>
    <t xml:space="preserve">https://www.youtube.com/watch?v=7ZUybiDSzS</t>
  </si>
  <si>
    <t xml:space="preserve">MotoGP™ Rewind: A recap of the</t>
  </si>
  <si>
    <t xml:space="preserve">https://www.youtube.com/watch?v=MxK5yRqE6rg</t>
  </si>
  <si>
    <t xml:space="preserve">https://www.youtube.com/watch?v=rkZAOmPs4e8</t>
  </si>
  <si>
    <t xml:space="preserve">Excel Power BI Organisational Data Types - Mind Blowing New Feature!</t>
  </si>
  <si>
    <t xml:space="preserve">MyOnlineTrainingHub - YouTube</t>
  </si>
  <si>
    <t xml:space="preserve">Mynda Treacy</t>
  </si>
  <si>
    <t xml:space="preserve">Chevrolet Camaro SS/ZL1/RS/1LT 2020- ₹45 lakh | Real-life review - YouTube</t>
  </si>
  <si>
    <t xml:space="preserve">Chevrolet Camaro SS/ZL1/RS/1LT 2020- ₹45 lakh</t>
  </si>
  <si>
    <t xml:space="preserve">Namaste Car - YouTube</t>
  </si>
  <si>
    <t xml:space="preserve">Namaste Car </t>
  </si>
  <si>
    <t xml:space="preserve">https://www.youtube.com/watch?v=K-5EdHZ0hBs</t>
  </si>
  <si>
    <t xml:space="preserve">Need for Speed Payback Official Gameplay Trailer</t>
  </si>
  <si>
    <t xml:space="preserve">Need for Speed - YouTube</t>
  </si>
  <si>
    <t xml:space="preserve">Need for Speed</t>
  </si>
  <si>
    <t xml:space="preserve">https://www.youtube.com/watch?v=vIZWLvcMS9c</t>
  </si>
  <si>
    <t xml:space="preserve">Mismatched: Season 2 | Official Trailer</t>
  </si>
  <si>
    <t xml:space="preserve">Netflix India - YouTube</t>
  </si>
  <si>
    <t xml:space="preserve">Netflix</t>
  </si>
  <si>
    <t xml:space="preserve">https://www.youtube.com/watch?v=QdT7CI0ifhU</t>
  </si>
  <si>
    <t xml:space="preserve">Mittar Pyaare Nu | Official Music Video</t>
  </si>
  <si>
    <t xml:space="preserve">https://www.youtube.com/watch?v=rGkY--aI_JM</t>
  </si>
  <si>
    <t xml:space="preserve">Jamtara Season 1 Recap</t>
  </si>
  <si>
    <t xml:space="preserve">https://www.youtube.com/watch?v=G5xSLbYMr-I&amp;list=RDCLAK5uy_kmPRjHDECIcuVwnKsx2Ng7fyNgFKWNJFs&amp;start_radio=1</t>
  </si>
  <si>
    <t xml:space="preserve">dazy - Sunroof (Official Music Video)</t>
  </si>
  <si>
    <t xml:space="preserve">Nicky Youre - YouTube</t>
  </si>
  <si>
    <t xml:space="preserve">Nicky Youre</t>
  </si>
  <si>
    <t xml:space="preserve">https://www.youtube.com/watch?v=QKUMzJzqKBc</t>
  </si>
  <si>
    <t xml:space="preserve">Terrible Job Interviews</t>
  </si>
  <si>
    <t xml:space="preserve">Niharika Nm - YouTube</t>
  </si>
  <si>
    <t xml:space="preserve">Niharika</t>
  </si>
  <si>
    <t xml:space="preserve">https://www.youtube.com/watch?v=PJYpZ4hkXJE</t>
  </si>
  <si>
    <t xml:space="preserve">Story of My Life</t>
  </si>
  <si>
    <t xml:space="preserve">One Direction - YouTube</t>
  </si>
  <si>
    <t xml:space="preserve">One Direction</t>
  </si>
  <si>
    <t xml:space="preserve">https://www.youtube.com/watch?v=bfcT8PbF0F8</t>
  </si>
  <si>
    <t xml:space="preserve">Pagani Utopia</t>
  </si>
  <si>
    <t xml:space="preserve">Pagani Automobili - YouTube</t>
  </si>
  <si>
    <t xml:space="preserve">Pagani Automobili</t>
  </si>
  <si>
    <t xml:space="preserve">https://www.youtube.com/watch?v=cz5Pk1uhyFc</t>
  </si>
  <si>
    <t xml:space="preserve">Dune Awakening - Announcement Trailer | PS5 Games</t>
  </si>
  <si>
    <t xml:space="preserve">PlayStation - YouTube</t>
  </si>
  <si>
    <t xml:space="preserve">PlayStation</t>
  </si>
  <si>
    <t xml:space="preserve">https://www.youtube.com/watch?v=yC1nxbBB9Gc</t>
  </si>
  <si>
    <t xml:space="preserve">Train Life - A Railway Simulator - Launch Trailer</t>
  </si>
  <si>
    <t xml:space="preserve">https://www.youtube.com/watch?v=x7QhUL8NUK4</t>
  </si>
  <si>
    <t xml:space="preserve">PlayStation 4</t>
  </si>
  <si>
    <t xml:space="preserve">https://www.youtube.com/watch?v=1h7n0YiyYvk</t>
  </si>
  <si>
    <t xml:space="preserve">Pokémon Journeys</t>
  </si>
  <si>
    <t xml:space="preserve">Pokémon Asia Official (Hindi) - YouTube</t>
  </si>
  <si>
    <t xml:space="preserve">Pokémon Asia Officia</t>
  </si>
  <si>
    <t xml:space="preserve">https://www.youtube.com/watch?v=EDm58UgBUxk</t>
  </si>
  <si>
    <t xml:space="preserve">Presenting the new Porsche 911 GT3 RS</t>
  </si>
  <si>
    <t xml:space="preserve">Porsche - YouTube</t>
  </si>
  <si>
    <t xml:space="preserve">Porsche</t>
  </si>
  <si>
    <t xml:space="preserve">https://www.youtube.com/watch?v=gJj90WOWQvg</t>
  </si>
  <si>
    <t xml:space="preserve">Maja Ma - Official Trailer</t>
  </si>
  <si>
    <t xml:space="preserve">Prime Video India - YouTube</t>
  </si>
  <si>
    <t xml:space="preserve">Prime</t>
  </si>
  <si>
    <t xml:space="preserve">https://www.youtube.com/watch?v=06nQFA1lfMk</t>
  </si>
  <si>
    <t xml:space="preserve">Hush Hush - Watch Now</t>
  </si>
  <si>
    <t xml:space="preserve">https://www.youtube.com/watch?v=SuqagNN2th0</t>
  </si>
  <si>
    <t xml:space="preserve">Motapa And White Hair</t>
  </si>
  <si>
    <t xml:space="preserve">https://www.youtube.com/watch?v=_LTiEXMc5J0</t>
  </si>
  <si>
    <t xml:space="preserve">PUBG - Season 4 Gameplay Trailer</t>
  </si>
  <si>
    <t xml:space="preserve">PUBG: BATTLEGROUNDS - YouTube</t>
  </si>
  <si>
    <t xml:space="preserve">PUBG: BATTLEGROUNDS</t>
  </si>
  <si>
    <t xml:space="preserve">https://www.youtube.com/watch?v=15NtFld9mVM</t>
  </si>
  <si>
    <t xml:space="preserve">5 Advanced Tips on how to use IF formula in Excel that will SURPRISE you</t>
  </si>
  <si>
    <t xml:space="preserve">Chandoo - YouTube</t>
  </si>
  <si>
    <t xml:space="preserve">Purna Buggirala</t>
  </si>
  <si>
    <t xml:space="preserve">https://www.youtube.com/watch?v=tZOIr0g5Ju8</t>
  </si>
  <si>
    <t xml:space="preserve">WORLD´S LARGEST RC AIRWOLF BLACK BELL-222 ELECTRIC</t>
  </si>
  <si>
    <t xml:space="preserve">RC MEDIA WORLD - YouTube</t>
  </si>
  <si>
    <t xml:space="preserve">RC MEDIA WORLD</t>
  </si>
  <si>
    <t xml:space="preserve">https://www.youtube.com/watch?v=wfN4PVaOU5Q</t>
  </si>
  <si>
    <t xml:space="preserve">Rihanna - Needed Me</t>
  </si>
  <si>
    <t xml:space="preserve">Rihanna - YouTube</t>
  </si>
  <si>
    <t xml:space="preserve">Rihanna</t>
  </si>
  <si>
    <t xml:space="preserve">https://www.youtube.com/watch?v=E6tp8DCAJ-0</t>
  </si>
  <si>
    <t xml:space="preserve">Golden Gate Bridge | The CRAZY Engineering behind it</t>
  </si>
  <si>
    <t xml:space="preserve">Lesics - YouTube</t>
  </si>
  <si>
    <t xml:space="preserve">Sabin Mathew</t>
  </si>
  <si>
    <t xml:space="preserve">https://www.youtube.com/watch?v=Z8eXaXoUJRQ</t>
  </si>
  <si>
    <t xml:space="preserve">Slow Down (Official)</t>
  </si>
  <si>
    <t xml:space="preserve">Selena Gomez - YouTube</t>
  </si>
  <si>
    <t xml:space="preserve">Selena Gomez</t>
  </si>
  <si>
    <t xml:space="preserve">https://www.youtube.com/watch?v=cH4E_t3m3xM</t>
  </si>
  <si>
    <t xml:space="preserve">Selena Gomez, Marshmello - Wolves</t>
  </si>
  <si>
    <t xml:space="preserve">https://www.youtube.com/watch?v=KZ_LG8obeYg</t>
  </si>
  <si>
    <t xml:space="preserve">Calm Down (Behind The Scenes)</t>
  </si>
  <si>
    <t xml:space="preserve">https://www.youtube.com/watch?v=po7t_U-sLi8</t>
  </si>
  <si>
    <t xml:space="preserve">Apple MacBook Air M2! *Worth the upgrade?*</t>
  </si>
  <si>
    <t xml:space="preserve">Tech Burner - YouTube</t>
  </si>
  <si>
    <t xml:space="preserve">Shlok Srivastava</t>
  </si>
  <si>
    <t xml:space="preserve">https://www.youtube.com/watch?v=5uzB4z4iN0g</t>
  </si>
  <si>
    <t xml:space="preserve">Tableau Projects For Practice With Examples</t>
  </si>
  <si>
    <t xml:space="preserve">Simplilearn - YouTube</t>
  </si>
  <si>
    <t xml:space="preserve">Simplilearn</t>
  </si>
  <si>
    <t xml:space="preserve">https://www.youtube.com/watch?v=zbcCdoHeS4w</t>
  </si>
  <si>
    <t xml:space="preserve">Business Analytics &amp; Business Intelligence Full Course 2022</t>
  </si>
  <si>
    <t xml:space="preserve">https://www.youtube.com/watch?v=Cl618XVFKmc</t>
  </si>
  <si>
    <t xml:space="preserve">Love is Love</t>
  </si>
  <si>
    <t xml:space="preserve">Swati Sachdeva - YouTube</t>
  </si>
  <si>
    <t xml:space="preserve">Swati Sachdeva</t>
  </si>
  <si>
    <t xml:space="preserve">https://www.youtube.com/watch?v=e-ORhEE9VVg</t>
  </si>
  <si>
    <t xml:space="preserve">Taylor Swift - Blank Space</t>
  </si>
  <si>
    <t xml:space="preserve">Taylor Swift - YouTube</t>
  </si>
  <si>
    <t xml:space="preserve">Taylor Swift</t>
  </si>
  <si>
    <t xml:space="preserve">https://www.youtube.com/watch?v=NunsrQveBhw</t>
  </si>
  <si>
    <t xml:space="preserve">It's okay to get judged | Sravani Ambatipudi</t>
  </si>
  <si>
    <t xml:space="preserve">TEDx Talks - YouTube</t>
  </si>
  <si>
    <t xml:space="preserve">TEDx</t>
  </si>
  <si>
    <t xml:space="preserve">https://www.youtube.com/watch?v=BdwoRr4HaiQ</t>
  </si>
  <si>
    <t xml:space="preserve">Dreams Rush | Ayush Shrivastava</t>
  </si>
  <si>
    <t xml:space="preserve">https://www.youtube.com/watch?v=rmeGVhhbGrM</t>
  </si>
  <si>
    <t xml:space="preserve">It is okay not to have a plan | Mithila Palkar</t>
  </si>
  <si>
    <t xml:space="preserve">https://www.youtube.com/watch?v=bC0hlK7WGcM</t>
  </si>
  <si>
    <t xml:space="preserve">How a 13 year old changed 'Impossible' to 'I'm Possible'</t>
  </si>
  <si>
    <t xml:space="preserve">https://www.youtube.com/watch?v=Fx7bAcMJ9vA</t>
  </si>
  <si>
    <t xml:space="preserve">Tesla Model 3 Accessories from Tesery.com</t>
  </si>
  <si>
    <t xml:space="preserve">Tesery - Tesla Accessories Review - YouTube</t>
  </si>
  <si>
    <t xml:space="preserve">Tesery</t>
  </si>
  <si>
    <t xml:space="preserve">https://www.youtube.com/watch?v=kd3CO78fpTQ</t>
  </si>
  <si>
    <t xml:space="preserve">Tesla Model 3 interior protection accessories collection</t>
  </si>
  <si>
    <t xml:space="preserve">https://www.youtube.com/watch?v=CyizBb9LE7o</t>
  </si>
  <si>
    <t xml:space="preserve">Tesla Model Y Sunshade</t>
  </si>
  <si>
    <t xml:space="preserve">How To Become Rich | Scam Call | Ft. Badri, Satish Ray, Choti Si Ladki &amp; Jeetu | The BLUNT - YouTube</t>
  </si>
  <si>
    <t xml:space="preserve">How To Become Rich | Scam Call</t>
  </si>
  <si>
    <t xml:space="preserve">The BLUNT - YouTube</t>
  </si>
  <si>
    <t xml:space="preserve">The BLUNT</t>
  </si>
  <si>
    <t xml:space="preserve">https://www.youtube.com/watch?v=CuYqLb5VDlc</t>
  </si>
  <si>
    <t xml:space="preserve">When You Visit Your Hometown</t>
  </si>
  <si>
    <t xml:space="preserve">https://www.youtube.com/watch?v=G8VFBWbFeWI</t>
  </si>
  <si>
    <t xml:space="preserve">Faltu Engineers</t>
  </si>
  <si>
    <t xml:space="preserve">https://www.youtube.com/watch?v=HC9IuLA_vxg</t>
  </si>
  <si>
    <t xml:space="preserve">Shark Tank India Spoof</t>
  </si>
  <si>
    <t xml:space="preserve">https://www.youtube.com/watch?v=T1FdIvLg6i4</t>
  </si>
  <si>
    <t xml:space="preserve">Why it's harder to earn more than your parents</t>
  </si>
  <si>
    <t xml:space="preserve">The Economist - YouTube</t>
  </si>
  <si>
    <t xml:space="preserve">The Economist</t>
  </si>
  <si>
    <t xml:space="preserve">https://www.youtube.com/watch?v=SRUxxpfGHzI</t>
  </si>
  <si>
    <t xml:space="preserve">TSP’s When you date a UPSC aspirant</t>
  </si>
  <si>
    <t xml:space="preserve">The Screen Patti - YouTube</t>
  </si>
  <si>
    <t xml:space="preserve">The Screen Patti</t>
  </si>
  <si>
    <t xml:space="preserve">https://www.youtube.com/watch?v=oJo5Mv322wA</t>
  </si>
  <si>
    <t xml:space="preserve">Rabish Ki Report</t>
  </si>
  <si>
    <t xml:space="preserve">https://www.youtube.com/watch?v=a3SoYFywAMg</t>
  </si>
  <si>
    <t xml:space="preserve">Baap Baap Hota Hai | Baap Ki Shaadi</t>
  </si>
  <si>
    <t xml:space="preserve">https://www.youtube.com/watch?v=sVAThqKggms</t>
  </si>
  <si>
    <t xml:space="preserve">NEIGHBOURS</t>
  </si>
  <si>
    <t xml:space="preserve">https://www.youtube.com/watch?v=bs5Om2nY-0E</t>
  </si>
  <si>
    <t xml:space="preserve">Qissa Missing Dimaag Ka : C.I.D Qtiyapa</t>
  </si>
  <si>
    <t xml:space="preserve">The Viral Fever - YouTube</t>
  </si>
  <si>
    <t xml:space="preserve">The Viral Fever</t>
  </si>
  <si>
    <t xml:space="preserve">https://www.youtube.com/watch?v=fwow3jQT_tc</t>
  </si>
  <si>
    <t xml:space="preserve">TVF's A Day With O P Tandon - Chemistry Teacher</t>
  </si>
  <si>
    <t xml:space="preserve">https://www.youtube.com/watch?v=PSblBluOQf8</t>
  </si>
  <si>
    <t xml:space="preserve">Indian Cricket Dressing Room Vlog</t>
  </si>
  <si>
    <t xml:space="preserve">https://www.youtube.com/watch?v=h0t5N_jvYtM</t>
  </si>
  <si>
    <t xml:space="preserve">Achaar Ki Panchayat</t>
  </si>
  <si>
    <t xml:space="preserve">https://www.youtube.com/watch?v=YH39WQyLmzM</t>
  </si>
  <si>
    <t xml:space="preserve">NCR Days - Web Series</t>
  </si>
  <si>
    <t xml:space="preserve">The Timeliners - YouTube</t>
  </si>
  <si>
    <t xml:space="preserve">https://www.youtube.com/watch?v=d4JnshyKOOQ</t>
  </si>
  <si>
    <t xml:space="preserve">The Crew - E3 2013 - Announcement Trailer</t>
  </si>
  <si>
    <t xml:space="preserve">Ubisoft - YouTube</t>
  </si>
  <si>
    <t xml:space="preserve">Ubisoft</t>
  </si>
  <si>
    <t xml:space="preserve">https://www.youtube.com/watch?v=5FAGZ33QrT4</t>
  </si>
  <si>
    <t xml:space="preserve">Security Check - Standup Comedy</t>
  </si>
  <si>
    <t xml:space="preserve">Varun Grover - YouTube</t>
  </si>
  <si>
    <t xml:space="preserve">Varun Grover</t>
  </si>
  <si>
    <t xml:space="preserve">https://www.youtube.com/watch?v=n9xhJrPXop4</t>
  </si>
  <si>
    <t xml:space="preserve">Dune Official Trailer</t>
  </si>
  <si>
    <t xml:space="preserve">Warner Bros. Pictures - YouTube</t>
  </si>
  <si>
    <t xml:space="preserve">Warner Bros</t>
  </si>
  <si>
    <t xml:space="preserve">https://www.youtube.com/watch?v=fkC3BTt5y_w</t>
  </si>
  <si>
    <t xml:space="preserve">Don't Worry Darling | "Dinner" Clip</t>
  </si>
  <si>
    <t xml:space="preserve">https://www.youtube.com/watch?v=QPQUrUS47Hg</t>
  </si>
  <si>
    <t xml:space="preserve">Baz Luhrmann’s ELVIS | “Trouble” Lyric Video</t>
  </si>
  <si>
    <t xml:space="preserve">https://www.youtube.com/watch?v=t0Q2otsqC4I</t>
  </si>
  <si>
    <t xml:space="preserve">Tom &amp; Jerry</t>
  </si>
  <si>
    <t xml:space="preserve">WB Kids - YouTube</t>
  </si>
  <si>
    <t xml:space="preserve">WB Kids</t>
  </si>
  <si>
    <t xml:space="preserve">https://www.youtube.com/watch?v=WExr9hW2cHA&amp;list=PLJYf0JdTApCrVnJpQgUb4BQm_5I3KuvZZ</t>
  </si>
  <si>
    <t xml:space="preserve">Scooby Doo! | Voodoo Dolls &amp; Puppets</t>
  </si>
  <si>
    <t xml:space="preserve">https://www.youtube.com/watch?v=QbGYps44UfU</t>
  </si>
  <si>
    <t xml:space="preserve">Russian missiles hit Ukraine's second largest Nuclear power plant</t>
  </si>
  <si>
    <t xml:space="preserve">WION - YouTube</t>
  </si>
  <si>
    <t xml:space="preserve">https://www.youtube.com/watch?v=6iO6XhbVQfs</t>
  </si>
  <si>
    <t xml:space="preserve">How This Humanoid Robot Was Made</t>
  </si>
  <si>
    <t xml:space="preserve">WIRED - YouTube</t>
  </si>
  <si>
    <t xml:space="preserve">WIRED</t>
  </si>
  <si>
    <t xml:space="preserve">https://www.youtube.com/watch?v=tMoAR0-Qcb8&amp;list=RDCMUCQvtJgnHhgVp9HfiB5U84Pg&amp;start_radio=1&amp;rv=tMoAR0-Qcb8&amp;t=0</t>
  </si>
  <si>
    <t xml:space="preserve">MoTech's Approach</t>
  </si>
  <si>
    <t xml:space="preserve">WranglerJKLS - YouTube</t>
  </si>
  <si>
    <t xml:space="preserve">WranglerJKLS</t>
  </si>
  <si>
    <t xml:space="preserve">https://www.youtube.com/watch?v=GxkoQ4dm-mc</t>
  </si>
  <si>
    <t xml:space="preserve">1400HP Lamborghini Huracán EVO - Forza Horizon 5</t>
  </si>
  <si>
    <t xml:space="preserve">Xpertgamingtech - YouTube</t>
  </si>
  <si>
    <t xml:space="preserve">Xpertgamingtech</t>
  </si>
  <si>
    <t xml:space="preserve">https://www.youtube.com/watch?v=IofBWge5-As</t>
  </si>
  <si>
    <t xml:space="preserve">Bugatti Chiron - Forza Horizon 5</t>
  </si>
  <si>
    <t xml:space="preserve">https://www.youtube.com/watch?v=sIl8vsWrD8o</t>
  </si>
  <si>
    <t xml:space="preserve">When I met a Delhi Girl</t>
  </si>
  <si>
    <t xml:space="preserve">Zakir Khan - YouTube</t>
  </si>
  <si>
    <t xml:space="preserve">https://www.youtube.com/watch?v=My7oET5JSRs</t>
  </si>
  <si>
    <t xml:space="preserve">Farzi Mushaira</t>
  </si>
  <si>
    <t xml:space="preserve">https://www.youtube.com/watch?v=eYu8lWQnz5w</t>
  </si>
  <si>
    <t xml:space="preserve">Via Nahi Direct</t>
  </si>
  <si>
    <t xml:space="preserve">https://www.youtube.com/watch?v=ifpplScGFqY</t>
  </si>
  <si>
    <t xml:space="preserve">Zakir Meets Bandish Bandits</t>
  </si>
  <si>
    <t xml:space="preserve">https://www.youtube.com/watch?v=_GFkHA5EZdE</t>
  </si>
  <si>
    <t xml:space="preserve">73 Questions With Selena Gomez</t>
  </si>
  <si>
    <t xml:space="preserve">Vogue - YouTube</t>
  </si>
  <si>
    <t xml:space="preserve">Vogue</t>
  </si>
  <si>
    <t xml:space="preserve">https://www.youtube.com/watch?v=cRx-ay7gN7M</t>
  </si>
  <si>
    <t xml:space="preserve">Kendall Jenner Breaks Down 16 Looks, From KUWTK to the Met Gala</t>
  </si>
  <si>
    <t xml:space="preserve">https://www.youtube.com/watch?v=4MVHi96NZls</t>
  </si>
  <si>
    <t xml:space="preserve">Every Outfit Hailey Bieber Wears in a Week</t>
  </si>
  <si>
    <t xml:space="preserve">https://www.youtube.com/watch?v=Dt11Y3gcvjY</t>
  </si>
  <si>
    <t xml:space="preserve">Kendall Jenner: In The Bag</t>
  </si>
  <si>
    <t xml:space="preserve">https://www.youtube.com/watch?v=7sSJtScnsjE</t>
  </si>
  <si>
    <t xml:space="preserve">Anatomy of a Magazine Layout Part 1 - 15 Terms and Definitions</t>
  </si>
  <si>
    <t xml:space="preserve">Yes I'm a Designer - YouTube</t>
  </si>
  <si>
    <t xml:space="preserve">Martin Perhiniak</t>
  </si>
  <si>
    <t xml:space="preserve">https://www.youtube.com/watch?v=RbbQl2sU-ag</t>
  </si>
  <si>
    <t xml:space="preserve">Learn to Draw Anything with Adobe Illustrator CC</t>
  </si>
  <si>
    <t xml:space="preserve">https://www.youtube.com/watch?v=4rT6UJlJ0f0</t>
  </si>
  <si>
    <t xml:space="preserve">5 Creative Layout Techniques with InDesign and Photoshop</t>
  </si>
  <si>
    <t xml:space="preserve">https://www.youtube.com/watch?v=tsAbqrRswBM</t>
  </si>
  <si>
    <t xml:space="preserve">Photoshop CC 2015 vs CS6</t>
  </si>
  <si>
    <t xml:space="preserve">https://www.youtube.com/watch?v=ZIXM37H0mzs</t>
  </si>
  <si>
    <t xml:space="preserve">Top 20 NEW Features &amp; Updates EXPLAINED</t>
  </si>
  <si>
    <t xml:space="preserve">PiXimperfect - YouTube</t>
  </si>
  <si>
    <t xml:space="preserve">Unmesh Dinda</t>
  </si>
  <si>
    <t xml:space="preserve">https://www.youtube.com/watch?v=na0G3FFeTnE</t>
  </si>
  <si>
    <t xml:space="preserve">Fix EXTREME Color Cast with a Quick Photoshop Trick!</t>
  </si>
  <si>
    <t xml:space="preserve">https://www.youtube.com/watch?v=s6kSrsibouY</t>
  </si>
  <si>
    <t xml:space="preserve">Do You Need a Plugin to Apply Pro Skin Tones?</t>
  </si>
  <si>
    <t xml:space="preserve">https://www.youtube.com/watch?v=K1xrOPKjPrA</t>
  </si>
  <si>
    <t xml:space="preserve">NEW Photo Restoration Filter in Photoshop!</t>
  </si>
  <si>
    <t xml:space="preserve">https://www.youtube.com/watch?v=eiV7E_LVlxs</t>
  </si>
  <si>
    <t xml:space="preserve">PERFECT LAYOUT DESIGN Step by Step</t>
  </si>
  <si>
    <t xml:space="preserve">Satori Graphics - YouTube</t>
  </si>
  <si>
    <t xml:space="preserve">Satori</t>
  </si>
  <si>
    <t xml:space="preserve">https://www.youtube.com/watch?v=V97WvNwI-sg</t>
  </si>
  <si>
    <t xml:space="preserve">What I Learned About The Golden Ratio Surprised Me!</t>
  </si>
  <si>
    <t xml:space="preserve">https://www.youtube.com/watch?v=D4RPBIAvq5A</t>
  </si>
  <si>
    <t xml:space="preserve">My Designs Became SUPERIOR With Advanced Design Theory!</t>
  </si>
  <si>
    <t xml:space="preserve">https://www.youtube.com/watch?v=0HheRYQ9ass</t>
  </si>
  <si>
    <t xml:space="preserve">The BEST Mockups You Will Find Online!</t>
  </si>
  <si>
    <t xml:space="preserve">https://www.youtube.com/watch?v=nMwUOWCnQ6Q</t>
  </si>
  <si>
    <t xml:space="preserve">Why the Dutch Government Has the Best Graphic Design</t>
  </si>
  <si>
    <t xml:space="preserve">Hoog - YouTube</t>
  </si>
  <si>
    <t xml:space="preserve">Hoog</t>
  </si>
  <si>
    <t xml:space="preserve">https://www.youtube.com/watch?v=VZx-rLoV4do</t>
  </si>
  <si>
    <t xml:space="preserve">America Is Not Europe</t>
  </si>
  <si>
    <t xml:space="preserve">https://www.youtube.com/watch?v=GfYuTb21Gd0</t>
  </si>
  <si>
    <t xml:space="preserve">Europe Is Too Old</t>
  </si>
  <si>
    <t xml:space="preserve">https://www.youtube.com/watch?v=TszPiGaZy8g</t>
  </si>
  <si>
    <t xml:space="preserve">Sweden is Taking On Netflix</t>
  </si>
  <si>
    <t xml:space="preserve">https://www.youtube.com/watch?v=-tsVp4QD0yk</t>
  </si>
  <si>
    <t xml:space="preserve">The Rapid Rise of Food Delivery</t>
  </si>
  <si>
    <t xml:space="preserve">https://www.youtube.com/watch?v=fnIrwrCq_4Q</t>
  </si>
  <si>
    <t xml:space="preserve">How 3 Million Grocery Items Are Delivered To Homes Every Week</t>
  </si>
  <si>
    <t xml:space="preserve">Business Insider - YouTube</t>
  </si>
  <si>
    <t xml:space="preserve">Business Insider</t>
  </si>
  <si>
    <t xml:space="preserve">https://www.youtube.com/watch?v=zHpenVvUEyc</t>
  </si>
  <si>
    <t xml:space="preserve">How One Company Is Making Self-Driving Trucks A Reality</t>
  </si>
  <si>
    <t xml:space="preserve">https://www.youtube.com/watch?v=HSMT5eZv7lA</t>
  </si>
  <si>
    <t xml:space="preserve">Why Honma Golf Clubs Are So Expensive</t>
  </si>
  <si>
    <t xml:space="preserve">https://www.youtube.com/watch?v=LndU1nlPQ80</t>
  </si>
  <si>
    <t xml:space="preserve">https://www.youtube.com/watch?v=xrR3xQNeB_Y</t>
  </si>
  <si>
    <t xml:space="preserve">Sasta Shaark Tank</t>
  </si>
  <si>
    <t xml:space="preserve">ashish chanchlani vines - YouTube</t>
  </si>
  <si>
    <t xml:space="preserve">Ashish Chanchlani</t>
  </si>
  <si>
    <t xml:space="preserve">Farhaan Jamali</t>
  </si>
  <si>
    <t xml:space="preserve">https://youtu.be/JtF35kvGCgI</t>
  </si>
  <si>
    <t xml:space="preserve">INDIA'S BEST COACHING CENTER?</t>
  </si>
  <si>
    <t xml:space="preserve">https://www.youtube.com/c/TanmayBhatYouTube</t>
  </si>
  <si>
    <t xml:space="preserve">Tanmay Bhat</t>
  </si>
  <si>
    <t xml:space="preserve">Harshit Prajapat</t>
  </si>
  <si>
    <t xml:space="preserve">https://youtu.be/mX3ZWEG9lyw</t>
  </si>
  <si>
    <t xml:space="preserve">Hiroshima and Nagasaki | Why USA destroyed Japan? | WW2 | Dhruv Rathee</t>
  </si>
  <si>
    <t xml:space="preserve">https://youtu.be/knjliFs3gR8</t>
  </si>
  <si>
    <t xml:space="preserve">How SEAL Team Took Down Osama bin Laden (Minute by Minute)</t>
  </si>
  <si>
    <t xml:space="preserve">https://www.youtube.com/c/TheInfographicsShowOFFICIAL</t>
  </si>
  <si>
    <t xml:space="preserve">The Infographics Show</t>
  </si>
  <si>
    <t xml:space="preserve">https://youtu.be/HFIGfulIHbE</t>
  </si>
  <si>
    <t xml:space="preserve">The Secrets of the 7 World Wonders</t>
  </si>
  <si>
    <t xml:space="preserve">https://www.youtube.com/channel/UC6TY36Ys_J6UPKd75TpRuUw</t>
  </si>
  <si>
    <t xml:space="preserve">Top Luxury</t>
  </si>
  <si>
    <t xml:space="preserve">https://youtu.be/ghyUIOibp3A</t>
  </si>
  <si>
    <t xml:space="preserve">What If Uranus Collided With Earth?</t>
  </si>
  <si>
    <t xml:space="preserve">https://www.youtube.com/c/WhatIfScienceShow</t>
  </si>
  <si>
    <t xml:space="preserve">What If</t>
  </si>
  <si>
    <t xml:space="preserve">https://youtu.be/3mnSDifDSxQ</t>
  </si>
  <si>
    <t xml:space="preserve">The Largest Star in the Universe – Size Comparison</t>
  </si>
  <si>
    <t xml:space="preserve">https://www.youtube.com/c/inanutshell</t>
  </si>
  <si>
    <t xml:space="preserve">Kurzgesagt – In a Nutshell</t>
  </si>
  <si>
    <t xml:space="preserve">https://youtu.be/AqkMykYQ7eU</t>
  </si>
  <si>
    <t xml:space="preserve">These Paradoxes Keep Scientists Awake At Night! No Solutions!</t>
  </si>
  <si>
    <t xml:space="preserve">https://www.youtube.com/c/DestinySpace</t>
  </si>
  <si>
    <t xml:space="preserve">Destiny</t>
  </si>
  <si>
    <t xml:space="preserve">https://youtu.be/1RhCjILZr9c</t>
  </si>
  <si>
    <t xml:space="preserve">Halo Infinite The Secret Weapons You Normally Can't Use</t>
  </si>
  <si>
    <t xml:space="preserve">https://www.youtube.com/c/Generalkidd</t>
  </si>
  <si>
    <t xml:space="preserve">Generalkidd</t>
  </si>
  <si>
    <t xml:space="preserve">https://www.youtube.com/watch?v=Ak3vUWH0TMw</t>
  </si>
  <si>
    <t xml:space="preserve">Sang-e-Mar Mar | OST by Rahat Fateh Ali Khan | HUM Music</t>
  </si>
  <si>
    <t xml:space="preserve">https://www.youtube.com/c/HUMMusic</t>
  </si>
  <si>
    <t xml:space="preserve">HUM Music</t>
  </si>
  <si>
    <t xml:space="preserve">https://youtu.be/qjQiPyDweG8</t>
  </si>
  <si>
    <t xml:space="preserve">Ishq Hai OST | Without Dialogues | Rahat Fateh Ali Khan | Danish Taimoor | Minal Khan | ARY Digital</t>
  </si>
  <si>
    <t xml:space="preserve">https://www.youtube.com/c/ARYDigitalasia</t>
  </si>
  <si>
    <t xml:space="preserve">ARY Digital HD</t>
  </si>
  <si>
    <t xml:space="preserve">https://youtu.be/OiY80W2hC3E?list=RDMMOiY80W2hC3E</t>
  </si>
  <si>
    <t xml:space="preserve">Soil Song | Save Soil | Conscious Planet</t>
  </si>
  <si>
    <t xml:space="preserve">https://www.youtube.com/c/soundsofisha</t>
  </si>
  <si>
    <t xml:space="preserve">Sounds of Isha</t>
  </si>
  <si>
    <t xml:space="preserve">https://youtu.be/Ib50Eu3eZvY</t>
  </si>
  <si>
    <t xml:space="preserve">Glimpses - 50 Days of #SaveSoil</t>
  </si>
  <si>
    <t xml:space="preserve">https://www.youtube.com/c/ConsciousPlanetMovement</t>
  </si>
  <si>
    <t xml:space="preserve">Conscious Planet</t>
  </si>
  <si>
    <t xml:space="preserve">https://youtu.be/UPdd5fb62og</t>
  </si>
  <si>
    <t xml:space="preserve">Conscious Planet - The Way Forward | Shri Narendra Modi &amp; Sadhguru | 5 June, 11 AM IST - LIVE</t>
  </si>
  <si>
    <t xml:space="preserve">https://youtu.be/QAa2O_8wBUQ</t>
  </si>
  <si>
    <t xml:space="preserve">What is Dark Matter and Dark Energy?</t>
  </si>
  <si>
    <t xml:space="preserve">https://youtu.be/pTn6Ewhb27k</t>
  </si>
  <si>
    <t xml:space="preserve">Why No One Has Measured The Speed Of Light</t>
  </si>
  <si>
    <t xml:space="preserve">https://www.youtube.com/c/veritasium</t>
  </si>
  <si>
    <t xml:space="preserve">Veritasium</t>
  </si>
  <si>
    <t xml:space="preserve">https://youtu.be/ILY3Q5AxPbc</t>
  </si>
  <si>
    <t xml:space="preserve">How The Universe Was Created According To Hinduism?</t>
  </si>
  <si>
    <t xml:space="preserve">https://www.youtube.com/c/IndianMonk</t>
  </si>
  <si>
    <t xml:space="preserve">Indian Monk</t>
  </si>
  <si>
    <t xml:space="preserve">https://youtu.be/Msg1Zk4G1F0</t>
  </si>
  <si>
    <t xml:space="preserve">Bollywood Movies Destroyed Logic &amp; Gravity</t>
  </si>
  <si>
    <t xml:space="preserve">https://www.youtube.com/c/TriggeredInsaan</t>
  </si>
  <si>
    <t xml:space="preserve">Nischay Malhan</t>
  </si>
  <si>
    <t xml:space="preserve">https://youtu.be/YTedmvda7Ng?list=RDYTedmvda7Ng</t>
  </si>
  <si>
    <t xml:space="preserve">Jaan Hai Meri (Full Video) Radhe Shyam | Prabhas, Pooja Hegde | Armaan M, Amaal M, Rashmi Virag</t>
  </si>
  <si>
    <t xml:space="preserve">https://www.youtube.com/tseries</t>
  </si>
  <si>
    <t xml:space="preserve">T-Series</t>
  </si>
  <si>
    <t xml:space="preserve">https://www.youtube.com/watch?v=jZ7LFwaggyI</t>
  </si>
  <si>
    <t xml:space="preserve">Ikko Mikke - Sanu ajkal sheesha bada ched da | Satinder Sartaaj | New Punjabi Song 2020 | New Song</t>
  </si>
  <si>
    <t xml:space="preserve">https://www.youtube.com/c/sagahits</t>
  </si>
  <si>
    <t xml:space="preserve">SagaHits</t>
  </si>
  <si>
    <t xml:space="preserve">Punjabi</t>
  </si>
  <si>
    <t xml:space="preserve">https://youtu.be/-mVurg6MPlA</t>
  </si>
  <si>
    <t xml:space="preserve">Sniping with NASA Wifi be like</t>
  </si>
  <si>
    <t xml:space="preserve">https://www.youtube.com/c/ICECODM</t>
  </si>
  <si>
    <t xml:space="preserve">ICE</t>
  </si>
  <si>
    <t xml:space="preserve">https://youtu.be/kSFJGEHDCrQ?list=PLjwBf9QEIO97dAuhU4CgD-dG3JolmZUls</t>
  </si>
  <si>
    <t xml:space="preserve">Heer Ranjha - Bhuvan Bam | Official Music Video |</t>
  </si>
  <si>
    <t xml:space="preserve">https://youtu.be/MRkCJmN5LFM</t>
  </si>
  <si>
    <t xml:space="preserve">FilterCopy | Awkward Moments In The Office Ft. Anant, Mithil, Nitya &amp; Karthik Krishnan</t>
  </si>
  <si>
    <t xml:space="preserve">https://www.youtube.com/c/FilterCopy</t>
  </si>
  <si>
    <t xml:space="preserve">FilterCopy</t>
  </si>
  <si>
    <t xml:space="preserve">https://youtu.be/6Oi_luwl2HA</t>
  </si>
  <si>
    <t xml:space="preserve">Feel The Waters by Sarah Reeves (OFFICIAL MUSIC VIDEO)</t>
  </si>
  <si>
    <t xml:space="preserve">https://www.youtube.com/channel/UCGxcgfDw8p2FZ6PFsaQHFhw</t>
  </si>
  <si>
    <t xml:space="preserve">Sarah Reeves</t>
  </si>
  <si>
    <t xml:space="preserve">https://www.youtube.com/watch?v=rRMaS_OXl-s</t>
  </si>
  <si>
    <t xml:space="preserve">Budget Gaming Headphones By Wings | Vader 100, 200, 300</t>
  </si>
  <si>
    <t xml:space="preserve">https://www.youtube.com/c/VenomsTech</t>
  </si>
  <si>
    <t xml:space="preserve">Shivam Arora</t>
  </si>
  <si>
    <t xml:space="preserve">https://www.youtube.com/watch?v=jSwXEf-onjc</t>
  </si>
  <si>
    <t xml:space="preserve">ROUGH Start But EPIC FINISH 😨 PUBG MOBILE</t>
  </si>
  <si>
    <t xml:space="preserve">https://www.youtube.com/c/ThesaurusPG</t>
  </si>
  <si>
    <t xml:space="preserve">ThesaurusPG </t>
  </si>
  <si>
    <t xml:space="preserve">https://youtu.be/z1PGJ9quPV8</t>
  </si>
  <si>
    <t xml:space="preserve">Make Your First AI in 15 Minutes with Python</t>
  </si>
  <si>
    <t xml:space="preserve">https://www.youtube.com/c/Khanradcoder</t>
  </si>
  <si>
    <t xml:space="preserve">Khanrad</t>
  </si>
  <si>
    <t xml:space="preserve">https://youtu.be/UAhi9TlpDYQ</t>
  </si>
  <si>
    <t xml:space="preserve">Journey to the Andromeda Galaxy Faster Than the Speed of Light! (4K)</t>
  </si>
  <si>
    <t xml:space="preserve">https://www.youtube.com/c/V101Science</t>
  </si>
  <si>
    <t xml:space="preserve">V101Science</t>
  </si>
  <si>
    <t xml:space="preserve">https://youtu.be/dkx4Gr-GdF0</t>
  </si>
  <si>
    <t xml:space="preserve">10 Super Useful Gadgets Under ₹250!</t>
  </si>
  <si>
    <t xml:space="preserve">https://www.youtube.com/c/BeebomCo</t>
  </si>
  <si>
    <t xml:space="preserve">Beebom </t>
  </si>
  <si>
    <t xml:space="preserve">https://youtu.be/uPxkrGL0l7U</t>
  </si>
  <si>
    <t xml:space="preserve">Unboxing the Tesla Electro Phone!</t>
  </si>
  <si>
    <t xml:space="preserve">https://www.youtube.com/c/Mrwhosetheboss</t>
  </si>
  <si>
    <t xml:space="preserve">https://youtu.be/nNp21zTeCDc</t>
  </si>
  <si>
    <t xml:space="preserve">The Future of Solid State Wind Energy - No More Blades</t>
  </si>
  <si>
    <t xml:space="preserve">https://www.youtube.com/c/UndecidedMF</t>
  </si>
  <si>
    <t xml:space="preserve">Matt Ferrell</t>
  </si>
  <si>
    <t xml:space="preserve">https://youtu.be/UtMMjXOlRQc</t>
  </si>
  <si>
    <t xml:space="preserve">i created malware with Python (it's SCARY easy!!)</t>
  </si>
  <si>
    <t xml:space="preserve">https://www.youtube.com/c/NetworkChuck</t>
  </si>
  <si>
    <t xml:space="preserve">NetworkChuck</t>
  </si>
  <si>
    <t xml:space="preserve">https://youtu.be/PdskV1e4Yic</t>
  </si>
  <si>
    <t xml:space="preserve">Videos That Will Make You Smile - Restoring Faith in Humanity #12</t>
  </si>
  <si>
    <t xml:space="preserve">https://www.youtube.com/channel/UCyeMfA-BNFtxd9gTGb9m9ug</t>
  </si>
  <si>
    <t xml:space="preserve">Kindness For you</t>
  </si>
  <si>
    <t xml:space="preserve">https://youtu.be/OUPoYA6H1VQ</t>
  </si>
  <si>
    <t xml:space="preserve">Revealing 10 Secrets About My Illusions</t>
  </si>
  <si>
    <t xml:space="preserve">https://www.youtube.com/c/ZachKingVine</t>
  </si>
  <si>
    <t xml:space="preserve">Zach King</t>
  </si>
  <si>
    <t xml:space="preserve">https://youtu.be/myHAv5veJUw</t>
  </si>
  <si>
    <t xml:space="preserve">Types Of People During Diwali | Ashish Chanchlani</t>
  </si>
  <si>
    <t xml:space="preserve">https://www.youtube.com/c/ashishchanchlanivines</t>
  </si>
  <si>
    <t xml:space="preserve">https://youtu.be/GtObw8_9IS4</t>
  </si>
  <si>
    <t xml:space="preserve">Can I REVIVE my Teammate?</t>
  </si>
  <si>
    <t xml:space="preserve">https://www.youtube.com/c/Levinho</t>
  </si>
  <si>
    <t xml:space="preserve">https://youtu.be/FxB5v6ZErLw</t>
  </si>
  <si>
    <t xml:space="preserve">Halo Infinite makes me sad...</t>
  </si>
  <si>
    <t xml:space="preserve">https://www.youtube.com/c/Stryxo</t>
  </si>
  <si>
    <t xml:space="preserve">Stryxo</t>
  </si>
  <si>
    <t xml:space="preserve">https://youtu.be/kh5VIF6Pghk</t>
  </si>
  <si>
    <t xml:space="preserve">Why India Is About To Take Over Space!</t>
  </si>
  <si>
    <t xml:space="preserve">https://www.youtube.com/channel/UCeMcDx6-rOq_RlKSPehk2tQ</t>
  </si>
  <si>
    <t xml:space="preserve">The Space Race</t>
  </si>
  <si>
    <t xml:space="preserve">https://youtu.be/qInkR8P7q3M</t>
  </si>
  <si>
    <t xml:space="preserve">Inside SpaceX's Mission to Send Humans into Deep Space | Foreign Correspondent</t>
  </si>
  <si>
    <t xml:space="preserve">https://www.youtube.com/c/ABCNewsIndepth</t>
  </si>
  <si>
    <t xml:space="preserve">ABC News In-depth</t>
  </si>
  <si>
    <t xml:space="preserve">https://youtu.be/tSdJOhdh1iM</t>
  </si>
  <si>
    <t xml:space="preserve">Ghor Kalyug Hai Bhai! Kya Karein?</t>
  </si>
  <si>
    <t xml:space="preserve">https://www.youtube.com/channel/UCzdMY6Qsv9CrsNCPgtZlrIw</t>
  </si>
  <si>
    <t xml:space="preserve">TRS Clips हिंदी</t>
  </si>
  <si>
    <t xml:space="preserve">https://www.youtube.com/watch?v=DfPbo3tY0k8</t>
  </si>
  <si>
    <t xml:space="preserve">YETI Kaun Aur Kahan Se Aate Hai? Sach Jaano! ft. Maj. Sushant Singh | The Ranveer Show हिंदी 104</t>
  </si>
  <si>
    <t xml:space="preserve">https://www.youtube.com/c/RanveerAllahbadia</t>
  </si>
  <si>
    <t xml:space="preserve">https://youtu.be/nAULsoAQn2g</t>
  </si>
  <si>
    <t xml:space="preserve">Fluffy Loves India | Gabriel Iglesias</t>
  </si>
  <si>
    <t xml:space="preserve">https://www.youtube.com/c/fluffyguy</t>
  </si>
  <si>
    <t xml:space="preserve">Gabriel Iglesias</t>
  </si>
  <si>
    <t xml:space="preserve">https://youtu.be/_575JFx6Iq4</t>
  </si>
  <si>
    <t xml:space="preserve">NO MORE SINGLE: VALENTINE SPECIAL FEAT ROCKY</t>
  </si>
  <si>
    <t xml:space="preserve">https://www.youtube.com/c/AddictedA1</t>
  </si>
  <si>
    <t xml:space="preserve">Ajey Nagar</t>
  </si>
  <si>
    <t xml:space="preserve">https://youtu.be/wh6o0PKYN8Q</t>
  </si>
  <si>
    <t xml:space="preserve">HOW FAT MAN WORKS ? | Nuclear Bomb ON Nagasaki | WORLD'S BIGGEST NUCLEAR BOMB | Learn from the base.</t>
  </si>
  <si>
    <t xml:space="preserve">https://www.youtube.com/c/Learnfromthebase</t>
  </si>
  <si>
    <t xml:space="preserve">VAISHAK</t>
  </si>
  <si>
    <t xml:space="preserve">https://youtu.be/KgQAfNP0RNA</t>
  </si>
  <si>
    <t xml:space="preserve">Изделие №1</t>
  </si>
  <si>
    <t xml:space="preserve">https://www.youtube.com/c/DahirInsaat</t>
  </si>
  <si>
    <t xml:space="preserve">Dahir Insaat</t>
  </si>
  <si>
    <t xml:space="preserve">Russian</t>
  </si>
  <si>
    <t xml:space="preserve">https://youtu.be/2WbJxLur5Uk</t>
  </si>
  <si>
    <t xml:space="preserve">Top 23 Nuclear Bomb Scenes in Gaming</t>
  </si>
  <si>
    <t xml:space="preserve">https://www.youtube.com/c/Svirok</t>
  </si>
  <si>
    <t xml:space="preserve">Svirok</t>
  </si>
  <si>
    <t xml:space="preserve">https://youtu.be/Hg-WZVMj_h8</t>
  </si>
  <si>
    <t xml:space="preserve">10 Biggest Explosions Caught on Camera</t>
  </si>
  <si>
    <t xml:space="preserve">https://www.youtube.com/c/FactFile</t>
  </si>
  <si>
    <t xml:space="preserve">FactFile</t>
  </si>
  <si>
    <t xml:space="preserve">https://youtu.be/RV170sqhm4Q</t>
  </si>
  <si>
    <t xml:space="preserve">An Epic Journey to a Black Hole to Give You Goosebumps - 3D Animation</t>
  </si>
  <si>
    <t xml:space="preserve">https://www.youtube.com/c/BRIGHTSIDEOFFICIAL</t>
  </si>
  <si>
    <t xml:space="preserve">BRIGHT SIDE</t>
  </si>
  <si>
    <t xml:space="preserve">https://youtu.be/d5A6qPbbUrA</t>
  </si>
  <si>
    <t xml:space="preserve">Funniest Cats and Dogs 🐱🐶 Part 57</t>
  </si>
  <si>
    <t xml:space="preserve">https://www.youtube.com/user/Apah13</t>
  </si>
  <si>
    <t xml:space="preserve">Cute Hub</t>
  </si>
  <si>
    <t xml:space="preserve">https://www.youtube.com/watch?v=qJNQ4aIwIKM</t>
  </si>
  <si>
    <t xml:space="preserve">Every Space Station Size Comparison | The Evolution of Space Station</t>
  </si>
  <si>
    <t xml:space="preserve">https://www.youtube.com/c/REALSPACE22</t>
  </si>
  <si>
    <t xml:space="preserve">REAL SPACE</t>
  </si>
  <si>
    <t xml:space="preserve">https://youtu.be/CVOXyyqaTvY</t>
  </si>
  <si>
    <t xml:space="preserve">World's Largest Land Vehicles</t>
  </si>
  <si>
    <t xml:space="preserve">https://www.youtube.com/c/SupercarBlondie</t>
  </si>
  <si>
    <t xml:space="preserve">Supercar Blondie</t>
  </si>
  <si>
    <t xml:space="preserve">https://youtu.be/6AAZf_MjWos</t>
  </si>
  <si>
    <t xml:space="preserve">ICE AGE: DAWN OF THE DINOSAUR Clips - "A Brother I Never Had" (2009)</t>
  </si>
  <si>
    <t xml:space="preserve">https://www.youtube.com/channel/UC2sxxXRBL5SgY0fI58BrOCA</t>
  </si>
  <si>
    <t xml:space="preserve">JoBlo Animated Videos</t>
  </si>
  <si>
    <t xml:space="preserve">https://youtu.be/SPP6UHjn-IM</t>
  </si>
  <si>
    <t xml:space="preserve">Rait Zara Si - Arijit Singh | Slowed Reverb | Midnight Chill</t>
  </si>
  <si>
    <t xml:space="preserve">https://www.youtube.com/c/MidnightChill</t>
  </si>
  <si>
    <t xml:space="preserve">Midnight Chill</t>
  </si>
  <si>
    <t xml:space="preserve">https://youtu.be/xBHPdNPehZY</t>
  </si>
  <si>
    <t xml:space="preserve">Kratos Kills Thor Family Scene 4K ULTRA HD - GOD OF WAR RAGNAROK</t>
  </si>
  <si>
    <t xml:space="preserve">https://www.youtube.com/c/GameClipsHD</t>
  </si>
  <si>
    <t xml:space="preserve">GameClips</t>
  </si>
  <si>
    <t xml:space="preserve">https://youtu.be/4UAGIwrktmw</t>
  </si>
  <si>
    <t xml:space="preserve">Disha Teaches Meenu a Lesson | Jitendra Kumar, Arushi Sharma | Jaadugar | Netflix India</t>
  </si>
  <si>
    <t xml:space="preserve">https://www.youtube.com/c/NetflixIndiaOfficial</t>
  </si>
  <si>
    <t xml:space="preserve">Netflix India</t>
  </si>
  <si>
    <t xml:space="preserve">https://youtu.be/l8cx3p6oON4</t>
  </si>
  <si>
    <t xml:space="preserve">Unique Idiots on Indian Roads</t>
  </si>
  <si>
    <t xml:space="preserve">https://www.youtube.com/c/SillyPointChannel</t>
  </si>
  <si>
    <t xml:space="preserve">Slayy Point</t>
  </si>
  <si>
    <t xml:space="preserve">https://youtu.be/e1Q7BPgmpDg</t>
  </si>
  <si>
    <t xml:space="preserve">AAJ HOGA KAUF KA KHEL - NO PROMOTION</t>
  </si>
  <si>
    <t xml:space="preserve">https://www.youtube.com/c/CarryisLive</t>
  </si>
  <si>
    <t xml:space="preserve">Ajay Nagar</t>
  </si>
  <si>
    <t xml:space="preserve">https://youtu.be/Jxq2w-a6gwE</t>
  </si>
  <si>
    <t xml:space="preserve">STREAMERS VS HACKERS | PUBG MOBILE | BGMI</t>
  </si>
  <si>
    <t xml:space="preserve">https://www.youtube.com/c/GamingMoments75</t>
  </si>
  <si>
    <t xml:space="preserve">Gaming Moments</t>
  </si>
  <si>
    <t xml:space="preserve">https://youtu.be/K9y94dZqdO0</t>
  </si>
  <si>
    <t xml:space="preserve">30 Things Only Queen Elizabeth II Can Do That No One Else Can</t>
  </si>
  <si>
    <t xml:space="preserve">https://www.youtube.com/channel/UCIMQhLEJd7iRx3SxvirMrnA</t>
  </si>
  <si>
    <t xml:space="preserve">Simplified Explanation</t>
  </si>
  <si>
    <t xml:space="preserve">https://youtu.be/4PSUMFv58Lg</t>
  </si>
  <si>
    <t xml:space="preserve">Kaun Hai Asli Pankaj Tripathi Ft. Pankaj Tripathi &amp; Abhishake Jha | TSP</t>
  </si>
  <si>
    <t xml:space="preserve">https://www.youtube.com/c/TheScreenPatti</t>
  </si>
  <si>
    <t xml:space="preserve">https://youtu.be/0I3WXCKfpEQ</t>
  </si>
  <si>
    <t xml:space="preserve">Khaana Kaun Banayega | Stand up comedy by Gaurav Gupta</t>
  </si>
  <si>
    <t xml:space="preserve">https://www.youtube.com/channel/UCkv2ml-PB1ZKPGfR7XowRSA</t>
  </si>
  <si>
    <t xml:space="preserve">Gaurav Gupta</t>
  </si>
  <si>
    <t xml:space="preserve">https://www.youtube.com/watch?v=8bPWXYM2ysU&amp;t=10s</t>
  </si>
  <si>
    <t xml:space="preserve">Childhood Dreams | Aakash Gupta | Stand-up Comedy | Crowd Work</t>
  </si>
  <si>
    <t xml:space="preserve">https://www.youtube.com/c/AakashGupta</t>
  </si>
  <si>
    <t xml:space="preserve">Aakash Gupta</t>
  </si>
  <si>
    <t xml:space="preserve">https://youtu.be/in4RXMJlEVk</t>
  </si>
  <si>
    <t xml:space="preserve">Zakir Khan - What happens when you fail in an exam! AIB Diwas</t>
  </si>
  <si>
    <t xml:space="preserve">https://www.youtube.com/c/ZakirKhan</t>
  </si>
  <si>
    <t xml:space="preserve">https://youtu.be/10Vfnjprr_A</t>
  </si>
  <si>
    <t xml:space="preserve">When u take a GPS Shortcut</t>
  </si>
  <si>
    <t xml:space="preserve">https://www.youtube.com/c/AdamW</t>
  </si>
  <si>
    <t xml:space="preserve">Adam Waheed</t>
  </si>
  <si>
    <t xml:space="preserve">https://youtu.be/kVgy1GSDHG8</t>
  </si>
  <si>
    <t xml:space="preserve">Coding Interviews Be Like</t>
  </si>
  <si>
    <t xml:space="preserve">https://www.youtube.com/c/NicholasT</t>
  </si>
  <si>
    <t xml:space="preserve">Nicholas T.</t>
  </si>
  <si>
    <t xml:space="preserve">https://www.youtube.com/watch?v=sdDT0CLx1No</t>
  </si>
  <si>
    <t xml:space="preserve">BMW X4 LAUNCH CONTROL IS MADNESS 🤯</t>
  </si>
  <si>
    <t xml:space="preserve">https://www.youtube.com/c/SrimanKotaru</t>
  </si>
  <si>
    <t xml:space="preserve">Sriman kotaru </t>
  </si>
  <si>
    <t xml:space="preserve">Akhil Teja</t>
  </si>
  <si>
    <t xml:space="preserve">https://www.youtube.com/watch?v=wY0jxN_LKqU</t>
  </si>
  <si>
    <t xml:space="preserve">Homemade Chicken Khushka Biryani For Rs. 100</t>
  </si>
  <si>
    <t xml:space="preserve">https://www.youtube.com/c/KripalAmannaVlogs</t>
  </si>
  <si>
    <t xml:space="preserve">Kripal ammana </t>
  </si>
  <si>
    <t xml:space="preserve">https://www.youtube.com/watch?v=2i0Vnjasnwo&amp;t=1044s</t>
  </si>
  <si>
    <t xml:space="preserve">Mercedes-Benz GLS 400D 4MATIC Review || In Telugu ||</t>
  </si>
  <si>
    <t xml:space="preserve">https://www.youtube.com/channel/UCBVDOqAOemETfc-MOn4fqgA</t>
  </si>
  <si>
    <t xml:space="preserve">PrasadAutomobile</t>
  </si>
  <si>
    <t xml:space="preserve">https://www.youtube.com/watch?v=0vOeQehhXg4</t>
  </si>
  <si>
    <t xml:space="preserve">Dar es salaam to kilimanjaro flight</t>
  </si>
  <si>
    <t xml:space="preserve">https://www.youtube.com/c/NaaAnveshana</t>
  </si>
  <si>
    <t xml:space="preserve">Naa Anveshana</t>
  </si>
  <si>
    <t xml:space="preserve">https://www.youtube.com/watch?v=PKwJcISAqSE</t>
  </si>
  <si>
    <t xml:space="preserve">Pondy Parottas | FOMO web series | Maha Raja Parotta</t>
  </si>
  <si>
    <t xml:space="preserve">https://www.youtube.com/c/StreetByte</t>
  </si>
  <si>
    <t xml:space="preserve">Street Byte</t>
  </si>
  <si>
    <t xml:space="preserve">https://www.youtube.com/watch?v=q6ldpAShWnA&amp;t=12s</t>
  </si>
  <si>
    <t xml:space="preserve">They Lost Their Shop But Not Hope! Let’s Help Them Rebuild</t>
  </si>
  <si>
    <t xml:space="preserve">Food Lovers TV</t>
  </si>
  <si>
    <t xml:space="preserve">https://www.youtube.com/watch?v=MDymZD_FkCc&amp;t=71s</t>
  </si>
  <si>
    <t xml:space="preserve">Let’s party in new home | Chukka Chindhu</t>
  </si>
  <si>
    <t xml:space="preserve">https://www.youtube.com/c/AmericaChowrasta</t>
  </si>
  <si>
    <t xml:space="preserve">America Chowrasta</t>
  </si>
  <si>
    <t xml:space="preserve">https://www.youtube.com/watch?v=hn0lEpncFBM</t>
  </si>
  <si>
    <t xml:space="preserve">Giant Dosa For Breakfast In Hyderabad</t>
  </si>
  <si>
    <t xml:space="preserve">https://www.youtube.com/c/InfinityPlatter</t>
  </si>
  <si>
    <t xml:space="preserve">Infinity Platter</t>
  </si>
  <si>
    <t xml:space="preserve">https://www.youtube.com/watch?v=tydr4-v7CT0</t>
  </si>
  <si>
    <t xml:space="preserve">The MOST ROMANTIC CITY That We Visited!</t>
  </si>
  <si>
    <t xml:space="preserve">https://www.youtube.com/c/iGuruCrazy</t>
  </si>
  <si>
    <t xml:space="preserve">iGuru Crazy</t>
  </si>
  <si>
    <t xml:space="preserve">https://www.youtube.com/watch?v=zhsQsQx6788</t>
  </si>
  <si>
    <t xml:space="preserve">Monsoon Raaga Pre Release Event</t>
  </si>
  <si>
    <t xml:space="preserve">https://www.youtube.com/c/KannadaPichhar</t>
  </si>
  <si>
    <t xml:space="preserve">Kannada Pichhar</t>
  </si>
  <si>
    <t xml:space="preserve">Kannada</t>
  </si>
  <si>
    <t xml:space="preserve">https://www.youtube.com/watch?v=RqeDgy6YN8Q</t>
  </si>
  <si>
    <t xml:space="preserve">MYSOORINA KATHE GALU Dharmi</t>
  </si>
  <si>
    <t xml:space="preserve">https://www.youtube.com/c/vinayakjoshi</t>
  </si>
  <si>
    <t xml:space="preserve">Vinayak Joshelay</t>
  </si>
  <si>
    <t xml:space="preserve">https://www.youtube.com/watch?v=PgYUTuSMdBU</t>
  </si>
  <si>
    <t xml:space="preserve">Remembering Tipu Sultan</t>
  </si>
  <si>
    <t xml:space="preserve">https://www.youtube.com/channel/UCFcJL83E8k7aDL--cVru7Zg</t>
  </si>
  <si>
    <t xml:space="preserve">Mysoorina kathegalu</t>
  </si>
  <si>
    <t xml:space="preserve">https://www.youtube.com/watch?v=v7oB3ymRGic</t>
  </si>
  <si>
    <t xml:space="preserve">The Journey of Liger</t>
  </si>
  <si>
    <t xml:space="preserve">https://www.youtube.com/c/purijagannadh</t>
  </si>
  <si>
    <t xml:space="preserve">Puri Jagannadh</t>
  </si>
  <si>
    <t xml:space="preserve">https://www.youtube.com/watch?v=82VlSSGEhkE</t>
  </si>
  <si>
    <t xml:space="preserve">1958 Jeep Willys CJ3B - The First Ever SUV</t>
  </si>
  <si>
    <t xml:space="preserve">https://www.youtube.com/c/FasBeam</t>
  </si>
  <si>
    <t xml:space="preserve">Faisal Khan </t>
  </si>
  <si>
    <t xml:space="preserve">https://www.youtube.com/watch?v=8kPftujhLBo&amp;t=65s</t>
  </si>
  <si>
    <t xml:space="preserve">Barbell "Biryani" Meal Plan || High Protein tasty biryani</t>
  </si>
  <si>
    <t xml:space="preserve">https://www.youtube.com/c/BarbellBiryani</t>
  </si>
  <si>
    <t xml:space="preserve">Barbell Biryani</t>
  </si>
  <si>
    <t xml:space="preserve">https://www.youtube.com/watch?v=_0fUOJ55gis</t>
  </si>
  <si>
    <t xml:space="preserve">Samse - Didupe Off-road Royal Enfield Himalayan</t>
  </si>
  <si>
    <t xml:space="preserve">https://www.youtube.com/c/sriharick</t>
  </si>
  <si>
    <t xml:space="preserve">srihari ck</t>
  </si>
  <si>
    <t xml:space="preserve">https://www.youtube.com/watch?v=nufaJZq0sck&amp;t=258s</t>
  </si>
  <si>
    <t xml:space="preserve">Our New House Update 🏡</t>
  </si>
  <si>
    <t xml:space="preserve">https://www.youtube.com/c/VAASFamily</t>
  </si>
  <si>
    <t xml:space="preserve">VAAS Family</t>
  </si>
  <si>
    <t xml:space="preserve">https://www.youtube.com/watch?v=wbmi1SveIEM</t>
  </si>
  <si>
    <t xml:space="preserve">Panasa Infra Founder Director Ravi Panasa Full Interview</t>
  </si>
  <si>
    <t xml:space="preserve">https://www.youtube.com/c/iDreamTeluguNews</t>
  </si>
  <si>
    <t xml:space="preserve">iDream News</t>
  </si>
  <si>
    <t xml:space="preserve">https://www.youtube.com/watch?v=11QEwxkEmAE</t>
  </si>
  <si>
    <t xml:space="preserve">Acharya Movie Review</t>
  </si>
  <si>
    <t xml:space="preserve">https://www.youtube.com/c/BarbellPitchMeetings</t>
  </si>
  <si>
    <t xml:space="preserve">Barbell Pitch Meetings</t>
  </si>
  <si>
    <t xml:space="preserve">https://www.youtube.com/watch?v=UdyT2UNHrqk</t>
  </si>
  <si>
    <t xml:space="preserve">FIRST FAMILY VACATION KE POORE MAZE</t>
  </si>
  <si>
    <t xml:space="preserve">https://www.youtube.com/c/MumbikerNikhil</t>
  </si>
  <si>
    <t xml:space="preserve">Mumbiker Nikhil</t>
  </si>
  <si>
    <t xml:space="preserve">https://www.youtube.com/watch?v=XsDXAE0OgsU</t>
  </si>
  <si>
    <t xml:space="preserve">🇨🇦 Total Expenses to Study in Canada 2022</t>
  </si>
  <si>
    <t xml:space="preserve">https://www.youtube.com/c/MiCanadaAbbayi</t>
  </si>
  <si>
    <t xml:space="preserve">Mi Canada Abbayi </t>
  </si>
  <si>
    <t xml:space="preserve">https://www.youtube.com/watch?v=ivoOEJVgD08</t>
  </si>
  <si>
    <t xml:space="preserve">BLACK PANTHER PLAYING WITH MONKEY</t>
  </si>
  <si>
    <t xml:space="preserve">https://www.youtube.com/channel/UCyG4hFyZ39QXkzT2QUO6Heg</t>
  </si>
  <si>
    <t xml:space="preserve">JAGUAR KUMAR</t>
  </si>
  <si>
    <t xml:space="preserve">https://www.youtube.com/watch?v=_HwPGXsklyY</t>
  </si>
  <si>
    <t xml:space="preserve">HERO - Baananchige Oduva Baara</t>
  </si>
  <si>
    <t xml:space="preserve">https://www.youtube.com/c/RishabShettyFilms</t>
  </si>
  <si>
    <t xml:space="preserve">Rishab Shetty Films</t>
  </si>
  <si>
    <t xml:space="preserve">https://www.youtube.com/watch?v=8LKSwc-P-cE</t>
  </si>
  <si>
    <t xml:space="preserve">Motorola Edge 30 Fusion Overview</t>
  </si>
  <si>
    <t xml:space="preserve">https://www.youtube.com/c/geekyranjit</t>
  </si>
  <si>
    <t xml:space="preserve">Geekyranjit</t>
  </si>
  <si>
    <t xml:space="preserve">https://www.youtube.com/watch?v=U-alo_QYp-I</t>
  </si>
  <si>
    <t xml:space="preserve">6 Packs in 6 Months Body Transformation by Jr NTR Trainer</t>
  </si>
  <si>
    <t xml:space="preserve">https://www.youtube.com/c/UrsfitManoharsubscribe</t>
  </si>
  <si>
    <t xml:space="preserve">Urs Fit Manohar</t>
  </si>
  <si>
    <t xml:space="preserve">https://www.youtube.com/watch?v=f2JbygcZxlQ</t>
  </si>
  <si>
    <t xml:space="preserve">Doopudu Pothu Biryani</t>
  </si>
  <si>
    <t xml:space="preserve">https://www.youtube.com/c/EVERYDAYCOOKING</t>
  </si>
  <si>
    <t xml:space="preserve">EVERYDAY COOKING</t>
  </si>
  <si>
    <t xml:space="preserve">https://www.youtube.com/watch?v=lkT2g14LaGU</t>
  </si>
  <si>
    <t xml:space="preserve">Namgella Yaar Beeltara || Muddu Kumar</t>
  </si>
  <si>
    <t xml:space="preserve">https://www.youtube.com/channel/UCf6G4DxJ17OUWqvYWUl08Hw</t>
  </si>
  <si>
    <t xml:space="preserve">VickyPedia Kannada</t>
  </si>
  <si>
    <t xml:space="preserve">https://www.youtube.com/watch?v=zJYgSc4fAEA</t>
  </si>
  <si>
    <t xml:space="preserve">Royal Enfield Hunter 350 Review</t>
  </si>
  <si>
    <t xml:space="preserve">https://www.youtube.com/c/SagarSheldekarOfficial</t>
  </si>
  <si>
    <t xml:space="preserve">Sagar Sheldekar Official</t>
  </si>
  <si>
    <t xml:space="preserve">https://www.youtube.com/watch?v=SaoFaRanAqA&amp;t=263s</t>
  </si>
  <si>
    <t xml:space="preserve">Regret Selling the Street Triple</t>
  </si>
  <si>
    <t xml:space="preserve">https://www.youtube.com/channel/UCR9UNQnKQhrcG-4ZwS94gjw</t>
  </si>
  <si>
    <t xml:space="preserve">2 Brother Vlogs</t>
  </si>
  <si>
    <t xml:space="preserve">https://www.youtube.com/watch?v=WX2Fc4M91EQ</t>
  </si>
  <si>
    <t xml:space="preserve">The Story of Suchetgarh Border</t>
  </si>
  <si>
    <t xml:space="preserve">https://www.youtube.com/c/GowthamNaidu</t>
  </si>
  <si>
    <t xml:space="preserve">Gowtham Naidu</t>
  </si>
  <si>
    <t xml:space="preserve">https://www.youtube.com/watch?v=OMFOudQHcg4</t>
  </si>
  <si>
    <t xml:space="preserve">Himalayan Trek | Kiraak Vlog</t>
  </si>
  <si>
    <t xml:space="preserve">https://www.youtube.com/channel/UCSYpl4zKqy7tQ3502pqSsKw</t>
  </si>
  <si>
    <t xml:space="preserve">Kiraak Style</t>
  </si>
  <si>
    <t xml:space="preserve">https://www.youtube.com/watch?v=ko_4V5vAxfk</t>
  </si>
  <si>
    <t xml:space="preserve">Mountain of death ghat | kolli hills</t>
  </si>
  <si>
    <t xml:space="preserve">https://www.youtube.com/c/DukeGiri</t>
  </si>
  <si>
    <t xml:space="preserve">Duke Giri</t>
  </si>
  <si>
    <t xml:space="preserve">https://www.youtube.com/watch?v=I6Y6FtCggbU</t>
  </si>
  <si>
    <t xml:space="preserve">HOW MUCH MONEY I EARNED SELLING SOFTWARES in 4 YEARS</t>
  </si>
  <si>
    <t xml:space="preserve">https://www.youtube.com/c/soamjena</t>
  </si>
  <si>
    <t xml:space="preserve">SOAMJENA</t>
  </si>
  <si>
    <t xml:space="preserve">https://www.youtube.com/watch?v=n0sdDVFt2As</t>
  </si>
  <si>
    <t xml:space="preserve">INSIDE THE KITCHEN OF ICONIC VIDYARTHI BHAVAN</t>
  </si>
  <si>
    <t xml:space="preserve">https://www.youtube.com/c/AshishVidyarthiActorVlogs</t>
  </si>
  <si>
    <t xml:space="preserve">Ashish Vidyarthi Actor Vlogs</t>
  </si>
  <si>
    <t xml:space="preserve">https://www.youtube.com/watch?v=7XUyhRbJpWU</t>
  </si>
  <si>
    <t xml:space="preserve">Talasi Abbi Falls | Hidden Waterfalls In Forest</t>
  </si>
  <si>
    <t xml:space="preserve">https://www.youtube.com/c/SathishEregowda</t>
  </si>
  <si>
    <t xml:space="preserve">Sathish Eregowda</t>
  </si>
  <si>
    <t xml:space="preserve">https://www.youtube.com/watch?v=Yh7PeDGEn48</t>
  </si>
  <si>
    <t xml:space="preserve">777 Charlie Team Exclusive With Anushree</t>
  </si>
  <si>
    <t xml:space="preserve">https://www.youtube.com/channel/UCwYtWLSX11QpRCJSYNpHyKA</t>
  </si>
  <si>
    <t xml:space="preserve">Anushree Anchor</t>
  </si>
  <si>
    <t xml:space="preserve">https://www.youtube.com/watch?v=LZ1FS82P0QA</t>
  </si>
  <si>
    <t xml:space="preserve">"BREATHING TECHNIQUE" || workout series</t>
  </si>
  <si>
    <t xml:space="preserve">https://www.youtube.com/c/FitPanda</t>
  </si>
  <si>
    <t xml:space="preserve">Vishwa Bharath</t>
  </si>
  <si>
    <t xml:space="preserve">https://www.youtube.com/watch?v=11vxt-Bo51Y&amp;t=106s</t>
  </si>
  <si>
    <t xml:space="preserve">I opened free 5 star hotels for poor</t>
  </si>
  <si>
    <t xml:space="preserve">https://www.youtube.com/c/HarshaSaiForYou</t>
  </si>
  <si>
    <t xml:space="preserve">Harsha Sai - For You Telugu</t>
  </si>
  <si>
    <t xml:space="preserve">https://www.youtube.com/watch?v=zo1XOz4--Bc</t>
  </si>
  <si>
    <t xml:space="preserve">Chinni Muddhu next level conversation</t>
  </si>
  <si>
    <t xml:space="preserve">https://www.youtube.com/c/RaghuVinestore</t>
  </si>
  <si>
    <t xml:space="preserve">Raghu Vine store</t>
  </si>
  <si>
    <t xml:space="preserve">https://www.youtube.com/watch?v=x3lFgk3LiP8</t>
  </si>
  <si>
    <t xml:space="preserve">All Time Abhyarthi | New Kannada Comedy Short Film</t>
  </si>
  <si>
    <t xml:space="preserve">https://www.youtube.com/c/TharleBox</t>
  </si>
  <si>
    <t xml:space="preserve">Tharle Box</t>
  </si>
  <si>
    <t xml:space="preserve">https://www.youtube.com/watch?v=Idt8Wi00-IQ</t>
  </si>
  <si>
    <t xml:space="preserve">ADANI STOCK NEWS, LIC Stock news, CDSL Stock news</t>
  </si>
  <si>
    <t xml:space="preserve">https://www.youtube.com/c/daytradertelugu</t>
  </si>
  <si>
    <t xml:space="preserve">DAY TRADER TELUGU</t>
  </si>
  <si>
    <t xml:space="preserve">https://www.youtube.com/watch?v=_70MSLPRfZI</t>
  </si>
  <si>
    <t xml:space="preserve">Bhoom Baddhal Web Series</t>
  </si>
  <si>
    <t xml:space="preserve">https://www.youtube.com/c/ChaibisketTelugu</t>
  </si>
  <si>
    <t xml:space="preserve">Chai Bisket</t>
  </si>
  <si>
    <t xml:space="preserve">https://www.youtube.com/watch?v=5eY_12X3mWM</t>
  </si>
  <si>
    <t xml:space="preserve">Washing Machine | My Village Show Comedy</t>
  </si>
  <si>
    <t xml:space="preserve">https://www.youtube.com/c/MyVillageShow</t>
  </si>
  <si>
    <t xml:space="preserve">My Village Show</t>
  </si>
  <si>
    <t xml:space="preserve">https://www.youtube.com/watch?v=PM_FN5HI9ls</t>
  </si>
  <si>
    <t xml:space="preserve">Mutton dum biryani | Kheema mutton biryani </t>
  </si>
  <si>
    <t xml:space="preserve">https://www.youtube.com/c/NawabsKitchenFoodForAllOrphans</t>
  </si>
  <si>
    <t xml:space="preserve">Nawab’s Kitchen</t>
  </si>
  <si>
    <t xml:space="preserve">https://www.youtube.com/watch?v=bziWhdqMY4E</t>
  </si>
  <si>
    <t xml:space="preserve">2000+ km Across North-East India</t>
  </si>
  <si>
    <t xml:space="preserve">https://www.youtube.com/c/TollFreeTraveller</t>
  </si>
  <si>
    <t xml:space="preserve">Toll Free Traveller</t>
  </si>
  <si>
    <t xml:space="preserve">https://www.youtube.com/watch?v=n4M2zWqJT-Q</t>
  </si>
  <si>
    <t xml:space="preserve">Sa Re Ga Ma Pa Finalists in our village</t>
  </si>
  <si>
    <t xml:space="preserve">https://www.youtube.com/c/MyVillageShowVlogs</t>
  </si>
  <si>
    <t xml:space="preserve">My Village Show Vlogs</t>
  </si>
  <si>
    <t xml:space="preserve">https://www.youtube.com/watch?v=LHwQCuNFzUk</t>
  </si>
  <si>
    <t xml:space="preserve">Getting back to my Cockpit</t>
  </si>
  <si>
    <t xml:space="preserve">https://www.youtube.com/c/FlyingBeast320</t>
  </si>
  <si>
    <t xml:space="preserve">https://www.youtube.com/watch?v=Et_pcVJZ5jI</t>
  </si>
  <si>
    <t xml:space="preserve">The Most Beautiful Homestay Experience</t>
  </si>
  <si>
    <t xml:space="preserve">https://www.youtube.com/c/annyarun</t>
  </si>
  <si>
    <t xml:space="preserve">AnnyArun</t>
  </si>
  <si>
    <t xml:space="preserve">https://www.youtube.com/watch?v=vC_p1sba2Po</t>
  </si>
  <si>
    <t xml:space="preserve">Technews 1400 || Jio 5G, Jio AGM, Jio Phone 5</t>
  </si>
  <si>
    <t xml:space="preserve">https://www.youtube.com/c/Prasadtechintelugu</t>
  </si>
  <si>
    <t xml:space="preserve">Prasadtechintelugu</t>
  </si>
  <si>
    <t xml:space="preserve">https://www.youtube.com/watch?v=lAs_ZNuRfZw</t>
  </si>
  <si>
    <t xml:space="preserve">ALL NEW TRIUMPH TIGER 1200 RALLY PRO 2022</t>
  </si>
  <si>
    <t xml:space="preserve">https://www.youtube.com/c/ArtofMotorcycles</t>
  </si>
  <si>
    <t xml:space="preserve">Murthaza Junaid</t>
  </si>
  <si>
    <t xml:space="preserve">https://www.youtube.com/watch?v=THdiUsT10ts</t>
  </si>
  <si>
    <t xml:space="preserve">Coffee Plantation Walk with @Bajan Bopanna</t>
  </si>
  <si>
    <t xml:space="preserve">https://www.youtube.com/channel/UCdDHY6zyuHoG02rOr75xkfA</t>
  </si>
  <si>
    <t xml:space="preserve">Mr &amp; Mrs Kamath Vlogs</t>
  </si>
  <si>
    <t xml:space="preserve">https://www.youtube.com/watch?v=nH8A0pZh5v4</t>
  </si>
  <si>
    <t xml:space="preserve">AP BJP Leader Sujana Chowdary Reaction</t>
  </si>
  <si>
    <t xml:space="preserve">https://www.youtube.com/c/OpenHeartWithRK</t>
  </si>
  <si>
    <t xml:space="preserve">Open Heart With RK</t>
  </si>
  <si>
    <t xml:space="preserve">https://www.youtube.com/watch?v=Y2tCSF_6vHY</t>
  </si>
  <si>
    <t xml:space="preserve">Alitho Saradaga | Muthyala Subbaiah (Director)</t>
  </si>
  <si>
    <t xml:space="preserve">https://www.youtube.com/etvtelugu</t>
  </si>
  <si>
    <t xml:space="preserve">etvteluguindia</t>
  </si>
  <si>
    <t xml:space="preserve">https://www.youtube.com/watch?v=dxRDHXsQ2YQ</t>
  </si>
  <si>
    <t xml:space="preserve">Baadshah Back to Back Comedy Scenes</t>
  </si>
  <si>
    <t xml:space="preserve">https://www.youtube.com/c/VolgaVideo</t>
  </si>
  <si>
    <t xml:space="preserve">Volga Video</t>
  </si>
  <si>
    <t xml:space="preserve">https://www.youtube.com/watch?v=A3-pq1xwX0s&amp;t=13s</t>
  </si>
  <si>
    <t xml:space="preserve"> Our Banking System is Broken 😞</t>
  </si>
  <si>
    <t xml:space="preserve">https://www.youtube.com/channel/UCmKtFLP_iEtt8ddU3q8LFgA</t>
  </si>
  <si>
    <t xml:space="preserve">America Chowrasta FinTech</t>
  </si>
  <si>
    <t xml:space="preserve">https://www.youtube.com/watch?v=dQ0J6dn78lw&amp;t=411s</t>
  </si>
  <si>
    <t xml:space="preserve">MY DETOX DAY || WHAT I EAT IN A DAY</t>
  </si>
  <si>
    <t xml:space="preserve">https://www.youtube.com/channel/UCdrBdVO1ey3JyuxXjzZW6oA</t>
  </si>
  <si>
    <t xml:space="preserve">Aditi Prabhudeva</t>
  </si>
  <si>
    <t xml:space="preserve">https://www.youtube.com/watch?v=GcBAzh4sc2A</t>
  </si>
  <si>
    <t xml:space="preserve">Chandigarh University Students Protest After Videos of Hostel Girls</t>
  </si>
  <si>
    <t xml:space="preserve">https://www.youtube.com/c/Thequint</t>
  </si>
  <si>
    <t xml:space="preserve">The Quint</t>
  </si>
  <si>
    <t xml:space="preserve">https://www.youtube.com/watch?v=d8ylO9442oc</t>
  </si>
  <si>
    <t xml:space="preserve">Paruchuri Gopala Krishna Talks About Dulquer Salmaan</t>
  </si>
  <si>
    <t xml:space="preserve">https://www.youtube.com/c/PARUCHURIGOPALAKRISHNAOFFL</t>
  </si>
  <si>
    <t xml:space="preserve">PARUCHURI GOPALA KRISHNA</t>
  </si>
  <si>
    <t xml:space="preserve">https://www.youtube.com/watch?v=XHtHD1zdXgw</t>
  </si>
  <si>
    <t xml:space="preserve">Second Hand Car Konadaniki Delhi Velthunna</t>
  </si>
  <si>
    <t xml:space="preserve">https://www.youtube.com/c/TELUGUTRUCKVLOGS</t>
  </si>
  <si>
    <t xml:space="preserve">TELUGU TRUCK VLOGS</t>
  </si>
  <si>
    <t xml:space="preserve">https://www.youtube.com/watch?v=4VF0XURygo0</t>
  </si>
  <si>
    <t xml:space="preserve">Dance &amp; Celebration | Laddu Auction and Nimajjan</t>
  </si>
  <si>
    <t xml:space="preserve">https://www.youtube.com/c/SushmaKiron</t>
  </si>
  <si>
    <t xml:space="preserve">Sushma Kiron</t>
  </si>
  <si>
    <t xml:space="preserve">https://www.youtube.com/watch?v=PmeM4SvADXE</t>
  </si>
  <si>
    <t xml:space="preserve">iPhone 12 Vs iPhone 11 in Big Billion Days Sale 2022</t>
  </si>
  <si>
    <t xml:space="preserve">https://www.youtube.com/c/nabeelnawab</t>
  </si>
  <si>
    <t xml:space="preserve">Nabeel Nawab</t>
  </si>
  <si>
    <t xml:space="preserve">https://www.youtube.com/watch?v=AlYJng7ptLA</t>
  </si>
  <si>
    <t xml:space="preserve">Ep9 Dhanushkodi Series FINALE</t>
  </si>
  <si>
    <t xml:space="preserve">https://www.youtube.com/c/sandeepramesh</t>
  </si>
  <si>
    <t xml:space="preserve">Sandeep Ramesh</t>
  </si>
  <si>
    <t xml:space="preserve">https://www.youtube.com/watch?v=35QGGFMHuAY</t>
  </si>
  <si>
    <t xml:space="preserve">Volkswagen Polo All Variants | Gone But Not Forgotten</t>
  </si>
  <si>
    <t xml:space="preserve">https://www.youtube.com/c/evoIndia</t>
  </si>
  <si>
    <t xml:space="preserve">evo India</t>
  </si>
  <si>
    <t xml:space="preserve">https://www.youtube.com/watch?v=ld0fYvOi0DQ</t>
  </si>
  <si>
    <t xml:space="preserve">Operation Wild Tusker-Abhimanyu Rescue operation in 2018</t>
  </si>
  <si>
    <t xml:space="preserve">https://www.youtube.com/channel/UC0_708wMGk6oaJsiPShujNg</t>
  </si>
  <si>
    <t xml:space="preserve">Wild Tusker Sakrebylu</t>
  </si>
  <si>
    <t xml:space="preserve">https://www.youtube.com/watch?v=mQv2tp7bjX8</t>
  </si>
  <si>
    <t xml:space="preserve">Why We Believe Everyone Must Trek</t>
  </si>
  <si>
    <t xml:space="preserve">Indiahikes</t>
  </si>
  <si>
    <t xml:space="preserve">https://www.youtube.com/watch?v=suy_TH9iIQE</t>
  </si>
  <si>
    <t xml:space="preserve">Deadliest Roads | Lesotho: The Snow Kingdom</t>
  </si>
  <si>
    <t xml:space="preserve">https://www.youtube.com/c/FreeDocumentary</t>
  </si>
  <si>
    <t xml:space="preserve">https://www.youtube.com/watch?v=S7_NwVPVIfc</t>
  </si>
  <si>
    <t xml:space="preserve">Why iPhones Don't Have Always-On Displays</t>
  </si>
  <si>
    <t xml:space="preserve">https://www.youtube.com/c/AppleExplained</t>
  </si>
  <si>
    <t xml:space="preserve">Apple Explained</t>
  </si>
  <si>
    <t xml:space="preserve">https://www.youtube.com/watch?v=2BDHD9xuycE&amp;t=8s</t>
  </si>
  <si>
    <t xml:space="preserve">Types Of First Dates | Niharika Nm</t>
  </si>
  <si>
    <t xml:space="preserve">https://www.youtube.com/c/NiharikaNm</t>
  </si>
  <si>
    <t xml:space="preserve">Niharika Nm</t>
  </si>
  <si>
    <t xml:space="preserve">https://www.youtube.com/watch?v=QllWV-m2aVc</t>
  </si>
  <si>
    <t xml:space="preserve">Asmite | Pawan Kumar | Hindi Imposition</t>
  </si>
  <si>
    <t xml:space="preserve">https://www.youtube.com/c/PawanKumardirector</t>
  </si>
  <si>
    <t xml:space="preserve">Pawan Kumar</t>
  </si>
  <si>
    <t xml:space="preserve">https://www.youtube.com/watch?v=2Qsn7QHS1XU</t>
  </si>
  <si>
    <t xml:space="preserve">Why You Should Skip the iPhone 14...</t>
  </si>
  <si>
    <t xml:space="preserve">https://www.youtube.com/c/unboxtherapy</t>
  </si>
  <si>
    <t xml:space="preserve">Unbox Therapy</t>
  </si>
  <si>
    <t xml:space="preserve">https://www.youtube.com/watch?v=B5bq3Jn62OE&amp;t=26s</t>
  </si>
  <si>
    <t xml:space="preserve">Beware of CyberCrimes</t>
  </si>
  <si>
    <t xml:space="preserve">https://www.youtube.com/channel/UCKk2f4aRbSCifjCRgRj8Rkg</t>
  </si>
  <si>
    <t xml:space="preserve">PrasadLifeStyle</t>
  </si>
  <si>
    <t xml:space="preserve">https://www.youtube.com/watch?v=IJGkdXei3JY</t>
  </si>
  <si>
    <t xml:space="preserve">KUDHREMUKH RIDE in BMW F850GS 😍</t>
  </si>
  <si>
    <t xml:space="preserve">https://www.youtube.com/c/CatchAMile</t>
  </si>
  <si>
    <t xml:space="preserve">Catch A Mile</t>
  </si>
  <si>
    <t xml:space="preserve">https://www.youtube.com/watch?v=FRZlq8BGebI</t>
  </si>
  <si>
    <t xml:space="preserve">Masters ki elaka mundhu eedhi chudandi!!</t>
  </si>
  <si>
    <t xml:space="preserve">https://www.youtube.com/c/GauravSunil</t>
  </si>
  <si>
    <t xml:space="preserve">Gaurav Sunil</t>
  </si>
  <si>
    <t xml:space="preserve">https://www.youtube.com/watch?v=7EqXMwreN9Q</t>
  </si>
  <si>
    <t xml:space="preserve">Celebrating 120 Years of Excellence | Triumph Motorcycles</t>
  </si>
  <si>
    <t xml:space="preserve">https://www.youtube.com/c/OfficialTriumph</t>
  </si>
  <si>
    <t xml:space="preserve">Official Triumph Motorcycles</t>
  </si>
  <si>
    <t xml:space="preserve">https://www.youtube.com/watch?v=IIoI4wrWijo</t>
  </si>
  <si>
    <t xml:space="preserve">Boycott Uppittu | Prime Time Debate</t>
  </si>
  <si>
    <t xml:space="preserve">https://www.youtube.com/c/MetroSaga</t>
  </si>
  <si>
    <t xml:space="preserve">MetroSaga</t>
  </si>
  <si>
    <t xml:space="preserve">https://www.youtube.com/watch?v=68kjt7aEjEU</t>
  </si>
  <si>
    <t xml:space="preserve">Are Stress &amp; Worry Hurting Your Sleep? Here's How to Get More Sleep</t>
  </si>
  <si>
    <t xml:space="preserve">https://www.youtube.com/c/MedCircle</t>
  </si>
  <si>
    <t xml:space="preserve">Medcircle</t>
  </si>
  <si>
    <t xml:space="preserve">prateek</t>
  </si>
  <si>
    <t xml:space="preserve">https://www.youtube.com/watch?v=HL6ECWZ8G1s</t>
  </si>
  <si>
    <t xml:space="preserve">Why Is It So Hard To Fall Asleep?</t>
  </si>
  <si>
    <t xml:space="preserve">https://www.youtube.com/c/lifenoggin</t>
  </si>
  <si>
    <t xml:space="preserve">Life Noggin</t>
  </si>
  <si>
    <t xml:space="preserve">https://www.youtube.com/watch?v=SceDmiBEESI</t>
  </si>
  <si>
    <t xml:space="preserve">Basic English Grammar: Parts of Speech – noun, verb, adjective, pronoun, adverb...</t>
  </si>
  <si>
    <t xml:space="preserve">https://www.youtube.com/c/engvidJames</t>
  </si>
  <si>
    <t xml:space="preserve">English With James · Engvid</t>
  </si>
  <si>
    <t xml:space="preserve">https://youtu.be/CzHotHaXGk0</t>
  </si>
  <si>
    <t xml:space="preserve">Basic English Grammar - Noun, Verb, Adjective, Adverb</t>
  </si>
  <si>
    <t xml:space="preserve">https://www.youtube.com/c/engvidRonnie</t>
  </si>
  <si>
    <t xml:space="preserve">English With Ronnie · Englishlessons4U With Engvid</t>
  </si>
  <si>
    <t xml:space="preserve">https://youtu.be/brahfEYfIaA</t>
  </si>
  <si>
    <t xml:space="preserve">Republic Day Celebration 2020 | UDYANSH | Haldwani | हल्द्वानी</t>
  </si>
  <si>
    <t xml:space="preserve">https://www.youtube.com/channel/UCHjv81uawYnDJPfeX6lGETg</t>
  </si>
  <si>
    <t xml:space="preserve">Udyansh Society</t>
  </si>
  <si>
    <t xml:space="preserve">https://www.youtube.com/watch?v=ze7CiKeVxe0</t>
  </si>
  <si>
    <t xml:space="preserve">Drug problems</t>
  </si>
  <si>
    <t xml:space="preserve">https://www.youtube.com/user/JAM05028</t>
  </si>
  <si>
    <t xml:space="preserve">Jam05028</t>
  </si>
  <si>
    <t xml:space="preserve">https://www.youtube.com/watch?v=GAlRLwyEJIU</t>
  </si>
  <si>
    <t xml:space="preserve">The Bean Test | Funny Episodes | Mr Bean Official</t>
  </si>
  <si>
    <t xml:space="preserve">https://www.youtube.com/user/MrBean</t>
  </si>
  <si>
    <t xml:space="preserve">Mr Bean</t>
  </si>
  <si>
    <t xml:space="preserve">https://www.youtube.com/watch?v=0BBROgyHlFE</t>
  </si>
  <si>
    <t xml:space="preserve">ROUNDER GLUTES: 5 Mistakes Keeping Your Butt Flat</t>
  </si>
  <si>
    <t xml:space="preserve">https://www.youtube.com/c/JeremyEthier</t>
  </si>
  <si>
    <t xml:space="preserve">Jeremy Ethier</t>
  </si>
  <si>
    <t xml:space="preserve">https://www.youtube.com/watch?v=uVaSFBeU71s</t>
  </si>
  <si>
    <t xml:space="preserve">Why Conformed Dimension is so important | Data Warehouse Concepts</t>
  </si>
  <si>
    <t xml:space="preserve">https://www.youtube.com/c/aroundBI</t>
  </si>
  <si>
    <t xml:space="preserve">Aroundbi</t>
  </si>
  <si>
    <t xml:space="preserve">https://www.youtube.com/watch?v=QoqohmccTSc</t>
  </si>
  <si>
    <t xml:space="preserve">50 Entrepreneurs share priceless advice</t>
  </si>
  <si>
    <t xml:space="preserve">https://www.youtube.com/channel/UCWuxxrukjg_VYSU8ZiFDL4A</t>
  </si>
  <si>
    <t xml:space="preserve">Blockshelf</t>
  </si>
  <si>
    <t xml:space="preserve">https://www.youtube.com/watch?v=AujUm-8f1mI</t>
  </si>
  <si>
    <t xml:space="preserve">पहाड़ों मे काम के दिन भी शुरू हो gye😁🌾</t>
  </si>
  <si>
    <t xml:space="preserve">https://www.youtube.com/channel/UCkWgI0zpvAl_f0tI8kFSuxQ</t>
  </si>
  <si>
    <t xml:space="preserve">A Girl From Uk02</t>
  </si>
  <si>
    <t xml:space="preserve">https://www.youtube.com/watch?v=1BpYbEi2QcI</t>
  </si>
  <si>
    <t xml:space="preserve">Do 100 PUSH UPS A Day | Life Changing</t>
  </si>
  <si>
    <t xml:space="preserve">https://www.youtube.com/c/CHRISHERIA</t>
  </si>
  <si>
    <t xml:space="preserve">Chris Heria</t>
  </si>
  <si>
    <t xml:space="preserve">https://www.youtube.com/watch?v=wBwpsFUWdGE</t>
  </si>
  <si>
    <t xml:space="preserve">Castle of Illusion Starring Mickey Mouse - Full Game Walkthrough</t>
  </si>
  <si>
    <t xml:space="preserve">https://www.youtube.com/c/packattack04082</t>
  </si>
  <si>
    <t xml:space="preserve">Packattack04082</t>
  </si>
  <si>
    <t xml:space="preserve">https://www.youtube.com/watch?v=DhP1W6LX5HM</t>
  </si>
  <si>
    <t xml:space="preserve">How Much Do UI/UX Designers Earn? Reacting to Salary Report for Freshers, Senior &amp; Remote roles</t>
  </si>
  <si>
    <t xml:space="preserve">https://www.youtube.com/c/abnux</t>
  </si>
  <si>
    <t xml:space="preserve">Abnux</t>
  </si>
  <si>
    <t xml:space="preserve">https://www.youtube.com/watch?v=Bx0SjEV8H6g</t>
  </si>
  <si>
    <t xml:space="preserve">0 Animals That Asked People for Help &amp; Kindness !</t>
  </si>
  <si>
    <t xml:space="preserve">https://www.youtube.com/channel/UCen0ko30XIeN5IARS3E_Znw</t>
  </si>
  <si>
    <t xml:space="preserve">Mad Lab</t>
  </si>
  <si>
    <t xml:space="preserve">https://www.youtube.com/watch?v=BN9yqF6Um98</t>
  </si>
  <si>
    <t xml:space="preserve">Download a free audiobook version of "Take a Nap: Change Your Life" by Sara Mednick or Matthew Walker's "Why We Sleep" and support TED-Ed's nonprofit …</t>
  </si>
  <si>
    <t xml:space="preserve">https://www.youtube.com/teded</t>
  </si>
  <si>
    <t xml:space="preserve">Ted-Ed</t>
  </si>
  <si>
    <t xml:space="preserve">https://www.youtube.com/watch?v=7ndU9sk9q14</t>
  </si>
  <si>
    <t xml:space="preserve">Michael Jackson - Beat it @ghetto.spider</t>
  </si>
  <si>
    <t xml:space="preserve">https://www.youtube.com/c/GhettoSpider</t>
  </si>
  <si>
    <t xml:space="preserve">Ghetto Spider</t>
  </si>
  <si>
    <t xml:space="preserve">https://www.youtube.com/watch?v=KKnhgkmV7k8</t>
  </si>
  <si>
    <t xml:space="preserve">PRINTING ENGINEERING | Standup Comedy by Samay Raina</t>
  </si>
  <si>
    <t xml:space="preserve">https://www.youtube.com/c/SamayRainaOfficial</t>
  </si>
  <si>
    <t xml:space="preserve">Samay Raina</t>
  </si>
  <si>
    <t xml:space="preserve">https://www.youtube.com/watch?v=4oT2WupNkGg</t>
  </si>
  <si>
    <t xml:space="preserve">My favorite author’s most accessible book to date</t>
  </si>
  <si>
    <t xml:space="preserve">https://www.youtube.com/c/billgates</t>
  </si>
  <si>
    <t xml:space="preserve">Bill Gates</t>
  </si>
  <si>
    <t xml:space="preserve">https://www.youtube.com/watch?v=TByW5-HDYTA</t>
  </si>
  <si>
    <t xml:space="preserve">One Punch Man (Season 1) - Episode 05 [English Sub]</t>
  </si>
  <si>
    <t xml:space="preserve">https://www.youtube.com/c/MuseAsia</t>
  </si>
  <si>
    <t xml:space="preserve">Muse Asia</t>
  </si>
  <si>
    <t xml:space="preserve">Japenese</t>
  </si>
  <si>
    <t xml:space="preserve">https://www.youtube.com/watch?v=8MapFmEnDa4</t>
  </si>
  <si>
    <t xml:space="preserve">The True Cost Of Killer Drones | True Cost | Business Insider</t>
  </si>
  <si>
    <t xml:space="preserve">https://www.youtube.com/user/businessinsider</t>
  </si>
  <si>
    <t xml:space="preserve">https://www.youtube.com/watch?v=BTArwS4ljC4</t>
  </si>
  <si>
    <t xml:space="preserve">Create Netflix dashboard with Tableau in 30 minutes</t>
  </si>
  <si>
    <t xml:space="preserve">https://www.youtube.com/c/DataScienceRoadMap</t>
  </si>
  <si>
    <t xml:space="preserve">Datascience Roadmap</t>
  </si>
  <si>
    <t xml:space="preserve">https://www.youtube.com/watch?v=m4Dcms0k8qk</t>
  </si>
  <si>
    <t xml:space="preserve">US Testing its New Gigantic $13 Billion Aircraft Carrier</t>
  </si>
  <si>
    <t xml:space="preserve">https://www.youtube.com/channel/UC_Se32jLBjnOuftl1u3zfLw</t>
  </si>
  <si>
    <t xml:space="preserve">Fluctus</t>
  </si>
  <si>
    <t xml:space="preserve">youtube.com/watch?v=ymPFptR3qxs</t>
  </si>
  <si>
    <t xml:space="preserve">Cool moments in climbing competitions</t>
  </si>
  <si>
    <t xml:space="preserve">https://www.youtube.com/c/AndreaCalligarisClimbing</t>
  </si>
  <si>
    <t xml:space="preserve">Andrea Calligaris Climbing</t>
  </si>
  <si>
    <t xml:space="preserve">https://www.youtube.com/watch?v=D0OeBZA3zcw</t>
  </si>
  <si>
    <t xml:space="preserve">Kurdish wedding in Arlington Texas 2021</t>
  </si>
  <si>
    <t xml:space="preserve">https://www.youtube.com/channel/UCk5dXaI4EuJPsvDPU9VQ61w</t>
  </si>
  <si>
    <t xml:space="preserve">Hakar Sindi</t>
  </si>
  <si>
    <t xml:space="preserve">https://www.youtube.com/watch?v=12deJL0PFlw</t>
  </si>
  <si>
    <t xml:space="preserve">Seaworld SHAMU Killer Whale Show</t>
  </si>
  <si>
    <t xml:space="preserve">https://www.youtube.com/c/videotragic</t>
  </si>
  <si>
    <t xml:space="preserve">Videotragic</t>
  </si>
  <si>
    <t xml:space="preserve">https://www.youtube.com/watch?v=it6QlKw6jrY</t>
  </si>
  <si>
    <t xml:space="preserve">Leonidas vs Gorgon | Fate/Grand Order: Absolute Demonic Front - Babylonia</t>
  </si>
  <si>
    <t xml:space="preserve">https://www.youtube.com/channel/UCfDycueNdrkGaOn-Rh3w92w</t>
  </si>
  <si>
    <t xml:space="preserve">Danny Senpai</t>
  </si>
  <si>
    <t xml:space="preserve">https://www.youtube.com/watch?v=-Q5Tt1cEVxU</t>
  </si>
  <si>
    <t xml:space="preserve">My Incredible 30 Day Body Transformation 😱🔥 ( 200 Push Ups For 30 Days -REALISTIC RESULTS)</t>
  </si>
  <si>
    <t xml:space="preserve">https://www.youtube.com/c/MrAsamoah</t>
  </si>
  <si>
    <t xml:space="preserve">Mr. Asamoah</t>
  </si>
  <si>
    <t xml:space="preserve">https://www.youtube.com/watch?v=0MtWtPEbTb0</t>
  </si>
  <si>
    <t xml:space="preserve">Sugino Sensei 10th Dan Master of Katori Shinto Ryu</t>
  </si>
  <si>
    <t xml:space="preserve">https://www.youtube.com/c/100healthyears</t>
  </si>
  <si>
    <t xml:space="preserve">100 Years Of Health</t>
  </si>
  <si>
    <t xml:space="preserve">https://www.youtube.com/watch?v=2btS31AU3Iw</t>
  </si>
  <si>
    <t xml:space="preserve">How to build Dynamic &amp; Interactive Dashboard in EXCEL with Pivot Tables&amp;Charts | Tutorial Episode #1</t>
  </si>
  <si>
    <t xml:space="preserve">https://www.youtube.com/c/OtherLevel%E2%80%99s</t>
  </si>
  <si>
    <t xml:space="preserve">Other Level’S</t>
  </si>
  <si>
    <t xml:space="preserve">https://www.youtube.com/watch?v=J326LIUrZM8</t>
  </si>
  <si>
    <t xml:space="preserve">Data Warehouse Tutorial For Beginners | Data Warehouse Concepts | Data Warehousing | Edureka</t>
  </si>
  <si>
    <t xml:space="preserve">https://www.youtube.com/c/edurekaIN</t>
  </si>
  <si>
    <t xml:space="preserve">Edureka!</t>
  </si>
  <si>
    <t xml:space="preserve">https://www.youtube.com/watch?v=Rqan9iaEMpo</t>
  </si>
  <si>
    <t xml:space="preserve">40 Effective defense and counterattack techniques you need to know - Техника защиты и контратаки</t>
  </si>
  <si>
    <t xml:space="preserve">https://www.youtube.com/channel/UClhWvMre0XqNR-VTYb69FBw</t>
  </si>
  <si>
    <t xml:space="preserve">Shining Talent</t>
  </si>
  <si>
    <t xml:space="preserve">https://www.youtube.com/watch?v=F8nPv7Alrw4</t>
  </si>
  <si>
    <t xml:space="preserve">The Power of Habit | Jude Aburdan | TEDxSafirSchool</t>
  </si>
  <si>
    <t xml:space="preserve">https://www.youtube.com/user/TEDxTalks</t>
  </si>
  <si>
    <t xml:space="preserve">Tedx Talks</t>
  </si>
  <si>
    <t xml:space="preserve">https://www.youtube.com/watch?v=xNxCD3vJ19A</t>
  </si>
  <si>
    <t xml:space="preserve">Move to Ireland without Sponsorship | Apply Ireland Work Visa with your Job Offer letter | Full demo</t>
  </si>
  <si>
    <t xml:space="preserve">https://www.youtube.com/c/YourKnowledgeBuddy</t>
  </si>
  <si>
    <t xml:space="preserve">Your Knowledge Buddy</t>
  </si>
  <si>
    <t xml:space="preserve">https://www.youtube.com/watch?v=hrAAEMFAG9E</t>
  </si>
  <si>
    <t xml:space="preserve">Author Chimamanda Ngozi Adichie addresses Harvard's Class of 2018</t>
  </si>
  <si>
    <t xml:space="preserve">https://www.youtube.com/c/harvard</t>
  </si>
  <si>
    <t xml:space="preserve">Harvard University</t>
  </si>
  <si>
    <t xml:space="preserve">https://www.youtube.com/watch?v=UpN3AcXLSSk</t>
  </si>
  <si>
    <r>
      <rPr>
        <sz val="11"/>
        <color rgb="FF000000"/>
        <rFont val="Calibri"/>
        <family val="0"/>
        <charset val="1"/>
      </rPr>
      <t xml:space="preserve">Shaolin Qi Gong 🙆🏻‍♂️ 20 Minute Daily Morning Routine 🙆🏻‍♀️ </t>
    </r>
    <r>
      <rPr>
        <sz val="11"/>
        <color rgb="FF000000"/>
        <rFont val="Microsoft YaHei"/>
        <family val="2"/>
        <charset val="1"/>
      </rPr>
      <t xml:space="preserve">八段锦 </t>
    </r>
    <r>
      <rPr>
        <sz val="11"/>
        <color rgb="FF000000"/>
        <rFont val="Calibri"/>
        <family val="0"/>
        <charset val="1"/>
      </rPr>
      <t xml:space="preserve">Ba Duan Jin (Complete Form)</t>
    </r>
  </si>
  <si>
    <t xml:space="preserve">https://www.youtube.com/c/ShiHengYiOnline</t>
  </si>
  <si>
    <t xml:space="preserve">Shi Heng Yi Online</t>
  </si>
  <si>
    <t xml:space="preserve">https://www.youtube.com/watch?v=J6cS663iiO8</t>
  </si>
  <si>
    <t xml:space="preserve">Vidyut's Kalari Dand (Push-Ups) - Part One | Kalaripayattu | Martial Arts</t>
  </si>
  <si>
    <t xml:space="preserve">https://www.youtube.com/c/VidyutJammwalKalari</t>
  </si>
  <si>
    <t xml:space="preserve">Vidyut Jammwal</t>
  </si>
  <si>
    <t xml:space="preserve">https://www.youtube.com/watch?v=a08a4SYvCQE</t>
  </si>
  <si>
    <t xml:space="preserve">Attack the Pressure points in human body! Tamotsu Miyahira's Kung-fu.</t>
  </si>
  <si>
    <t xml:space="preserve">https://www.youtube.com/c/kuroobiworld</t>
  </si>
  <si>
    <t xml:space="preserve">Kuro-Obi World</t>
  </si>
  <si>
    <t xml:space="preserve">https://www.youtube.com/watch?v=_w6Uxclog7E</t>
  </si>
  <si>
    <t xml:space="preserve">HOGWARTS LEGACY New Gameplay Demo 14 Minutes 4K</t>
  </si>
  <si>
    <t xml:space="preserve">https://www.youtube.com/c/WildGamerSK</t>
  </si>
  <si>
    <t xml:space="preserve">Wildgamersk</t>
  </si>
  <si>
    <t xml:space="preserve">https://www.youtube.com/watch?v=erjwCQ-UZyw</t>
  </si>
  <si>
    <t xml:space="preserve">Forza Horizon 5 Hot Wheels Expansion - First 10 minutes | Thrustmaster TX</t>
  </si>
  <si>
    <t xml:space="preserve">https://www.youtube.com/c/Xpertgamingtech</t>
  </si>
  <si>
    <t xml:space="preserve">https://www.youtube.com/watch?v=HDPuAhoKNrY</t>
  </si>
  <si>
    <t xml:space="preserve">When the developers are bored they add stuff like this...''</t>
  </si>
  <si>
    <t xml:space="preserve">https://www.youtube.com/channel/UCi37K5Nrz9HlgNLsFBfhE-Q</t>
  </si>
  <si>
    <t xml:space="preserve">Muaxh03</t>
  </si>
  <si>
    <t xml:space="preserve">https://www.youtube.com/watch?v=leHvmVWL8iA</t>
  </si>
  <si>
    <t xml:space="preserve">15 Things Humans Were Never Meant To See</t>
  </si>
  <si>
    <t xml:space="preserve">https://www.youtube.com/c/TopGenerality</t>
  </si>
  <si>
    <t xml:space="preserve">Top Generality</t>
  </si>
  <si>
    <t xml:space="preserve">https://www.youtube.com/watch?v=7CgXm2ZveHs</t>
  </si>
  <si>
    <t xml:space="preserve">Byjus | Difference Inside vs Direct vs Centre Sale | BDA sale department 2022 #bda #byjus</t>
  </si>
  <si>
    <t xml:space="preserve">https://www.youtube.com/channel/UC-g3NYy2viNMUjE4xrilJGw</t>
  </si>
  <si>
    <t xml:space="preserve">World Of Hemant</t>
  </si>
  <si>
    <t xml:space="preserve">https://www.youtube.com/watch?v=UDJt9emsCzI</t>
  </si>
  <si>
    <t xml:space="preserve">The Crew 2 - YAMAHA YZR-M1 - Test Drive with THRUSTMASTER FREESTYLER BIKE HANDLEBAR - 1080p60FPS</t>
  </si>
  <si>
    <t xml:space="preserve">https://www.youtube.com/channel/UCsm_Bd2iTpaotMb4uAzKqMQ</t>
  </si>
  <si>
    <t xml:space="preserve">Yidircars</t>
  </si>
  <si>
    <t xml:space="preserve">https://www.youtube.com/watch?v=b5l_veRoLJc</t>
  </si>
  <si>
    <t xml:space="preserve">DISCIPLINE YOUR BRAIN | Wake Up Positive | Morning Motivational Speeches</t>
  </si>
  <si>
    <t xml:space="preserve">https://www.youtube.com/c/Yourworldwithin</t>
  </si>
  <si>
    <t xml:space="preserve">Eddie Pinero</t>
  </si>
  <si>
    <t xml:space="preserve">https://www.youtube.com/watch?v=TeAf72MU9Ow</t>
  </si>
  <si>
    <t xml:space="preserve">Dj Tapzela Live at LIGWALAGWALA_FM.</t>
  </si>
  <si>
    <t xml:space="preserve">https://www.youtube.com/channel/UCHtlQlx29ndO21P8pInxARg</t>
  </si>
  <si>
    <t xml:space="preserve">Dj Tapzela</t>
  </si>
  <si>
    <t xml:space="preserve">https://www.youtube.com/watch?v=88Ew1NU7GrA</t>
  </si>
  <si>
    <t xml:space="preserve">Car Crash Compilation 2022 #9</t>
  </si>
  <si>
    <t xml:space="preserve">https://www.youtube.com/c/CarCrashDrivingfail</t>
  </si>
  <si>
    <t xml:space="preserve">Car Crash - Driving Fail</t>
  </si>
  <si>
    <t xml:space="preserve">https://www.youtube.com/watch?v=B-F319b5SuQ</t>
  </si>
  <si>
    <t xml:space="preserve">TAOISM | The Power of Letting Go</t>
  </si>
  <si>
    <t xml:space="preserve">https://www.youtube.com/c/Einzelg%C3%A4nger</t>
  </si>
  <si>
    <t xml:space="preserve">Einzelgänger</t>
  </si>
  <si>
    <t xml:space="preserve">https://www.youtube.com/watch?v=VpQKeD804-Q</t>
  </si>
  <si>
    <t xml:space="preserve">Daily Words of God: Knowing God | Excerpt 65</t>
  </si>
  <si>
    <t xml:space="preserve">https://www.youtube.com/user/godfootstepsen</t>
  </si>
  <si>
    <t xml:space="preserve">The Church Of Almighty God</t>
  </si>
  <si>
    <t xml:space="preserve">https://www.youtube.com/watch?v=XYKuslcJp7A</t>
  </si>
  <si>
    <t xml:space="preserve">Build Awesome Data Analytics Portfolio from Scratch in 2022 // 4 Portfolio project ideas</t>
  </si>
  <si>
    <t xml:space="preserve">https://www.youtube.com/c/Thuvu5</t>
  </si>
  <si>
    <t xml:space="preserve">Thu Vu Data Analytics</t>
  </si>
  <si>
    <t xml:space="preserve">https://www.youtube.com/watch?v=vKqK2CiN8NU</t>
  </si>
  <si>
    <t xml:space="preserve">How I manage my time with full time job, freelance &amp; side hustles ☕️</t>
  </si>
  <si>
    <t xml:space="preserve">https://www.youtube.com/c/RachelHow</t>
  </si>
  <si>
    <t xml:space="preserve">Rachel How</t>
  </si>
  <si>
    <t xml:space="preserve">https://www.youtube.com/watch?v=CzCrfE6ofZM</t>
  </si>
  <si>
    <t xml:space="preserve">Types Of Facts | Data warehousing concept | Additive Facts | Semi Additive Facts | Non Additive Fact</t>
  </si>
  <si>
    <t xml:space="preserve">https://www.youtube.com/channel/UC0L5vnn9WrcmV5ULsW-2c4Q</t>
  </si>
  <si>
    <t xml:space="preserve">Etl Qa Labs</t>
  </si>
  <si>
    <t xml:space="preserve">https://www.youtube.com/watch?v=pKvWD0f18Pc</t>
  </si>
  <si>
    <t xml:space="preserve">Day in the Life of a Data Analyst - SurveyMonkey Data Transformation</t>
  </si>
  <si>
    <t xml:space="preserve">https://www.youtube.com/c/ShashankKalanithiData</t>
  </si>
  <si>
    <t xml:space="preserve">Shashank Kalanithi</t>
  </si>
  <si>
    <t xml:space="preserve">https://www.youtube.com/watch?v=QILNlRvJlfQ</t>
  </si>
  <si>
    <t xml:space="preserve">Data Analyst Portfolio Project | Tableau Visualization | Project 2/4</t>
  </si>
  <si>
    <t xml:space="preserve">https://www.youtube.com/c/AlexTheAnalyst</t>
  </si>
  <si>
    <t xml:space="preserve">Alex The Analyst</t>
  </si>
  <si>
    <t xml:space="preserve">https://www.youtube.com/watch?v=nZmO8B9rRik</t>
  </si>
  <si>
    <t xml:space="preserve">Himalayas In 4K - The Roof Of The World | Mount Everest | Scenic Relaxation Film</t>
  </si>
  <si>
    <t xml:space="preserve">https://www.youtube.com/c/ScenicScenes</t>
  </si>
  <si>
    <t xml:space="preserve">Scenic Scenes</t>
  </si>
  <si>
    <t xml:space="preserve">https://www.youtube.com/watch?v=e8vL7BA_rFU</t>
  </si>
  <si>
    <t xml:space="preserve">Formula of Sum, Percentage, If Function, Merge &amp; Center MS Excel 2007 Tutorial in Hindi</t>
  </si>
  <si>
    <t xml:space="preserve">https://www.youtube.com/c/IshanLLB</t>
  </si>
  <si>
    <t xml:space="preserve">Ishan Llb</t>
  </si>
  <si>
    <t xml:space="preserve">https://www.youtube.com/watch?v=bzVEnC5LZpc</t>
  </si>
  <si>
    <t xml:space="preserve">The World's First Floating Hotel Abandoned In North Korea</t>
  </si>
  <si>
    <t xml:space="preserve">https://www.youtube.com/c/SideNote1</t>
  </si>
  <si>
    <t xml:space="preserve">Sidenote</t>
  </si>
  <si>
    <t xml:space="preserve">https://www.youtube.com/watch?v=zhcjkjXWboE</t>
  </si>
  <si>
    <t xml:space="preserve">How to Host A portfolio website on GitHub Pages for free | Host an HTML Website online for free</t>
  </si>
  <si>
    <t xml:space="preserve">https://www.youtube.com/channel/UCHGMk_pb8BE1DdqANC_j5aA</t>
  </si>
  <si>
    <t xml:space="preserve">The Code Chic</t>
  </si>
  <si>
    <t xml:space="preserve">https://www.youtube.com/watch?v=sFo_KpXHcYE</t>
  </si>
  <si>
    <t xml:space="preserve">DJI Avata First Use | Get a Feel for Flying!</t>
  </si>
  <si>
    <t xml:space="preserve">https://www.youtube.com/c/DJITutorials</t>
  </si>
  <si>
    <t xml:space="preserve">Dji Tutorials</t>
  </si>
  <si>
    <t xml:space="preserve">https://www.youtube.com/watch?v=XwuNWh8vIdQ</t>
  </si>
  <si>
    <t xml:space="preserve">Assassin's Creed Dawn of Ragnarök: 13 Minutes of Gameplay</t>
  </si>
  <si>
    <t xml:space="preserve">https://www.youtube.com/c/AC3Videos</t>
  </si>
  <si>
    <t xml:space="preserve">Acvideos</t>
  </si>
  <si>
    <t xml:space="preserve">https://www.youtube.com/watch?v=rul6-vd8IRQ</t>
  </si>
  <si>
    <t xml:space="preserve">How to Make Money with Excel Right Now - Work from Home incl. FREE Training</t>
  </si>
  <si>
    <t xml:space="preserve">https://www.youtube.com/c/SuperHumansLife</t>
  </si>
  <si>
    <t xml:space="preserve">Superhumans Life</t>
  </si>
  <si>
    <t xml:space="preserve">https://www.youtube.com/watch?v=-7Fno5pNS68</t>
  </si>
  <si>
    <t xml:space="preserve">How to take care of our pond.</t>
  </si>
  <si>
    <t xml:space="preserve">https://www.youtube.com/c/JonJandaiLifeisEasy</t>
  </si>
  <si>
    <t xml:space="preserve">Jon Jandai Life Is Easy</t>
  </si>
  <si>
    <t xml:space="preserve">https://www.youtube.com/watch?v=t-kiCW0jdLg</t>
  </si>
  <si>
    <t xml:space="preserve">How Kaggle Helped Him Become ML Engineer With Mechanical Engineer Degree</t>
  </si>
  <si>
    <t xml:space="preserve">https://www.youtube.com/c/codebasics</t>
  </si>
  <si>
    <t xml:space="preserve">Codebasics</t>
  </si>
  <si>
    <t xml:space="preserve">https://www.youtube.com/watch?v=aqRxZSrJLEc</t>
  </si>
  <si>
    <t xml:space="preserve">Top Courses to Become a Data Analyst</t>
  </si>
  <si>
    <t xml:space="preserve">https://www.youtube.com/c/LukeBarousse</t>
  </si>
  <si>
    <t xml:space="preserve">Luke Barousse</t>
  </si>
  <si>
    <t xml:space="preserve">https://www.youtube.com/watch?v=rfeADdY1rHw</t>
  </si>
  <si>
    <t xml:space="preserve">How I Journal for Mental Clarity (very simple)</t>
  </si>
  <si>
    <t xml:space="preserve">https://www.youtube.com/c/nathanieldrewofficial</t>
  </si>
  <si>
    <t xml:space="preserve">Nathaniel Drew</t>
  </si>
  <si>
    <t xml:space="preserve">https://www.youtube.com/watch?v=9Zd9qvJUr-o</t>
  </si>
  <si>
    <t xml:space="preserve">Dr. Anna Lembke: "Your behavior will reset 100%"</t>
  </si>
  <si>
    <t xml:space="preserve">https://www.youtube.com/c/dailyMOTIVATIONcontact</t>
  </si>
  <si>
    <t xml:space="preserve">Daily Motivation</t>
  </si>
  <si>
    <t xml:space="preserve">https://www.youtube.com/watch?v=G4mXY6pR7L0</t>
  </si>
  <si>
    <t xml:space="preserve">WAKE UP &amp; WORK HARD AT IT - New Motivational Video</t>
  </si>
  <si>
    <t xml:space="preserve">https://www.youtube.com/c/LawofAttractionCoaching</t>
  </si>
  <si>
    <t xml:space="preserve">Law Of Attraction Coaching</t>
  </si>
  <si>
    <t xml:space="preserve">https://www.youtube.com/watch?v=Mf75YbFN2Sk</t>
  </si>
  <si>
    <t xml:space="preserve">Vilen के नए गाने Kaare Hathiyar ने किया फैंस को हैरान, फैंस ने कहा ये Vilen नहीं हो सकते | ENT LIVE</t>
  </si>
  <si>
    <t xml:space="preserve">https://www.youtube.com/channel/UCn0M8BcDRGW5ya78cOgzOeA</t>
  </si>
  <si>
    <t xml:space="preserve">Entertainment Live</t>
  </si>
  <si>
    <t xml:space="preserve">https://www.youtube.com/watch?v=e9dZQelULDk</t>
  </si>
  <si>
    <t xml:space="preserve">Happiness</t>
  </si>
  <si>
    <t xml:space="preserve">https://www.youtube.com/user/steviecutts</t>
  </si>
  <si>
    <t xml:space="preserve">Steve Cutts</t>
  </si>
  <si>
    <t xml:space="preserve">https://www.youtube.com/watch?v=pIbL4aSUIas</t>
  </si>
  <si>
    <t xml:space="preserve">BUSINESS Analyst vs. DATA Analyst - What do they do, skills &amp; career paths...</t>
  </si>
  <si>
    <t xml:space="preserve">https://www.youtube.com/c/ExcelTutorials</t>
  </si>
  <si>
    <t xml:space="preserve">Chandoo</t>
  </si>
  <si>
    <t xml:space="preserve">https://www.youtube.com/watch?v=gamjNp2CToQ</t>
  </si>
  <si>
    <t xml:space="preserve">A Day in the life of a Data Analyst in Chicago</t>
  </si>
  <si>
    <t xml:space="preserve">https://www.youtube.com/c/JustinShin</t>
  </si>
  <si>
    <t xml:space="preserve">Justin Shin</t>
  </si>
  <si>
    <t xml:space="preserve">https://www.youtube.com/watch?v=HpaQQW_72ro</t>
  </si>
  <si>
    <t xml:space="preserve">This Watch Broke The Internet… | The G-Shock Casioak GA-2100 &amp; GMA-S2100</t>
  </si>
  <si>
    <t xml:space="preserve">https://www.youtube.com/c/watchgecko</t>
  </si>
  <si>
    <t xml:space="preserve">Watchgecko</t>
  </si>
  <si>
    <t xml:space="preserve">https://www.youtube.com/watch?v=JwSS70SZdyM</t>
  </si>
  <si>
    <t xml:space="preserve">Build 12 Data Science Apps with Python and Streamlit - Full Course</t>
  </si>
  <si>
    <t xml:space="preserve">https://www.youtube.com/c/Freecodecamp</t>
  </si>
  <si>
    <t xml:space="preserve">Freecodecamp.Org</t>
  </si>
  <si>
    <t xml:space="preserve">https://www.youtube.com/watch?v=k9WqpQp8VSU</t>
  </si>
  <si>
    <t xml:space="preserve">How I Would Learn To Code (If I Could Start Over)</t>
  </si>
  <si>
    <t xml:space="preserve">https://www.youtube.com/c/NamanhKapur</t>
  </si>
  <si>
    <t xml:space="preserve">Namanh Kapur</t>
  </si>
  <si>
    <t xml:space="preserve">https://youtu.be/rN0HrbDDmZ8</t>
  </si>
  <si>
    <t xml:space="preserve">What Steve Jobs learnt from Nike's marketing campaign that beat it's rival Adidas</t>
  </si>
  <si>
    <t xml:space="preserve">Shashank</t>
  </si>
  <si>
    <t xml:space="preserve">https://youtu.be/4fOl2ztxBVk</t>
  </si>
  <si>
    <t xml:space="preserve">Huge 100-inch 4K Laser TV - 100 Inches for Less $$$</t>
  </si>
  <si>
    <t xml:space="preserve">Lewis Hilsenteger</t>
  </si>
  <si>
    <t xml:space="preserve">https://youtu.be/w15pCPU2-cA</t>
  </si>
  <si>
    <t xml:space="preserve">Nothing Phone (1) Indian Retail Unit Unboxing &amp; First Impressions⚡A Breath of Fresh Air</t>
  </si>
  <si>
    <t xml:space="preserve">https://www.youtube.com/c/TrakinTech</t>
  </si>
  <si>
    <t xml:space="preserve">Arun Prabhudesai</t>
  </si>
  <si>
    <t xml:space="preserve">https://youtu.be/k2P_pHQDlp0</t>
  </si>
  <si>
    <t xml:space="preserve">AI VS ML VS DL VS Data Science</t>
  </si>
  <si>
    <t xml:space="preserve">https://www.youtube.com/user/krishnaik06</t>
  </si>
  <si>
    <t xml:space="preserve">Krish Naik</t>
  </si>
  <si>
    <t xml:space="preserve">https://youtu.be/az6NibAUf7Y</t>
  </si>
  <si>
    <t xml:space="preserve">RICH VS POOR MINDSET | An Eye Opening Interview with Robert Kiyosaki</t>
  </si>
  <si>
    <t xml:space="preserve">https://www.youtube.com/c/motiversity</t>
  </si>
  <si>
    <t xml:space="preserve">Motiversity</t>
  </si>
  <si>
    <t xml:space="preserve">Company</t>
  </si>
  <si>
    <t xml:space="preserve">https://youtu.be/MFbePoexzmg</t>
  </si>
  <si>
    <t xml:space="preserve">Finally got the M416 GLACIER after 2 Years of Struggle with Classic Crates | sc0ut</t>
  </si>
  <si>
    <t xml:space="preserve">https://www.youtube.com/c/sc0utOP</t>
  </si>
  <si>
    <t xml:space="preserve">Tanmay Singh</t>
  </si>
  <si>
    <t xml:space="preserve">https://youtu.be/Xn7KWR9EOGQ</t>
  </si>
  <si>
    <t xml:space="preserve">Basics of Stock Market For Beginners Lecture 1 By CA Rachana Phadke Ranade</t>
  </si>
  <si>
    <t xml:space="preserve">https://www.youtube.com/c/rachanaphadke</t>
  </si>
  <si>
    <t xml:space="preserve">Rachna Randae</t>
  </si>
  <si>
    <t xml:space="preserve">https://youtu.be/g6UHikNtmy4</t>
  </si>
  <si>
    <t xml:space="preserve">Fundamental Analysis of 3 Small Cap and Penny stocks | How to invest in Penny Stocks</t>
  </si>
  <si>
    <t xml:space="preserve">https://www.youtube.com/c/AkshatShrivastavaZayn</t>
  </si>
  <si>
    <t xml:space="preserve">Akshat Shrivastava</t>
  </si>
  <si>
    <t xml:space="preserve">https://youtu.be/yNaN5kYTNLY</t>
  </si>
  <si>
    <t xml:space="preserve">AAPKE 20s ke liye COMPLETE FINANCIAL PLANNING! | Investing for Beginners 2021 | Ankur Warikoo Hindi</t>
  </si>
  <si>
    <t xml:space="preserve">https://www.youtube.com/c/warikoo</t>
  </si>
  <si>
    <t xml:space="preserve">Ankur Waikoo</t>
  </si>
  <si>
    <t xml:space="preserve">https://youtu.be/7EoGHD9bk-0</t>
  </si>
  <si>
    <t xml:space="preserve">Return to @Google office after 2 years of Covid | Traffic hits bad!</t>
  </si>
  <si>
    <t xml:space="preserve">https://www.youtube.com/c/100GB</t>
  </si>
  <si>
    <t xml:space="preserve">Gaurav </t>
  </si>
  <si>
    <t xml:space="preserve">https://youtu.be/WDa9XXoE-Lw</t>
  </si>
  <si>
    <t xml:space="preserve">Custom AIR FORCE 1 + GIVEAWAY 👟🎨 CARNAGE EDITION</t>
  </si>
  <si>
    <t xml:space="preserve">https://www.youtube.com/c/CartooningClubHowtoDraw</t>
  </si>
  <si>
    <t xml:space="preserve">Cartooning Club How to Draw</t>
  </si>
  <si>
    <t xml:space="preserve">https://youtu.be/WkmzcZeROSw</t>
  </si>
  <si>
    <t xml:space="preserve">How to Draw a Rose- Art for Beginners</t>
  </si>
  <si>
    <t xml:space="preserve">https://www.youtube.com/c/Drawing4KidsHowtoDraw</t>
  </si>
  <si>
    <t xml:space="preserve">Drawing 4 Kids How to Draw</t>
  </si>
  <si>
    <t xml:space="preserve">https://youtu.be/4_ShUZ38hbI</t>
  </si>
  <si>
    <t xml:space="preserve">Why R u Running 💨 @7seaSPRAYGOD 🙂</t>
  </si>
  <si>
    <t xml:space="preserve">https://www.youtube.com/c/OMEGAAAA</t>
  </si>
  <si>
    <t xml:space="preserve">Sahil Jakhar</t>
  </si>
  <si>
    <t xml:space="preserve">https://youtu.be/-AkBfBWr_Gw</t>
  </si>
  <si>
    <t xml:space="preserve">Can You Become a Data Scientist?</t>
  </si>
  <si>
    <t xml:space="preserve">https://www.youtube.com/c/365DataScience</t>
  </si>
  <si>
    <t xml:space="preserve">365 Data Science</t>
  </si>
  <si>
    <t xml:space="preserve">https://youtu.be/KBZfnt80s54</t>
  </si>
  <si>
    <t xml:space="preserve">Sarojini Nagar | Excuse Me Brother | Stand-Up Comedy by Aakash Gupta</t>
  </si>
  <si>
    <t xml:space="preserve">https://youtu.be/c7QYEedjb_o</t>
  </si>
  <si>
    <t xml:space="preserve">ABHISHEK UPMANYU |Friends, Crime, &amp; The Cosmos | Stand-Up Comedy by Abhishek Upmanyu
</t>
  </si>
  <si>
    <t xml:space="preserve">https://www.youtube.com/c/AbhishekUpmanyuu</t>
  </si>
  <si>
    <t xml:space="preserve">Abhishek Upmanyu</t>
  </si>
  <si>
    <t xml:space="preserve">https://youtu.be/0etUwuIOjvc</t>
  </si>
  <si>
    <t xml:space="preserve">1V1 CHALLENGE WITH STAR CAPTAIN</t>
  </si>
  <si>
    <t xml:space="preserve">https://www.youtube.com/c/ActionGaming1</t>
  </si>
  <si>
    <t xml:space="preserve">Action</t>
  </si>
  <si>
    <t xml:space="preserve">Mongalian</t>
  </si>
  <si>
    <t xml:space="preserve">https://youtu.be/8jyk-fT7alE</t>
  </si>
  <si>
    <t xml:space="preserve">TRUE Love Found on OMEGLE 😍</t>
  </si>
  <si>
    <t xml:space="preserve">https://www.youtube.com/c/adarshuc</t>
  </si>
  <si>
    <t xml:space="preserve">Adarsh Singh</t>
  </si>
  <si>
    <t xml:space="preserve">https://youtu.be/ivSUWKG925k</t>
  </si>
  <si>
    <t xml:space="preserve">Kam सैलरी mai ek बड़ा PORTFOLIO kaise banayein? | Akshat Shrivastava Hindi
</t>
  </si>
  <si>
    <t xml:space="preserve">https://www.youtube.com/channel/UCifqJm4QMYTtrxZb_bN02Pw</t>
  </si>
  <si>
    <t xml:space="preserve">https://youtu.be/-hm2yUW-WTk</t>
  </si>
  <si>
    <t xml:space="preserve">"My mind goes blank when I try to speak English" - Here are my tips to fix this
</t>
  </si>
  <si>
    <t xml:space="preserve">https://www.youtube.com/c/AleenaRaisLive</t>
  </si>
  <si>
    <t xml:space="preserve">Aleena Rais</t>
  </si>
  <si>
    <t xml:space="preserve">https://youtu.be/njKP3FqW3Sk</t>
  </si>
  <si>
    <t xml:space="preserve">MIT 6.S191 (2020): Introduction to Deep Learning
</t>
  </si>
  <si>
    <t xml:space="preserve">https://www.youtube.com/user/Zan560</t>
  </si>
  <si>
    <t xml:space="preserve">Alexander</t>
  </si>
  <si>
    <t xml:space="preserve">https://youtu.be/ymjQSW4GtQA</t>
  </si>
  <si>
    <t xml:space="preserve">Is HOMEOPATHY a SCAM?
</t>
  </si>
  <si>
    <t xml:space="preserve">https://www.youtube.com/c/AnOpenLetter001</t>
  </si>
  <si>
    <t xml:space="preserve">An Open Letter 001</t>
  </si>
  <si>
    <t xml:space="preserve">https://youtu.be/KWJaBJYJIjI</t>
  </si>
  <si>
    <t xml:space="preserve">Driving Mumbai - SoBo (Downtown) [2018]</t>
  </si>
  <si>
    <t xml:space="preserve">https://www.youtube.com/c/AnujN</t>
  </si>
  <si>
    <t xml:space="preserve">Anuj N</t>
  </si>
  <si>
    <t xml:space="preserve">https://youtu.be/Z_4IjTZW14c</t>
  </si>
  <si>
    <t xml:space="preserve">Prakhar Raj Become Data Scientist at Simpl | Data Scientist Interview | Applied Ai Course Reviews
</t>
  </si>
  <si>
    <t xml:space="preserve">https://www.youtube.com/c/AppliedAICourse</t>
  </si>
  <si>
    <t xml:space="preserve">Applied AI Course</t>
  </si>
  <si>
    <t xml:space="preserve">https://youtu.be/cXjbB9TuQeo</t>
  </si>
  <si>
    <t xml:space="preserve">Zerodha Kite Trading Tutorial with Buy, Sell Process | Zerodha App कैसे Use करें?| Intraday, GTT
</t>
  </si>
  <si>
    <t xml:space="preserve">https://www.youtube.com/c/AssetYogi</t>
  </si>
  <si>
    <t xml:space="preserve">Asset Yogi</t>
  </si>
  <si>
    <t xml:space="preserve">https://youtu.be/5INZBeuaETg</t>
  </si>
  <si>
    <t xml:space="preserve">BATTLEGROUNDS MOBILE INDIA
</t>
  </si>
  <si>
    <t xml:space="preserve">https://www.youtube.com/c/BattlegroundsMobile_IN</t>
  </si>
  <si>
    <t xml:space="preserve">Battlegrounds Mobile</t>
  </si>
  <si>
    <t xml:space="preserve">https://youtu.be/hKqjSiM38uM</t>
  </si>
  <si>
    <t xml:space="preserve">"It Goes Straight to Your Subconscious Mind" - "I AM" Affirmations For Success, Wealth &amp; Happiness
</t>
  </si>
  <si>
    <t xml:space="preserve">https://www.youtube.com/c/BeInspiredChannel</t>
  </si>
  <si>
    <t xml:space="preserve">Be Inspired Channel</t>
  </si>
  <si>
    <t xml:space="preserve">https://youtu.be/DWmGArQBtFI</t>
  </si>
  <si>
    <t xml:space="preserve">How to Fix “Low Back” Pain (INSTANTLY!)
</t>
  </si>
  <si>
    <t xml:space="preserve">https://www.youtube.com/c/athleanx</t>
  </si>
  <si>
    <t xml:space="preserve">Athleanx</t>
  </si>
  <si>
    <t xml:space="preserve">https://youtu.be/6DSrh02KxEs</t>
  </si>
  <si>
    <t xml:space="preserve">BYN : We All Have That One Friend Feat. Ashish Chanchlani
</t>
  </si>
  <si>
    <t xml:space="preserve">https://www.youtube.com/user/beyounick</t>
  </si>
  <si>
    <t xml:space="preserve">Beyounick</t>
  </si>
  <si>
    <t xml:space="preserve">https://youtu.be/ZfjOJiwaTTo</t>
  </si>
  <si>
    <t xml:space="preserve">5 Insanely EASY Ways To Make Money Online [Zero Investment] | Part Time Jobs For Students
</t>
  </si>
  <si>
    <t xml:space="preserve">https://www.youtube.com/c/bekifaayati</t>
  </si>
  <si>
    <t xml:space="preserve">Bekifaayati</t>
  </si>
  <si>
    <t xml:space="preserve">https://youtu.be/1xtrIEwY_zY</t>
  </si>
  <si>
    <t xml:space="preserve">Movie Recommender System Project | Content Based Recommender System with Heroku Deployment
</t>
  </si>
  <si>
    <t xml:space="preserve">https://www.youtube.com/c/CampusX-official</t>
  </si>
  <si>
    <t xml:space="preserve">Campus X</t>
  </si>
  <si>
    <t xml:space="preserve">https://youtu.be/n5x7GLl-mMo</t>
  </si>
  <si>
    <t xml:space="preserve">How One Man In Egypt Is Keeping This 200-Year-Old Tile Tradition Alive | Still Standing
</t>
  </si>
  <si>
    <t xml:space="preserve">https://youtu.be/8u8RGsvo_1o</t>
  </si>
  <si>
    <t xml:space="preserve">UNBOXING A GAMING BEAST - ASUS ROG PHONE 3
</t>
  </si>
  <si>
    <t xml:space="preserve">https://youtu.be/L3-uVawPLKc</t>
  </si>
  <si>
    <t xml:space="preserve">What is Excel and How to use it?
</t>
  </si>
  <si>
    <t xml:space="preserve">https://youtu.be/W9P_qUnMaFg</t>
  </si>
  <si>
    <t xml:space="preserve">Dynoro &amp; Gigi D’Agostino - In My Mind
</t>
  </si>
  <si>
    <t xml:space="preserve">https://www.youtube.com/c/Allchillnation</t>
  </si>
  <si>
    <t xml:space="preserve">All Chill Nation</t>
  </si>
  <si>
    <t xml:space="preserve">Italian</t>
  </si>
  <si>
    <t xml:space="preserve">https://youtu.be/XH3Xu1-cvII</t>
  </si>
  <si>
    <t xml:space="preserve">Clash of Clans: Ride of the Hog Riders (Official TV Commercial)
</t>
  </si>
  <si>
    <t xml:space="preserve">https://www.youtube.com/c/ClashOfClans</t>
  </si>
  <si>
    <t xml:space="preserve">Clash Of Clans</t>
  </si>
  <si>
    <t xml:space="preserve">https://youtu.be/82GUjPConiE</t>
  </si>
  <si>
    <t xml:space="preserve">Bonobo Love | Wild Wives of Africa
</t>
  </si>
  <si>
    <t xml:space="preserve">https://www.youtube.com/user/NatGeoWild</t>
  </si>
  <si>
    <t xml:space="preserve">Nat Geo Wild</t>
  </si>
  <si>
    <t xml:space="preserve">https://youtu.be/gCYcHz2k5x0</t>
  </si>
  <si>
    <t xml:space="preserve">Martin Garrix - Animals (Official Video)
</t>
  </si>
  <si>
    <t xml:space="preserve">https://www.youtube.com/c/spinninrecords</t>
  </si>
  <si>
    <t xml:space="preserve">Spinninrecords</t>
  </si>
  <si>
    <t xml:space="preserve">https://youtu.be/QBCLsnxNd4Y</t>
  </si>
  <si>
    <t xml:space="preserve">MALO - March of Progress
</t>
  </si>
  <si>
    <t xml:space="preserve">https://www.youtube.com/user/ThePrimeThanatos</t>
  </si>
  <si>
    <t xml:space="preserve">The Prime Thanatos</t>
  </si>
  <si>
    <t xml:space="preserve">https://youtu.be/5v-wyR5emRw</t>
  </si>
  <si>
    <t xml:space="preserve">Tell Me About Yourself - A Good Answer To This Interview Question</t>
  </si>
  <si>
    <t xml:space="preserve">https://www.youtube.com/c/DanLok</t>
  </si>
  <si>
    <t xml:space="preserve">Dan Lok</t>
  </si>
  <si>
    <t xml:space="preserve">https://youtu.be/2Uj1A9AguFs</t>
  </si>
  <si>
    <t xml:space="preserve">Most Popular Websites 1996 - 2019
</t>
  </si>
  <si>
    <t xml:space="preserve">https://www.youtube.com/channel/UCkWbqlDAyJh2n8DN5X6NZyg</t>
  </si>
  <si>
    <t xml:space="preserve">Data Is Wonderful</t>
  </si>
  <si>
    <t xml:space="preserve">https://youtu.be/EUcVBDtJo5M</t>
  </si>
  <si>
    <t xml:space="preserve">CRED's Genius Business Model EXPLAINED</t>
  </si>
  <si>
    <t xml:space="preserve">https://youtu.be/6-tS7-IhCbI</t>
  </si>
  <si>
    <t xml:space="preserve">The Genius Marketing Strategy of Marlboro Cigarettes | Business Marketing Case study</t>
  </si>
  <si>
    <t xml:space="preserve">https://youtu.be/-d7f71CFACo</t>
  </si>
  <si>
    <t xml:space="preserve">How Reliance is planning to KILL Amazon in INDIA? : The BIGGEST BUSINESS WAR IN INDIAN HISTORY</t>
  </si>
  <si>
    <t xml:space="preserve">https://youtu.be/WP0X1R_z7yI</t>
  </si>
  <si>
    <t xml:space="preserve">How TATA motors' GENIUS STRATEGY is racing it past Hyundai &amp; Suzuki in India? : Business Case study</t>
  </si>
  <si>
    <t xml:space="preserve">https://youtu.be/k-51exmR9R4</t>
  </si>
  <si>
    <t xml:space="preserve">Why are Indian Startups Failing Miserably? : Business lessons from Indian start up Crash EXPLAINED</t>
  </si>
  <si>
    <t xml:space="preserve">https://youtu.be/LYs4b3fTX7Y</t>
  </si>
  <si>
    <t xml:space="preserve">Why is OLA's BUSINESS MODEL Failing MISERABLY in India? : Business case study</t>
  </si>
  <si>
    <t xml:space="preserve">https://youtu.be/VPFGqmFTKSM</t>
  </si>
  <si>
    <t xml:space="preserve">Why are GIANT Edtech companies FAILING in India? : Edtech Crash Case study</t>
  </si>
  <si>
    <t xml:space="preserve">https://youtu.be/B_AY4a3_-GQ</t>
  </si>
  <si>
    <t xml:space="preserve">How India's MASTERSTROKE with Rupay is killing VISA and is changing India? : Business Case Study
</t>
  </si>
  <si>
    <t xml:space="preserve">https://youtu.be/ON-vFJbq1Vc</t>
  </si>
  <si>
    <t xml:space="preserve">Decoding ZARA's Billion Dollar Business STRATEGY : Fashion Business Case Study
</t>
  </si>
  <si>
    <t xml:space="preserve">https://youtu.be/5LGvQaYB67I</t>
  </si>
  <si>
    <t xml:space="preserve">How HDFC's Genius strategies KILLED the Banking Monopolies in India? : Business Case study
</t>
  </si>
  <si>
    <t xml:space="preserve">https://youtu.be/cQotN8sAhSM</t>
  </si>
  <si>
    <t xml:space="preserve">Indian Government's MASTERPLAN to take control of the SEMICONDUCTOR CRISIS by beating China
</t>
  </si>
  <si>
    <t xml:space="preserve">https://youtu.be/r7x_Xa0b5nk</t>
  </si>
  <si>
    <t xml:space="preserve">How RAPIDO is secretly STEALING OLA and UBER's profits to break the duopoly? : Business Case study
</t>
  </si>
  <si>
    <t xml:space="preserve">https://youtu.be/RJRYLrkvOyA</t>
  </si>
  <si>
    <t xml:space="preserve">How ADANI's Genius CASH FLOW STRATEGY fuelled the SUPERFAST expansion of ADANI Group? : Case study</t>
  </si>
  <si>
    <t xml:space="preserve">https://youtu.be/sBBMRBVvVis</t>
  </si>
  <si>
    <t xml:space="preserve">Can India's ONDC KILL Amazon, Flipkart &amp; Zomato? : ONDC Business Case Study
</t>
  </si>
  <si>
    <t xml:space="preserve">https://youtu.be/C9eZclkoWSs</t>
  </si>
  <si>
    <t xml:space="preserve">Learning Data Science In 2022- Step By Step Plan</t>
  </si>
  <si>
    <t xml:space="preserve">https://youtu.be/1DL6w0EUQNs</t>
  </si>
  <si>
    <t xml:space="preserve">AI In Hardware</t>
  </si>
  <si>
    <t xml:space="preserve">https://www.youtube.com/user/krishnaik07</t>
  </si>
  <si>
    <t xml:space="preserve">https://youtu.be/9jA0KjS7V_c</t>
  </si>
  <si>
    <t xml:space="preserve">Complete Road Map To Prepare For Deep Learning🔥🔥🔥🔥</t>
  </si>
  <si>
    <t xml:space="preserve">https://www.youtube.com/user/krishnaik08</t>
  </si>
  <si>
    <t xml:space="preserve">https://youtu.be/5JKTbU6RnA0</t>
  </si>
  <si>
    <t xml:space="preserve">How India can Become Rich by Adopting the Ireland Education Model?
</t>
  </si>
  <si>
    <t xml:space="preserve">https://youtu.be/X-CLMLrHcqU</t>
  </si>
  <si>
    <t xml:space="preserve">How India is fighting China in the Solar wars : Geopolitics Case Study
</t>
  </si>
  <si>
    <t xml:space="preserve">https://youtu.be/WnfqgKTz3fk</t>
  </si>
  <si>
    <t xml:space="preserve">Why is the USA manipulating India &amp; the World about Russia-Ukraine war? : Geopolitical Case Study
</t>
  </si>
  <si>
    <t xml:space="preserve">https://youtu.be/SGpTBKbGcQ8</t>
  </si>
  <si>
    <t xml:space="preserve">How PAKISTAN committed SUICIDE with its ECONOMY ? : Pakistani Economic Crisis case study
</t>
  </si>
  <si>
    <t xml:space="preserve">https://youtu.be/8352JG8CCoE</t>
  </si>
  <si>
    <t xml:space="preserve">How China is TRAPPING INDIA using Pakistan &amp; Sri Lanka? :Geopolitics Case study (China's Trade plan)
</t>
  </si>
  <si>
    <t xml:space="preserve">https://youtu.be/nEBVXO8xnFs</t>
  </si>
  <si>
    <t xml:space="preserve">How DUBAI's Secret STRATEGY made it SUPER RICH &amp; SUPER POWERFUL? : Dubai Growth case study</t>
  </si>
  <si>
    <t xml:space="preserve">https://youtu.be/BIn1AzZsQUU</t>
  </si>
  <si>
    <t xml:space="preserve">How USA uses the EVIL WAR strategy to Manipulate the World? : US War Business strategy exposed
</t>
  </si>
  <si>
    <t xml:space="preserve">https://youtu.be/G9XhLca9JSk</t>
  </si>
  <si>
    <t xml:space="preserve">https://www.youtube.com/c/EnesYilmazer</t>
  </si>
  <si>
    <t xml:space="preserve">https://youtu.be/VJwoSfTOhyM</t>
  </si>
  <si>
    <t xml:space="preserve">Water Bottle Flip 2 | Dude Perfect
</t>
  </si>
  <si>
    <t xml:space="preserve">https://www.youtube.com/c/DudePerfect</t>
  </si>
  <si>
    <t xml:space="preserve">Dude Perfect</t>
  </si>
  <si>
    <t xml:space="preserve">https://youtu.be/6mRbDEtDoyA</t>
  </si>
  <si>
    <t xml:space="preserve">The Untold Truth About Money: How to Build Wealth From Nothing.
</t>
  </si>
  <si>
    <t xml:space="preserve">https://www.youtube.com/c/JamesJani</t>
  </si>
  <si>
    <t xml:space="preserve">James Jani</t>
  </si>
  <si>
    <t xml:space="preserve">https://youtu.be/0e3GPea1Tyg</t>
  </si>
  <si>
    <t xml:space="preserve">$456,000 Squid Game In Real Life!</t>
  </si>
  <si>
    <t xml:space="preserve">https://www.youtube.com/user/MrBeast6000</t>
  </si>
  <si>
    <t xml:space="preserve">Mr Beast</t>
  </si>
  <si>
    <t xml:space="preserve">https://youtu.be/9bqk6ZUsKyA</t>
  </si>
  <si>
    <t xml:space="preserve">I Spent 50 Hours Buried Alive</t>
  </si>
  <si>
    <t xml:space="preserve">https://www.youtube.com/watch?v=3ZuOzjepD3E</t>
  </si>
  <si>
    <t xml:space="preserve">Unnoticable things when Storing information in Excel | YourExcelGuy</t>
  </si>
  <si>
    <t xml:space="preserve">https://www.youtube.com/c/YourExcelGuy</t>
  </si>
  <si>
    <t xml:space="preserve">Kadhiravan Jayachandiran</t>
  </si>
  <si>
    <t xml:space="preserve">Syed safdar</t>
  </si>
  <si>
    <t xml:space="preserve">https://www.youtube.com/watch?v=kDcn3JHcHLY</t>
  </si>
  <si>
    <t xml:space="preserve">Why Everyone Needs To Be Learning About Data In 2022</t>
  </si>
  <si>
    <t xml:space="preserve">https://www.youtube.com/c/MavenAnalytics</t>
  </si>
  <si>
    <t xml:space="preserve">Chris Dutton</t>
  </si>
  <si>
    <t xml:space="preserve">https://www.youtube.com/watch?v=v2oNWja7M2E</t>
  </si>
  <si>
    <t xml:space="preserve">Beginner to Pro FREE Excel Data Analysis Course</t>
  </si>
  <si>
    <t xml:space="preserve">Purna Duggirala</t>
  </si>
  <si>
    <t xml:space="preserve">https://www.youtube.com/watch?v=wFEC7VbWBZo</t>
  </si>
  <si>
    <t xml:space="preserve">Python Learning Roadmap for Beginners - This is how I learned! - Vlog 4</t>
  </si>
  <si>
    <t xml:space="preserve">https://www.youtube.com/c/PythonSimplified/featured</t>
  </si>
  <si>
    <t xml:space="preserve">Mariya</t>
  </si>
  <si>
    <t xml:space="preserve">https://www.youtube.com/watch?v=r4IhqWyTKLE</t>
  </si>
  <si>
    <t xml:space="preserve">How to Become A Data Analyst in 2022</t>
  </si>
  <si>
    <t xml:space="preserve">https://www.youtube.com/c/EtishaGarg</t>
  </si>
  <si>
    <t xml:space="preserve">Etisha Garg</t>
  </si>
  <si>
    <t xml:space="preserve">https://www.youtube.com/watch?v=c7LrqSxjJQQ</t>
  </si>
  <si>
    <t xml:space="preserve">How to Use Power BI | Create Your First Dashboard Now (Practice Files included)</t>
  </si>
  <si>
    <t xml:space="preserve">https://www.youtube.com/c/LeilaGharani</t>
  </si>
  <si>
    <t xml:space="preserve">https://www.youtube.com/watch?v=JBL_G-C509-22-2022k</t>
  </si>
  <si>
    <t xml:space="preserve">Bertha Benz: The First Driver</t>
  </si>
  <si>
    <t xml:space="preserve">https://www.youtube.com/c/mbusa</t>
  </si>
  <si>
    <t xml:space="preserve">
Mercedes-Benz USA
</t>
  </si>
  <si>
    <t xml:space="preserve">https://www.youtube.com/watch?v=kqx2NF7PmIU</t>
  </si>
  <si>
    <t xml:space="preserve">Ford Mustang Production in the USA</t>
  </si>
  <si>
    <t xml:space="preserve">https://www.youtube.com/channel/UC3fFzCYq5devEJ8k2FRuEtQ</t>
  </si>
  <si>
    <t xml:space="preserve">CAR CHANNEL</t>
  </si>
  <si>
    <t xml:space="preserve">https://www.youtube.com/watch?v=vEI0NPvzxE0</t>
  </si>
  <si>
    <t xml:space="preserve">2023 Nissan Z vs Mustang GT vs Dodge Challenger Scat Pack // DRAG &amp; ROLL RACE</t>
  </si>
  <si>
    <t xml:space="preserve">https://www.youtube.com/c/ThrottleHouse</t>
  </si>
  <si>
    <t xml:space="preserve">James Engelsman</t>
  </si>
  <si>
    <t xml:space="preserve">https://www.youtube.com/watch?v=rncU9oYDcFc</t>
  </si>
  <si>
    <t xml:space="preserve">Hoonigan Ken Block's Gymkhana seven wild in the streets of Los Angeles</t>
  </si>
  <si>
    <t xml:space="preserve">https://www.youtube.com/channel/UCybWiRRjab9OplHMZZTpkUQ</t>
  </si>
  <si>
    <t xml:space="preserve">GT cars</t>
  </si>
  <si>
    <t xml:space="preserve">https://www.youtube.com/watch?v=6tUWYXe9qbY</t>
  </si>
  <si>
    <t xml:space="preserve">This Car Is Alive!</t>
  </si>
  <si>
    <t xml:space="preserve">https://www.youtube.com/watch?v=aQmCd2QUHsg</t>
  </si>
  <si>
    <t xml:space="preserve">Top 10 FASTEST CARS In The World 2022</t>
  </si>
  <si>
    <t xml:space="preserve">https://www.youtube.com/c/TrendMaxTV</t>
  </si>
  <si>
    <t xml:space="preserve">
Trend Max
</t>
  </si>
  <si>
    <t xml:space="preserve">https://www.youtube.com/watch?v=3SsK-cxlj_w</t>
  </si>
  <si>
    <t xml:space="preserve">25 Greatest Natural Wonders of the World - Travel Video</t>
  </si>
  <si>
    <t xml:space="preserve">https://www.youtube.com/c/touropia</t>
  </si>
  <si>
    <t xml:space="preserve">touropia</t>
  </si>
  <si>
    <t xml:space="preserve">https://www.youtube.com/watch?v=TMkoX1kfyDs</t>
  </si>
  <si>
    <t xml:space="preserve">The Evolution of Ancient Egypt's Pyramids | Lost Treasures of Egypt</t>
  </si>
  <si>
    <t xml:space="preserve">https://www.youtube.com/c/NatGeo</t>
  </si>
  <si>
    <t xml:space="preserve">
National Geographic
</t>
  </si>
  <si>
    <t xml:space="preserve">https://www.youtube.com/watch?v=mjzVCt3Om-M</t>
  </si>
  <si>
    <t xml:space="preserve">A deep sea dive into Bermuda’s hidden depths</t>
  </si>
  <si>
    <t xml:space="preserve">https://www.youtube.com/guardian</t>
  </si>
  <si>
    <t xml:space="preserve">
The Guardian
</t>
  </si>
  <si>
    <t xml:space="preserve">https://www.youtube.com/watch?v=FTBHGfULSC8</t>
  </si>
  <si>
    <t xml:space="preserve">Exploring the World's First City
</t>
  </si>
  <si>
    <t xml:space="preserve">https://www.youtube.com/c/drewbinsky</t>
  </si>
  <si>
    <t xml:space="preserve">Drew Binsky</t>
  </si>
  <si>
    <t xml:space="preserve">https://www.youtube.com/watch?v=sOe2X2_qOwk</t>
  </si>
  <si>
    <t xml:space="preserve">Exploring the World's Most Spectacular Temples</t>
  </si>
  <si>
    <t xml:space="preserve">https://www.youtube.com/c/GreatBigStory</t>
  </si>
  <si>
    <t xml:space="preserve">
Great Big Story
</t>
  </si>
  <si>
    <t xml:space="preserve">https://www.youtube.com/watch?v=i2MdvKGnQPU</t>
  </si>
  <si>
    <t xml:space="preserve">EXPLORING A WW2 BUNKER and Opening the 'SECRET DOOR' hidden in the Floor. Mystery Finally Solved!</t>
  </si>
  <si>
    <t xml:space="preserve">https://www.youtube.com/c/BUSHCRAFTTOOLS</t>
  </si>
  <si>
    <t xml:space="preserve">Dustin James</t>
  </si>
  <si>
    <t xml:space="preserve">https://www.youtube.com/watch?v=Y_2y4y0kQig</t>
  </si>
  <si>
    <t xml:space="preserve">Dhindora | EP 01: Lag Gayi | BB Ki Vines</t>
  </si>
  <si>
    <t xml:space="preserve">https://www.youtube.com/watch?v=gxfrdy8xL_w</t>
  </si>
  <si>
    <t xml:space="preserve">Khatron Ke Khiladi, First Love &amp; Pandemic || Stand-up Comedy by Munawar Faruqui || 2022</t>
  </si>
  <si>
    <t xml:space="preserve">https://www.youtube.com/c/PacificPoetry</t>
  </si>
  <si>
    <t xml:space="preserve">Munawar Faruqui</t>
  </si>
  <si>
    <t xml:space="preserve">https://www.youtube.com/watch?v=I6BgcgjrzEo</t>
  </si>
  <si>
    <t xml:space="preserve">TOP 10 PRANKS &amp; Magic tricks OF ALL TIME - Julien Magic</t>
  </si>
  <si>
    <t xml:space="preserve">https://www.youtube.com/user/julienmagic</t>
  </si>
  <si>
    <t xml:space="preserve">Julien</t>
  </si>
  <si>
    <t xml:space="preserve">https://www.youtube.com/watch?v=fZLLqapzxRQ</t>
  </si>
  <si>
    <t xml:space="preserve">Little Big Shots Meet Micro Mayor James Episode Highlight</t>
  </si>
  <si>
    <t xml:space="preserve">https://www.youtube.com/channel/UCWccAQu5zhenE7B6nSf0lpg</t>
  </si>
  <si>
    <t xml:space="preserve">Tracy</t>
  </si>
  <si>
    <t xml:space="preserve">https://www.youtube.com/watch?v=sr1NBjMNF5w</t>
  </si>
  <si>
    <t xml:space="preserve">Cricket with Parivaar | Harsh Beniwal</t>
  </si>
  <si>
    <t xml:space="preserve">https://www.youtube.com/c/TheBrainHumour</t>
  </si>
  <si>
    <t xml:space="preserve">https://www.youtube.com/watch?v=a18py61_F_w</t>
  </si>
  <si>
    <t xml:space="preserve">Coke Studio Season 8| Tajdar-e-Haram| Atif Aslam</t>
  </si>
  <si>
    <t xml:space="preserve">https://www.youtube.com/c/cokestudio</t>
  </si>
  <si>
    <t xml:space="preserve">
Coke Studio
</t>
  </si>
  <si>
    <t xml:space="preserve">Urdu</t>
  </si>
  <si>
    <t xml:space="preserve">https://www.youtube.com/watch?v=RgKAFK5djSk</t>
  </si>
  <si>
    <t xml:space="preserve">Wiz Khalifa - See You Again ft. Charlie Puth [Official Video] Furious 7 Soundtrack</t>
  </si>
  <si>
    <t xml:space="preserve">https://www.youtube.com/c/wizkhalifa</t>
  </si>
  <si>
    <t xml:space="preserve">Wiz Khalifa</t>
  </si>
  <si>
    <t xml:space="preserve">https://www.youtube.com/watch?v=D7ab595h0AU</t>
  </si>
  <si>
    <t xml:space="preserve">Battle Symphony (Official Lyric Video) - Linkin Park</t>
  </si>
  <si>
    <t xml:space="preserve">https://www.youtube.com/c/LinkinPark</t>
  </si>
  <si>
    <t xml:space="preserve">Linkin Park</t>
  </si>
  <si>
    <t xml:space="preserve">https://www.youtube.com/watch?v=rr7PRDHOawg</t>
  </si>
  <si>
    <t xml:space="preserve">John Wick | Revenge</t>
  </si>
  <si>
    <t xml:space="preserve">https://www.youtube.com/c/slyferparker</t>
  </si>
  <si>
    <t xml:space="preserve">Slyfer2812
</t>
  </si>
  <si>
    <t xml:space="preserve">https://www.youtube.com/watch?v=_WOIlB3RisM</t>
  </si>
  <si>
    <r>
      <rPr>
        <sz val="11"/>
        <color rgb="FF000000"/>
        <rFont val="Microsoft YaHei"/>
        <family val="2"/>
        <charset val="1"/>
      </rPr>
      <t xml:space="preserve">【</t>
    </r>
    <r>
      <rPr>
        <sz val="11"/>
        <color rgb="FF000000"/>
        <rFont val="Calibri"/>
        <family val="0"/>
        <charset val="1"/>
      </rPr>
      <t xml:space="preserve">GMV</t>
    </r>
    <r>
      <rPr>
        <sz val="11"/>
        <color rgb="FF000000"/>
        <rFont val="Microsoft YaHei"/>
        <family val="2"/>
        <charset val="1"/>
      </rPr>
      <t xml:space="preserve">】 </t>
    </r>
    <r>
      <rPr>
        <sz val="11"/>
        <color rgb="FF000000"/>
        <rFont val="Calibri"/>
        <family val="0"/>
        <charset val="1"/>
      </rPr>
      <t xml:space="preserve">Tribute to Ghost "SIMON RILEY" - Legends Never Die - Modern Warfare</t>
    </r>
  </si>
  <si>
    <t xml:space="preserve">https://www.youtube.com/c/CodenameRedDragon</t>
  </si>
  <si>
    <t xml:space="preserve">Codename RedDragon</t>
  </si>
  <si>
    <t xml:space="preserve">https://www.youtube.com/watch?v=Z_m29V-P8G4</t>
  </si>
  <si>
    <t xml:space="preserve">Travie McCoy - Superbad ( NFS / GRID Music Video )</t>
  </si>
  <si>
    <t xml:space="preserve">https://www.youtube.com/user/TheUnrevolutionized</t>
  </si>
  <si>
    <t xml:space="preserve">TheUnrevolutionized</t>
  </si>
  <si>
    <t xml:space="preserve">https://www.youtube.com/watch?v=xzCEdSKMkdU</t>
  </si>
  <si>
    <t xml:space="preserve">Assassin's Creed Unity E3 2014 World Premiere Cinematic Trailer [EUROPE]</t>
  </si>
  <si>
    <t xml:space="preserve">https://www.youtube.com/c/Ubisoft</t>
  </si>
  <si>
    <t xml:space="preserve">https://www.youtube.com/watch?v=4weR8ODzCRQ</t>
  </si>
  <si>
    <t xml:space="preserve">Call of Duty Modern Warfare 2: Official Gameplay Trailer | Summer Game Fest 2022</t>
  </si>
  <si>
    <t xml:space="preserve">https://www.youtube.com/c/IGN</t>
  </si>
  <si>
    <t xml:space="preserve">IGN</t>
  </si>
  <si>
    <t xml:space="preserve">https://www.youtube.com/watch?v=LVDUbfdfBPk</t>
  </si>
  <si>
    <t xml:space="preserve">The Crew - Launch Trailer</t>
  </si>
  <si>
    <t xml:space="preserve">https://www.youtube.com/watch?v=ZMuO1nsF8Fk</t>
  </si>
  <si>
    <t xml:space="preserve">PRINCE OF PERSIA The Forgotten Sands Gameplay Walkthrough Part 1 FULL GAME [4K 60FPS] No Commentary</t>
  </si>
  <si>
    <t xml:space="preserve">https://www.youtube.com/c/MKIceAndFire</t>
  </si>
  <si>
    <t xml:space="preserve">MKIceAndFire</t>
  </si>
  <si>
    <t xml:space="preserve">https://www.youtube.com/watch?v=AF_f8kl8lJQ</t>
  </si>
  <si>
    <t xml:space="preserve">Marvel's Wolverine - Reveal Trailer | PlayStation Showcase 2021</t>
  </si>
  <si>
    <t xml:space="preserve">https://www.youtube.com/watch?v=9pnK8akbd2M</t>
  </si>
  <si>
    <t xml:space="preserve">Batman: Arkham Origins Official Trailer</t>
  </si>
  <si>
    <t xml:space="preserve">https://www.youtube.com/c/batmanarkham</t>
  </si>
  <si>
    <t xml:space="preserve">
Batman Arkham
</t>
  </si>
  <si>
    <t xml:space="preserve">https://www.youtube.com/watch?v=8I8wuFrp7gI</t>
  </si>
  <si>
    <t xml:space="preserve">Why Israel’s Doomsday Nationalists Want To Destroy This</t>
  </si>
  <si>
    <t xml:space="preserve">https://www.youtube.com/c/ajplus</t>
  </si>
  <si>
    <t xml:space="preserve">AJ+</t>
  </si>
  <si>
    <t xml:space="preserve">https://www.youtube.com/watch?v=EtNiXoKDc1U</t>
  </si>
  <si>
    <t xml:space="preserve">Ukraine war: graves found in city recaptured from Russians - BBC News</t>
  </si>
  <si>
    <t xml:space="preserve">https://www.youtube.com/c/BBCNews</t>
  </si>
  <si>
    <t xml:space="preserve">BBC</t>
  </si>
  <si>
    <t xml:space="preserve">https://www.youtube.com/watch?v=E851QJZoKLY</t>
  </si>
  <si>
    <t xml:space="preserve">NASA Mars Exploration Live | Perseverance Rover Live | Mars Mission Live | English News Live</t>
  </si>
  <si>
    <t xml:space="preserve">CNN</t>
  </si>
  <si>
    <t xml:space="preserve">https://www.youtube.com/watch?v=Cphle9wkjCE</t>
  </si>
  <si>
    <t xml:space="preserve">Chinese skyscraper in flames after fire engulfs high-rise in Changsha city I Watch</t>
  </si>
  <si>
    <t xml:space="preserve">https://www.youtube.com/c/htdotcom</t>
  </si>
  <si>
    <t xml:space="preserve">Hindustan Times</t>
  </si>
  <si>
    <t xml:space="preserve">https://www.youtube.com/watch?v=k2XHHyaiNds</t>
  </si>
  <si>
    <t xml:space="preserve">EXPOSED: The Hindu-Muslim TRP game | TV Newsance 187</t>
  </si>
  <si>
    <t xml:space="preserve">https://www.youtube.com/c/newslaundry1</t>
  </si>
  <si>
    <t xml:space="preserve">newslanudry</t>
  </si>
  <si>
    <t xml:space="preserve">https://www.youtube.com/watch?v=_CkFNJgKsFs</t>
  </si>
  <si>
    <t xml:space="preserve">Top countries with proven natural gas reserves</t>
  </si>
  <si>
    <t xml:space="preserve">https://www.youtube.com/c/trtworld</t>
  </si>
  <si>
    <t xml:space="preserve">TRT</t>
  </si>
  <si>
    <t xml:space="preserve">https://www.youtube.com/watch?v=SbGNUOSICuA</t>
  </si>
  <si>
    <t xml:space="preserve">FIFA World Cup 2022: Qatar faces challenges as countdown looms</t>
  </si>
  <si>
    <t xml:space="preserve">https://www.youtube.com/c/aljazeeraenglish</t>
  </si>
  <si>
    <t xml:space="preserve">Al Jazeera English</t>
  </si>
  <si>
    <t xml:space="preserve">https://www.youtube.com/watch?v=428zc1Ng3mg</t>
  </si>
  <si>
    <t xml:space="preserve">This Is Why Red Bull Keeps Winning Races</t>
  </si>
  <si>
    <t xml:space="preserve">https://www.youtube.com/c/GPCulture</t>
  </si>
  <si>
    <t xml:space="preserve">GP Culture</t>
  </si>
  <si>
    <t xml:space="preserve">https://www.youtube.com/watch?v=mV5PRP-VROs</t>
  </si>
  <si>
    <t xml:space="preserve">MotoGP™ Race Highlights | 2022</t>
  </si>
  <si>
    <t xml:space="preserve">https://www.youtube.com/c/motogp</t>
  </si>
  <si>
    <t xml:space="preserve">https://www.youtube.com/watch?v=oCZahIvv27I</t>
  </si>
  <si>
    <t xml:space="preserve">India's performance at Commonwealth Games 2022</t>
  </si>
  <si>
    <t xml:space="preserve">https://www.youtube.com/c/DDIndia</t>
  </si>
  <si>
    <t xml:space="preserve">DD INDIA</t>
  </si>
  <si>
    <t xml:space="preserve">https://www.youtube.com/watch?v=LvXr-P50VGo</t>
  </si>
  <si>
    <t xml:space="preserve">Roger Federer announces tennis retirement: 'Bittersweet decision'</t>
  </si>
  <si>
    <t xml:space="preserve">https://www.youtube.com/c/guardiansport</t>
  </si>
  <si>
    <t xml:space="preserve">Guardian Sport</t>
  </si>
  <si>
    <t xml:space="preserve">https://www.youtube.com/watch?v=isiSvURJc8A</t>
  </si>
  <si>
    <t xml:space="preserve">PV Sindhu Wins Gold | Women's Badminton | Highlights | Commonwealth Games | 8th August 2022</t>
  </si>
  <si>
    <t xml:space="preserve">https://www.youtube.com/user/sonyliv</t>
  </si>
  <si>
    <t xml:space="preserve">SonyLIV</t>
  </si>
  <si>
    <t xml:space="preserve">https://www.youtube.com/watch?v=FIr9CE6yAHg</t>
  </si>
  <si>
    <t xml:space="preserve">WHEN NO ONE IS WATCHING - Powerful Motivational Speech</t>
  </si>
  <si>
    <t xml:space="preserve">https://www.youtube.com/c/BenLionelScott</t>
  </si>
  <si>
    <t xml:space="preserve">Ben Lionel Scott</t>
  </si>
  <si>
    <t xml:space="preserve">https://www.youtube.com/watch?v=fBnAMUkNM2k</t>
  </si>
  <si>
    <t xml:space="preserve">ENGLISH SPEECH | MUNIBA MAZARI - We all are Perfectly Imperfect (English Subtitles)</t>
  </si>
  <si>
    <t xml:space="preserve">https://www.youtube.com/c/EnglishSpeeches</t>
  </si>
  <si>
    <t xml:space="preserve">English Speeches</t>
  </si>
  <si>
    <t xml:space="preserve">https://www.youtube.com/watch?v=O4iGNXsqghs</t>
  </si>
  <si>
    <t xml:space="preserve">Keanu Reeves Shows Off His Most Prized Motorcycles | Collected | GQ</t>
  </si>
  <si>
    <t xml:space="preserve">https://www.youtube.com/c/GQ</t>
  </si>
  <si>
    <t xml:space="preserve">
GQ
</t>
  </si>
  <si>
    <t xml:space="preserve">https://www.youtube.com/watch?v=jzJW0gTYB9k</t>
  </si>
  <si>
    <t xml:space="preserve">Impossible Sports Moments</t>
  </si>
  <si>
    <t xml:space="preserve">https://www.youtube.com/c/Ashstudio7HD</t>
  </si>
  <si>
    <t xml:space="preserve">
AshStudio7
</t>
  </si>
  <si>
    <t xml:space="preserve">https://www.youtube.com/watch?v=dwV04XuiWq4</t>
  </si>
  <si>
    <t xml:space="preserve">All Sports Baseball Battle | Dude Perfect</t>
  </si>
  <si>
    <t xml:space="preserve">Dude perfect</t>
  </si>
  <si>
    <t xml:space="preserve">https://www.youtube.com/watch?v=rXWY8jEVUpk</t>
  </si>
  <si>
    <t xml:space="preserve">History Of Deathstroke</t>
  </si>
  <si>
    <t xml:space="preserve">https://www.youtube.com/variant</t>
  </si>
  <si>
    <t xml:space="preserve">
Variant Comics
</t>
  </si>
  <si>
    <t xml:space="preserve">https://www.youtube.com/watch?v=QZATTFyZfsc</t>
  </si>
  <si>
    <t xml:space="preserve">Imagine Dragons - "Warriors" Live (League of Legends Worlds 2014)</t>
  </si>
  <si>
    <t xml:space="preserve">https://www.youtube.com/c/IMAGINEDRAGONSLIVEE</t>
  </si>
  <si>
    <t xml:space="preserve">
Imagine Dragons Live</t>
  </si>
  <si>
    <t xml:space="preserve">https://www.youtube.com/watch?v=5UMCrq-bBCg</t>
  </si>
  <si>
    <t xml:space="preserve">Taylor Swift ft. Chris Stapleton - I Bet You Think About Me (Taylor's Version)</t>
  </si>
  <si>
    <t xml:space="preserve">https://www.youtube.com/c/TaylorSwift</t>
  </si>
  <si>
    <t xml:space="preserve">https://www.youtube.com/watch?v=cL3pEe47qyk</t>
  </si>
  <si>
    <t xml:space="preserve">Full Documentary: Dark Web</t>
  </si>
  <si>
    <t xml:space="preserve">https://www.youtube.com/c/jansonmedia</t>
  </si>
  <si>
    <t xml:space="preserve">Janson Media</t>
  </si>
  <si>
    <t xml:space="preserve">https://www.youtube.com/watch?v=44UA61eY008</t>
  </si>
  <si>
    <t xml:space="preserve">Police Officers Find Out - What is JIHAD?</t>
  </si>
  <si>
    <t xml:space="preserve">https://www.youtube.com/c/SabeelAhmedIslam</t>
  </si>
  <si>
    <t xml:space="preserve">Sabeel Ahmed</t>
  </si>
  <si>
    <t xml:space="preserve">https://www.youtube.com/watch?v=6OoEXMpldWg</t>
  </si>
  <si>
    <t xml:space="preserve">Ryan Reynold’s Speech Will Leave You SPEECHLESS — Best Life Advice</t>
  </si>
  <si>
    <t xml:space="preserve">https://www.youtube.com/c/MotivationMentors</t>
  </si>
  <si>
    <t xml:space="preserve">Motivation Mentors</t>
  </si>
  <si>
    <t xml:space="preserve">https://www.youtube.com/watch?v=C31rj-bZ7dA</t>
  </si>
  <si>
    <t xml:space="preserve">REMEMBER YOUR DREAM - Motivational Video</t>
  </si>
  <si>
    <t xml:space="preserve">https://www.youtube.com/c/AhmedIsmail2</t>
  </si>
  <si>
    <t xml:space="preserve">Ahmed Ismail</t>
  </si>
  <si>
    <t xml:space="preserve">https://www.youtube.com/watch?v=g3hq2SIo2Fs</t>
  </si>
  <si>
    <t xml:space="preserve">Rupee Hits New All-Time Low As Dollar Climbs To 20-Year Peak</t>
  </si>
  <si>
    <t xml:space="preserve">https://www.youtube.com/c/NDTV</t>
  </si>
  <si>
    <t xml:space="preserve">
NDTV
</t>
  </si>
  <si>
    <t xml:space="preserve">https://www.youtube.com/watch?v=ijHBHyKC__4</t>
  </si>
  <si>
    <t xml:space="preserve">I Played Games Nobody Plays</t>
  </si>
  <si>
    <t xml:space="preserve">https://www.youtube.com/c/LazarBeam</t>
  </si>
  <si>
    <t xml:space="preserve">LazarBeam</t>
  </si>
  <si>
    <t xml:space="preserve">https://www.youtube.com/watch?v=Dz7v209-22-2022EKbA</t>
  </si>
  <si>
    <t xml:space="preserve">XII -2 #13, Calculations involving Unit Cell Dimensions, Eg 1.4 and 1.5</t>
  </si>
  <si>
    <t xml:space="preserve">https://www.youtube.com/user/OldCovers</t>
  </si>
  <si>
    <t xml:space="preserve">Seema Dhawan</t>
  </si>
  <si>
    <t xml:space="preserve">https://www.youtube.com/watch?v=_8gfCdt3H00&amp;t=87s</t>
  </si>
  <si>
    <t xml:space="preserve">Customer Psychology, Four Views Of Consumer Decision Making</t>
  </si>
  <si>
    <t xml:space="preserve">https://www.youtube.com/channel/UCcIUnCsBfONvbWdm3ncr82w</t>
  </si>
  <si>
    <t xml:space="preserve">Virda Warsi</t>
  </si>
  <si>
    <t xml:space="preserve">https://www.youtube.com/watch?v=7EGD9edu-ls</t>
  </si>
  <si>
    <t xml:space="preserve">I Attended Spider-Man : No Way Home Premiere | Ashish Chanchlani | LA vlog</t>
  </si>
  <si>
    <t xml:space="preserve">https://www.youtube.com/watch?v=d72vXhJDE6M</t>
  </si>
  <si>
    <t xml:space="preserve">https://www.youtube.com/watch?v=hWPopqZJJww</t>
  </si>
  <si>
    <t xml:space="preserve">Sasta Biig Bosss | Parody | Ashish Chanchlani</t>
  </si>
  <si>
    <t xml:space="preserve">https://www.youtube.com/watch?v=-8VfKZCOo_I</t>
  </si>
  <si>
    <t xml:space="preserve">Camila Cabello - Bam Bam (Official Music Video) ft. Ed Sheeran</t>
  </si>
  <si>
    <t xml:space="preserve">https://www.youtube.com/channel/UCk0wwaFCIkxwSfi6gpRqQUw</t>
  </si>
  <si>
    <t xml:space="preserve">Camila Cabello
</t>
  </si>
  <si>
    <t xml:space="preserve">https://www.youtube.com/watch?v=0Kx3sobEBFE</t>
  </si>
  <si>
    <t xml:space="preserve">Camila Cabello - Don't Go Yet (Official Video)</t>
  </si>
  <si>
    <t xml:space="preserve">https://www.youtube.com/watch?v=afeisEQa5l8</t>
  </si>
  <si>
    <t xml:space="preserve">Camila Cabello - First Man (LIVE at the 62nd GRAMMYs)</t>
  </si>
  <si>
    <t xml:space="preserve">https://www.youtube.com/watch?v=k1RI5locZE4</t>
  </si>
  <si>
    <t xml:space="preserve">AWS Tutorial For Beginners | AWS Full Course - Learn AWS In 10 Hours | AWS Training | Edureka</t>
  </si>
  <si>
    <t xml:space="preserve">https://www.youtube.com/watch?v=WGJJIrtnfpk&amp;list=PL9ooVrP09-22-2022QOHY-BeYrKHDrHKphsJOyRyu</t>
  </si>
  <si>
    <t xml:space="preserve">Python Full Course - Learn Python in 12 Hours | Python Tutorial For Beginners | Edureka</t>
  </si>
  <si>
    <t xml:space="preserve">https://www.youtube.com/watch?v=tDuruX7XSac&amp;list=PL9ooVrP09-22-2022QOHdFketT6JzY-71nBgIu-n0</t>
  </si>
  <si>
    <t xml:space="preserve">Azure Full Course - Learn Microsoft Azure in 8 Hours | Azure Tutorial For Beginners | Edureka</t>
  </si>
  <si>
    <t xml:space="preserve">https://www.youtube.com/watch?v=-ETQ97mXXF0&amp;list=PL9ooVrP09-22-2022QOGR57Y4g1LFhn1JXVgn1lkX</t>
  </si>
  <si>
    <t xml:space="preserve">Data Science Full Course - Learn Data Science in 10 Hours | Data Science For Beginners | Edureka</t>
  </si>
  <si>
    <t xml:space="preserve">https://www.youtube.com/watch?v=8PopR3x-VMY&amp;list=PL9ooVrP09-22-2022QOFrNo8jK9Yb2g2eMHz7hTu9</t>
  </si>
  <si>
    <t xml:space="preserve">C Programming For Beginners | Learn C Programming | C Tutorial For Beginners | Edureka</t>
  </si>
  <si>
    <t xml:space="preserve">https://www.youtube.com/watch?v=VPPTDp8_Blc</t>
  </si>
  <si>
    <t xml:space="preserve">I TRIED GYMNASTICS FOR THE FIRST TIME</t>
  </si>
  <si>
    <t xml:space="preserve">https://www.youtube.com/watch?v=s0sk9iIndtw&amp;t=5s</t>
  </si>
  <si>
    <t xml:space="preserve">Complete 15 Min ABS Workout | RESULTS GUARANTEED</t>
  </si>
  <si>
    <t xml:space="preserve">https://www.youtube.com/watch?v=FEGRLYSWJTk</t>
  </si>
  <si>
    <t xml:space="preserve">Trying ANIMES Hardest Exercises In Real Life</t>
  </si>
  <si>
    <t xml:space="preserve">https://www.youtube.com/watch?v=rruHM_sB09-22-2022c&amp;t=56s</t>
  </si>
  <si>
    <t xml:space="preserve">How To Do The Perfect Push Up</t>
  </si>
  <si>
    <t xml:space="preserve">https://www.youtube.com/watch?v=IolldJiLf90</t>
  </si>
  <si>
    <t xml:space="preserve">10 Minute Fat Burning Morning Routine You Can Do Everyday</t>
  </si>
  <si>
    <t xml:space="preserve">https://www.youtube.com/watch?v=UdVAx-_dc6w&amp;t=661s</t>
  </si>
  <si>
    <t xml:space="preserve">Before You Waste Time, Watch This | Jay Shetty</t>
  </si>
  <si>
    <t xml:space="preserve">https://www.youtube.com/channel/UCbV60AGIHKz2xIGvbk0LLvg</t>
  </si>
  <si>
    <t xml:space="preserve">Jay Shetty</t>
  </si>
  <si>
    <t xml:space="preserve">https://www.youtube.com/watch?v=sxPqNpt6SRw</t>
  </si>
  <si>
    <t xml:space="preserve">DO THIS To Never Be LAZY AGAIN! (Master Self-Discipline)| Jay Shetty</t>
  </si>
  <si>
    <t xml:space="preserve">https://www.youtube.com/watch?v=rgX8xI7w-ew</t>
  </si>
  <si>
    <t xml:space="preserve">6 SIMPLE HABITS I Use For A More PRODUCTIVE LIFE | Jay Shetty</t>
  </si>
  <si>
    <t xml:space="preserve">https://www.youtube.com/watch?v=WE0s4RPxrZs</t>
  </si>
  <si>
    <t xml:space="preserve">The First Thing I Learned As A Monk</t>
  </si>
  <si>
    <t xml:space="preserve">https://www.youtube.com/watch?v=cgMvFRUAd0s</t>
  </si>
  <si>
    <t xml:space="preserve">11 Ways You Can Overcome Fear &amp; Anxiety</t>
  </si>
  <si>
    <t xml:space="preserve">https://www.youtube.com/watch?v=rkWMI1a2eV0</t>
  </si>
  <si>
    <t xml:space="preserve">DO SUPER-HUMANS EXIST?!?! | The Proof Is Out There</t>
  </si>
  <si>
    <t xml:space="preserve">https://www.youtube.com/user/historychannel</t>
  </si>
  <si>
    <t xml:space="preserve">History</t>
  </si>
  <si>
    <t xml:space="preserve">https://www.youtube.com/watch?v=IROLRx0Bypw</t>
  </si>
  <si>
    <t xml:space="preserve">Ancient Aliens: Terrifying Humanoids Emerge from Subterranean Realm (Season 18)</t>
  </si>
  <si>
    <t xml:space="preserve">https://www.youtube.com/watch?v=BRbFsUcDElI</t>
  </si>
  <si>
    <t xml:space="preserve">The UnXplained: The Untold True Story of King Arthur (Season 3)</t>
  </si>
  <si>
    <t xml:space="preserve">https://www.youtube.com/watch?v=PCCZI7lfCmQ</t>
  </si>
  <si>
    <t xml:space="preserve">UFO Experiment Gone Horribly Wrong | The Secret of Skinwalker Ranch (Season 3)</t>
  </si>
  <si>
    <t xml:space="preserve">https://www.youtube.com/watch?v=c0-YxYM0Gi8</t>
  </si>
  <si>
    <t xml:space="preserve">AMAZING SURVIVOR Lives Through TWO Nuclear Explosions (Season 3) | The UnXplained</t>
  </si>
  <si>
    <t xml:space="preserve">https://www.youtube.com/watch?v=vpIMRb-ZqVY</t>
  </si>
  <si>
    <t xml:space="preserve">TOP 7 WEAPONS OF SOUTHEAST ASIA | Forged in Fire</t>
  </si>
  <si>
    <t xml:space="preserve">https://www.youtube.com/c/forgedinfire</t>
  </si>
  <si>
    <t xml:space="preserve">Forged in Fire</t>
  </si>
  <si>
    <t xml:space="preserve">https://www.youtube.com/watch?v=J1mxry4ad7w</t>
  </si>
  <si>
    <t xml:space="preserve">BEST OF BEN ABBOTT: The Undefeated Bladesmith | Forged in Fire</t>
  </si>
  <si>
    <t xml:space="preserve">https://www.youtube.com/watch?v=oSxyBBNJ4QI</t>
  </si>
  <si>
    <t xml:space="preserve">SHARPEST JAPANESE WEAPONS OF ALL TIME! | FORGED IN FIRE</t>
  </si>
  <si>
    <t xml:space="preserve">https://www.youtube.com/watch?v=qsjXPOG5djk</t>
  </si>
  <si>
    <t xml:space="preserve">Top 5 Curved Blades of ALL TIME! | Forged in Fire</t>
  </si>
  <si>
    <t xml:space="preserve">https://www.youtube.com/watch?v=MlsfIhhGwcw</t>
  </si>
  <si>
    <t xml:space="preserve">Forged in Fire: Top 5 DEADLIEST Icebreakers!</t>
  </si>
  <si>
    <t xml:space="preserve">https://www.youtube.com/watch?v=65fN_Ouawjk</t>
  </si>
  <si>
    <t xml:space="preserve">100 Person Extreme Hide &amp; Seek!</t>
  </si>
  <si>
    <t xml:space="preserve">MrBeast </t>
  </si>
  <si>
    <t xml:space="preserve">https://www.youtube.com/watch?v=jdMNoQE3mIQ</t>
  </si>
  <si>
    <t xml:space="preserve">I Survived A Plane Crash</t>
  </si>
  <si>
    <t xml:space="preserve">https://www.youtube.com/watch?v=0e3GPea1Tyg</t>
  </si>
  <si>
    <t xml:space="preserve">https://www.youtube.com/watch?v=3jS_yEK8qVI</t>
  </si>
  <si>
    <t xml:space="preserve">World’s Most Dangerous Escape Room!</t>
  </si>
  <si>
    <t xml:space="preserve">https://www.youtube.com/watch?v=NkE0AMGzpJY</t>
  </si>
  <si>
    <t xml:space="preserve">Last To Leave $800,000 Island Keeps It</t>
  </si>
  <si>
    <t xml:space="preserve">https://www.youtube.com/watch?v=sWAmULmbS-I</t>
  </si>
  <si>
    <t xml:space="preserve">Raul Rosas Jr Becomes the Youngest Fighter in UFC History | DWCS FREE FIGHT</t>
  </si>
  <si>
    <t xml:space="preserve">https://www.youtube.com/c/ufc</t>
  </si>
  <si>
    <t xml:space="preserve">UFC - Ultimate Fighting Championship</t>
  </si>
  <si>
    <t xml:space="preserve">https://www.youtube.com/watch?v=asBy4EyYtI8</t>
  </si>
  <si>
    <t xml:space="preserve">Ultimate Knockouts: Heavyweight KOs | Full Episode | UFC Celebrates Black History Month</t>
  </si>
  <si>
    <t xml:space="preserve">https://www.youtube.com/watch?v=s2jRKJ-ha5U</t>
  </si>
  <si>
    <t xml:space="preserve">UFC 229: Khabib vs McGregor - Fight Motion</t>
  </si>
  <si>
    <t xml:space="preserve">https://www.youtube.com/watch?v=cUcrgnP05aA</t>
  </si>
  <si>
    <t xml:space="preserve">Mackenzie Dern vs Nina Nunes | FREE FIGHT | UFC Vegas 61</t>
  </si>
  <si>
    <t xml:space="preserve">https://www.youtube.com/watch?v=CnucTZ0XAI8</t>
  </si>
  <si>
    <t xml:space="preserve">Top 10 Women's Bantamweight Knockouts in UFC History</t>
  </si>
  <si>
    <t xml:space="preserve">https://youtu.be/5AF2sefJvGs</t>
  </si>
  <si>
    <t xml:space="preserve">Tea Kadai Paavangal | Parithabangal</t>
  </si>
  <si>
    <t xml:space="preserve">https://www.youtube.com/c/Parithabangal/featured</t>
  </si>
  <si>
    <t xml:space="preserve">Parithabangal</t>
  </si>
  <si>
    <t xml:space="preserve">Tamil</t>
  </si>
  <si>
    <t xml:space="preserve">Jaimo</t>
  </si>
  <si>
    <t xml:space="preserve">https://youtu.be/lt_40Uv1uZo</t>
  </si>
  <si>
    <t xml:space="preserve">The Thrilling Climb of KALAVANTIN DURG | Kalavantin Durg Trek</t>
  </si>
  <si>
    <t xml:space="preserve">https://www.youtube.com/channel/UC2N5r2FvEOiDPKvaLW9rivw/featured</t>
  </si>
  <si>
    <t xml:space="preserve">Aniruddha Patil</t>
  </si>
  <si>
    <t xml:space="preserve">https://youtu.be/QMXpfRw0KJE</t>
  </si>
  <si>
    <t xml:space="preserve">My Problem with Custom Exhausts | Bike Ride to Ladakh | 2022 | EP03 | 4K</t>
  </si>
  <si>
    <t xml:space="preserve">https://www.youtube.com/c/AnuragSalgaonkar/featured</t>
  </si>
  <si>
    <t xml:space="preserve">Anurag Salgaonkar</t>
  </si>
  <si>
    <t xml:space="preserve">https://youtu.be/yxYKAcyVVik</t>
  </si>
  <si>
    <t xml:space="preserve">2023 Ferrari Purosangue - The India-friendly V12 Ferrari! | First Look | Autocar India</t>
  </si>
  <si>
    <t xml:space="preserve">https://www.youtube.com/c/autocarindia1/featured</t>
  </si>
  <si>
    <t xml:space="preserve">Autocar India</t>
  </si>
  <si>
    <t xml:space="preserve">https://youtu.be/ZmeQvz0wFAg</t>
  </si>
  <si>
    <t xml:space="preserve">Delivery Leli aj New Bike ki First in India | First in Uttarakhand</t>
  </si>
  <si>
    <t xml:space="preserve">https://www.youtube.com/c/BakhandiBlow</t>
  </si>
  <si>
    <t xml:space="preserve">Bakhandi Blow</t>
  </si>
  <si>
    <t xml:space="preserve">https://youtu.be/AtOHqq8SL7g</t>
  </si>
  <si>
    <t xml:space="preserve">SORRY...COOL SURESH AT VTK FDFS</t>
  </si>
  <si>
    <t xml:space="preserve">https://www.youtube.com/c/behindwoodstv/featured</t>
  </si>
  <si>
    <t xml:space="preserve">BehindwoodsTV</t>
  </si>
  <si>
    <t xml:space="preserve">https://youtu.be/D-T2XmYkTu0</t>
  </si>
  <si>
    <t xml:space="preserve">GoPro HERO11 - My Cinematic Maldives Adventure 5k</t>
  </si>
  <si>
    <t xml:space="preserve">https://www.youtube.com/c/BenjaminOrtegaOfficial/featured</t>
  </si>
  <si>
    <t xml:space="preserve">Benjamin Ortega</t>
  </si>
  <si>
    <t xml:space="preserve">https://youtu.be/EsLvrrqj0jo</t>
  </si>
  <si>
    <t xml:space="preserve">Nexon diesel vs Venue diesel - a detailed spec comparison in tamil | Which is best to buy? | Birla</t>
  </si>
  <si>
    <t xml:space="preserve">https://www.youtube.com/c/birlasparvai</t>
  </si>
  <si>
    <t xml:space="preserve">Birlas Parvai</t>
  </si>
  <si>
    <t xml:space="preserve">https://youtu.be/DU_qQ9terkw</t>
  </si>
  <si>
    <t xml:space="preserve">The 200MP Camera Phone is Here - Motorola Edge 30 Ultra Unboxing &amp; Overview!</t>
  </si>
  <si>
    <t xml:space="preserve">https://www.youtube.com/c/C4ETech</t>
  </si>
  <si>
    <t xml:space="preserve">C4ETech English</t>
  </si>
  <si>
    <t xml:space="preserve">https://youtu.be/CMQrtCE66SU</t>
  </si>
  <si>
    <t xml:space="preserve">200MP Smartphone Motorola Edge 30 Ultra Unboxing</t>
  </si>
  <si>
    <t xml:space="preserve">https://www.youtube.com/c/C4ETechTamil/featured</t>
  </si>
  <si>
    <t xml:space="preserve">C4ETech Tamil</t>
  </si>
  <si>
    <t xml:space="preserve">https://youtu.be/mkYBJwX_dMs</t>
  </si>
  <si>
    <t xml:space="preserve">Getting started with Pandas for Data Analysis work - A real world example</t>
  </si>
  <si>
    <t xml:space="preserve">https://www.youtube.com/c/ExcelTutorials/featured</t>
  </si>
  <si>
    <t xml:space="preserve">https://youtu.be/4tKYXfOtBGs</t>
  </si>
  <si>
    <t xml:space="preserve">Thailand| World Ride Day 25 | Cherry Vlogs</t>
  </si>
  <si>
    <t xml:space="preserve">https://www.youtube.com/c/CherryVlogs-CV</t>
  </si>
  <si>
    <t xml:space="preserve">Cherry Vlogs</t>
  </si>
  <si>
    <t xml:space="preserve">https://youtu.be/km0dMUM39q0</t>
  </si>
  <si>
    <t xml:space="preserve">3-Day Budget Trip To Mysore Under ₹7000 | The Solo Female Traveller EP 16 | Curly Tales</t>
  </si>
  <si>
    <t xml:space="preserve">https://www.youtube.com/c/curlytalesdigital</t>
  </si>
  <si>
    <t xml:space="preserve">Curly Tales</t>
  </si>
  <si>
    <t xml:space="preserve">https://youtu.be/zN2RNPddFMI</t>
  </si>
  <si>
    <t xml:space="preserve">GIFT BOX UNBOXING !! 16,000₹ Worth Deepavali Fireworks Crackers Gift Box Comparison</t>
  </si>
  <si>
    <t xml:space="preserve">https://www.youtube.com/c/DANJRVLOGS</t>
  </si>
  <si>
    <t xml:space="preserve">DAN JR Vlogs</t>
  </si>
  <si>
    <t xml:space="preserve">https://youtu.be/DxeB1y1Hglc</t>
  </si>
  <si>
    <t xml:space="preserve">All New Tvs Apache RTR 160 2V All Black Review | On Road Price New Features Mileage | DevMtr</t>
  </si>
  <si>
    <t xml:space="preserve">https://www.youtube.com/c/DEVMTR/featured</t>
  </si>
  <si>
    <t xml:space="preserve">Dev Mtr</t>
  </si>
  <si>
    <t xml:space="preserve">https://youtu.be/YrcTF7h2pE8</t>
  </si>
  <si>
    <t xml:space="preserve">LEVEL For 1CR+ SALARY In MAANG ??TIER-3 To 5x SALARY as GOOGLE Data Engineer</t>
  </si>
  <si>
    <t xml:space="preserve">https://www.youtube.com/c/LearningBridge</t>
  </si>
  <si>
    <t xml:space="preserve">E-Learning Bridge</t>
  </si>
  <si>
    <t xml:space="preserve">https://youtu.be/sOTMK40gQNI</t>
  </si>
  <si>
    <t xml:space="preserve">Vendhu Thanindhathu Kaadu Review -Silambarasan TR | GVM | A.R.Rahman | VTK Review</t>
  </si>
  <si>
    <t xml:space="preserve">https://www.youtube.com/c/EmptyHandAjithsri</t>
  </si>
  <si>
    <t xml:space="preserve">Empty Hand</t>
  </si>
  <si>
    <t xml:space="preserve">https://youtu.be/QJfNpK7IM4A</t>
  </si>
  <si>
    <t xml:space="preserve">Touring an Incredible 72 Acre Colorado Mountaintop Estate!</t>
  </si>
  <si>
    <t xml:space="preserve">https://www.youtube.com/c/EnesPlus/featured</t>
  </si>
  <si>
    <t xml:space="preserve">Enes Plus</t>
  </si>
  <si>
    <t xml:space="preserve">https://youtu.be/2LsJMGaDfuo</t>
  </si>
  <si>
    <t xml:space="preserve">Vendhu Thanindhathu Kaadu Review In Tamil - VTK Review | Marana Honest Review | STR | GVM</t>
  </si>
  <si>
    <t xml:space="preserve">https://www.youtube.com/c/EnowaytionPlusOfficial</t>
  </si>
  <si>
    <t xml:space="preserve">Enowaytion Plus</t>
  </si>
  <si>
    <t xml:space="preserve">https://youtu.be/82VlSSGEhkE</t>
  </si>
  <si>
    <t xml:space="preserve">1958 Jeep Willys CJ3B - The First Ever SUV Isn't Easy To Drive | Faisal Khan</t>
  </si>
  <si>
    <t xml:space="preserve">Faisal Khan</t>
  </si>
  <si>
    <t xml:space="preserve">https://youtu.be/f8XUxe6ZnO0</t>
  </si>
  <si>
    <t xml:space="preserve">Baccho ko Dekhte hi Rone lagi..</t>
  </si>
  <si>
    <t xml:space="preserve">https://www.youtube.com/c/FlyingBeast320/featured</t>
  </si>
  <si>
    <t xml:space="preserve">https://youtu.be/k8FnUIhV8nM</t>
  </si>
  <si>
    <t xml:space="preserve">11m LIVING MOBILE MUCH CHEAPER THAN NEW: Carol builds the TINYHOUSE LIVING MOBILE simply by herself</t>
  </si>
  <si>
    <t xml:space="preserve">https://www.youtube.com/c/GERMANTELEVISION</t>
  </si>
  <si>
    <t xml:space="preserve">GERMAN TELEVISION</t>
  </si>
  <si>
    <t xml:space="preserve">https://youtu.be/iVzADHZHKMM</t>
  </si>
  <si>
    <t xml:space="preserve">I never seen this type of robbery| Episode:05 | he attack me with chair| HR | #international</t>
  </si>
  <si>
    <t xml:space="preserve">https://www.youtube.com/channel/UC-GOyGEDriYrFgkWDPUWEUQ/featured</t>
  </si>
  <si>
    <t xml:space="preserve">Heart Racer Rc</t>
  </si>
  <si>
    <t xml:space="preserve">https://youtu.be/06vJY6fRhvw</t>
  </si>
  <si>
    <t xml:space="preserve">Dissapointed at our 1st road trip | Couple bike ride Vlog Hussain Manimegalai</t>
  </si>
  <si>
    <t xml:space="preserve">https://www.youtube.com/c/HussainManimegalai/featured</t>
  </si>
  <si>
    <t xml:space="preserve">Hussain Manimegalai</t>
  </si>
  <si>
    <t xml:space="preserve">https://youtu.be/aYIB_7IdOrg</t>
  </si>
  <si>
    <t xml:space="preserve">Not Buying iPhone 14 Pro during Launch</t>
  </si>
  <si>
    <t xml:space="preserve">https://www.youtube.com/c/iRobinPro/featured</t>
  </si>
  <si>
    <t xml:space="preserve">iRobinPro</t>
  </si>
  <si>
    <t xml:space="preserve">https://youtu.be/I2GqiKy4LZE</t>
  </si>
  <si>
    <t xml:space="preserve">Kawasaki H2 ki delivery par PAPA bhi chal rahe hai</t>
  </si>
  <si>
    <t xml:space="preserve">https://www.youtube.com/c/jattprabhjot</t>
  </si>
  <si>
    <t xml:space="preserve">Jatt Prabhjot</t>
  </si>
  <si>
    <t xml:space="preserve">https://youtu.be/YWmlu_oSBrA</t>
  </si>
  <si>
    <t xml:space="preserve">9 months later.. fallen in Love with unique beautiful DUCATI V4S</t>
  </si>
  <si>
    <t xml:space="preserve">https://www.youtube.com/c/jsfilmsindia/featured</t>
  </si>
  <si>
    <t xml:space="preserve">JS Films</t>
  </si>
  <si>
    <t xml:space="preserve">https://youtu.be/729CUzqnjiY</t>
  </si>
  <si>
    <t xml:space="preserve">MEETING MY FRIENDS ALL TOGETHER AFTER 4 YEARS || MARRIAGE VIBES ||</t>
  </si>
  <si>
    <t xml:space="preserve">https://www.youtube.com/c/JustBananaPranav/featured</t>
  </si>
  <si>
    <t xml:space="preserve">Just Banana</t>
  </si>
  <si>
    <t xml:space="preserve">https://youtu.be/6m4sPMOH5A4</t>
  </si>
  <si>
    <t xml:space="preserve">iPhone 14 Pro UNBOXING and SETUP - Space Black</t>
  </si>
  <si>
    <t xml:space="preserve">https://www.youtube.com/c/KarlConrad</t>
  </si>
  <si>
    <t xml:space="preserve">Karl Conrad</t>
  </si>
  <si>
    <t xml:space="preserve">https://youtu.be/jhzlbH2vKqw</t>
  </si>
  <si>
    <t xml:space="preserve">CORDELIA CRUISES TRAVEL VLOG: Chennai to Vizag (Part 2) | 5 Nights on a Cruise in India!</t>
  </si>
  <si>
    <t xml:space="preserve">https://www.youtube.com/c/KritikaGoel/featured</t>
  </si>
  <si>
    <t xml:space="preserve">Kritika Goel</t>
  </si>
  <si>
    <t xml:space="preserve">https://youtu.be/xOrm6tH9kK0</t>
  </si>
  <si>
    <t xml:space="preserve">My mom not ready to leave from this falls | Apsarakonda Falls - All india trip</t>
  </si>
  <si>
    <t xml:space="preserve">https://www.youtube.com/c/KrohanSpot</t>
  </si>
  <si>
    <t xml:space="preserve">Krohan Spot</t>
  </si>
  <si>
    <t xml:space="preserve">https://youtu.be/LHxx-NYZE9Q</t>
  </si>
  <si>
    <t xml:space="preserve">Tamil | LMES |</t>
  </si>
  <si>
    <t xml:space="preserve">https://www.youtube.com/c/premanand20081/featured</t>
  </si>
  <si>
    <t xml:space="preserve">Let's Make Education Simple</t>
  </si>
  <si>
    <t xml:space="preserve">https://youtu.be/fPC00LjcoTY</t>
  </si>
  <si>
    <t xml:space="preserve">Entering Himalayas | Madan Gowri Vlog 2</t>
  </si>
  <si>
    <t xml:space="preserve">https://www.youtube.com/c/madangowri</t>
  </si>
  <si>
    <t xml:space="preserve">Madan Gowri</t>
  </si>
  <si>
    <t xml:space="preserve">https://youtu.be/CvdA8nn-ENs</t>
  </si>
  <si>
    <t xml:space="preserve">How future of aerodynamics will look like? | It's Different in Future - EP05</t>
  </si>
  <si>
    <t xml:space="preserve">https://www.youtube.com/c/MashableIndiaYT/featured</t>
  </si>
  <si>
    <t xml:space="preserve">Mashable India</t>
  </si>
  <si>
    <t xml:space="preserve">https://youtu.be/5xpPqUvzXzY</t>
  </si>
  <si>
    <t xml:space="preserve">The Bombay Journey ft. Swara Bhasker with Siddharth Aalambayan - EP92</t>
  </si>
  <si>
    <t xml:space="preserve">https://youtu.be/RxE1s0GiGi0</t>
  </si>
  <si>
    <t xml:space="preserve">Who Would Even Do This?</t>
  </si>
  <si>
    <t xml:space="preserve">https://www.youtube.com/c/MattsOffRoadRecovery</t>
  </si>
  <si>
    <t xml:space="preserve">Matt's Off Road Recovery</t>
  </si>
  <si>
    <t xml:space="preserve">https://youtu.be/L8Pek4h1F2A</t>
  </si>
  <si>
    <t xml:space="preserve">Worst Accident| All over Tamil Nadu Ride - Episode 24 | #MissMotoaddictto</t>
  </si>
  <si>
    <t xml:space="preserve">https://www.youtube.com/c/MissMotoaddictto</t>
  </si>
  <si>
    <t xml:space="preserve">Miss Moto Addicto</t>
  </si>
  <si>
    <t xml:space="preserve">https://youtu.be/7PJqzus9i6k</t>
  </si>
  <si>
    <t xml:space="preserve">Mahindra XUV 400 EV full review by Motozip</t>
  </si>
  <si>
    <t xml:space="preserve">https://www.youtube.com/c/MotoZip</t>
  </si>
  <si>
    <t xml:space="preserve">Moto Zip</t>
  </si>
  <si>
    <t xml:space="preserve">https://youtu.be/JUKoGN3bBEc</t>
  </si>
  <si>
    <t xml:space="preserve">Tour INDIA's First Slide in, Pick Up Caravan on Isuzu V Cross/ Walk Through | Motorhome Adventures</t>
  </si>
  <si>
    <t xml:space="preserve">https://www.youtube.com/c/MotorhomeAdventures/featured</t>
  </si>
  <si>
    <t xml:space="preserve">Motorhome Adventures</t>
  </si>
  <si>
    <t xml:space="preserve">https://youtu.be/mongXLCje2I</t>
  </si>
  <si>
    <t xml:space="preserve">This Beast SUV should replace Endeavour.</t>
  </si>
  <si>
    <t xml:space="preserve">https://www.youtube.com/c/motoroctane</t>
  </si>
  <si>
    <t xml:space="preserve">MotorOctane</t>
  </si>
  <si>
    <t xml:space="preserve">https://youtu.be/cDqGQBPid-8</t>
  </si>
  <si>
    <t xml:space="preserve">Aj toh Bawal ride ho gaye|| @MotoVlogger Jannu Stuntz || back training workout</t>
  </si>
  <si>
    <t xml:space="preserve">https://www.youtube.com/channel/UCYBXpKsj2zsBO58Md_qXiNQ</t>
  </si>
  <si>
    <t xml:space="preserve">MotoVlogger Jannu Stuntz</t>
  </si>
  <si>
    <t xml:space="preserve">https://youtu.be/yP3WyefjzaM</t>
  </si>
  <si>
    <t xml:space="preserve">iPhone 14 Pro Max vs 14 Pro / 14 / 13 / 13 mini / 12 / SE Battery Test!</t>
  </si>
  <si>
    <t xml:space="preserve">https://www.youtube.com/c/Mrwhosetheboss/featured</t>
  </si>
  <si>
    <t xml:space="preserve">Mrwhosetheboss</t>
  </si>
  <si>
    <t xml:space="preserve">https://youtu.be/2LgKPtbRne8</t>
  </si>
  <si>
    <t xml:space="preserve">Thar Se Uttarakhand Aate Hii Khatarnaak Landslide Dekhne Ko Mila</t>
  </si>
  <si>
    <t xml:space="preserve">https://www.youtube.com/c/MSKvlogs/featured</t>
  </si>
  <si>
    <t xml:space="preserve">MSK</t>
  </si>
  <si>
    <t xml:space="preserve">https://youtu.be/xVwgyebWDOA</t>
  </si>
  <si>
    <t xml:space="preserve">Range Rover VELAR IS HERE FINALLY</t>
  </si>
  <si>
    <t xml:space="preserve">https://www.youtube.com/c/MyCountryMyRide/featured</t>
  </si>
  <si>
    <t xml:space="preserve">My country My Ride</t>
  </si>
  <si>
    <t xml:space="preserve">https://youtu.be/a5GP5bGOP4s</t>
  </si>
  <si>
    <t xml:space="preserve">Semester End Alaparaigal - Nakkalites</t>
  </si>
  <si>
    <t xml:space="preserve">https://www.youtube.com/c/NakkalitesTamil/featured</t>
  </si>
  <si>
    <t xml:space="preserve">Nakkalites</t>
  </si>
  <si>
    <t xml:space="preserve">https://youtu.be/_vAQFzrBat4</t>
  </si>
  <si>
    <t xml:space="preserve">Little Boy Gives Cookies to Garbage Man</t>
  </si>
  <si>
    <t xml:space="preserve">https://www.youtube.com/c/newsflare/featured</t>
  </si>
  <si>
    <t xml:space="preserve">Newsflare</t>
  </si>
  <si>
    <t xml:space="preserve">https://youtu.be/JxB6ZYjYyo4</t>
  </si>
  <si>
    <t xml:space="preserve">Best Scooter in India 2022 Under 1 Lakh ft. Suzuki Avenis 125, Honda Activa 125 - #2022 #scooters</t>
  </si>
  <si>
    <t xml:space="preserve">https://www.youtube.com/channel/UCQZAa0UExdrz5pcG7M26cVw</t>
  </si>
  <si>
    <t xml:space="preserve">Piston salam india</t>
  </si>
  <si>
    <t xml:space="preserve">https://youtu.be/ZwcccYeHD3o</t>
  </si>
  <si>
    <t xml:space="preserve">Mahindra XUV400 | Tata Nexon EV Killer? | Review | PowerDrift</t>
  </si>
  <si>
    <t xml:space="preserve">https://www.youtube.com/powerdrift</t>
  </si>
  <si>
    <t xml:space="preserve">Power Drift</t>
  </si>
  <si>
    <t xml:space="preserve">https://youtu.be/ZoA-ZJcghOU</t>
  </si>
  <si>
    <t xml:space="preserve">Only 3 Months Left...</t>
  </si>
  <si>
    <t xml:space="preserve">https://www.youtube.com/c/RahulMyoutubeChannel</t>
  </si>
  <si>
    <t xml:space="preserve">Rahul M</t>
  </si>
  <si>
    <t xml:space="preserve">https://youtu.be/LrjSi5KdIu8</t>
  </si>
  <si>
    <t xml:space="preserve">My Mamiyar In Vijay Tv| Ram With Jaanu</t>
  </si>
  <si>
    <t xml:space="preserve">https://www.youtube.com/c/RamWithJaanu/featured</t>
  </si>
  <si>
    <t xml:space="preserve">Ram With Jaanu</t>
  </si>
  <si>
    <t xml:space="preserve">https://youtu.be/t_F4W3ucUG4</t>
  </si>
  <si>
    <t xml:space="preserve">Drag Race ft. @Faisal Khan x @RiderGirl Vishakha | Mobil Super 4W Campaign</t>
  </si>
  <si>
    <t xml:space="preserve">https://www.youtube.com/c/RiderGirlVishakha/featured</t>
  </si>
  <si>
    <t xml:space="preserve">RiderGirl Vishakha</t>
  </si>
  <si>
    <t xml:space="preserve">https://youtu.be/5ivdBwrBX8Q</t>
  </si>
  <si>
    <t xml:space="preserve">SOLO Moto Camping | RELAX to Nature ASMR | Silent Vlog</t>
  </si>
  <si>
    <t xml:space="preserve">https://www.youtube.com/c/RobHamilton11/featured</t>
  </si>
  <si>
    <t xml:space="preserve">Rob Hamilton</t>
  </si>
  <si>
    <t xml:space="preserve">https://youtu.be/9fqQWIZLEM8</t>
  </si>
  <si>
    <t xml:space="preserve">Dark Secret of my Success! Accepting my Privileges !</t>
  </si>
  <si>
    <t xml:space="preserve">https://www.youtube.com/c/SinghinUSA/featured</t>
  </si>
  <si>
    <t xml:space="preserve">Singh in USA</t>
  </si>
  <si>
    <t xml:space="preserve">https://youtu.be/atEYzwp2W68</t>
  </si>
  <si>
    <t xml:space="preserve">Best Ever Experience in Niagara Falls | Sivaangi Krishnakumar | Canada Tamil Vlogs</t>
  </si>
  <si>
    <t xml:space="preserve">https://www.youtube.com/c/SivaangiKrishnakumarOffl/featured</t>
  </si>
  <si>
    <t xml:space="preserve">Sivaangi Krishnakumar</t>
  </si>
  <si>
    <t xml:space="preserve">https://youtu.be/8QSDzqtThl8</t>
  </si>
  <si>
    <t xml:space="preserve">Psychiatrist Sothanaigal | Types of Patients | Sothanaigal</t>
  </si>
  <si>
    <t xml:space="preserve">https://www.youtube.com/c/Sothanaigalmedia</t>
  </si>
  <si>
    <t xml:space="preserve">Sothanaigal</t>
  </si>
  <si>
    <t xml:space="preserve">https://youtu.be/kTEb8LtpUoA</t>
  </si>
  <si>
    <t xml:space="preserve">India To Vietnam - Flight To Hanoi, Local Sim, Currency, Exploring Hanoi In 48 Hrs | Talkin Travel</t>
  </si>
  <si>
    <t xml:space="preserve">https://www.youtube.com/channel/UCktbDpSgC_JJX3APNNbVMWA/featured</t>
  </si>
  <si>
    <t xml:space="preserve">Talkin Travel</t>
  </si>
  <si>
    <t xml:space="preserve">https://youtu.be/0MTy3s8AMuQ</t>
  </si>
  <si>
    <t xml:space="preserve">VENDHU THANINDHATHU KAADU Review - Simbu, Gautam Vasudevan - Tamil Talkies</t>
  </si>
  <si>
    <t xml:space="preserve">https://www.youtube.com/c/TamilTalkies/featured</t>
  </si>
  <si>
    <t xml:space="preserve">Tamil Talkies</t>
  </si>
  <si>
    <t xml:space="preserve">https://youtu.be/ZyzZwSj0TFg</t>
  </si>
  <si>
    <t xml:space="preserve">Phone?| Tamil Tech</t>
  </si>
  <si>
    <t xml:space="preserve">https://www.youtube.com/c/TamilTechOfficial/featured</t>
  </si>
  <si>
    <t xml:space="preserve">Tamil tech</t>
  </si>
  <si>
    <t xml:space="preserve">https://youtu.be/c3KatwgK4x8</t>
  </si>
  <si>
    <t xml:space="preserve">How I Save Money Living In NYC as a 25 Year Old</t>
  </si>
  <si>
    <t xml:space="preserve">https://www.youtube.com/c/TaylorBell</t>
  </si>
  <si>
    <t xml:space="preserve">Taylor Bell</t>
  </si>
  <si>
    <t xml:space="preserve">https://youtu.be/e7jc8KY2WIU</t>
  </si>
  <si>
    <t xml:space="preserve">EP #79 Back to Chandigarh with Appa &amp; Amma</t>
  </si>
  <si>
    <t xml:space="preserve">https://www.youtube.com/c/TechTravelEat/featured</t>
  </si>
  <si>
    <t xml:space="preserve">Tech travel eat by sujith Bhakthan</t>
  </si>
  <si>
    <t xml:space="preserve">https://youtu.be/js3Lq2YW7GU</t>
  </si>
  <si>
    <t xml:space="preserve">Aakhir Apni New Superbike Hayabusa Lane Ki Good News Mil Gayi Lekin Ladai Hogai</t>
  </si>
  <si>
    <t xml:space="preserve">https://www.youtube.com/c/TheUK07Rider/featured</t>
  </si>
  <si>
    <t xml:space="preserve">The UK07 Rider</t>
  </si>
  <si>
    <t xml:space="preserve">https://youtu.be/1Rw3sT3_BOc</t>
  </si>
  <si>
    <t xml:space="preserve">Government job :POLICE| police exam date 2022 Tamil Nadu</t>
  </si>
  <si>
    <t xml:space="preserve">https://www.youtube.com/channel/UC6NK95qassTilrIVwD5oA7Q/featured</t>
  </si>
  <si>
    <t xml:space="preserve">Theneer Idaivelai</t>
  </si>
  <si>
    <t xml:space="preserve">https://youtu.be/8XwGFM4ZNv0</t>
  </si>
  <si>
    <t xml:space="preserve">Inside Osaka's WEIRDEST Tiny Apartment</t>
  </si>
  <si>
    <t xml:space="preserve">https://www.youtube.com/c/TokyoLens/featured</t>
  </si>
  <si>
    <t xml:space="preserve">Tokyo Lens</t>
  </si>
  <si>
    <t xml:space="preserve">https://youtu.be/8PRpzPY7YwQ</t>
  </si>
  <si>
    <t xml:space="preserve">FIRST LOOK: Ferrari Purosangue – £300k+ 4x4 with 715bhp V12 and electric doors | Top Gear</t>
  </si>
  <si>
    <t xml:space="preserve">https://www.youtube.com/c/TopGear/featured</t>
  </si>
  <si>
    <t xml:space="preserve">Top Gear</t>
  </si>
  <si>
    <t xml:space="preserve">https://youtu.be/sqisjJRx5mo</t>
  </si>
  <si>
    <t xml:space="preserve">Venice, Italy 🇮🇹 | Summer Walking Tour 2022 - 4K/60fps HDR</t>
  </si>
  <si>
    <t xml:space="preserve">https://www.youtube.com/c/Touristers</t>
  </si>
  <si>
    <t xml:space="preserve">Tourister</t>
  </si>
  <si>
    <t xml:space="preserve">https://youtu.be/XT0VEOcgHTo</t>
  </si>
  <si>
    <t xml:space="preserve">TRIP TO LADAKH BEGINS WITH FAMILY BRAND NEW CAR FOR TRIP XUV700 IN LADAKH TUBERBASSS</t>
  </si>
  <si>
    <t xml:space="preserve">https://www.youtube.com/c/TuberBasss</t>
  </si>
  <si>
    <t xml:space="preserve">Tuber Basss</t>
  </si>
  <si>
    <t xml:space="preserve">https://youtu.be/ad5pJcsoID8</t>
  </si>
  <si>
    <t xml:space="preserve">The Real Fight begins|TTF vs cherry |She asked emergency help | TTF | cherry vlogs | Tamil|</t>
  </si>
  <si>
    <t xml:space="preserve">https://www.youtube.com/channel/UCQSbjDZOCsJfsddQm9b4PZg</t>
  </si>
  <si>
    <t xml:space="preserve">Twin Throttlers</t>
  </si>
  <si>
    <t xml:space="preserve">https://youtu.be/uI28nolXB-Q</t>
  </si>
  <si>
    <t xml:space="preserve">Hidden Village Of Sikkim / RANIDHUNGA TREK / Tour Guide / West Sikkim/ Day-4</t>
  </si>
  <si>
    <t xml:space="preserve">https://www.youtube.com/channel/UCQ9xZBXdzb_e421/09/2022PaJiZJkA/featured</t>
  </si>
  <si>
    <t xml:space="preserve">Vlogon With Prashant</t>
  </si>
  <si>
    <t xml:space="preserve">https://youtu.be/7Q7vLo2rCdc</t>
  </si>
  <si>
    <t xml:space="preserve">New 2023 KTM Duke 250 | Ride Review &amp; Price | First in Tamil</t>
  </si>
  <si>
    <t xml:space="preserve">https://www.youtube.com/c/VSAUTOSTamil/featured</t>
  </si>
  <si>
    <t xml:space="preserve">VS autos tamil</t>
  </si>
  <si>
    <t xml:space="preserve">https://youtu.be/IgFZnuR_aQ0</t>
  </si>
  <si>
    <t xml:space="preserve">MERI FLIGHT KI EMERGENCY LANDING HUI - DELHI TO ??</t>
  </si>
  <si>
    <t xml:space="preserve">https://www.youtube.com/c/YPMVlogs/featured</t>
  </si>
  <si>
    <t xml:space="preserve">YPM Vlogs</t>
  </si>
  <si>
    <t xml:space="preserve">https://youtu.be/ZjzrjJhcnq8</t>
  </si>
  <si>
    <t xml:space="preserve">Reving hard My ZX10R While taking to Girls Meet|ZX10R ka Atank|Z900 Rider</t>
  </si>
  <si>
    <t xml:space="preserve">https://www.youtube.com/c/Z900Rider/featured</t>
  </si>
  <si>
    <t xml:space="preserve">Z900 Rider</t>
  </si>
  <si>
    <t xml:space="preserve">https://youtu.be/eEV7WvwywUA</t>
  </si>
  <si>
    <t xml:space="preserve">HIGHLY ACCURATE Strategy | Step by Step Cheklist​ | Avoid Hesitation</t>
  </si>
  <si>
    <t xml:space="preserve">https://www.youtube.com/c/OliverVelezTrading/featured</t>
  </si>
  <si>
    <t xml:space="preserve">Oliver Velez</t>
  </si>
  <si>
    <t xml:space="preserve">Thinesh</t>
  </si>
  <si>
    <t xml:space="preserve">https://youtu.be/Hf2ya7PzWG8</t>
  </si>
  <si>
    <t xml:space="preserve">Rising Above The 4 You's</t>
  </si>
  <si>
    <t xml:space="preserve">https://youtu.be/lR-yIr8dfrg</t>
  </si>
  <si>
    <t xml:space="preserve">Powerful Trading Tactic To Recoup Some Of Your Losses</t>
  </si>
  <si>
    <t xml:space="preserve">https://youtu.be/fHIp0TOAr5w</t>
  </si>
  <si>
    <t xml:space="preserve">Turning Points And Continuation Trades</t>
  </si>
  <si>
    <t xml:space="preserve">https://youtu.be/2tdQManqyE0</t>
  </si>
  <si>
    <t xml:space="preserve">The Best Moving Averages for Trading - Money Show Event</t>
  </si>
  <si>
    <t xml:space="preserve">https://youtu.be/SwBCEcVQcWY</t>
  </si>
  <si>
    <t xml:space="preserve">Excel Password Encryption to Open and Modify in Excel</t>
  </si>
  <si>
    <t xml:space="preserve">https://www.youtube.com/results?search_query=your+excel+guy</t>
  </si>
  <si>
    <t xml:space="preserve">Kadhiravan Jayachandhiran</t>
  </si>
  <si>
    <t xml:space="preserve">https://youtu.be/BY77dzpNvIM</t>
  </si>
  <si>
    <t xml:space="preserve">Connecting Slicers and Timelines to Multiple Pivot Tables in Excel</t>
  </si>
  <si>
    <t xml:space="preserve">https://youtu.be/IWpR0_DmgLw</t>
  </si>
  <si>
    <t xml:space="preserve">Basics of Pivot Tables that you must know | Excel</t>
  </si>
  <si>
    <t xml:space="preserve">https://youtu.be/dH_o9CWJLss</t>
  </si>
  <si>
    <t xml:space="preserve">Unknown Saving Methods in Excel</t>
  </si>
  <si>
    <t xml:space="preserve">https://youtu.be/3RNAhmu5orY</t>
  </si>
  <si>
    <t xml:space="preserve">Referencing Battle between Relative and Fixed Referencing</t>
  </si>
  <si>
    <t xml:space="preserve">https://youtu.be/WfsHZN2Ii1k</t>
  </si>
  <si>
    <t xml:space="preserve">Sham | Marvel Studios' She-Hulk: Attorney at Law | Disney+</t>
  </si>
  <si>
    <t xml:space="preserve">https://www.youtube.com/c/marvel</t>
  </si>
  <si>
    <t xml:space="preserve">Marvel Entertainment</t>
  </si>
  <si>
    <t xml:space="preserve">NA</t>
  </si>
  <si>
    <t xml:space="preserve">https://youtu.be/q9qaEH9IM4g</t>
  </si>
  <si>
    <t xml:space="preserve">Episode 4 Recap | Marvel Studios' She-Hulk: Attorney at Law | Disney+</t>
  </si>
  <si>
    <t xml:space="preserve">https://youtu.be/Y6XZGKkraxg</t>
  </si>
  <si>
    <t xml:space="preserve">Breaking News out of D23 Expo! | Marvel Minute</t>
  </si>
  <si>
    <t xml:space="preserve">https://youtu.be/cmWrzXNVnCE</t>
  </si>
  <si>
    <t xml:space="preserve">Moon Girl and Devil Dinosaur Premiere Date Announced!</t>
  </si>
  <si>
    <t xml:space="preserve">https://youtu.be/FkUL4M7F1Qo</t>
  </si>
  <si>
    <t xml:space="preserve">Best of Marvel Cosplay at D23 Expo 2022!</t>
  </si>
  <si>
    <t xml:space="preserve">https://youtu.be/BN6WIkaQn6U</t>
  </si>
  <si>
    <t xml:space="preserve">Everything You Need To Know About Smallcase</t>
  </si>
  <si>
    <t xml:space="preserve">https://youtu.be/yjScq1TlcxE</t>
  </si>
  <si>
    <t xml:space="preserve">How Content Creators Make Huge Money On Social Media - Exposed!</t>
  </si>
  <si>
    <t xml:space="preserve">https://youtu.be/Q3xepG7dZMk</t>
  </si>
  <si>
    <t xml:space="preserve">What To Do After College😑</t>
  </si>
  <si>
    <t xml:space="preserve">https://youtu.be/uUESQgxm2Po</t>
  </si>
  <si>
    <t xml:space="preserve">How She Got Digital Marketing Internship While Studying!</t>
  </si>
  <si>
    <t xml:space="preserve">https://youtu.be/6Yq55Diq6EM</t>
  </si>
  <si>
    <t xml:space="preserve">3 Easy Tips To Overcome Laziness</t>
  </si>
  <si>
    <t xml:space="preserve">https://youtu.be/xMEwrttLakA</t>
  </si>
  <si>
    <t xml:space="preserve">The “SKINNY FAT” Solution - Should You Bulk or Cut First?</t>
  </si>
  <si>
    <t xml:space="preserve">https://www.youtube.com/channel/UCjvd2JmIWGsEWPmLifUS4PA</t>
  </si>
  <si>
    <t xml:space="preserve">Tharum Kumar</t>
  </si>
  <si>
    <t xml:space="preserve">https://youtu.be/xM1-ls37kCE</t>
  </si>
  <si>
    <t xml:space="preserve">FREE CUTTING DIET PLAN  - Full Day Of Eating For “Weight Loss” (10 KILOS!)</t>
  </si>
  <si>
    <t xml:space="preserve">https://youtu.be/p-y918t0PjE</t>
  </si>
  <si>
    <t xml:space="preserve">How to “BURN BELLY FAT” in 10 Steps! (100% Works) | Tamil</t>
  </si>
  <si>
    <t xml:space="preserve">https://youtu.be/Qfb27jOJ2BE</t>
  </si>
  <si>
    <t xml:space="preserve">The Dark Side of Fitness Influencers: Why They're Ruining Your Life</t>
  </si>
  <si>
    <t xml:space="preserve">https://youtu.be/vM4jaFUjWtA</t>
  </si>
  <si>
    <t xml:space="preserve">The PERFECT Posture Routine To Get Your Sh*t Together! (GROW TALLER)</t>
  </si>
  <si>
    <t xml:space="preserve">https://youtu.be/w_5OOc8eO88</t>
  </si>
  <si>
    <t xml:space="preserve">Scout &amp; RANDOMS - Battlegrounds Mobile India | Best Of Scout : Ep 1</t>
  </si>
  <si>
    <t xml:space="preserve">https://youtu.be/52kmumrAEW8</t>
  </si>
  <si>
    <t xml:space="preserve">Scout &amp; BLOOPERS [ Fails ] - Behind the Scenes Compilation *EPIC </t>
  </si>
  <si>
    <t xml:space="preserve">https://youtu.be/GE6fpDE8CSU</t>
  </si>
  <si>
    <t xml:space="preserve">PUBG MOBILE &amp; MEMORABLE MOMENTS | Best Of Scout - Ep 2 | BGMI</t>
  </si>
  <si>
    <t xml:space="preserve">https://youtu.be/KjNONpAdopg</t>
  </si>
  <si>
    <t xml:space="preserve">TEAM IND To TEAM OR - The Esports Journey | Best Of Scout - EP 3 | Battlegrounds Mobile India</t>
  </si>
  <si>
    <t xml:space="preserve">https://youtu.be/Uc4_jMrB0iw</t>
  </si>
  <si>
    <t xml:space="preserve">V-24 | MALAYSIA FOR ESL ONE! - DAY 1 VLOG | ft MortaL, Thug | Life Uncut</t>
  </si>
  <si>
    <t xml:space="preserve">https://youtu.be/D88cV4CEBIg</t>
  </si>
  <si>
    <t xml:space="preserve">Pro Chef Turns Eggs Into 3 Meals For Under $9 | The Smart Cook | Epicurious</t>
  </si>
  <si>
    <t xml:space="preserve">https://www.youtube.com/user/epicuriousdotcom</t>
  </si>
  <si>
    <t xml:space="preserve">Epicurious</t>
  </si>
  <si>
    <t xml:space="preserve">https://youtu.be/-7ovOfDnrco</t>
  </si>
  <si>
    <t xml:space="preserve">5 Taco Making Gadgets Tested By Design Expert | Well Equipped | Epicurious</t>
  </si>
  <si>
    <t xml:space="preserve">https://youtu.be/wAg-2o7vyGc</t>
  </si>
  <si>
    <t xml:space="preserve">4 Levels of Empanadas: Amateur to Food Scientist | Epicurious</t>
  </si>
  <si>
    <t xml:space="preserve">https://youtu.be/5Tm0H1CXgXI</t>
  </si>
  <si>
    <t xml:space="preserve">$178 vs $12 Sundae: Pro Chef &amp; Home Cook Swap Ingredients | Epicurious</t>
  </si>
  <si>
    <t xml:space="preserve">https://youtu.be/x-QZ5F2tIc4</t>
  </si>
  <si>
    <t xml:space="preserve">5 Japanese Gadgets Tested By Design Expert | Well Equipped | Epicurious</t>
  </si>
  <si>
    <t xml:space="preserve">https://youtu.be/ge_CUZ4BPnc</t>
  </si>
  <si>
    <t xml:space="preserve">Kho Kho Paavangal | Parithabangal</t>
  </si>
  <si>
    <t xml:space="preserve">https://www.youtube.com/c/Parithabangal</t>
  </si>
  <si>
    <t xml:space="preserve">Gopi and Sudhakar</t>
  </si>
  <si>
    <t xml:space="preserve">https://youtu.be/RjDO6IQrNww</t>
  </si>
  <si>
    <t xml:space="preserve">Beach Paavangal | Parithabangal</t>
  </si>
  <si>
    <t xml:space="preserve">https://youtu.be/_kciYqmz52g</t>
  </si>
  <si>
    <t xml:space="preserve">Rugged Boy Paavangal | Parithabangal</t>
  </si>
  <si>
    <t xml:space="preserve">https://youtu.be/X2kjYdAJMIM</t>
  </si>
  <si>
    <t xml:space="preserve">Matrimony Paavangal | Parithabangal</t>
  </si>
  <si>
    <t xml:space="preserve">https://youtu.be/LgIGSBGDs7A</t>
  </si>
  <si>
    <t xml:space="preserve">Advisor Ashwin - Jump Cuts</t>
  </si>
  <si>
    <t xml:space="preserve">https://www.youtube.com/c/jumpcuts</t>
  </si>
  <si>
    <t xml:space="preserve">Hari baskar</t>
  </si>
  <si>
    <t xml:space="preserve">https://youtu.be/E5JoqPTrSgU</t>
  </si>
  <si>
    <t xml:space="preserve">A Day with Dad - The Reality</t>
  </si>
  <si>
    <t xml:space="preserve">https://youtu.be/SDH0EMmN_f8</t>
  </si>
  <si>
    <t xml:space="preserve">Dad &amp; Son - Marriage Proposal | Jump Cuts | Hari &amp; Naresh</t>
  </si>
  <si>
    <t xml:space="preserve">https://youtu.be/4_g70uxPXrA</t>
  </si>
  <si>
    <t xml:space="preserve">Monthly Income Scenario - the reality</t>
  </si>
  <si>
    <t xml:space="preserve">https://youtu.be/3vlNf1WCJc8</t>
  </si>
  <si>
    <t xml:space="preserve">Shawarma | Comedy | Jumpcuts | Hari &amp; Naresh</t>
  </si>
  <si>
    <t xml:space="preserve">https://youtu.be/apCqRBHQbjM</t>
  </si>
  <si>
    <t xml:space="preserve">Funny Penalty Kicks</t>
  </si>
  <si>
    <t xml:space="preserve">AshStudio7</t>
  </si>
  <si>
    <t xml:space="preserve">https://youtu.be/GEmSh5SxkiE</t>
  </si>
  <si>
    <t xml:space="preserve">Comedy Moments</t>
  </si>
  <si>
    <t xml:space="preserve">https://youtu.be/cTKZF3lE_2Q</t>
  </si>
  <si>
    <t xml:space="preserve">Strange Moments</t>
  </si>
  <si>
    <t xml:space="preserve">https://youtu.be/Da6h6K4Lqto</t>
  </si>
  <si>
    <t xml:space="preserve">0.0001% Chance Goals</t>
  </si>
  <si>
    <t xml:space="preserve">https://youtu.be/n07bF8TiDqg</t>
  </si>
  <si>
    <t xml:space="preserve">99% of Players Can't Do This..</t>
  </si>
  <si>
    <t xml:space="preserve">https://www.youtube.com/watch?v=YbDdWZQ3wJY</t>
  </si>
  <si>
    <t xml:space="preserve">Collab with BIG BOSS BALA🏅| Athlete vs Model ⚡️| Heavy duty training 💪🏻</t>
  </si>
  <si>
    <t xml:space="preserve">https://www.youtube.com/channel/UC4tAmPlk4IqPjYBcchbyeXg</t>
  </si>
  <si>
    <t xml:space="preserve">Raja ajith</t>
  </si>
  <si>
    <t xml:space="preserve">https://www.youtube.com/watch?v=vbZYy-IbP1s</t>
  </si>
  <si>
    <t xml:space="preserve">Skin care part-2 | stretch marks removal treatment | hydrafacial and Quick Q&amp;A</t>
  </si>
  <si>
    <t xml:space="preserve">https://www.youtube.com/watch?v=1_KX_mJM2yA</t>
  </si>
  <si>
    <t xml:space="preserve">SUNDAY ATROCITIES | FITNESS INFLUENCER’S LIFE 🤦🏻‍♂️ </t>
  </si>
  <si>
    <t xml:space="preserve">https://www.youtube.com/watch?v=T8Zo_gXZmQM</t>
  </si>
  <si>
    <t xml:space="preserve">MY FAV LAT EXERCISE | A BAD DAY AT THE GYM🤦🏻‍♂️</t>
  </si>
  <si>
    <t xml:space="preserve">https://www.youtube.com/watch?v=dqj65uJrY8c</t>
  </si>
  <si>
    <t xml:space="preserve">MY INJURY &amp; TREATMENT EXPLAINED | NO MORE HIDING IT</t>
  </si>
  <si>
    <t xml:space="preserve">https://www.youtube.com/watch?v=5TfFVWWPw4s&amp;t=10s</t>
  </si>
  <si>
    <t xml:space="preserve">Classroom Sothanaigal 3 | Micset</t>
  </si>
  <si>
    <t xml:space="preserve">https://www.youtube.com/c/MicSet_official</t>
  </si>
  <si>
    <t xml:space="preserve">Sri Ram</t>
  </si>
  <si>
    <t xml:space="preserve">https://www.youtube.com/watch?v=PjSod2dGyoI</t>
  </si>
  <si>
    <t xml:space="preserve">Theatre Sothanaigal | Micset</t>
  </si>
  <si>
    <t xml:space="preserve">https://www.youtube.com/watch?v=yZKrSLlV4js&amp;t=614s</t>
  </si>
  <si>
    <t xml:space="preserve">Wedding Sothanaigal | Micset</t>
  </si>
  <si>
    <t xml:space="preserve">https://www.youtube.com/watch?v=kvASlkQ8rM8</t>
  </si>
  <si>
    <t xml:space="preserve">Husband Sothanaigal 3 | comedy | Micset</t>
  </si>
  <si>
    <t xml:space="preserve">https://www.youtube.com/watch?v=XXlBS6pElfI</t>
  </si>
  <si>
    <t xml:space="preserve">Cricket Sothanaigal | Micset</t>
  </si>
  <si>
    <t xml:space="preserve">https://youtu.be/z8qSUNvvpHE</t>
  </si>
  <si>
    <t xml:space="preserve">A Geopolitical Tour of This World</t>
  </si>
  <si>
    <t xml:space="preserve">https://www.youtube.com/c/StudyGlows</t>
  </si>
  <si>
    <t xml:space="preserve">Siddhant Agnihotri</t>
  </si>
  <si>
    <t xml:space="preserve">Adarsh</t>
  </si>
  <si>
    <t xml:space="preserve">https://youtu.be/dsq818YAS8o</t>
  </si>
  <si>
    <t xml:space="preserve">Excel Tricks To earn 800 rs. in 15 minutes</t>
  </si>
  <si>
    <t xml:space="preserve">https://www.youtube.com/c/LearnwithLOKESHLALWANI</t>
  </si>
  <si>
    <t xml:space="preserve">Lokesh Lalwani</t>
  </si>
  <si>
    <t xml:space="preserve">https://youtu.be/zmSjV0_t6-8</t>
  </si>
  <si>
    <t xml:space="preserve">How To Start Coding</t>
  </si>
  <si>
    <t xml:space="preserve">https://www.youtube.com/channel/UCiTljW6FMHQQhK81MWVGoag</t>
  </si>
  <si>
    <t xml:space="preserve">Rohit Negi</t>
  </si>
  <si>
    <t xml:space="preserve">https://youtu.be/rtLbdwAVZZM</t>
  </si>
  <si>
    <t xml:space="preserve">T20 World Cup 2022 Team India में Sanju Samson को मौका नहीं मिला तो ये Video Viral हो गया | Pant</t>
  </si>
  <si>
    <t xml:space="preserve">https://www.youtube.com/c/LallantopSports</t>
  </si>
  <si>
    <t xml:space="preserve">Saurabh Diwedi</t>
  </si>
  <si>
    <t xml:space="preserve">https://youtu.be/Wn9iALMyS7c</t>
  </si>
  <si>
    <t xml:space="preserve">First Day at @Accenture Gurugram Office | Work From Office | Office Tour | Management Consultant</t>
  </si>
  <si>
    <t xml:space="preserve">https://www.youtube.com/c/BeingIIITian</t>
  </si>
  <si>
    <t xml:space="preserve">Harman Singh</t>
  </si>
  <si>
    <t xml:space="preserve">https://youtu.be/tERFbEtkv0k</t>
  </si>
  <si>
    <t xml:space="preserve">England Legends VS West Indies Legends</t>
  </si>
  <si>
    <t xml:space="preserve">https://www.youtube.com/channel/UCYnMzKK6hcpnlRCxGnPwk6Q</t>
  </si>
  <si>
    <t xml:space="preserve">Colors Cineplex</t>
  </si>
  <si>
    <t xml:space="preserve">https://youtu.be/7dNl--kBSUA</t>
  </si>
  <si>
    <t xml:space="preserve">Super Over | Karachi Kings vs Multan Sultans | Match 31 | HBL PSL 2020 | MB2E</t>
  </si>
  <si>
    <t xml:space="preserve">https://www.youtube.com/c/PakistanSuperLeagueOfficial</t>
  </si>
  <si>
    <t xml:space="preserve">Pakistan Super League</t>
  </si>
  <si>
    <t xml:space="preserve">https://youtu.be/bu6bCgfwUf4</t>
  </si>
  <si>
    <t xml:space="preserve">I Went to Apple Park for the first time</t>
  </si>
  <si>
    <t xml:space="preserve">https://www.youtube.com/c/TechBurner</t>
  </si>
  <si>
    <t xml:space="preserve">https://youtu.be/eEmUX0xLO7Y</t>
  </si>
  <si>
    <t xml:space="preserve">How to create Captain America Shield VFX</t>
  </si>
  <si>
    <t xml:space="preserve">https://www.youtube.com/c/ReWadiaTricks</t>
  </si>
  <si>
    <t xml:space="preserve">Rewadia</t>
  </si>
  <si>
    <t xml:space="preserve">https://youtu.be/wLIkE82sK-o</t>
  </si>
  <si>
    <t xml:space="preserve">iphone 14 Pro - New Trend Setter in Market</t>
  </si>
  <si>
    <t xml:space="preserve">https://youtu.be/Pv65sev1388</t>
  </si>
  <si>
    <t xml:space="preserve">Kaur Stars With Unbeaten 143 | Highlights - England v India | 2nd Women's Royal London ODI 2022</t>
  </si>
  <si>
    <t xml:space="preserve">https://www.youtube.com/cricket</t>
  </si>
  <si>
    <t xml:space="preserve">England &amp; Wales Cricket Board</t>
  </si>
  <si>
    <t xml:space="preserve">https://youtu.be/R1Ia8jA84ms</t>
  </si>
  <si>
    <t xml:space="preserve">Sir Ravindra Jadeja | A Masterclass In Fielding (Compilation)</t>
  </si>
  <si>
    <t xml:space="preserve">https://www.youtube.com/c/EdwardsCricket</t>
  </si>
  <si>
    <t xml:space="preserve">NOT GIVEN</t>
  </si>
  <si>
    <t xml:space="preserve">https://youtu.be/8-AZ1DIWAks</t>
  </si>
  <si>
    <t xml:space="preserve">Boycott These Cringe Instagram Couple! (ESHAN &amp; ARSHI ROAST)</t>
  </si>
  <si>
    <t xml:space="preserve">https://www.youtube.com/c/Thugesh</t>
  </si>
  <si>
    <t xml:space="preserve">Mahesh Keshwala</t>
  </si>
  <si>
    <t xml:space="preserve">https://youtu.be/eZc_SVyKIJA</t>
  </si>
  <si>
    <t xml:space="preserve">₹50,000 to ₹80,000 | ADD these LAPTOPS to your cart NOW⚡ Amazon &amp; Flipkart Sale</t>
  </si>
  <si>
    <t xml:space="preserve">https://www.youtube.com/c/421Gadgets</t>
  </si>
  <si>
    <t xml:space="preserve">Rishabh </t>
  </si>
  <si>
    <t xml:space="preserve">https://youtu.be/nXDuQ969I1g</t>
  </si>
  <si>
    <t xml:space="preserve">Best Smartphone for You - Live Suggestion (Amazon &amp; Flipkart Sale)</t>
  </si>
  <si>
    <t xml:space="preserve">https://youtu.be/ZY8miO-5RlE</t>
  </si>
  <si>
    <t xml:space="preserve">Ananya Panday Got Roasted In Movie Trailer😂 Ft.Jacqueline &amp; Suresh</t>
  </si>
  <si>
    <t xml:space="preserve">https://www.youtube.com/channel/UCy2mVoZ0NPr49ZRN5mEL7sg</t>
  </si>
  <si>
    <t xml:space="preserve">Dhiru</t>
  </si>
  <si>
    <t xml:space="preserve">https://youtu.be/0PuvJgfadzs</t>
  </si>
  <si>
    <t xml:space="preserve">If Turkey Raises Kashmir, India will raise Cyprus Issue| Jaishankar hits back at Erdogan over Cyprus</t>
  </si>
  <si>
    <t xml:space="preserve">https://www.youtube.com/c/WorldAffairsUnacademy</t>
  </si>
  <si>
    <t xml:space="preserve">Prashant Dhawan</t>
  </si>
  <si>
    <t xml:space="preserve">https://youtu.be/Vca9hKFXz7E</t>
  </si>
  <si>
    <t xml:space="preserve">Mr. Immortal, The Leader &amp; Jennifer's Blood | She-Hulk Episode 6 Breakdown | SuperSuper</t>
  </si>
  <si>
    <t xml:space="preserve">https://www.youtube.com/c/SuperSuperOfficial</t>
  </si>
  <si>
    <t xml:space="preserve">Aman Sinha</t>
  </si>
  <si>
    <t xml:space="preserve">https://youtu.be/bVB7DSTiebI</t>
  </si>
  <si>
    <t xml:space="preserve">Rizwan &amp; Babar Playing Superbly | Powerplay | Pakistan vs England | 2nd T20I 2022 | PCB | MU2L</t>
  </si>
  <si>
    <t xml:space="preserve">https://www.youtube.com/c/PakistanSuperLeagueArchives</t>
  </si>
  <si>
    <t xml:space="preserve">Dot Republic Media</t>
  </si>
  <si>
    <t xml:space="preserve">https://youtu.be/80eHezrg8xM</t>
  </si>
  <si>
    <t xml:space="preserve">Even Kidney can’t AFFORD it - iPhone 14 Pro</t>
  </si>
  <si>
    <t xml:space="preserve">https://www.youtube.com/c/TechBar</t>
  </si>
  <si>
    <t xml:space="preserve">Sanchit</t>
  </si>
  <si>
    <t xml:space="preserve">Question</t>
  </si>
  <si>
    <t xml:space="preserve">Is there impact on the channel views based on the quality of the video?</t>
  </si>
  <si>
    <t xml:space="preserve">Quantifiable</t>
  </si>
  <si>
    <t xml:space="preserve">Level 1</t>
  </si>
  <si>
    <t xml:space="preserve">RemarKS</t>
  </si>
  <si>
    <t xml:space="preserve">Analysis</t>
  </si>
  <si>
    <t xml:space="preserve">-</t>
  </si>
  <si>
    <t xml:space="preserve">Maximun people are offering 1080 vedios</t>
  </si>
  <si>
    <t xml:space="preserve">more the quality more the views , also depend on what type of quality is circulaity maxiumn of time</t>
  </si>
  <si>
    <t xml:space="preserve">Top quality vedios i.e. 2160 , receive highest average total views , thats shows people if given highest quality will prefer them</t>
  </si>
  <si>
    <t xml:space="preserve">Data</t>
  </si>
  <si>
    <t xml:space="preserve">COUNT of Maximum Quality of the Video</t>
  </si>
  <si>
    <t xml:space="preserve">AVERAGE of Total Chanel Views</t>
  </si>
  <si>
    <t xml:space="preserve">Total Result</t>
  </si>
  <si>
    <t xml:space="preserve">(empty)</t>
  </si>
  <si>
    <t xml:space="preserve">Is there a impact on the subscriber base based on the community engagement?</t>
  </si>
  <si>
    <t xml:space="preserve">SUM of Total Channel Subcribers</t>
  </si>
  <si>
    <t xml:space="preserve">SUM of Community Engagement (Posts per week)</t>
  </si>
  <si>
    <t xml:space="preserve">Whether audience engagement increased by premiering the video?</t>
  </si>
  <si>
    <t xml:space="preserve">If vedio is premeired does not not have impatch in increasing chanel views , no . of like , comments  and subcribers</t>
  </si>
  <si>
    <t xml:space="preserve">How many days a video engagement from subscriber is active from the day of upload?</t>
  </si>
  <si>
    <t xml:space="preserve">from both below pivot table can be seen that vedio still circulating  , have more engaments in term sof likes and comments</t>
  </si>
  <si>
    <t xml:space="preserve">remarks</t>
  </si>
  <si>
    <t xml:space="preserve">is vedio old or new</t>
  </si>
  <si>
    <t xml:space="preserve">no . of  Video</t>
  </si>
  <si>
    <t xml:space="preserve">AVERAGE of No of Likes</t>
  </si>
  <si>
    <t xml:space="preserve">AVERAGE of No of Comments</t>
  </si>
  <si>
    <t xml:space="preserve">(today date - date of upload) / 365 is more than equal to  1 , is old  and rest are new</t>
  </si>
  <si>
    <t xml:space="preserve">new</t>
  </si>
  <si>
    <t xml:space="preserve">old</t>
  </si>
  <si>
    <t xml:space="preserve">can be seen that old vedios have more avg likes and comments </t>
  </si>
  <si>
    <t xml:space="preserve">if vedio is old but last comment is less and equal then 30 days old , circulating</t>
  </si>
  <si>
    <t xml:space="preserve">#NAME?</t>
  </si>
  <si>
    <t xml:space="preserve">if vedio is old but last comment is more  30 days old , not circulating</t>
  </si>
  <si>
    <t xml:space="preserve">#VALUE!</t>
  </si>
  <si>
    <t xml:space="preserve">if vedio is new but last comment is less and equal then 30 days old , circulating</t>
  </si>
  <si>
    <t xml:space="preserve">if vedio is new but last comment is more  30 days old , not circulating</t>
  </si>
  <si>
    <t xml:space="preserve">Does video description increase the chance of showing the video to audience?</t>
  </si>
  <si>
    <t xml:space="preserve">Exclusive</t>
  </si>
  <si>
    <t xml:space="preserve">Vedio those have descrpition , have more like and comments , which shows video is appeared to more auidence</t>
  </si>
  <si>
    <t xml:space="preserve">Analysing number of hashtags with number of views</t>
  </si>
  <si>
    <t xml:space="preserve">since no. views if vedio not avaiable in data , using like and comments</t>
  </si>
  <si>
    <t xml:space="preserve">analysis show most of the vedios have  miniumn hastag</t>
  </si>
  <si>
    <t xml:space="preserve">COUNTA of Video Link</t>
  </si>
  <si>
    <t xml:space="preserve">How many videos does the channel have?</t>
  </si>
  <si>
    <t xml:space="preserve">repated channel names</t>
  </si>
  <si>
    <t xml:space="preserve">Unique names</t>
  </si>
  <si>
    <t xml:space="preserve">SUM of No of Videos the Channel</t>
  </si>
  <si>
    <t xml:space="preserve">COUNT of No of Videos the Channel</t>
  </si>
  <si>
    <t xml:space="preserve">Sl.No</t>
  </si>
  <si>
    <t xml:space="preserve">What is the Business Problem Question you have in mind ?</t>
  </si>
  <si>
    <t xml:space="preserve">What type of Question this is ?</t>
  </si>
  <si>
    <t xml:space="preserve">Question Selection</t>
  </si>
  <si>
    <t xml:space="preserve">AFTER THE VIDEO UPLOADED , CHECK AFTER TIME BY TIME THE LIKE ,COMMENTS, VIEWS OF THE VIDEO FROM THIS WE WILL KNOW THAT AFTER SOME TIME HOW MANY VIEWS , LIKE ,COMMENTS ARE GETTING INTO IT TIME BY TIME (EXAMPLE DAY BY DAY , AFTER EVERY 3-6 HRS OF THE VIDEO</t>
  </si>
  <si>
    <t xml:space="preserve">For Future</t>
  </si>
  <si>
    <t xml:space="preserve">Which language video holds the highest subscriber base?</t>
  </si>
  <si>
    <t xml:space="preserve">Highest Priority - Addressing the Project Problem Directly</t>
  </si>
  <si>
    <t xml:space="preserve">Does number of hashtags have proportional effect on the video suggestion by youtube and increasing views?</t>
  </si>
  <si>
    <t xml:space="preserve">Does creator category have impact on the subscribers,views,engagement?</t>
  </si>
  <si>
    <t xml:space="preserve">Categorical</t>
  </si>
  <si>
    <t xml:space="preserve">What is the average video duration used by channels under different subscriber count category?</t>
  </si>
  <si>
    <t xml:space="preserve">Level 2</t>
  </si>
  <si>
    <t xml:space="preserve">Higher Priority - Addresses the problem - But not directly</t>
  </si>
  <si>
    <t xml:space="preserve">What is the average views per video and correlation with the channel subscibers?</t>
  </si>
  <si>
    <t xml:space="preserve">Comparing two channels with similar Subscriber count,what is difference in total number of Views when it is premiered in one channel and on the other channel it is not premiered?</t>
  </si>
  <si>
    <t xml:space="preserve">Ignore</t>
  </si>
  <si>
    <t xml:space="preserve">Ratio of total number of views to total subscribers of the particular channel?</t>
  </si>
  <si>
    <t xml:space="preserve">Level 3</t>
  </si>
  <si>
    <t xml:space="preserve">Does The Channel Do Any Engagement Post Like Poll</t>
  </si>
  <si>
    <t xml:space="preserve">Is The Video Still Circulating In Youtube</t>
  </si>
  <si>
    <t xml:space="preserve">Already Addressed in a different Form</t>
  </si>
  <si>
    <t xml:space="preserve">Does the video have view equivalent or more then no. of subscriber ( this will tell active subscriber)</t>
  </si>
  <si>
    <t xml:space="preserve">does long video have high view rate as compared to short videos</t>
  </si>
  <si>
    <t xml:space="preserve">if language of the video is not English , does it have English subtitle available to understand</t>
  </si>
  <si>
    <t xml:space="preserve">Does the video description have links to other videos</t>
  </si>
  <si>
    <t xml:space="preserve">Does video have highest quality available ( This will attract people with different range of people as per their quality preference)</t>
  </si>
  <si>
    <t xml:space="preserve">Most Commonly used words in a Video Title</t>
  </si>
  <si>
    <t xml:space="preserve">how much post the channel did in last week ? ( based on community engagement will show activeness of channel)</t>
  </si>
  <si>
    <t xml:space="preserve">does channel post video randomly or based on user watching time ( premiered it as per subscriber active time)</t>
  </si>
  <si>
    <t xml:space="preserve">The Binge Worthiness of the video - does the video has the description - and its relation with the number of views of the channel</t>
  </si>
  <si>
    <t xml:space="preserve">How engaging is the video is (Determine a method or come up with a calculation logic)</t>
  </si>
  <si>
    <t xml:space="preserve">How active discussions happening in the comments section - number of comments for video views greater than 100000 views.</t>
  </si>
  <si>
    <t xml:space="preserve">The relevance of the topic that is discussed in the video with video views</t>
  </si>
  <si>
    <t xml:space="preserve">The average time duration of videos having more than 100000 views</t>
  </si>
  <si>
    <t xml:space="preserve">Average time duration of video having more than 10,000 likes</t>
  </si>
  <si>
    <t xml:space="preserve">Average duration of the video having more than 1000 comments?</t>
  </si>
  <si>
    <t xml:space="preserve">What type of audience does the video is targeting - age group, ideology, interests etc?</t>
  </si>
  <si>
    <t xml:space="preserve">Video upload consistency of the channel?</t>
  </si>
  <si>
    <t xml:space="preserve">Number of similar channel name which is collected by different interns of different states/ Countries?</t>
  </si>
  <si>
    <t xml:space="preserve">The ratio of number of subscribers to video views?</t>
  </si>
  <si>
    <t xml:space="preserve">The Gender of the creator and the comments and then views - men cooking, women riding bikes etc..</t>
  </si>
  <si>
    <t xml:space="preserve">Channel with subscribers more than 1 lakh and their video upload consistency</t>
  </si>
  <si>
    <t xml:space="preserve">Average number of channel views of all the collected data</t>
  </si>
  <si>
    <t xml:space="preserve">Number of channel views and the subscriber ratio - their correlation</t>
  </si>
  <si>
    <t xml:space="preserve">what does the audience get after watching the video - does they learn something new, sports/event telecast, time-pass? ?</t>
  </si>
  <si>
    <t xml:space="preserve">Video duration with channel subscription and channel views</t>
  </si>
  <si>
    <t xml:space="preserve">Video duration with number of comments</t>
  </si>
  <si>
    <t xml:space="preserve">The Language of the Views</t>
  </si>
  <si>
    <t xml:space="preserve">The number of playlist - diverse audiences - number of channel views</t>
  </si>
  <si>
    <t xml:space="preserve">Which type of content does channel have?</t>
  </si>
  <si>
    <t xml:space="preserve">What's the total video contribution from every gender category?</t>
  </si>
  <si>
    <t xml:space="preserve">Impact of content on the viewers?</t>
  </si>
  <si>
    <t xml:space="preserve">Average likes on the videos?</t>
  </si>
  <si>
    <t xml:space="preserve">What type of content these channel post based on their video title?</t>
  </si>
  <si>
    <t xml:space="preserve">How many likes and comments they received per video?</t>
  </si>
  <si>
    <t xml:space="preserve">Does using special characters in video title impacts on views?</t>
  </si>
  <si>
    <t xml:space="preserve">When are the videos uploaded?</t>
  </si>
  <si>
    <t xml:space="preserve">How many hashtag do they use per video?</t>
  </si>
  <si>
    <t xml:space="preserve">Is the video premiered?</t>
  </si>
  <si>
    <t xml:space="preserve">By analysing all the columns in dataset which feature has highest correlation?</t>
  </si>
  <si>
    <t xml:space="preserve">How long is the video (sec/min/hr)?</t>
  </si>
  <si>
    <t xml:space="preserve">How many playlist have the creator created?</t>
  </si>
  <si>
    <t xml:space="preserve">When was the date of last comment in order to check the trend of video?</t>
  </si>
  <si>
    <t xml:space="preserve">Does the channel link url has the channel name in it?</t>
  </si>
  <si>
    <t xml:space="preserve">Which more features can be included in order to simplify and explore the YouTube algorithm?</t>
  </si>
  <si>
    <t xml:space="preserve">Which language and subtitles (language of video can be Hindi and subtitles for explaining subscribe can be English) used in video?</t>
  </si>
  <si>
    <t xml:space="preserve">What's the frequency of community post upload per week?</t>
  </si>
  <si>
    <t xml:space="preserve">Does the video include any sponsor and if yes who are they?</t>
  </si>
  <si>
    <t xml:space="preserve">How they are getting max views</t>
  </si>
  <si>
    <t xml:space="preserve">Project Question</t>
  </si>
  <si>
    <t xml:space="preserve">Find out the average number of video views using total channel views and total number of videos? (below average)</t>
  </si>
  <si>
    <t xml:space="preserve">Find the % ratio of comments from their likes? ( male/female )</t>
  </si>
  <si>
    <t xml:space="preserve">1- Find out the profit % of a creator from date of upload to till date?. 2- which content creator makes the most earnings from their channels on the basis of their content? Find in % 3- What time duration is best for maximum earning? Whether it is 1-5 min , 5-10 min or 10-15 min. 4- Find out the insights whether premiered video helps to earn more compared to not premiered?</t>
  </si>
  <si>
    <t xml:space="preserve">Ignore/Already Addressed</t>
  </si>
  <si>
    <t xml:space="preserve">Who is more engaging in terms of content (Male/ Female)?</t>
  </si>
  <si>
    <t xml:space="preserve">Whether the number of videos is directly proportional to subscribers?</t>
  </si>
  <si>
    <t xml:space="preserve">Whether a person having more subscribers have more views or a person with less subscribers gets more views for his videos?</t>
  </si>
  <si>
    <t xml:space="preserve">Which type of channel gets more likes in terms of GENRE?</t>
  </si>
  <si>
    <t xml:space="preserve">In the given Data Set find the youtube videos which has been premierd ?</t>
  </si>
  <si>
    <t xml:space="preserve">Find out the average earning % of the given data from the total no. of channel views.</t>
  </si>
  <si>
    <t xml:space="preserve">Find out the most commonly used time duration.</t>
  </si>
  <si>
    <t xml:space="preserve">Find out the most commonly used language in collected data.</t>
  </si>
  <si>
    <t xml:space="preserve">Count the average hashtags used per video by the male and female creators. (compare)</t>
  </si>
  <si>
    <t xml:space="preserve">Find out the correlation between the total number of videos and total channel views.</t>
  </si>
  <si>
    <t xml:space="preserve">Count the number of videos with/without subtitles.</t>
  </si>
  <si>
    <t xml:space="preserve">Find the pattern between the same content uploaded by channel and by male/female creator.</t>
  </si>
  <si>
    <t xml:space="preserve">Plot the graph between the number of likes per video and the total number of comments.</t>
  </si>
  <si>
    <t xml:space="preserve">Does no. of subscribers have something to do with the likes per video? If yes then how can we find the correlation?</t>
  </si>
  <si>
    <t xml:space="preserve">What's the earning (%) of a Youtuber on the basis of their likes. For eg., If a video has 10K-100K likes then how much one has earned from the date of upload till today?</t>
  </si>
  <si>
    <t xml:space="preserve">Find the % ratio of comments from there likes? ( male/female )</t>
  </si>
  <si>
    <t xml:space="preserve">Find out the top 3 male/female content creator videos?</t>
  </si>
  <si>
    <t xml:space="preserve">Find ratio between male/female subscribers rate?</t>
  </si>
  <si>
    <t xml:space="preserve">Which creator gets the maximum numbers of likes and comments?</t>
  </si>
  <si>
    <t xml:space="preserve">Who made the most numbers of playlists (male,female or companies ) ? Arrange in dessending order</t>
  </si>
  <si>
    <t xml:space="preserve">While looking at the community engagemnets post find out which creator often upload videos?</t>
  </si>
  <si>
    <t xml:space="preserve">Find out the average % of which creator has the nearest 65% views on their videos from total channel subscribers?</t>
  </si>
  <si>
    <t xml:space="preserve">Create heat map of between number of likes and duration of video?</t>
  </si>
  <si>
    <t xml:space="preserve">From date of upload till today ( total days ) , which creator content is more popular?</t>
  </si>
  <si>
    <t xml:space="preserve">Does number of playlist play a role in views ?</t>
  </si>
  <si>
    <t xml:space="preserve">Are premiered videos geting more comments?</t>
  </si>
  <si>
    <t xml:space="preserve">Is gender an important factor for channel subscribers?</t>
  </si>
  <si>
    <t xml:space="preserve">Which day in a week is preferred to upload a video ?</t>
  </si>
  <si>
    <t xml:space="preserve">Is there any advantage in upload more number of videos?</t>
  </si>
  <si>
    <t xml:space="preserve">What is the best duration to obtain maximum views</t>
  </si>
  <si>
    <t xml:space="preserve">Are community posts relevant?</t>
  </si>
  <si>
    <t xml:space="preserve">Does hastag play a role in views?</t>
  </si>
  <si>
    <t xml:space="preserve">What is the best quality of video preferred ?</t>
  </si>
  <si>
    <t xml:space="preserve">Does having subtitle give an advantage?</t>
  </si>
  <si>
    <t xml:space="preserve">Which language fetches high views/subscribers</t>
  </si>
  <si>
    <t xml:space="preserve">Remove the duplicates in tha data. Find Average views for Each language with each Gender</t>
  </si>
  <si>
    <t xml:space="preserve">Find top N populer channels which have more then 1000000 Subsribers. Make an extra cell N For eg: if someone write 5 in that cell then top 5 items popular from each source are picked. Use a relevant chart to depict the contribution</t>
  </si>
  <si>
    <t xml:space="preserve">Sub &gt; 1000000 then Excellent
sub =&lt; 1000000 and &gt; 100000 then Good
sub =&lt; 100000 and &gt; 10000 then Average
sub &lt;= 10000 then Poor
Using the above performance system, Please assign proper perfomance</t>
  </si>
  <si>
    <t xml:space="preserve">Find the total duration for videos which have more then 500 comments and channel having minimum 1lakh sub.</t>
  </si>
  <si>
    <t xml:space="preserve">s.no</t>
  </si>
  <si>
    <t xml:space="preserve">business question</t>
  </si>
  <si>
    <t xml:space="preserve">Does the video have view equivalent or more  then no. of subscriber ( this will tell active subscriber)</t>
  </si>
  <si>
    <t xml:space="preserve">Does Video Title have word which are catchy and appealing to large audience/respective video content related audience</t>
  </si>
  <si>
    <t xml:space="preserve">how much post  the channel did in last week ? ( based on community engagement  will show activeness of channel)</t>
  </si>
  <si>
    <t xml:space="preserve">does channel post video based on subscribe active time ( premier video based on subscribed most active time)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</si>
</sst>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hh:mm:ss"/>
    <numFmt numFmtId="166" formatCode="dd/mm/yyyy"/>
    <numFmt numFmtId="167" formatCode="0"/>
    <numFmt numFmtId="168" formatCode="hh\:mm\:ss\ "/>
    <numFmt numFmtId="169" formatCode="dd\-mm\-yyyy"/>
    <numFmt numFmtId="170" formatCode="hh:mm"/>
    <numFmt numFmtId="171" formatCode="[$-4009]hh:mm:ss"/>
    <numFmt numFmtId="172" formatCode="[$-4009]dd/mm/yyyy"/>
    <numFmt numFmtId="173" formatCode="@"/>
    <numFmt numFmtId="174" formatCode="#,##0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Microsoft YaHei"/>
      <family val="2"/>
      <charset val="1"/>
    </font>
    <font>
      <sz val="11"/>
      <color rgb="FF000000"/>
      <name val="Roboto"/>
      <family val="0"/>
      <charset val="1"/>
    </font>
    <font>
      <sz val="18"/>
      <color rgb="FF757575"/>
      <name val="Calibri"/>
      <family val="2"/>
    </font>
    <font>
      <sz val="10"/>
      <color rgb="FF000000"/>
      <name val="Calibri"/>
      <family val="2"/>
    </font>
    <font>
      <sz val="10"/>
      <color rgb="FF1A1A1A"/>
      <name val="Calibri"/>
      <family val="2"/>
    </font>
    <font>
      <b val="true"/>
      <i val="true"/>
      <sz val="11"/>
      <color rgb="FF000000"/>
      <name val="Docs-Calibri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8B8B8B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EE5EB"/>
        <bgColor rgb="FFD9D9D9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8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1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4" fillId="0" borderId="1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1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AA84F"/>
        </patternFill>
      </fill>
    </dxf>
    <dxf>
      <fill>
        <patternFill patternType="solid">
          <fgColor rgb="FFDEE5E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757575"/>
      <rgbColor rgb="FFA5A5A5"/>
      <rgbColor rgb="FF993366"/>
      <rgbColor rgb="FFFFFFCC"/>
      <rgbColor rgb="FFDEE5E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B9BD5"/>
      <rgbColor rgb="FF99CC00"/>
      <rgbColor rgb="FFFFCC00"/>
      <rgbColor rgb="FFFF9900"/>
      <rgbColor rgb="FFED7D31"/>
      <rgbColor rgb="FF666699"/>
      <rgbColor rgb="FF8B8B8B"/>
      <rgbColor rgb="FF003366"/>
      <rgbColor rgb="FF6AA84F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Relationship Id="rId13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2.xml"/><Relationship Id="rId15" Type="http://schemas.openxmlformats.org/officeDocument/2006/relationships/pivotCacheDefinition" Target="pivotCache/pivotCacheDefinition3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Max quality vedio( count) vs Average total views of Channel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q3!$C$5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q3!$A$6:$A$12</c:f>
              <c:strCache>
                <c:ptCount val="7"/>
                <c:pt idx="0">
                  <c:v>Maximum Quality of the Video</c:v>
                </c:pt>
                <c:pt idx="1">
                  <c:v>240</c:v>
                </c:pt>
                <c:pt idx="2">
                  <c:v>360</c:v>
                </c:pt>
                <c:pt idx="3">
                  <c:v>480</c:v>
                </c:pt>
                <c:pt idx="4">
                  <c:v>720</c:v>
                </c:pt>
                <c:pt idx="5">
                  <c:v>1080</c:v>
                </c:pt>
                <c:pt idx="6">
                  <c:v>1440</c:v>
                </c:pt>
              </c:strCache>
            </c:strRef>
          </c:cat>
          <c:val>
            <c:numRef>
              <c:f>q3!$C$6:$C$12</c:f>
              <c:numCache>
                <c:formatCode>General</c:formatCode>
                <c:ptCount val="7"/>
                <c:pt idx="1">
                  <c:v>21328785</c:v>
                </c:pt>
                <c:pt idx="2">
                  <c:v>65002675.3333333</c:v>
                </c:pt>
                <c:pt idx="3">
                  <c:v>301068146.75</c:v>
                </c:pt>
                <c:pt idx="4">
                  <c:v>1982126526.48781</c:v>
                </c:pt>
                <c:pt idx="5">
                  <c:v>2212885187.9911</c:v>
                </c:pt>
                <c:pt idx="6">
                  <c:v>1531275559.42857</c:v>
                </c:pt>
              </c:numCache>
            </c:numRef>
          </c:val>
        </c:ser>
        <c:gapWidth val="150"/>
        <c:overlap val="0"/>
        <c:axId val="73350935"/>
        <c:axId val="50861268"/>
      </c:barChart>
      <c:lineChart>
        <c:grouping val="standard"/>
        <c:varyColors val="0"/>
        <c:ser>
          <c:idx val="1"/>
          <c:order val="1"/>
          <c:tx>
            <c:strRef>
              <c:f>q3!$B$5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q3!$A$6:$A$12</c:f>
              <c:strCache>
                <c:ptCount val="7"/>
                <c:pt idx="0">
                  <c:v>Maximum Quality of the Video</c:v>
                </c:pt>
                <c:pt idx="1">
                  <c:v>240</c:v>
                </c:pt>
                <c:pt idx="2">
                  <c:v>360</c:v>
                </c:pt>
                <c:pt idx="3">
                  <c:v>480</c:v>
                </c:pt>
                <c:pt idx="4">
                  <c:v>720</c:v>
                </c:pt>
                <c:pt idx="5">
                  <c:v>1080</c:v>
                </c:pt>
                <c:pt idx="6">
                  <c:v>1440</c:v>
                </c:pt>
              </c:strCache>
            </c:strRef>
          </c:cat>
          <c:val>
            <c:numRef>
              <c:f>q3!$B$6:$B$12</c:f>
              <c:numCache>
                <c:formatCode>General</c:formatCode>
                <c:ptCount val="7"/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42</c:v>
                </c:pt>
                <c:pt idx="5">
                  <c:v>682</c:v>
                </c:pt>
                <c:pt idx="6">
                  <c:v>14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3390926"/>
        <c:axId val="86848725"/>
      </c:lineChart>
      <c:catAx>
        <c:axId val="733509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Maximum Quality of the Video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50861268"/>
        <c:crosses val="autoZero"/>
        <c:auto val="1"/>
        <c:lblAlgn val="ctr"/>
        <c:lblOffset val="100"/>
        <c:noMultiLvlLbl val="0"/>
      </c:catAx>
      <c:valAx>
        <c:axId val="5086126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3350935"/>
        <c:crosses val="autoZero"/>
        <c:crossBetween val="between"/>
      </c:valAx>
      <c:catAx>
        <c:axId val="6339092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6848725"/>
        <c:auto val="1"/>
        <c:lblAlgn val="ctr"/>
        <c:lblOffset val="100"/>
        <c:noMultiLvlLbl val="0"/>
      </c:catAx>
      <c:valAx>
        <c:axId val="86848725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63390926"/>
        <c:crosses val="max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per vedio vs. Maximum Quality of the Video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q3!$B$18</c:f>
              <c:strCache>
                <c:ptCount val="1"/>
                <c:pt idx="0">
                  <c:v>(empty)</c:v>
                </c:pt>
              </c:strCache>
            </c:strRef>
          </c:tx>
          <c:spPr>
            <a:solidFill>
              <a:srgbClr val="5b9bd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q3!$A$19:$A$25</c:f>
              <c:strCache>
                <c:ptCount val="7"/>
                <c:pt idx="0">
                  <c:v>240</c:v>
                </c:pt>
                <c:pt idx="1">
                  <c:v>360</c:v>
                </c:pt>
                <c:pt idx="2">
                  <c:v>480</c:v>
                </c:pt>
                <c:pt idx="3">
                  <c:v>720</c:v>
                </c:pt>
                <c:pt idx="4">
                  <c:v>1080</c:v>
                </c:pt>
                <c:pt idx="5">
                  <c:v>1440</c:v>
                </c:pt>
                <c:pt idx="6">
                  <c:v>2160</c:v>
                </c:pt>
              </c:strCache>
            </c:strRef>
          </c:cat>
          <c:val>
            <c:numRef>
              <c:f>q3!$B$19:$B$25</c:f>
              <c:numCache>
                <c:formatCode>General</c:formatCode>
                <c:ptCount val="7"/>
              </c:numCache>
            </c:numRef>
          </c:val>
        </c:ser>
        <c:gapWidth val="150"/>
        <c:overlap val="0"/>
        <c:axId val="58114423"/>
        <c:axId val="63734226"/>
      </c:barChart>
      <c:catAx>
        <c:axId val="581144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Maximum Quality of the Video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63734226"/>
        <c:crosses val="autoZero"/>
        <c:auto val="1"/>
        <c:lblAlgn val="ctr"/>
        <c:lblOffset val="100"/>
        <c:noMultiLvlLbl val="0"/>
      </c:catAx>
      <c:valAx>
        <c:axId val="6373422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per vedio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58114423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No of Likes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q5!$B$5</c:f>
              <c:strCache>
                <c:ptCount val="1"/>
                <c:pt idx="0">
                  <c:v>No of Likes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q5!$A$6:$A$7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q5!$B$6:$B$7</c:f>
              <c:numCache>
                <c:formatCode>General</c:formatCode>
                <c:ptCount val="2"/>
                <c:pt idx="0">
                  <c:v>440631954</c:v>
                </c:pt>
                <c:pt idx="1">
                  <c:v>108842108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No of Comments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q5!$B$12</c:f>
              <c:strCache>
                <c:ptCount val="1"/>
                <c:pt idx="0">
                  <c:v>No of Comments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q5!$A$13:$A$14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q5!$B$13:$B$14</c:f>
              <c:numCache>
                <c:formatCode>General</c:formatCode>
                <c:ptCount val="2"/>
                <c:pt idx="0">
                  <c:v>21401244</c:v>
                </c:pt>
                <c:pt idx="1">
                  <c:v>9407352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Total Channel Subcribers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q5!$B$17</c:f>
              <c:strCache>
                <c:ptCount val="1"/>
                <c:pt idx="0">
                  <c:v>Total Channel Subcribers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q5!$A$18:$A$19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q5!$B$18:$B$19</c:f>
              <c:numCache>
                <c:formatCode>General</c:formatCode>
                <c:ptCount val="2"/>
                <c:pt idx="0">
                  <c:v>8721875204</c:v>
                </c:pt>
                <c:pt idx="1">
                  <c:v>987960384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Total Chanel Views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q5!$B$23</c:f>
              <c:strCache>
                <c:ptCount val="1"/>
                <c:pt idx="0">
                  <c:v>Total Chanel Views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q5!$A$24:$A$25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q5!$B$24:$B$25</c:f>
              <c:numCache>
                <c:formatCode>General</c:formatCode>
                <c:ptCount val="2"/>
                <c:pt idx="0">
                  <c:v>1629324900329</c:v>
                </c:pt>
                <c:pt idx="1">
                  <c:v>361663037146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No of Comments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q10!$B$5</c:f>
              <c:strCache>
                <c:ptCount val="1"/>
                <c:pt idx="0">
                  <c:v>No of Comments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q10!$A$6:$A$7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q10!$B$6:$B$7</c:f>
              <c:numCache>
                <c:formatCode>General</c:formatCode>
                <c:ptCount val="2"/>
                <c:pt idx="0">
                  <c:v>30641303</c:v>
                </c:pt>
                <c:pt idx="1">
                  <c:v>167293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No of Likes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q10!$B$10</c:f>
              <c:strCache>
                <c:ptCount val="1"/>
                <c:pt idx="0">
                  <c:v>No of Likes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q10!$A$11:$A$12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q10!$B$11:$B$12</c:f>
              <c:numCache>
                <c:formatCode>General</c:formatCode>
                <c:ptCount val="2"/>
                <c:pt idx="0">
                  <c:v>540868700</c:v>
                </c:pt>
                <c:pt idx="1">
                  <c:v>8605362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AVERAGE of No of Comments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q32!$B$23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0">
                <a:noFill/>
              </a:ln>
            </c:spPr>
          </c:dPt>
          <c:dPt>
            <c:idx val="2"/>
            <c:spPr>
              <a:solidFill>
                <a:srgbClr val="a5a5a5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q32!$A$24:$A$26</c:f>
              <c:strCache>
                <c:ptCount val="3"/>
                <c:pt idx="0">
                  <c:v>Hastag category</c:v>
                </c:pt>
                <c:pt idx="1">
                  <c:v>#NAME?</c:v>
                </c:pt>
                <c:pt idx="2">
                  <c:v>Total Result</c:v>
                </c:pt>
              </c:strCache>
            </c:strRef>
          </c:cat>
          <c:val>
            <c:numRef>
              <c:f>q32!$B$24:$B$26</c:f>
              <c:numCache>
                <c:formatCode>General</c:formatCode>
                <c:ptCount val="3"/>
                <c:pt idx="1">
                  <c:v>34733.4791431793</c:v>
                </c:pt>
                <c:pt idx="2">
                  <c:v>34733.4791431793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AVERAGE of No of Likes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q32!$F$23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0">
                <a:noFill/>
              </a:ln>
            </c:spPr>
          </c:dPt>
          <c:dPt>
            <c:idx val="2"/>
            <c:spPr>
              <a:solidFill>
                <a:srgbClr val="a5a5a5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q32!$E$24:$E$26</c:f>
              <c:strCache>
                <c:ptCount val="3"/>
                <c:pt idx="0">
                  <c:v>Hastag category</c:v>
                </c:pt>
                <c:pt idx="1">
                  <c:v>#NAME?</c:v>
                </c:pt>
                <c:pt idx="2">
                  <c:v>Total Result</c:v>
                </c:pt>
              </c:strCache>
            </c:strRef>
          </c:cat>
          <c:val>
            <c:numRef>
              <c:f>q32!$F$24:$F$26</c:f>
              <c:numCache>
                <c:formatCode>General</c:formatCode>
                <c:ptCount val="3"/>
                <c:pt idx="1">
                  <c:v>620173.884875846</c:v>
                </c:pt>
                <c:pt idx="2">
                  <c:v>620173.884875846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314280</xdr:colOff>
      <xdr:row>1</xdr:row>
      <xdr:rowOff>66600</xdr:rowOff>
    </xdr:from>
    <xdr:to>
      <xdr:col>8</xdr:col>
      <xdr:colOff>444960</xdr:colOff>
      <xdr:row>19</xdr:row>
      <xdr:rowOff>189720</xdr:rowOff>
    </xdr:to>
    <xdr:graphicFrame>
      <xdr:nvGraphicFramePr>
        <xdr:cNvPr id="0" name="Chart 1"/>
        <xdr:cNvGraphicFramePr/>
      </xdr:nvGraphicFramePr>
      <xdr:xfrm>
        <a:off x="6034320" y="257040"/>
        <a:ext cx="4199760" cy="355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314280</xdr:colOff>
      <xdr:row>16</xdr:row>
      <xdr:rowOff>95400</xdr:rowOff>
    </xdr:from>
    <xdr:to>
      <xdr:col>8</xdr:col>
      <xdr:colOff>444960</xdr:colOff>
      <xdr:row>26</xdr:row>
      <xdr:rowOff>123480</xdr:rowOff>
    </xdr:to>
    <xdr:graphicFrame>
      <xdr:nvGraphicFramePr>
        <xdr:cNvPr id="1" name="Chart 2"/>
        <xdr:cNvGraphicFramePr/>
      </xdr:nvGraphicFramePr>
      <xdr:xfrm>
        <a:off x="6034320" y="3143520"/>
        <a:ext cx="4199760" cy="193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752400</xdr:colOff>
      <xdr:row>4</xdr:row>
      <xdr:rowOff>0</xdr:rowOff>
    </xdr:from>
    <xdr:to>
      <xdr:col>3</xdr:col>
      <xdr:colOff>938880</xdr:colOff>
      <xdr:row>9</xdr:row>
      <xdr:rowOff>65880</xdr:rowOff>
    </xdr:to>
    <xdr:graphicFrame>
      <xdr:nvGraphicFramePr>
        <xdr:cNvPr id="2" name="Chart 3"/>
        <xdr:cNvGraphicFramePr/>
      </xdr:nvGraphicFramePr>
      <xdr:xfrm>
        <a:off x="3491640" y="762120"/>
        <a:ext cx="1656000" cy="101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790560</xdr:colOff>
      <xdr:row>9</xdr:row>
      <xdr:rowOff>171360</xdr:rowOff>
    </xdr:from>
    <xdr:to>
      <xdr:col>3</xdr:col>
      <xdr:colOff>900720</xdr:colOff>
      <xdr:row>15</xdr:row>
      <xdr:rowOff>8640</xdr:rowOff>
    </xdr:to>
    <xdr:graphicFrame>
      <xdr:nvGraphicFramePr>
        <xdr:cNvPr id="3" name="Chart 4"/>
        <xdr:cNvGraphicFramePr/>
      </xdr:nvGraphicFramePr>
      <xdr:xfrm>
        <a:off x="3529800" y="1886040"/>
        <a:ext cx="1579680" cy="98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447840</xdr:colOff>
      <xdr:row>15</xdr:row>
      <xdr:rowOff>114480</xdr:rowOff>
    </xdr:from>
    <xdr:to>
      <xdr:col>4</xdr:col>
      <xdr:colOff>236160</xdr:colOff>
      <xdr:row>20</xdr:row>
      <xdr:rowOff>180720</xdr:rowOff>
    </xdr:to>
    <xdr:graphicFrame>
      <xdr:nvGraphicFramePr>
        <xdr:cNvPr id="4" name="Chart 5"/>
        <xdr:cNvGraphicFramePr/>
      </xdr:nvGraphicFramePr>
      <xdr:xfrm>
        <a:off x="3187080" y="2972160"/>
        <a:ext cx="2275200" cy="101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647640</xdr:colOff>
      <xdr:row>21</xdr:row>
      <xdr:rowOff>95400</xdr:rowOff>
    </xdr:from>
    <xdr:to>
      <xdr:col>4</xdr:col>
      <xdr:colOff>35640</xdr:colOff>
      <xdr:row>27</xdr:row>
      <xdr:rowOff>75600</xdr:rowOff>
    </xdr:to>
    <xdr:graphicFrame>
      <xdr:nvGraphicFramePr>
        <xdr:cNvPr id="5" name="Chart 6"/>
        <xdr:cNvGraphicFramePr/>
      </xdr:nvGraphicFramePr>
      <xdr:xfrm>
        <a:off x="3386880" y="4096080"/>
        <a:ext cx="1874880" cy="112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28440</xdr:colOff>
      <xdr:row>3</xdr:row>
      <xdr:rowOff>314280</xdr:rowOff>
    </xdr:from>
    <xdr:to>
      <xdr:col>4</xdr:col>
      <xdr:colOff>781920</xdr:colOff>
      <xdr:row>8</xdr:row>
      <xdr:rowOff>37440</xdr:rowOff>
    </xdr:to>
    <xdr:graphicFrame>
      <xdr:nvGraphicFramePr>
        <xdr:cNvPr id="6" name="Chart 7"/>
        <xdr:cNvGraphicFramePr/>
      </xdr:nvGraphicFramePr>
      <xdr:xfrm>
        <a:off x="3371760" y="885960"/>
        <a:ext cx="1770840" cy="109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9</xdr:row>
      <xdr:rowOff>57240</xdr:rowOff>
    </xdr:from>
    <xdr:to>
      <xdr:col>4</xdr:col>
      <xdr:colOff>810720</xdr:colOff>
      <xdr:row>15</xdr:row>
      <xdr:rowOff>9000</xdr:rowOff>
    </xdr:to>
    <xdr:graphicFrame>
      <xdr:nvGraphicFramePr>
        <xdr:cNvPr id="7" name="Chart 8"/>
        <xdr:cNvGraphicFramePr/>
      </xdr:nvGraphicFramePr>
      <xdr:xfrm>
        <a:off x="3343320" y="2190960"/>
        <a:ext cx="1828080" cy="109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</xdr:row>
      <xdr:rowOff>47520</xdr:rowOff>
    </xdr:from>
    <xdr:to>
      <xdr:col>1</xdr:col>
      <xdr:colOff>1475640</xdr:colOff>
      <xdr:row>19</xdr:row>
      <xdr:rowOff>94320</xdr:rowOff>
    </xdr:to>
    <xdr:graphicFrame>
      <xdr:nvGraphicFramePr>
        <xdr:cNvPr id="8" name="Chart 9"/>
        <xdr:cNvGraphicFramePr/>
      </xdr:nvGraphicFramePr>
      <xdr:xfrm>
        <a:off x="0" y="1380960"/>
        <a:ext cx="3761640" cy="23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123840</xdr:colOff>
      <xdr:row>7</xdr:row>
      <xdr:rowOff>0</xdr:rowOff>
    </xdr:from>
    <xdr:to>
      <xdr:col>6</xdr:col>
      <xdr:colOff>522360</xdr:colOff>
      <xdr:row>19</xdr:row>
      <xdr:rowOff>142200</xdr:rowOff>
    </xdr:to>
    <xdr:graphicFrame>
      <xdr:nvGraphicFramePr>
        <xdr:cNvPr id="9" name="Chart 10"/>
        <xdr:cNvGraphicFramePr/>
      </xdr:nvGraphicFramePr>
      <xdr:xfrm>
        <a:off x="5722560" y="1333440"/>
        <a:ext cx="3923640" cy="242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_rels/pivotCacheDefinition3.xml.rels><?xml version="1.0" encoding="UTF-8"?>
<Relationships xmlns="http://schemas.openxmlformats.org/package/2006/relationships"><Relationship Id="rId1" Type="http://schemas.openxmlformats.org/officeDocument/2006/relationships/pivotCacheRecords" Target="pivotCacheRecords3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887" createdVersion="3">
  <cacheSource type="worksheet">
    <worksheetSource ref="A1:V888" sheet="data"/>
  </cacheSource>
  <cacheFields count="22">
    <cacheField name="Video Link" numFmtId="0">
      <sharedItems count="887">
        <s v="(223) 5 Majedaar Gadgets I bought Online ! - YouTube"/>
        <s v="Chevrolet Camaro SS/ZL1/RS/1LT 2020- ₹45 lakh | Real-life review - YouTube"/>
        <s v="How To Become Rich | Scam Call | Ft. Badri, Satish Ray, Choti Si Ladki &amp; Jeetu | The BLUNT - YouTube"/>
        <s v="https://www.youtube.com/watch?v=_0fUOJ55gis"/>
        <s v="https://www.youtube.com/watch?v=_70MSLPRfZI"/>
        <s v="https://www.youtube.com/watch?v=_8gfCdt3H00&amp;t=87s"/>
        <s v="https://www.youtube.com/watch?v=_CkFNJgKsFs"/>
        <s v="https://www.youtube.com/watch?v=_GFkHA5EZdE"/>
        <s v="https://www.youtube.com/watch?v=_HwPGXsklyY"/>
        <s v="https://www.youtube.com/watch?v=_LTiEXMc5J0"/>
        <s v="https://www.youtube.com/watch?v=_w6Uxclog7E"/>
        <s v="https://www.youtube.com/watch?v=_WOIlB3RisM"/>
        <s v="https://www.youtube.com/watch?v=-7Fno5pNS68"/>
        <s v="https://www.youtube.com/watch?v=-8VfKZCOo_I"/>
        <s v="https://www.youtube.com/watch?v=-ETQ97mXXF0&amp;list=PL9ooVrP09-22-2022QOGR57Y4g1LFhn1JXVgn1lkX"/>
        <s v="https://www.youtube.com/watch?v=-Q5Tt1cEVxU"/>
        <s v="https://www.youtube.com/watch?v=-tsVp4QD0yk"/>
        <s v="https://www.youtube.com/watch?v=06nQFA1lfMk"/>
        <s v="https://www.youtube.com/watch?v=0BBROgyHlFE"/>
        <s v="https://www.youtube.com/watch?v=0e3GPea1Tyg"/>
        <s v="https://www.youtube.com/watch?v=0HheRYQ9ass"/>
        <s v="https://www.youtube.com/watch?v=0jUj3rfO7eM"/>
        <s v="https://www.youtube.com/watch?v=0Kx3sobEBFE"/>
        <s v="https://www.youtube.com/watch?v=0MtWtPEbTb0"/>
        <s v="https://www.youtube.com/watch?v=0vOeQehhXg4"/>
        <s v="https://www.youtube.com/watch?v=0Wd7ZhGSkRo"/>
        <s v="https://www.youtube.com/watch?v=1_KX_mJM2yA"/>
        <s v="https://www.youtube.com/watch?v=10Kqx6bUlXc"/>
        <s v="https://www.youtube.com/watch?v=11QEwxkEmAE"/>
        <s v="https://www.youtube.com/watch?v=11vxt-Bo51Y&amp;t=106s"/>
        <s v="https://www.youtube.com/watch?v=12deJL0PFlw"/>
        <s v="https://www.youtube.com/watch?v=15NtFld9mVM"/>
        <s v="https://www.youtube.com/watch?v=1BpYbEi2QcI"/>
        <s v="https://www.youtube.com/watch?v=1CR0QmCaMTs"/>
        <s v="https://www.youtube.com/watch?v=1h7n0YiyYvk"/>
        <s v="https://www.youtube.com/watch?v=2BDHD9xuycE&amp;t=8s"/>
        <s v="https://www.youtube.com/watch?v=2btS31AU3Iw"/>
        <s v="https://www.youtube.com/watch?v=2i0Vnjasnwo&amp;t=1044s"/>
        <s v="https://www.youtube.com/watch?v=2jVBWyih-RU"/>
        <s v="https://www.youtube.com/watch?v=2Qsn7QHS1XU"/>
        <s v="https://www.youtube.com/watch?v=2Vv-BfVoq4g"/>
        <s v="https://www.youtube.com/watch?v=35QGGFMHuAY"/>
        <s v="https://www.youtube.com/watch?v=3jS_yEK8qVI"/>
        <s v="https://www.youtube.com/watch?v=3NVs--u1JZg"/>
        <s v="https://www.youtube.com/watch?v=3SsK-cxlj_w"/>
        <s v="https://www.youtube.com/watch?v=3xtntVX3uCM"/>
        <s v="https://www.youtube.com/watch?v=3YzUHpUrxyw"/>
        <s v="https://www.youtube.com/watch?v=3ZuOzjepD3E"/>
        <s v="https://www.youtube.com/watch?v=428zc1Ng3mg"/>
        <s v="https://www.youtube.com/watch?v=44UA61eY008"/>
        <s v="https://www.youtube.com/watch?v=4MVHi96NZls"/>
        <s v="https://www.youtube.com/watch?v=4oT2WupNkGg"/>
        <s v="https://www.youtube.com/watch?v=4rT6UJlJ0f0"/>
        <s v="https://www.youtube.com/watch?v=4VF0XURygo0"/>
        <s v="https://www.youtube.com/watch?v=4weR8ODzCRQ"/>
        <s v="https://www.youtube.com/watch?v=5eY_12X3mWM"/>
        <s v="https://www.youtube.com/watch?v=5FAGZ33QrT4"/>
        <s v="https://www.youtube.com/watch?v=5Mh3o886qpg"/>
        <s v="https://www.youtube.com/watch?v=5oVAXOCwCWE"/>
        <s v="https://www.youtube.com/watch?v=5TfFVWWPw4s&amp;t=10s"/>
        <s v="https://www.youtube.com/watch?v=5UMCrq-bBCg"/>
        <s v="https://www.youtube.com/watch?v=5uzB4z4iN0g"/>
        <s v="https://www.youtube.com/watch?v=65fN_Ouawjk"/>
        <s v="https://www.youtube.com/watch?v=670ZGMBjrPI"/>
        <s v="https://www.youtube.com/watch?v=68kjt7aEjEU"/>
        <s v="https://www.youtube.com/watch?v=6dnqGrSKudM"/>
        <s v="https://www.youtube.com/watch?v=6Htn1x-_-is"/>
        <s v="https://www.youtube.com/watch?v=6iO6XhbVQfs"/>
        <s v="https://www.youtube.com/watch?v=6k7a8bw451M"/>
        <s v="https://www.youtube.com/watch?v=6lBqYInBldk&amp;list=PLmHVyfmcRKyyKV86N7i0q9TfYNN8bBjX-"/>
        <s v="https://www.youtube.com/watch?v=6OoEXMpldWg"/>
        <s v="https://www.youtube.com/watch?v=6Pm0Mn0-jYU"/>
        <s v="https://www.youtube.com/watch?v=6tUWYXe9qbY"/>
        <s v="https://www.youtube.com/watch?v=74cVT_tUpck&amp;list=RD74cVT_tUpck&amp;start_radio=1"/>
        <s v="https://www.youtube.com/watch?v=7CgXm2ZveHs"/>
        <s v="https://www.youtube.com/watch?v=7EGD9edu-ls"/>
        <s v="https://www.youtube.com/watch?v=7EqXMwreN9Q"/>
        <s v="https://www.youtube.com/watch?v=7ndU9sk9q14"/>
        <s v="https://www.youtube.com/watch?v=7sSJtScnsjE"/>
        <s v="https://www.youtube.com/watch?v=7XUyhRbJpWU"/>
        <s v="https://www.youtube.com/watch?v=7ZUybiDSzS"/>
        <s v="https://www.youtube.com/watch?v=8-9oFxYFODE"/>
        <s v="https://www.youtube.com/watch?v=801vCdFTt7g"/>
        <s v="https://www.youtube.com/watch?v=82VlSSGEhkE"/>
        <s v="https://www.youtube.com/watch?v=88Ew1NU7GrA"/>
        <s v="https://www.youtube.com/watch?v=890wWM0lg94"/>
        <s v="https://www.youtube.com/watch?v=89S-RbszwJE"/>
        <s v="https://www.youtube.com/watch?v=8bPWXYM2ysU&amp;t=10s"/>
        <s v="https://www.youtube.com/watch?v=8C_ibG489oE"/>
        <s v="https://www.youtube.com/watch?v=8I8wuFrp7gI"/>
        <s v="https://www.youtube.com/watch?v=8kPftujhLBo&amp;t=65s"/>
        <s v="https://www.youtube.com/watch?v=8LKSwc-P-cE"/>
        <s v="https://www.youtube.com/watch?v=8MapFmEnDa4"/>
        <s v="https://www.youtube.com/watch?v=8PopR3x-VMY&amp;list=PL9ooVrP09-22-2022QOFrNo8jK9Yb2g2eMHz7hTu9"/>
        <s v="https://www.youtube.com/watch?v=9edWX7TTsLw"/>
        <s v="https://www.youtube.com/watch?v=9eh4yLBHp7E"/>
        <s v="https://www.youtube.com/watch?v=9ovBLDnUF1k"/>
        <s v="https://www.youtube.com/watch?v=9pnK8akbd2M"/>
        <s v="https://www.youtube.com/watch?v=9Zd9qvJUr-o"/>
        <s v="https://www.youtube.com/watch?v=a08a4SYvCQE"/>
        <s v="https://www.youtube.com/watch?v=a18py61_F_w"/>
        <s v="https://www.youtube.com/watch?v=A3-pq1xwX0s&amp;t=13s"/>
        <s v="https://www.youtube.com/watch?v=a3SoYFywAMg"/>
        <s v="https://www.youtube.com/watch?v=aAbW8QoqHTo"/>
        <s v="https://www.youtube.com/watch?v=AF_f8kl8lJQ"/>
        <s v="https://www.youtube.com/watch?v=afeisEQa5l8"/>
        <s v="https://www.youtube.com/watch?v=AjZ0KbJcav0"/>
        <s v="https://www.youtube.com/watch?v=Ak3vUWH0TMw"/>
        <s v="https://www.youtube.com/watch?v=AlYJng7ptLA"/>
        <s v="https://www.youtube.com/watch?v=ALZHF5UqnU4"/>
        <s v="https://www.youtube.com/watch?v=aQmCd2QUHsg"/>
        <s v="https://www.youtube.com/watch?v=aqRxZSrJLEc"/>
        <s v="https://www.youtube.com/watch?v=asBy4EyYtI8"/>
        <s v="https://www.youtube.com/watch?v=AujUm-8f1mI"/>
        <s v="https://www.youtube.com/watch?v=B-F319b5SuQ"/>
        <s v="https://www.youtube.com/watch?v=B5bq3Jn62OE&amp;t=26s"/>
        <s v="https://www.youtube.com/watch?v=b5l_veRoLJc"/>
        <s v="https://www.youtube.com/watch?v=bC0hlK7WGcM"/>
        <s v="https://www.youtube.com/watch?v=BD1o6sFDr0Y"/>
        <s v="https://www.youtube.com/watch?v=BdwoRr4HaiQ"/>
        <s v="https://www.youtube.com/watch?v=bfcT8PbF0F8"/>
        <s v="https://www.youtube.com/watch?v=BGA7Ee4jS2w"/>
        <s v="https://www.youtube.com/watch?v=bkPCseCWOeI"/>
        <s v="https://www.youtube.com/watch?v=bLEFqhS5WmI"/>
        <s v="https://www.youtube.com/watch?v=BN9yqF6Um98"/>
        <s v="https://www.youtube.com/watch?v=BRbFsUcDElI"/>
        <s v="https://www.youtube.com/watch?v=brD-KX9Mn7s"/>
        <s v="https://www.youtube.com/watch?v=bs5Om2nY-0E"/>
        <s v="https://www.youtube.com/watch?v=BTArwS4ljC4"/>
        <s v="https://www.youtube.com/watch?v=bvWRMAU6V-c"/>
        <s v="https://www.youtube.com/watch?v=Bx0SjEV8H6g"/>
        <s v="https://www.youtube.com/watch?v=bziWhdqMY4E"/>
        <s v="https://www.youtube.com/watch?v=bzVEnC5LZpc"/>
        <s v="https://www.youtube.com/watch?v=c0-YxYM0Gi8"/>
        <s v="https://www.youtube.com/watch?v=C31rj-bZ7dA"/>
        <s v="https://www.youtube.com/watch?v=c7LrqSxjJQQ"/>
        <s v="https://www.youtube.com/watch?v=cgMvFRUAd0s"/>
        <s v="https://www.youtube.com/watch?v=cH4E_t3m3xM"/>
        <s v="https://www.youtube.com/watch?v=cL3pEe47qyk"/>
        <s v="https://www.youtube.com/watch?v=Cl618XVFKmc"/>
        <s v="https://www.youtube.com/watch?v=CLNd2XY_01k"/>
        <s v="https://www.youtube.com/watch?v=CnucTZ0XAI8"/>
        <s v="https://www.youtube.com/watch?v=Cphle9wkjCE"/>
        <s v="https://www.youtube.com/watch?v=cRx-ay7gN7M"/>
        <s v="https://www.youtube.com/watch?v=cUcrgnP05aA"/>
        <s v="https://www.youtube.com/watch?v=CuYqLb5VDlc"/>
        <s v="https://www.youtube.com/watch?v=CyizBb9LE7o"/>
        <s v="https://www.youtube.com/watch?v=cz5Pk1uhyFc"/>
        <s v="https://www.youtube.com/watch?v=CzCrfE6ofZM"/>
        <s v="https://www.youtube.com/watch?v=D0OeBZA3zcw"/>
        <s v="https://www.youtube.com/watch?v=d4JnshyKOOQ"/>
        <s v="https://www.youtube.com/watch?v=D4RPBIAvq5A"/>
        <s v="https://www.youtube.com/watch?v=d5lEkz3Bomc"/>
        <s v="https://www.youtube.com/watch?v=d72vXhJDE6M"/>
        <s v="https://www.youtube.com/watch?v=D7ab595h0AU"/>
        <s v="https://www.youtube.com/watch?v=d8ylO9442oc"/>
        <s v="https://www.youtube.com/watch?v=DfPbo3tY0k8"/>
        <s v="https://www.youtube.com/watch?v=DhP1W6LX5HM"/>
        <s v="https://www.youtube.com/watch?v=dKjCWfuvYxQ"/>
        <s v="https://www.youtube.com/watch?v=dQ0J6dn78lw&amp;t=411s"/>
        <s v="https://www.youtube.com/watch?v=dqj65uJrY8c"/>
        <s v="https://www.youtube.com/watch?v=Dt11Y3gcvjY"/>
        <s v="https://www.youtube.com/watch?v=dwV04XuiWq4"/>
        <s v="https://www.youtube.com/watch?v=dxRDHXsQ2YQ"/>
        <s v="https://www.youtube.com/watch?v=Dz7v209-22-2022EKbA"/>
        <s v="https://www.youtube.com/watch?v=e-ORhEE9VVg"/>
        <s v="https://www.youtube.com/watch?v=E6tp8DCAJ-0"/>
        <s v="https://www.youtube.com/watch?v=E851QJZoKLY"/>
        <s v="https://www.youtube.com/watch?v=e8vL7BA_rFU"/>
        <s v="https://www.youtube.com/watch?v=e9dZQelULDk"/>
        <s v="https://www.youtube.com/watch?v=EDm58UgBUxk"/>
        <s v="https://www.youtube.com/watch?v=eiV7E_LVlxs"/>
        <s v="https://www.youtube.com/watch?v=erjwCQ-UZyw"/>
        <s v="https://www.youtube.com/watch?v=Et_pcVJZ5jI"/>
        <s v="https://www.youtube.com/watch?v=EtNiXoKDc1U"/>
        <s v="https://www.youtube.com/watch?v=eYu8lWQnz5w"/>
        <s v="https://www.youtube.com/watch?v=ezCMNMoUPLQ"/>
        <s v="https://www.youtube.com/watch?v=f0AkGoliFi0"/>
        <s v="https://www.youtube.com/watch?v=f2JbygcZxlQ"/>
        <s v="https://www.youtube.com/watch?v=F8nPv7Alrw4"/>
        <s v="https://www.youtube.com/watch?v=fBnAMUkNM2k"/>
        <s v="https://www.youtube.com/watch?v=FEGRLYSWJTk"/>
        <s v="https://www.youtube.com/watch?v=fGU7_5gG9Ok"/>
        <s v="https://www.youtube.com/watch?v=FIr9CE6yAHg"/>
        <s v="https://www.youtube.com/watch?v=fkC3BTt5y_w"/>
        <s v="https://www.youtube.com/watch?v=fnIrwrCq_4Q"/>
        <s v="https://www.youtube.com/watch?v=FRZlq8BGebI"/>
        <s v="https://www.youtube.com/watch?v=FTBHGfULSC8"/>
        <s v="https://www.youtube.com/watch?v=fwow3jQT_tc"/>
        <s v="https://www.youtube.com/watch?v=Fx7bAcMJ9vA"/>
        <s v="https://www.youtube.com/watch?v=fXEOXVZIQVM"/>
        <s v="https://www.youtube.com/watch?v=fZLLqapzxRQ"/>
        <s v="https://www.youtube.com/watch?v=FzVuHhb4W24"/>
        <s v="https://www.youtube.com/watch?v=g3hq2SIo2Fs"/>
        <s v="https://www.youtube.com/watch?v=G4mXY6pR7L0"/>
        <s v="https://www.youtube.com/watch?v=G5xSLbYMr-I&amp;list=RDCLAK5uy_kmPRjHDECIcuVwnKsx2Ng7fyNgFKWNJFs&amp;start_radio=1"/>
        <s v="https://www.youtube.com/watch?v=G8VFBWbFeWI"/>
        <s v="https://www.youtube.com/watch?v=G9XhLca9JSk"/>
        <s v="https://www.youtube.com/watch?v=GAlRLwyEJIU"/>
        <s v="https://www.youtube.com/watch?v=gamjNp2CToQ"/>
        <s v="https://www.youtube.com/watch?v=GcBAzh4sc2A"/>
        <s v="https://www.youtube.com/watch?v=GCmiKaLnd7M"/>
        <s v="https://www.youtube.com/watch?v=GCYez2V1r8U"/>
        <s v="https://www.youtube.com/watch?v=GfYuTb21Gd0"/>
        <s v="https://www.youtube.com/watch?v=gJj90WOWQvg"/>
        <s v="https://www.youtube.com/watch?v=gxfrdy8xL_w"/>
        <s v="https://www.youtube.com/watch?v=GxkoQ4dm-mc"/>
        <s v="https://www.youtube.com/watch?v=h0t5N_jvYtM"/>
        <s v="https://www.youtube.com/watch?v=h25S27rh4oY"/>
        <s v="https://www.youtube.com/watch?v=HC9IuLA_vxg"/>
        <s v="https://www.youtube.com/watch?v=HdhvPZc5dFw"/>
        <s v="https://www.youtube.com/watch?v=HDPuAhoKNrY"/>
        <s v="https://www.youtube.com/watch?v=HL6ECWZ8G1s"/>
        <s v="https://www.youtube.com/watch?v=HmCfiqW0Y0I"/>
        <s v="https://www.youtube.com/watch?v=hn0lEpncFBM"/>
        <s v="https://www.youtube.com/watch?v=hoBHdtrnsww"/>
        <s v="https://www.youtube.com/watch?v=HpaQQW_72ro"/>
        <s v="https://www.youtube.com/watch?v=hrAAEMFAG9E"/>
        <s v="https://www.youtube.com/watch?v=HSMT5eZv7lA"/>
        <s v="https://www.youtube.com/watch?v=Htcp1eHsQ_s"/>
        <s v="https://www.youtube.com/watch?v=HtgXGm6rvE8"/>
        <s v="https://www.youtube.com/watch?v=hWPopqZJJww"/>
        <s v="https://www.youtube.com/watch?v=i2MdvKGnQPU"/>
        <s v="https://www.youtube.com/watch?v=I6BgcgjrzEo"/>
        <s v="https://www.youtube.com/watch?v=I6Y6FtCggbU"/>
        <s v="https://www.youtube.com/watch?v=Idt8Wi00-IQ"/>
        <s v="https://www.youtube.com/watch?v=ifpplScGFqY"/>
        <s v="https://www.youtube.com/watch?v=IIoI4wrWijo"/>
        <s v="https://www.youtube.com/watch?v=IJGkdXei3JY"/>
        <s v="https://www.youtube.com/watch?v=ijHBHyKC__4"/>
        <s v="https://www.youtube.com/watch?v=IofBWge5-As"/>
        <s v="https://www.youtube.com/watch?v=IolldJiLf90"/>
        <s v="https://www.youtube.com/watch?v=IROLRx0Bypw"/>
        <s v="https://www.youtube.com/watch?v=isiSvURJc8A"/>
        <s v="https://www.youtube.com/watch?v=it6QlKw6jrY"/>
        <s v="https://www.youtube.com/watch?v=ivoOEJVgD08"/>
        <s v="https://www.youtube.com/watch?v=J1mxry4ad7w"/>
        <s v="https://www.youtube.com/watch?v=J326LIUrZM8"/>
        <s v="https://www.youtube.com/watch?v=J6cS663iiO8"/>
        <s v="https://www.youtube.com/watch?v=JBL_G-C509-22-2022k"/>
        <s v="https://www.youtube.com/watch?v=jdMNoQE3mIQ"/>
        <s v="https://www.youtube.com/watch?v=Jdpy4G8ZYS8"/>
        <s v="https://www.youtube.com/watch?v=jH1RNk8954Q"/>
        <s v="https://www.youtube.com/watch?v=jj0CmnxuTaQ"/>
        <s v="https://www.youtube.com/watch?v=JJ5WP2BKigc"/>
        <s v="https://www.youtube.com/watch?v=jSwXEf-onjc"/>
        <s v="https://www.youtube.com/watch?v=Jt38cyB-73M"/>
        <s v="https://www.youtube.com/watch?v=jtaWLpuVYxs"/>
        <s v="https://www.youtube.com/watch?v=JwSS70SZdyM"/>
        <s v="https://www.youtube.com/watch?v=JY9mrKR5SkA"/>
        <s v="https://www.youtube.com/watch?v=jZ7LFwaggyI"/>
        <s v="https://www.youtube.com/watch?v=jzJW0gTYB9k"/>
        <s v="https://www.youtube.com/watch?v=K-5EdHZ0hBs"/>
        <s v="https://www.youtube.com/watch?v=k1RI5locZE4"/>
        <s v="https://www.youtube.com/watch?v=K1xrOPKjPrA"/>
        <s v="https://www.youtube.com/watch?v=k2XHHyaiNds"/>
        <s v="https://www.youtube.com/watch?v=k6pTulbKhcw"/>
        <s v="https://www.youtube.com/watch?v=k9WqpQp8VSU"/>
        <s v="https://www.youtube.com/watch?v=kd3CO78fpTQ"/>
        <s v="https://www.youtube.com/watch?v=kDcn3JHcHLY"/>
        <s v="https://www.youtube.com/watch?v=kDLpsXpCZoE"/>
        <s v="https://www.youtube.com/watch?v=KKnhgkmV7k8"/>
        <s v="https://www.youtube.com/watch?v=kMA5zXLd5uU"/>
        <s v="https://www.youtube.com/watch?v=ko_4V5vAxfk"/>
        <s v="https://www.youtube.com/watch?v=kqx2NF7PmIU"/>
        <s v="https://www.youtube.com/watch?v=kvASlkQ8rM8"/>
        <s v="https://www.youtube.com/watch?v=kWkFYZnbPSY"/>
        <s v="https://www.youtube.com/watch?v=KZ_LG8obeYg"/>
        <s v="https://www.youtube.com/watch?v=lAs_ZNuRfZw"/>
        <s v="https://www.youtube.com/watch?v=ld0fYvOi0DQ"/>
        <s v="https://www.youtube.com/watch?v=leHvmVWL8iA"/>
        <s v="https://www.youtube.com/watch?v=LHwQCuNFzUk"/>
        <s v="https://www.youtube.com/watch?v=LJ7k_dO7unc"/>
        <s v="https://www.youtube.com/watch?v=lkT2g14LaGU"/>
        <s v="https://www.youtube.com/watch?v=LndU1nlPQ80"/>
        <s v="https://www.youtube.com/watch?v=lP14CoCshlQ"/>
        <s v="https://www.youtube.com/watch?v=LsV5JLIO_ok"/>
        <s v="https://www.youtube.com/watch?v=LVDUbfdfBPk"/>
        <s v="https://www.youtube.com/watch?v=LvXr-P50VGo"/>
        <s v="https://www.youtube.com/watch?v=LZ1FS82P0QA"/>
        <s v="https://www.youtube.com/watch?v=m4Dcms0k8qk"/>
        <s v="https://www.youtube.com/watch?v=m7Bc3pLyij0"/>
        <s v="https://www.youtube.com/watch?v=mA8pNpPvrr0"/>
        <s v="https://www.youtube.com/watch?v=MDymZD_FkCc&amp;t=71s"/>
        <s v="https://www.youtube.com/watch?v=Mf75YbFN2Sk"/>
        <s v="https://www.youtube.com/watch?v=MFO6OtnmEDo"/>
        <s v="https://www.youtube.com/watch?v=mGTc2xWTjXw"/>
        <s v="https://www.youtube.com/watch?v=mjzVCt3Om-M"/>
        <s v="https://www.youtube.com/watch?v=MlsfIhhGwcw"/>
        <s v="https://www.youtube.com/watch?v=mQv2tp7bjX8"/>
        <s v="https://www.youtube.com/watch?v=mr7FXvTSYpA"/>
        <s v="https://www.youtube.com/watch?v=mV5PRP-VROs"/>
        <s v="https://www.youtube.com/watch?v=MxK5yRqE6rg"/>
        <s v="https://www.youtube.com/watch?v=My7oET5JSRs"/>
        <s v="https://www.youtube.com/watch?v=N-4YMlihRf4"/>
        <s v="https://www.youtube.com/watch?v=n0sdDVFt2As"/>
        <s v="https://www.youtube.com/watch?v=n4M2zWqJT-Q"/>
        <s v="https://www.youtube.com/watch?v=n9xhJrPXop4"/>
        <s v="https://www.youtube.com/watch?v=na0G3FFeTnE"/>
        <s v="https://www.youtube.com/watch?v=nH8A0pZh5v4"/>
        <s v="https://www.youtube.com/watch?v=nix8aKBHp4M"/>
        <s v="https://www.youtube.com/watch?v=NkE0AMGzpJY"/>
        <s v="https://www.youtube.com/watch?v=nMwUOWCnQ6Q"/>
        <s v="https://www.youtube.com/watch?v=nufaJZq0sck&amp;t=258s"/>
        <s v="https://www.youtube.com/watch?v=NunsrQveBhw"/>
        <s v="https://www.youtube.com/watch?v=nZmO8B9rRik"/>
        <s v="https://www.youtube.com/watch?v=O4iGNXsqghs"/>
        <s v="https://www.youtube.com/watch?v=oCZahIvv27I"/>
        <s v="https://www.youtube.com/watch?v=oJo5Mv322wA"/>
        <s v="https://www.youtube.com/watch?v=OMFOudQHcg4"/>
        <s v="https://www.youtube.com/watch?v=oSxyBBNJ4QI"/>
        <s v="https://www.youtube.com/watch?v=OuF9weSkS68"/>
        <s v="https://www.youtube.com/watch?v=PCCZI7lfCmQ"/>
        <s v="https://www.youtube.com/watch?v=PgYUTuSMdBU"/>
        <s v="https://www.youtube.com/watch?v=pIbL4aSUIas"/>
        <s v="https://www.youtube.com/watch?v=PjSod2dGyoI"/>
        <s v="https://www.youtube.com/watch?v=PJYpZ4hkXJE"/>
        <s v="https://www.youtube.com/watch?v=pKvWD0f18Pc"/>
        <s v="https://www.youtube.com/watch?v=PKwJcISAqSE"/>
        <s v="https://www.youtube.com/watch?v=PM_FN5HI9ls"/>
        <s v="https://www.youtube.com/watch?v=PmeM4SvADXE"/>
        <s v="https://www.youtube.com/watch?v=po7t_U-sLi8"/>
        <s v="https://www.youtube.com/watch?v=PSblBluOQf8"/>
        <s v="https://www.youtube.com/watch?v=q6ldpAShWnA&amp;t=12s"/>
        <s v="https://www.youtube.com/watch?v=QbGYps44UfU"/>
        <s v="https://www.youtube.com/watch?v=QdT7CI0ifhU"/>
        <s v="https://www.youtube.com/watch?v=QILNlRvJlfQ"/>
        <s v="https://www.youtube.com/watch?v=qJNQ4aIwIKM"/>
        <s v="https://www.youtube.com/watch?v=QKUMzJzqKBc"/>
        <s v="https://www.youtube.com/watch?v=qkxuFKqJXWY"/>
        <s v="https://www.youtube.com/watch?v=QllWV-m2aVc"/>
        <s v="https://www.youtube.com/watch?v=QoqohmccTSc"/>
        <s v="https://www.youtube.com/watch?v=QPQUrUS47Hg"/>
        <s v="https://www.youtube.com/watch?v=qsjXPOG5djk"/>
        <s v="https://www.youtube.com/watch?v=QZATTFyZfsc"/>
        <s v="https://www.youtube.com/watch?v=qZVTkn2NjS0"/>
        <s v="https://www.youtube.com/watch?v=r4IhqWyTKLE"/>
        <s v="https://www.youtube.com/watch?v=r72GP1PIZa0"/>
        <s v="https://www.youtube.com/watch?v=RbbQl2sU-ag"/>
        <s v="https://www.youtube.com/watch?v=rfeADdY1rHw"/>
        <s v="https://www.youtube.com/watch?v=RgKAFK5djSk"/>
        <s v="https://www.youtube.com/watch?v=rGkY--aI_JM"/>
        <s v="https://www.youtube.com/watch?v=rgX8xI7w-ew"/>
        <s v="https://www.youtube.com/watch?v=rkWMI1a2eV0"/>
        <s v="https://www.youtube.com/watch?v=rkZAOmPs4e8"/>
        <s v="https://www.youtube.com/watch?v=rmeGVhhbGrM"/>
        <s v="https://www.youtube.com/watch?v=rncU9oYDcFc"/>
        <s v="https://www.youtube.com/watch?v=Rqan9iaEMpo"/>
        <s v="https://www.youtube.com/watch?v=RqeDgy6YN8Q"/>
        <s v="https://www.youtube.com/watch?v=rr7PRDHOawg"/>
        <s v="https://www.youtube.com/watch?v=rRMaS_OXl-s"/>
        <s v="https://www.youtube.com/watch?v=rruHM_sB09-22-2022c&amp;t=56s"/>
        <s v="https://www.youtube.com/watch?v=rul6-vd8IRQ"/>
        <s v="https://www.youtube.com/watch?v=rXWY8jEVUpk"/>
        <s v="https://www.youtube.com/watch?v=rzGlVG75kUM"/>
        <s v="https://www.youtube.com/watch?v=s0sk9iIndtw&amp;t=5s"/>
        <s v="https://www.youtube.com/watch?v=s2jRKJ-ha5U"/>
        <s v="https://www.youtube.com/watch?v=s6kSrsibouY"/>
        <s v="https://www.youtube.com/watch?v=S7_NwVPVIfc"/>
        <s v="https://www.youtube.com/watch?v=SaoFaRanAqA&amp;t=263s"/>
        <s v="https://www.youtube.com/watch?v=SbGNUOSICuA"/>
        <s v="https://www.youtube.com/watch?v=SceDmiBEESI"/>
        <s v="https://www.youtube.com/watch?v=sdDT0CLx1No"/>
        <s v="https://www.youtube.com/watch?v=sFo_KpXHcYE"/>
        <s v="https://www.youtube.com/watch?v=sIl8vsWrD8o"/>
        <s v="https://www.youtube.com/watch?v=sOe2X2_qOwk"/>
        <s v="https://www.youtube.com/watch?v=sr1NBjMNF5w"/>
        <s v="https://www.youtube.com/watch?v=SRUxxpfGHzI"/>
        <s v="https://www.youtube.com/watch?v=SuqagNN2th0"/>
        <s v="https://www.youtube.com/watch?v=suy_TH9iIQE"/>
        <s v="https://www.youtube.com/watch?v=sVAThqKggms"/>
        <s v="https://www.youtube.com/watch?v=sWAmULmbS-I"/>
        <s v="https://www.youtube.com/watch?v=sxPqNpt6SRw"/>
        <s v="https://www.youtube.com/watch?v=t-kiCW0jdLg"/>
        <s v="https://www.youtube.com/watch?v=t0Q2otsqC4I"/>
        <s v="https://www.youtube.com/watch?v=T1FdIvLg6i4"/>
        <s v="https://www.youtube.com/watch?v=t6m49vNjEGs"/>
        <s v="https://www.youtube.com/watch?v=T8Zo_gXZmQM"/>
        <s v="https://www.youtube.com/watch?v=Tb5aO78Au1c"/>
        <s v="https://www.youtube.com/watch?v=TByW5-HDYTA"/>
        <s v="https://www.youtube.com/watch?v=tDuruX7XSac&amp;list=PL9ooVrP09-22-2022QOHdFketT6JzY-71nBgIu-n0"/>
        <s v="https://www.youtube.com/watch?v=TeAf72MU9Ow"/>
        <s v="https://www.youtube.com/watch?v=THdiUsT10ts"/>
        <s v="https://www.youtube.com/watch?v=TMkoX1kfyDs"/>
        <s v="https://www.youtube.com/watch?v=tMoAR0-Qcb8&amp;list=RDCMUCQvtJgnHhgVp9HfiB5U84Pg&amp;start_radio=1&amp;rv=tMoAR0-Qcb8&amp;t=0"/>
        <s v="https://www.youtube.com/watch?v=tsAbqrRswBM"/>
        <s v="https://www.youtube.com/watch?v=TszPiGaZy8g"/>
        <s v="https://www.youtube.com/watch?v=tU8BuomMd-4"/>
        <s v="https://www.youtube.com/watch?v=tydr4-v7CT0"/>
        <s v="https://www.youtube.com/watch?v=tZOIr0g5Ju8"/>
        <s v="https://www.youtube.com/watch?v=U-alo_QYp-I"/>
        <s v="https://www.youtube.com/watch?v=U8Cd_McCdow"/>
        <s v="https://www.youtube.com/watch?v=UDJt9emsCzI"/>
        <s v="https://www.youtube.com/watch?v=UdVAx-_dc6w&amp;t=661s"/>
        <s v="https://www.youtube.com/watch?v=UdyT2UNHrqk"/>
        <s v="https://www.youtube.com/watch?v=UpN3AcXLSSk"/>
        <s v="https://www.youtube.com/watch?v=utMV52k0quo"/>
        <s v="https://www.youtube.com/watch?v=uVaSFBeU71s"/>
        <s v="https://www.youtube.com/watch?v=v2oNWja7M2E"/>
        <s v="https://www.youtube.com/watch?v=v7oB3ymRGic"/>
        <s v="https://www.youtube.com/watch?v=V97WvNwI-sg"/>
        <s v="https://www.youtube.com/watch?v=vbZYy-IbP1s"/>
        <s v="https://www.youtube.com/watch?v=vC_p1sba2Po"/>
        <s v="https://www.youtube.com/watch?v=vEI0NPvzxE0"/>
        <s v="https://www.youtube.com/watch?v=vIZWLvcMS9c"/>
        <s v="https://www.youtube.com/watch?v=vKqK2CiN8NU"/>
        <s v="https://www.youtube.com/watch?v=vpIMRb-ZqVY"/>
        <s v="https://www.youtube.com/watch?v=VPPTDp8_Blc"/>
        <s v="https://www.youtube.com/watch?v=VpQKeD804-Q"/>
        <s v="https://www.youtube.com/watch?v=VPRBxXWfBtU"/>
        <s v="https://www.youtube.com/watch?v=VZx-rLoV4do"/>
        <s v="https://www.youtube.com/watch?v=W0_DPi0PmF0"/>
        <s v="https://www.youtube.com/watch?v=w8mBplMtwJ8"/>
        <s v="https://www.youtube.com/watch?v=wbmi1SveIEM"/>
        <s v="https://www.youtube.com/watch?v=wBwpsFUWdGE"/>
        <s v="https://www.youtube.com/watch?v=WE0s4RPxrZs"/>
        <s v="https://www.youtube.com/watch?v=WExr9hW2cHA&amp;list=PLJYf0JdTApCrVnJpQgUb4BQm_5I3KuvZZ"/>
        <s v="https://www.youtube.com/watch?v=wFEC7VbWBZo"/>
        <s v="https://www.youtube.com/watch?v=wfN4PVaOU5Q"/>
        <s v="https://www.youtube.com/watch?v=WGJJIrtnfpk&amp;list=PL9ooVrP09-22-2022QOHY-BeYrKHDrHKphsJOyRyu"/>
        <s v="https://www.youtube.com/watch?v=wkpmdDCfdlw"/>
        <s v="https://www.youtube.com/watch?v=wnHW6o8WMas"/>
        <s v="https://www.youtube.com/watch?v=WrHDquZ-tj0"/>
        <s v="https://www.youtube.com/watch?v=wsf78BS9VE0"/>
        <s v="https://www.youtube.com/watch?v=WX2Fc4M91EQ"/>
        <s v="https://www.youtube.com/watch?v=wY0jxN_LKqU"/>
        <s v="https://www.youtube.com/watch?v=x3lFgk3LiP8"/>
        <s v="https://www.youtube.com/watch?v=x7QhUL8NUK4"/>
        <s v="https://www.youtube.com/watch?v=XfpgaWUP2KI"/>
        <s v="https://www.youtube.com/watch?v=XHtHD1zdXgw"/>
        <s v="https://www.youtube.com/watch?v=XLDO_JjvwwM"/>
        <s v="https://www.youtube.com/watch?v=xNxCD3vJ19A"/>
        <s v="https://www.youtube.com/watch?v=xPFckIKt8zg"/>
        <s v="https://www.youtube.com/watch?v=xrR3xQNeB_Y"/>
        <s v="https://www.youtube.com/watch?v=XsDXAE0OgsU"/>
        <s v="https://www.youtube.com/watch?v=Xw6k6Ma0oqo"/>
        <s v="https://www.youtube.com/watch?v=XwuNWh8vIdQ"/>
        <s v="https://www.youtube.com/watch?v=XXlBS6pElfI"/>
        <s v="https://www.youtube.com/watch?v=XYKuslcJp7A"/>
        <s v="https://www.youtube.com/watch?v=xzCEdSKMkdU"/>
        <s v="https://www.youtube.com/watch?v=Y_2y4y0kQig"/>
        <s v="https://www.youtube.com/watch?v=Y2tCSF_6vHY"/>
        <s v="https://www.youtube.com/watch?v=YbDdWZQ3wJY"/>
        <s v="https://www.youtube.com/watch?v=yC1nxbBB9Gc"/>
        <s v="https://www.youtube.com/watch?v=YH39WQyLmzM"/>
        <s v="https://www.youtube.com/watch?v=Yh7PeDGEn48"/>
        <s v="https://www.youtube.com/watch?v=Yp6satbo14A"/>
        <s v="https://www.youtube.com/watch?v=YstuRGzIPY4"/>
        <s v="https://www.youtube.com/watch?v=yUU2Y3ZRsZ4"/>
        <s v="https://www.youtube.com/watch?v=yZKrSLlV4js&amp;t=614s"/>
        <s v="https://www.youtube.com/watch?v=Z_m29V-P8G4"/>
        <s v="https://www.youtube.com/watch?v=Z1LGhnE4Aa4"/>
        <s v="https://www.youtube.com/watch?v=Z8eXaXoUJRQ"/>
        <s v="https://www.youtube.com/watch?v=zABLecsR5UE"/>
        <s v="https://www.youtube.com/watch?v=ZAThqkcEAs4"/>
        <s v="https://www.youtube.com/watch?v=zbcCdoHeS4w"/>
        <s v="https://www.youtube.com/watch?v=zbMHLJ0dY4w"/>
        <s v="https://www.youtube.com/watch?v=zCLOJ9j1k2Y"/>
        <s v="https://www.youtube.com/watch?v=ze7CiKeVxe0"/>
        <s v="https://www.youtube.com/watch?v=zhcjkjXWboE"/>
        <s v="https://www.youtube.com/watch?v=zHpenVvUEyc"/>
        <s v="https://www.youtube.com/watch?v=zhsQsQx6788"/>
        <s v="https://www.youtube.com/watch?v=zhVDk8Y55pA"/>
        <s v="https://www.youtube.com/watch?v=ZIXM37H0mzs"/>
        <s v="https://www.youtube.com/watch?v=ZjMsEyG5EjE"/>
        <s v="https://www.youtube.com/watch?v=zJYgSc4fAEA"/>
        <s v="https://www.youtube.com/watch?v=ZkbsyRm4vH8"/>
        <s v="https://www.youtube.com/watch?v=ZMuO1nsF8Fk"/>
        <s v="https://www.youtube.com/watch?v=zo1XOz4--Bc"/>
        <s v="https://youtu.be/_575JFx6Iq4"/>
        <s v="https://youtu.be/_kciYqmz52g"/>
        <s v="https://youtu.be/_Q-J0GhUyro"/>
        <s v="https://youtu.be/_vAQFzrBat4"/>
        <s v="https://youtu.be/-7ovOfDnrco"/>
        <s v="https://youtu.be/-AkBfBWr_Gw"/>
        <s v="https://youtu.be/-d7f71CFACo"/>
        <s v="https://youtu.be/-hm2yUW-WTk"/>
        <s v="https://youtu.be/-mVurg6MPlA"/>
        <s v="https://youtu.be/06vJY6fRhvw"/>
        <s v="https://youtu.be/0e3GPea1Tyg"/>
        <s v="https://youtu.be/0etUwuIOjvc"/>
        <s v="https://youtu.be/0I3WXCKfpEQ"/>
        <s v="https://youtu.be/0MTy3s8AMuQ"/>
        <s v="https://youtu.be/0MVooY7Bo34"/>
        <s v="https://youtu.be/0PuvJgfadzs"/>
        <s v="https://youtu.be/10Vfnjprr_A"/>
        <s v="https://youtu.be/16c9Wcq7EKg"/>
        <s v="https://youtu.be/1DL6w0EUQNs"/>
        <s v="https://youtu.be/1RhCjILZr9c"/>
        <s v="https://youtu.be/1Rw3sT3_BOc"/>
        <s v="https://youtu.be/1xtrIEwY_zY"/>
        <s v="https://youtu.be/1zxY-0FmxWk"/>
        <s v="https://youtu.be/25ZuKkbHdqM"/>
        <s v="https://youtu.be/2kJDTzFtUr4"/>
        <s v="https://youtu.be/2LgKPtbRne8"/>
        <s v="https://youtu.be/2LsJMGaDfuo"/>
        <s v="https://youtu.be/2OgBGn1oZc8"/>
        <s v="https://youtu.be/2tdQManqyE0"/>
        <s v="https://youtu.be/2Uj1A9AguFs"/>
        <s v="https://youtu.be/2WbJxLur5Uk"/>
        <s v="https://youtu.be/3mnSDifDSxQ"/>
        <s v="https://youtu.be/3RNAhmu5orY"/>
        <s v="https://youtu.be/3vlNf1WCJc8"/>
        <s v="https://youtu.be/3w6UuOARJxs"/>
        <s v="https://youtu.be/4_g70uxPXrA"/>
        <s v="https://youtu.be/4_ShUZ38hbI"/>
        <s v="https://youtu.be/4fOl2ztxBVk"/>
        <s v="https://youtu.be/4PSUMFv58Lg"/>
        <s v="https://youtu.be/4tKYXfOtBGs"/>
        <s v="https://youtu.be/4UAGIwrktmw"/>
        <s v="https://youtu.be/52kmumrAEW8"/>
        <s v="https://youtu.be/5AF2sefJvGs"/>
        <s v="https://youtu.be/5INZBeuaETg"/>
        <s v="https://youtu.be/5ivdBwrBX8Q"/>
        <s v="https://youtu.be/5JKTbU6RnA0"/>
        <s v="https://youtu.be/5LGvQaYB67I"/>
        <s v="https://youtu.be/5Tm0H1CXgXI"/>
        <s v="https://youtu.be/5v-wyR5emRw"/>
        <s v="https://youtu.be/5xpPqUvzXzY"/>
        <s v="https://youtu.be/6-tS7-IhCbI"/>
        <s v="https://youtu.be/6AAZf_MjWos"/>
        <s v="https://youtu.be/6DSrh02KxEs"/>
        <s v="https://youtu.be/6m4sPMOH5A4"/>
        <s v="https://youtu.be/6mRbDEtDoyA"/>
        <s v="https://youtu.be/6ObQdhfiQo8"/>
        <s v="https://youtu.be/6Oi_luwl2HA"/>
        <s v="https://youtu.be/6Yq55Diq6EM"/>
        <s v="https://youtu.be/729CUzqnjiY"/>
        <s v="https://youtu.be/72XTN540k3A"/>
        <s v="https://youtu.be/7DlE8EESsi8"/>
        <s v="https://youtu.be/7dNl--kBSUA"/>
        <s v="https://youtu.be/7EoGHD9bk-0"/>
        <s v="https://youtu.be/7PJqzus9i6k"/>
        <s v="https://youtu.be/7Q7vLo2rCdc"/>
        <s v="https://youtu.be/7W9X6b8THp8"/>
        <s v="https://youtu.be/7wtfhZwyrcc"/>
        <s v="https://youtu.be/8-AZ1DIWAks"/>
        <s v="https://youtu.be/80eHezrg8xM"/>
        <s v="https://youtu.be/82GUjPConiE"/>
        <s v="https://youtu.be/82VlSSGEhkE"/>
        <s v="https://youtu.be/8352JG8CCoE"/>
        <s v="https://youtu.be/88w2MQpvhfU"/>
        <s v="https://youtu.be/8gcn6mIWS38"/>
        <s v="https://youtu.be/8h9jwowG7Js"/>
        <s v="https://youtu.be/8jyk-fT7alE"/>
        <s v="https://youtu.be/8PRpzPY7YwQ"/>
        <s v="https://youtu.be/8QSDzqtThl8"/>
        <s v="https://youtu.be/8u8RGsvo_1o"/>
        <s v="https://youtu.be/8XwGFM4ZNv0"/>
        <s v="https://youtu.be/9bqk6ZUsKyA"/>
        <s v="https://youtu.be/9fqQWIZLEM8"/>
        <s v="https://youtu.be/9jA0KjS7V_c"/>
        <s v="https://youtu.be/9TSFP-Ant4M"/>
        <s v="https://youtu.be/a5GP5bGOP4s"/>
        <s v="https://youtu.be/a5KmkeQ714k"/>
        <s v="https://youtu.be/ad5pJcsoID8"/>
        <s v="https://youtu.be/ADzQlyrRG2A"/>
        <s v="https://youtu.be/aea-S3CtzIk"/>
        <s v="https://youtu.be/Am_oZoRIXL0"/>
        <s v="https://youtu.be/apCqRBHQbjM"/>
        <s v="https://youtu.be/AqkMykYQ7eU"/>
        <s v="https://youtu.be/atEYzwp2W68"/>
        <s v="https://youtu.be/AtOHqq8SL7g"/>
        <s v="https://youtu.be/aw4q9EqTWvk"/>
        <s v="https://youtu.be/aYIB_7IdOrg"/>
        <s v="https://youtu.be/az6NibAUf7Y"/>
        <s v="https://youtu.be/B_AY4a3_-GQ"/>
        <s v="https://youtu.be/BBAyRBTfsOU"/>
        <s v="https://youtu.be/BIn1AzZsQUU"/>
        <s v="https://youtu.be/BN6WIkaQn6U"/>
        <s v="https://youtu.be/brahfEYfIaA"/>
        <s v="https://youtu.be/bu6bCgfwUf4"/>
        <s v="https://youtu.be/bVB7DSTiebI"/>
        <s v="https://youtu.be/BY77dzpNvIM"/>
        <s v="https://youtu.be/C_gQiOoUwfk"/>
        <s v="https://youtu.be/c3KatwgK4x8"/>
        <s v="https://youtu.be/c7QYEedjb_o"/>
        <s v="https://youtu.be/C9eZclkoWSs"/>
        <s v="https://youtu.be/cDqGQBPid-8"/>
        <s v="https://youtu.be/CMQrtCE66SU"/>
        <s v="https://youtu.be/cmWrzXNVnCE"/>
        <s v="https://youtu.be/CP6aYDssDSE"/>
        <s v="https://youtu.be/cQotN8sAhSM"/>
        <s v="https://youtu.be/cTKZF3lE_2Q"/>
        <s v="https://youtu.be/CvdA8nn-ENs"/>
        <s v="https://youtu.be/CVOXyyqaTvY"/>
        <s v="https://youtu.be/cXjbB9TuQeo"/>
        <s v="https://youtu.be/CzHotHaXGk0"/>
        <s v="https://youtu.be/D-T2XmYkTu0"/>
        <s v="https://youtu.be/D4VVoLE6Owo"/>
        <s v="https://youtu.be/d5A6qPbbUrA"/>
        <s v="https://youtu.be/d72vXhJDE6M"/>
        <s v="https://youtu.be/D88cV4CEBIg"/>
        <s v="https://youtu.be/Da6h6K4Lqto"/>
        <s v="https://youtu.be/dH_o9CWJLss"/>
        <s v="https://youtu.be/dkx4Gr-GdF0"/>
        <s v="https://youtu.be/dLNd5Y2He_0"/>
        <s v="https://youtu.be/dsq818YAS8o"/>
        <s v="https://youtu.be/DU_qQ9terkw"/>
        <s v="https://youtu.be/DWmGArQBtFI"/>
        <s v="https://youtu.be/DxeB1y1Hglc"/>
        <s v="https://youtu.be/dzat16LMtQk"/>
        <s v="https://youtu.be/e1Q7BPgmpDg"/>
        <s v="https://youtu.be/E5JoqPTrSgU"/>
        <s v="https://youtu.be/e7jc8KY2WIU"/>
        <s v="https://youtu.be/ED0PSAElYio"/>
        <s v="https://youtu.be/eDiA1p5DlLg"/>
        <s v="https://youtu.be/eEmUX0xLO7Y"/>
        <s v="https://youtu.be/eEV7WvwywUA"/>
        <s v="https://youtu.be/EIoNYcG6IgI"/>
        <s v="https://youtu.be/EsLvrrqj0jo"/>
        <s v="https://youtu.be/eTyI-M50Hu4"/>
        <s v="https://youtu.be/EUcVBDtJo5M"/>
        <s v="https://youtu.be/Eul0ePFkHyw"/>
        <s v="https://youtu.be/EwQkfoKxRvo"/>
        <s v="https://youtu.be/ExPE7ATCXg8"/>
        <s v="https://youtu.be/eZc_SVyKIJA"/>
        <s v="https://youtu.be/ezCEv1kgwbQ"/>
        <s v="https://youtu.be/F_4xa4J_X1M"/>
        <s v="https://youtu.be/F1t6zmvAnp0"/>
        <s v="https://youtu.be/f7CW7S0zxv4"/>
        <s v="https://youtu.be/f8XUxe6ZnO0"/>
        <s v="https://youtu.be/faI8kacPGbQ"/>
        <s v="https://youtu.be/fDegTxBdSJs"/>
        <s v="https://youtu.be/fHIp0TOAr5w"/>
        <s v="https://youtu.be/FkUL4M7F1Qo"/>
        <s v="https://youtu.be/fPC00LjcoTY"/>
        <s v="https://youtu.be/FssPHf7rsIs"/>
        <s v="https://youtu.be/FTiKWY2AbEw"/>
        <s v="https://youtu.be/FxB5v6ZErLw"/>
        <s v="https://youtu.be/fXS_gkWAIs0"/>
        <s v="https://youtu.be/FYCCs4cpKqw"/>
        <s v="https://youtu.be/FyOzeO6fQwI"/>
        <s v="https://youtu.be/Fzhb3bHg06w"/>
        <s v="https://youtu.be/g6UHikNtmy4"/>
        <s v="https://youtu.be/g9FzOPtgRlc"/>
        <s v="https://youtu.be/G9XhLca9JSk"/>
        <s v="https://youtu.be/gCYcHz2k5x0"/>
        <s v="https://youtu.be/ge_CUZ4BPnc"/>
        <s v="https://youtu.be/GE6fpDE8CSU"/>
        <s v="https://youtu.be/GEmSh5SxkiE"/>
        <s v="https://youtu.be/gfDE2a7MKjA"/>
        <s v="https://youtu.be/ghyUIOibp3A"/>
        <s v="https://youtu.be/GKFHZuCvvS4"/>
        <s v="https://youtu.be/gM4BnpbCGMw"/>
        <s v="https://youtu.be/gQgSflCpC08"/>
        <s v="https://youtu.be/GtObw8_9IS4"/>
        <s v="https://youtu.be/gtvK7TCInNQ"/>
        <s v="https://youtu.be/h25S27rh4oY"/>
        <s v="https://youtu.be/h2P9AmGcMdM"/>
        <s v="https://youtu.be/h7xd2PqtglQ"/>
        <s v="https://youtu.be/HAZwj23DxVE"/>
        <s v="https://youtu.be/HcYM1qHivXE"/>
        <s v="https://youtu.be/Hf2ya7PzWG8"/>
        <s v="https://youtu.be/HFIGfulIHbE"/>
        <s v="https://youtu.be/Hg-WZVMj_h8"/>
        <s v="https://youtu.be/HHLjTEpTSXQ"/>
        <s v="https://youtu.be/hKqjSiM38uM"/>
        <s v="https://youtu.be/hopBzK6BOwo"/>
        <s v="https://youtu.be/I_4PK9JIYro"/>
        <s v="https://youtu.be/I2GqiKy4LZE"/>
        <s v="https://youtu.be/I7vz7Ym82_4"/>
        <s v="https://youtu.be/Ib50Eu3eZvY"/>
        <s v="https://youtu.be/IgFZnuR_aQ0"/>
        <s v="https://youtu.be/IgL5jOypOQ8"/>
        <s v="https://youtu.be/ILY3Q5AxPbc"/>
        <s v="https://youtu.be/in4RXMJlEVk"/>
        <s v="https://youtu.be/IpUQElrETw4"/>
        <s v="https://youtu.be/ivSUWKG925k"/>
        <s v="https://youtu.be/iVzADHZHKMM"/>
        <s v="https://youtu.be/Iw2HXgXi1_M"/>
        <s v="https://youtu.be/IWpR0_DmgLw"/>
        <s v="https://youtu.be/IYiO_0b5lT0"/>
        <s v="https://youtu.be/j5-yKhDd64s"/>
        <s v="https://youtu.be/JGn13tvLmcc"/>
        <s v="https://youtu.be/jhkfExFG2B8"/>
        <s v="https://youtu.be/jhzlbH2vKqw"/>
        <s v="https://youtu.be/jllOM3XCls8"/>
        <s v="https://youtu.be/js3Lq2YW7GU"/>
        <s v="https://youtu.be/JtF35kvGCgI"/>
        <s v="https://youtu.be/JUKoGN3bBEc"/>
        <s v="https://youtu.be/JxB6ZYjYyo4"/>
        <s v="https://youtu.be/Jxq2w-a6gwE"/>
        <s v="https://youtu.be/k-51exmR9R4"/>
        <s v="https://youtu.be/k2P_pHQDlp0"/>
        <s v="https://youtu.be/k2qgadSvNyU"/>
        <s v="https://youtu.be/k8FnUIhV8nM"/>
        <s v="https://youtu.be/K9y94dZqdO0"/>
        <s v="https://youtu.be/KapZhwNmgOg"/>
        <s v="https://youtu.be/KBZfnt80s54"/>
        <s v="https://youtu.be/KgQAfNP0RNA"/>
        <s v="https://youtu.be/kh5VIF6Pghk"/>
        <s v="https://youtu.be/KJEZUh7O-nU"/>
        <s v="https://youtu.be/KjNONpAdopg"/>
        <s v="https://youtu.be/kJQP7kiw5Fk"/>
        <s v="https://youtu.be/km0dMUM39q0"/>
        <s v="https://youtu.be/Kmp54f9acYI"/>
        <s v="https://youtu.be/knjliFs3gR8"/>
        <s v="https://youtu.be/kSFJGEHDCrQ?list=PLjwBf9QEIO97dAuhU4CgD-dG3JolmZUls"/>
        <s v="https://youtu.be/kTEb8LtpUoA"/>
        <s v="https://youtu.be/kVgy1GSDHG8"/>
        <s v="https://youtu.be/kW0E_TcHgzg"/>
        <s v="https://youtu.be/KWJaBJYJIjI"/>
        <s v="https://youtu.be/L3-uVawPLKc"/>
        <s v="https://youtu.be/l8cx3p6oON4"/>
        <s v="https://youtu.be/L8Pek4h1F2A"/>
        <s v="https://youtu.be/LCJ-eAt79N0"/>
        <s v="https://youtu.be/LgIGSBGDs7A"/>
        <s v="https://youtu.be/LHxx-NYZE9Q"/>
        <s v="https://youtu.be/lR-yIr8dfrg"/>
        <s v="https://youtu.be/LrjSi5KdIu8"/>
        <s v="https://youtu.be/lt_40Uv1uZo"/>
        <s v="https://youtu.be/lvHP01DQlfg"/>
        <s v="https://youtu.be/LYs4b3fTX7Y"/>
        <s v="https://youtu.be/m3_-1Mzq8Ls"/>
        <s v="https://youtu.be/MFbePoexzmg"/>
        <s v="https://youtu.be/mkYBJwX_dMs"/>
        <s v="https://youtu.be/mongXLCje2I"/>
        <s v="https://youtu.be/MRkCJmN5LFM"/>
        <s v="https://youtu.be/Msg1Zk4G1F0"/>
        <s v="https://youtu.be/MSPTx9jKr3A"/>
        <s v="https://youtu.be/mX3ZWEG9lyw"/>
        <s v="https://youtu.be/myHAv5veJUw"/>
        <s v="https://youtu.be/n07bF8TiDqg"/>
        <s v="https://youtu.be/n0QxPIGDKn4"/>
        <s v="https://youtu.be/n5x7GLl-mMo"/>
        <s v="https://youtu.be/nAULsoAQn2g"/>
        <s v="https://youtu.be/nEBVXO8xnFs"/>
        <s v="https://youtu.be/njKP3FqW3Sk"/>
        <s v="https://youtu.be/nNp21zTeCDc"/>
        <s v="https://youtu.be/nRDysNZdMvU"/>
        <s v="https://youtu.be/ntgRflxp-5c"/>
        <s v="https://youtu.be/nXDuQ969I1g"/>
        <s v="https://youtu.be/O2gVL2Ddwb4"/>
        <s v="https://youtu.be/o9zCgPtsups"/>
        <s v="https://youtu.be/OhJWg-0qdI0"/>
        <s v="https://youtu.be/OiY80W2hC3E?list=RDMMOiY80W2hC3E"/>
        <s v="https://youtu.be/ON-vFJbq1Vc"/>
        <s v="https://youtu.be/OSK4fPC966s"/>
        <s v="https://youtu.be/OUPoYA6H1VQ"/>
        <s v="https://youtu.be/oX6I6vs1EFs"/>
        <s v="https://youtu.be/oxmFyiPFB2k"/>
        <s v="https://youtu.be/p-y918t0PjE"/>
        <s v="https://youtu.be/PCuyCJocJWg"/>
        <s v="https://youtu.be/PdskV1e4Yic"/>
        <s v="https://youtu.be/PFtBdafs_PM"/>
        <s v="https://youtu.be/PnnfhuHr6Lg"/>
        <s v="https://youtu.be/pQ-dSxYoNog"/>
        <s v="https://youtu.be/pTn6Ewhb27k"/>
        <s v="https://youtu.be/Pv65sev1388"/>
        <s v="https://youtu.be/Q-pX21LtnJI"/>
        <s v="https://youtu.be/Q2hxlxWYTN0"/>
        <s v="https://youtu.be/Q3xepG7dZMk"/>
        <s v="https://youtu.be/q9qaEH9IM4g"/>
        <s v="https://youtu.be/QAa2O_8wBUQ"/>
        <s v="https://youtu.be/QBCLsnxNd4Y"/>
        <s v="https://youtu.be/Qfb27jOJ2BE"/>
        <s v="https://youtu.be/qInkR8P7q3M"/>
        <s v="https://youtu.be/QJfNpK7IM4A"/>
        <s v="https://youtu.be/qjQiPyDweG8"/>
        <s v="https://youtu.be/QlUS5mUSHjo"/>
        <s v="https://youtu.be/QMXpfRw0KJE"/>
        <s v="https://youtu.be/QQm0wJgeG4s"/>
        <s v="https://youtu.be/QuyiwPdpX1E"/>
        <s v="https://youtu.be/QWVKVcuEpBc"/>
        <s v="https://youtu.be/R1Ia8jA84ms"/>
        <s v="https://youtu.be/r7x_Xa0b5nk"/>
        <s v="https://youtu.be/rC971Xor3sk"/>
        <s v="https://youtu.be/RjDO6IQrNww"/>
        <s v="https://youtu.be/RJRYLrkvOyA"/>
        <s v="https://youtu.be/rN0HrbDDmZ8"/>
        <s v="https://youtu.be/RqckrQW54kE"/>
        <s v="https://youtu.be/rtLbdwAVZZM"/>
        <s v="https://youtu.be/RV170sqhm4Q"/>
        <s v="https://youtu.be/RxE1s0GiGi0"/>
        <s v="https://youtu.be/sBBMRBVvVis"/>
        <s v="https://youtu.be/SBVoME8hZ-I"/>
        <s v="https://youtu.be/SD4Z8dlZPd8"/>
        <s v="https://youtu.be/SDH0EMmN_f8"/>
        <s v="https://youtu.be/SGpTBKbGcQ8"/>
        <s v="https://youtu.be/sIl8vsWrD8o"/>
        <s v="https://youtu.be/sJS_AJEMBoE"/>
        <s v="https://youtu.be/sLZnAZynTmw"/>
        <s v="https://youtu.be/sOTMK40gQNI"/>
        <s v="https://youtu.be/SPP6UHjn-IM"/>
        <s v="https://youtu.be/sqisjJRx5mo"/>
        <s v="https://youtu.be/SwBCEcVQcWY"/>
        <s v="https://youtu.be/SzuZnh91U8E"/>
        <s v="https://youtu.be/t_F4W3ucUG4"/>
        <s v="https://youtu.be/t0TCjk79MvM"/>
        <s v="https://youtu.be/TckGcxwknYU"/>
        <s v="https://youtu.be/tCqTU6d4qls"/>
        <s v="https://youtu.be/tERFbEtkv0k"/>
        <s v="https://youtu.be/tG2GJZcBKOE"/>
        <s v="https://youtu.be/tnF_JvV2j8A"/>
        <s v="https://youtu.be/Tru9NqcMZoQ"/>
        <s v="https://youtu.be/tSdJOhdh1iM"/>
        <s v="https://youtu.be/tYf0BoFe9D8"/>
        <s v="https://youtu.be/TZgyeEE2hx4"/>
        <s v="https://youtu.be/UAhi9TlpDYQ"/>
        <s v="https://youtu.be/Uc4_jMrB0iw"/>
        <s v="https://youtu.be/UEVfwDpxTRk"/>
        <s v="https://youtu.be/uI28nolXB-Q"/>
        <s v="https://youtu.be/ulB42akJKBY"/>
        <s v="https://youtu.be/UPdd5fb62og"/>
        <s v="https://youtu.be/uPxkrGL0l7U"/>
        <s v="https://youtu.be/UtMMjXOlRQc"/>
        <s v="https://youtu.be/uUESQgxm2Po"/>
        <s v="https://youtu.be/uV0F8LcU120"/>
        <s v="https://youtu.be/Vca9hKFXz7E"/>
        <s v="https://youtu.be/VJwoSfTOhyM"/>
        <s v="https://youtu.be/vM4jaFUjWtA"/>
        <s v="https://youtu.be/VNnZ5H3SmS4"/>
        <s v="https://youtu.be/VPFGqmFTKSM"/>
        <s v="https://youtu.be/vzKLRYrB0Ck"/>
        <s v="https://youtu.be/w_5OOc8eO88"/>
        <s v="https://youtu.be/W0_DPi0PmF0"/>
        <s v="https://youtu.be/w15pCPU2-cA"/>
        <s v="https://youtu.be/W53wBlDU1Io"/>
        <s v="https://youtu.be/W9P_qUnMaFg"/>
        <s v="https://youtu.be/wAg-2o7vyGc"/>
        <s v="https://youtu.be/WDa9XXoE-Lw"/>
        <s v="https://youtu.be/WfsHZN2Ii1k"/>
        <s v="https://youtu.be/wH6cv8N0duo"/>
        <s v="https://youtu.be/wh6o0PKYN8Q"/>
        <s v="https://youtu.be/WHwGJWOqET0"/>
        <s v="https://youtu.be/WkmzcZeROSw"/>
        <s v="https://youtu.be/wLIkE82sK-o"/>
        <s v="https://youtu.be/Wn9iALMyS7c"/>
        <s v="https://youtu.be/WnfqgKTz3fk"/>
        <s v="https://youtu.be/WP0X1R_z7yI"/>
        <s v="https://youtu.be/wQA68Oqr1qE"/>
        <s v="https://youtu.be/wZOjoeOR2KM"/>
        <s v="https://youtu.be/X-CLMLrHcqU"/>
        <s v="https://youtu.be/x-QZ5F2tIc4"/>
        <s v="https://youtu.be/X2kjYdAJMIM"/>
        <s v="https://youtu.be/x7QCBWGeoIw"/>
        <s v="https://youtu.be/xBHPdNPehZY"/>
        <s v="https://youtu.be/XH3Xu1-cvII"/>
        <s v="https://youtu.be/xM1-ls37kCE"/>
        <s v="https://youtu.be/xMEwrttLakA"/>
        <s v="https://youtu.be/xN_og8z5yQw"/>
        <s v="https://youtu.be/Xn7KWR9EOGQ"/>
        <s v="https://youtu.be/xOrm6tH9kK0"/>
        <s v="https://youtu.be/XsmpboIHVYw"/>
        <s v="https://youtu.be/XT0VEOcgHTo"/>
        <s v="https://youtu.be/xvO0YaBlzdA"/>
        <s v="https://youtu.be/xVwgyebWDOA"/>
        <s v="https://youtu.be/xwJdeXJ4e_8"/>
        <s v="https://youtu.be/y6mKBvuyOTg"/>
        <s v="https://youtu.be/Y6XZGKkraxg"/>
        <s v="https://youtu.be/yCty1bt3U-E"/>
        <s v="https://youtu.be/YiqMX4dw4Yo"/>
        <s v="https://youtu.be/yjScq1TlcxE"/>
        <s v="https://youtu.be/yJSsq2fW5ZE"/>
        <s v="https://youtu.be/ym4uVS-5tSA"/>
        <s v="https://youtu.be/ymjQSW4GtQA"/>
        <s v="https://youtu.be/yN9XgwVHvK4"/>
        <s v="https://youtu.be/yNaN5kYTNLY"/>
        <s v="https://youtu.be/yP3WyefjzaM"/>
        <s v="https://youtu.be/YrcTF7h2pE8"/>
        <s v="https://youtu.be/yRpLlJmRo2w"/>
        <s v="https://youtu.be/YTedmvda7Ng?list=RDYTedmvda7Ng"/>
        <s v="https://youtu.be/YWmlu_oSBrA"/>
        <s v="https://youtu.be/yxYKAcyVVik"/>
        <s v="https://youtu.be/yzXS2Nj7GVQ"/>
        <s v="https://youtu.be/Z_4IjTZW14c"/>
        <s v="https://youtu.be/z0IZugG2RqU"/>
        <s v="https://youtu.be/z1PGJ9quPV8"/>
        <s v="https://youtu.be/z8qSUNvvpHE"/>
        <s v="https://youtu.be/zAICu_dIlUs"/>
        <s v="https://youtu.be/ZfjOJiwaTTo"/>
        <s v="https://youtu.be/ZjtfnN2W2pw"/>
        <s v="https://youtu.be/ZjzrjJhcnq8"/>
        <s v="https://youtu.be/ZmeQvz0wFAg"/>
        <s v="https://youtu.be/zmSjV0_t6-8"/>
        <s v="https://youtu.be/zN2RNPddFMI"/>
        <s v="https://youtu.be/ZoA-ZJcghOU"/>
        <s v="https://youtu.be/ZsqSucH58D4"/>
        <s v="https://youtu.be/ZURRyjOM660"/>
        <s v="https://youtu.be/ZwcccYeHD3o"/>
        <s v="https://youtu.be/ZY8miO-5RlE"/>
        <s v="https://youtu.be/ZyzZwSj0TFg"/>
        <s v="https://youtube.com/shorts/-WSYBhaQrX8?feature=share"/>
        <s v="https://youtube.com/shorts/60VqXwS7hok?feature=share"/>
        <s v="https://youtube.com/shorts/N4SpeC4tB_U?feature=share"/>
        <s v="youtube.com/watch?v=ymPFptR3qxs"/>
      </sharedItems>
    </cacheField>
    <cacheField name="Video Title" numFmtId="0">
      <sharedItems count="883">
        <s v=" Our Banking System is Broken 😞"/>
        <s v="&quot;BREATHING TECHNIQUE&quot; || workout series"/>
        <s v="&quot;It Goes Straight to Your Subconscious Mind&quot; - &quot;I AM&quot; Affirmations For Success, Wealth &amp; Happiness&#10;"/>
        <s v="&quot;My mind goes blank when I try to speak English&quot; - Here are my tips to fix this&#10;"/>
        <s v="[ EXCLUSIVE ] JM Financial's Vice Chairman Vishal Kampani on IPO Boom Business Models &amp; India@75"/>
        <s v="【GMV】 Tribute to Ghost &quot;SIMON RILEY&quot; - Legends Never Die - Modern Warfare"/>
        <s v="#OptionsTrading Live for Beginners | How to Make Money in #ShareMarket? | Live Demo on #Upstox"/>
        <s v="🇨🇦 Total Expenses to Study in Canada 2022"/>
        <s v="🇮🇳 India - First Right of Reply United Nations General Debate 76th Session"/>
        <s v="$178 vs $12 Sundae: Pro Chef &amp; Home Cook Swap Ingredients | Epicurious"/>
        <s v="$456,000 Squid Game In Real Life!"/>
        <s v="$6000 CLEAN Water Cooled Asus RTX 3090 Gaming PC!"/>
        <s v="₹50,000 to ₹80,000 | ADD these LAPTOPS to your cart NOW⚡ Amazon &amp; Flipkart Sale"/>
        <s v="0 Animals That Asked People for Help &amp; Kindness !"/>
        <s v="0.0001% Chance Goals"/>
        <s v="1 year home workout body transformation"/>
        <s v="10 Biggest Explosions Caught on Camera"/>
        <s v="10 Minute Fat Burning Morning Routine You Can Do Everyday"/>
        <s v="10 Most Advanced AI Robots in the World"/>
        <s v="10 Roads You Would Never Want to Drive On"/>
        <s v="10 Super Useful Gadgets Under ₹250!"/>
        <s v="10 Tattoo DON'Ts!! How To Avoid STUPID Tattoos"/>
        <s v="10 Things Netflix Is Hiding About Pablo Escobar"/>
        <s v="100 Days Building A Modern Underground Hut With A Grass Roof And A Swimming Pool"/>
        <s v="100 Person Extreme Hide &amp; Seek!"/>
        <s v="11 Ways You Can Overcome Fear &amp; Anxiety"/>
        <s v="11m LIVING MOBILE MUCH CHEAPER THAN NEW: Carol builds the TINYHOUSE LIVING MOBILE simply by herself"/>
        <s v="120,000 CALORIE CHALLENGE IN 48HRS!!"/>
        <s v="1400HP Lamborghini Huracán EVO - Forza Horizon 5"/>
        <s v="15 Things Humans Were Never Meant To See"/>
        <s v="1958 Jeep Willys CJ3B - The First Ever SUV"/>
        <s v="1958 Jeep Willys CJ3B - The First Ever SUV Isn't Easy To Drive | Faisal Khan"/>
        <s v="1V1 CHALLENGE WITH STAR CAPTAIN"/>
        <s v="2000+ km Across North-East India"/>
        <s v="200MP Smartphone Motorola Edge 30 Ultra Unboxing"/>
        <s v="2023 Ferrari Purosangue - The India-friendly V12 Ferrari! | First Look | Autocar India"/>
        <s v="2023 Nissan Z vs Mustang GT vs Dodge Challenger Scat Pack // DRAG &amp; ROLL RACE"/>
        <s v="25 Greatest Natural Wonders of the World - Travel Video"/>
        <s v="3 Easy Tips To Overcome Laziness"/>
        <s v="3-Day Budget Trip To Mysore Under ₹7000 | The Solo Female Traveller EP 16 | Curly Tales"/>
        <s v="30 Things Only Queen Elizabeth II Can Do That No One Else Can"/>
        <s v="4 Levels of Empanadas: Amateur to Food Scientist | Epicurious"/>
        <s v="4 Times I've Been CHEATED By Food Challenge Restaurants!!"/>
        <s v="40 Effective defense and counterattack techniques you need to know - Техника защиты и контратаки"/>
        <s v="400M Run Women U20 at Kerala State Junior Athletics 2021"/>
        <s v="5 Advanced Tips on how to use IF formula in Excel that will SURPRISE you"/>
        <s v="5 CRAZIEST Convict Reactions To A Life Sentence"/>
        <s v="5 Creative Layout Techniques with InDesign and Photoshop"/>
        <s v="5 Exercises That Will Transform Your Body In Just 4 Weeks"/>
        <s v="5 Insanely EASY Ways To Make Money Online [Zero Investment] | Part Time Jobs For Students&#10;"/>
        <s v="5 Japanese Gadgets Tested By Design Expert | Well Equipped | Epicurious"/>
        <s v="5 Majedaar Gadgets I bought Online !"/>
        <s v="5 Taco Making Gadgets Tested By Design Expert | Well Equipped | Epicurious"/>
        <s v="50 Entrepreneurs share priceless advice"/>
        <s v="6 Packs in 6 Months Body Transformation by Jr NTR Trainer"/>
        <s v="6 SIMPLE HABITS I Use For A More PRODUCTIVE LIFE | Jay Shetty"/>
        <s v="73 Questions With Selena Gomez"/>
        <s v="777 Charlie Team Exclusive With Anushree"/>
        <s v="9 months later.. fallen in Love with unique beautiful DUCATI V4S"/>
        <s v="99% of Players Can't Do This.."/>
        <s v="A Day in the life of a Data Analyst in Chicago"/>
        <s v="A Day in the Life of a Minimalist"/>
        <s v="A Day With Cringe TikToker | Harsh Beniwal"/>
        <s v="A Day with Dad - The Reality"/>
        <s v="A Day With DM DKT Exclusive"/>
        <s v="A deep sea dive into Bermuda’s hidden depths"/>
        <s v="A Geopolitical Tour of This World"/>
        <s v="AAJ HOGA KAUF KA KHEL - NO PROMOTION"/>
        <s v="Aakhir Apni New Superbike Hayabusa Lane Ki Good News Mil Gayi Lekin Ladai Hogai"/>
        <s v="AAPKE 20s ke liye COMPLETE FINANCIAL PLANNING! | Investing for Beginners 2021 | Ankur Warikoo Hindi"/>
        <s v="ABHISHEK UPMANYU |Friends, Crime, &amp; The Cosmos | Stand-Up Comedy by Abhishek Upmanyu&#10;"/>
        <s v="Achaar Ki Panchayat"/>
        <s v="Acharya Movie Review"/>
        <s v="ADANI STOCK NEWS, LIC Stock news, CDSL Stock news"/>
        <s v="Advisor Ashwin - Jump Cuts"/>
        <s v="AI In Hardware"/>
        <s v="AI VS ML VS DL VS Data Science"/>
        <s v="AIB Podcast"/>
        <s v="Aj toh Bawal ride ho gaye|| @MotoVlogger Jannu Stuntz || back training workout"/>
        <s v="ake N' Bake - Official Trailer"/>
        <s v="ALADDIN | Round2hell | R2h"/>
        <s v="Alan Walker 'Origins EP' Out Now!"/>
        <s v="Alan Walker &amp; Ava Max - Alone"/>
        <s v="Alan Walker, Sabrina Carpenter &amp; Farruko - On My Way"/>
        <s v="Alesso, Katy Perry - When I'm Gone"/>
        <s v="Alitho Saradaga | Muthyala Subbaiah (Director)"/>
        <s v="ALL NEW TRIUMPH TIGER 1200 RALLY PRO 2022"/>
        <s v="All New Tvs Apache RTR 160 2V All Black Review | On Road Price New Features Mileage | DevMtr"/>
        <s v="All Sports Baseball Battle | Dude Perfect"/>
        <s v="All Time Abhyarthi | New Kannada Comedy Short Film"/>
        <s v="All time FAVORITE Grips"/>
        <s v="Alone (Official Music Video)"/>
        <s v="AMAZING Small Farm in France Under TREES Aromath Farm"/>
        <s v="AMAZING SURVIVOR Lives Through TWO Nuclear Explosions (Season 3) | The UnXplained"/>
        <s v="America Is Not Europe"/>
        <s v="An Epic Journey to a Black Hole to Give You Goosebumps - 3D Animation"/>
        <s v="Ananya Panday Got Roasted In Movie Trailer😂 Ft.Jacqueline &amp; Suresh"/>
        <s v="Anatomy of a Magazine Layout Part 1 - 15 Terms and Definitions"/>
        <s v="Ancient Aliens: Terrifying Humanoids Emerge from Subterranean Realm (Season 18)"/>
        <s v="AP BJP Leader Sujana Chowdary Reaction"/>
        <s v="APJ Abdul Kalam interacts with Children -Asianet News Edufest: Part 3"/>
        <s v="Apple MacBook Air M2! *Worth the upgrade?*"/>
        <s v="Apple Watch Ultra Full Review: It's Bigger, Bolder and Better"/>
        <s v="Are Stress &amp; Worry Hurting Your Sleep? Here's How to Get More Sleep"/>
        <s v="Are We Alone?"/>
        <s v="Are you ready to have S.e.x ??"/>
        <s v="Asmite | Pawan Kumar | Hindi Imposition"/>
        <s v="Assassin's Creed Dawn of Ragnarök: 13 Minutes of Gameplay"/>
        <s v="Assassin's Creed Unity E3 2014 World Premiere Cinematic Trailer [EUROPE]"/>
        <s v="Attack the Pressure points in human body! Tamotsu Miyahira's Kung-fu."/>
        <s v="Australia vs India 2020-21 1st T20I Highlights 4th December 2020"/>
        <s v="Author Chimamanda Ngozi Adichie addresses Harvard's Class of 2018"/>
        <s v="Ava Max - Kings &amp; Queens"/>
        <s v="Ava Max - My Head &amp; My Heart"/>
        <s v="Ava Max - Who's Laughing Now"/>
        <s v="AWS Tutorial For Beginners | AWS Full Course - Learn AWS In 10 Hours | AWS Training | Edureka"/>
        <s v="Azure Full Course - Learn Microsoft Azure in 8 Hours | Azure Tutorial For Beginners | Edureka"/>
        <s v="Baadshah Back to Back Comedy Scenes"/>
        <s v="Baap Baap Hota Hai | Baap Ki Shaadi"/>
        <s v="Babies Laughing At Pets | The Dodo"/>
        <s v="Babu &amp; Mothalali Phone call Akathu Keri Mothalali Karikku"/>
        <s v="Baccho ko Dekhte hi Rone lagi.."/>
        <s v="Badshah – Genda Phool | Jacqueline Fernandez | Payal Dev | Hit Anthem of the Year 2021"/>
        <s v="Barbell &quot;Biryani&quot; Meal Plan || High Protein tasty biryani"/>
        <s v="Basic English Grammar - Noun, Verb, Adjective, Adverb"/>
        <s v="Basic English Grammar: Parts of Speech – noun, verb, adjective, pronoun, adverb..."/>
        <s v="Basics of Pivot Tables that you must know | Excel"/>
        <s v="Basics of Stock Market For Beginners Lecture 1 By CA Rachana Phadke Ranade"/>
        <s v="Batman: Arkham Origins Official Trailer"/>
        <s v="Battle Symphony (Official Lyric Video) - Linkin Park"/>
        <s v="BATTLEGROUNDS MOBILE INDIA&#10;"/>
        <s v="Baz Luhrmann’s ELVIS | “Trouble” Lyric Video"/>
        <s v="Beach Paavangal | Parithabangal"/>
        <s v="Before You Waste Time, Watch This | Jay Shetty"/>
        <s v="Beginner to Pro FREE Excel Data Analysis Course"/>
        <s v="BELIEVE IN YOURSELF"/>
        <s v="BELIEVE YOU CAN"/>
        <s v="Ben 10 | Rustbucket Moments"/>
        <s v="Bertha Benz: The First Driver"/>
        <s v="Best Ever Experience in Niagara Falls | Sivaangi Krishnakumar | Canada Tamil Vlogs"/>
        <s v="Best Flight as a Captain | Flying Beast"/>
        <s v="BEST OF 2020"/>
        <s v="BEST OF 2021"/>
        <s v="BEST OF BEN ABBOTT: The Undefeated Bladesmith | Forged in Fire"/>
        <s v="Best of Marvel Cosplay at D23 Expo 2022!"/>
        <s v="Best Scooter in India 2022 Under 1 Lakh ft. Suzuki Avenis 125, Honda Activa 125 - #2022 #scooters"/>
        <s v="Best Smartphone for You - Live Suggestion (Amazon &amp; Flipkart Sale)"/>
        <s v="Beware of CyberCrimes"/>
        <s v="Beyblade Metal Fusion E01 &quot;Pegasus Has Landed&quot;"/>
        <s v="BHAI MERE BHAI: Sourav Joshi, Sahil Joshi, Piyush Joshi | Saaj Bhatt | Amjad Nadeem Aamir"/>
        <s v="Bhoom Baddhal Web Series"/>
        <s v="Biggest Mystery in Aviation | What happened to MH370 Flight?"/>
        <s v="Black Adam | Official Trailer 2"/>
        <s v="BLACK PANTHER PLAYING WITH MONKEY"/>
        <s v="BMW X4 LAUNCH CONTROL IS MADNESS 🤯"/>
        <s v="Bollywood Movies Destroyed Logic &amp; Gravity"/>
        <s v="Bonobo Love | Wild Wives of Africa&#10;"/>
        <s v="Boycott These Cringe Instagram Couple! (ESHAN &amp; ARSHI ROAST)"/>
        <s v="Boycott Uppittu | Prime Time Debate"/>
        <s v="Breaking News out of D23 Expo! | Marvel Minute"/>
        <s v="Budget Gaming Headphones By Wings | Vader 100, 200, 300"/>
        <s v="BUGATTI CENTODIECI: Inspired by The Legendary EB110 Supersport"/>
        <s v="Bugatti Chiron - Forza Horizon 5"/>
        <s v="Build 12 Data Science Apps with Python and Streamlit - Full Course"/>
        <s v="Build Awesome Data Analytics Portfolio from Scratch in 2022 // 4 Portfolio project ideas"/>
        <s v="BUSINESS Analyst vs. DATA Analyst - What do they do, skills &amp; career paths..."/>
        <s v="Business Analytics &amp; Business Intelligence Full Course 2022"/>
        <s v="Byju's SCAM 🔥 | How Byju's is Killing The Youth ? | Business Case Study"/>
        <s v="Byjus | Difference Inside vs Direct vs Centre Sale | BDA sale department 2022 #bda #byjus"/>
        <s v="BYN : We All Have That One Friend Feat. Ashish Chanchlani&#10;"/>
        <s v="C Programming For Beginners | Learn C Programming | C Tutorial For Beginners | Edureka"/>
        <s v="Call of Duty Modern Warfare 2: Official Gameplay Trailer | Summer Game Fest 2022"/>
        <s v="Call of Duty: Modern Warfare II - World Gameplay Reveal Trailer"/>
        <s v="Calm Down (Behind The Scenes)"/>
        <s v="Camila Cabello - Bam Bam (Official Music Video) ft. Ed Sheeran"/>
        <s v="Camila Cabello - Don't Go Yet (Official Video)"/>
        <s v="Camila Cabello - First Man (LIVE at the 62nd GRAMMYs)"/>
        <s v="Can I REVIVE my Teammate?"/>
        <s v="Can India's ONDC KILL Amazon, Flipkart &amp; Zomato? : ONDC Business Case Study&#10;"/>
        <s v="Can You Become a Data Scientist?"/>
        <s v="Car Crash Compilation 2022 #9"/>
        <s v="CarryMinati's REAL LIFE Story"/>
        <s v="Cars on the Road - Cast - TRUCKS"/>
        <s v="Castle of Illusion Starring Mickey Mouse - Full Game Walkthrough"/>
        <s v="CASTROL POWER1 ULTIMATE 6s- PH"/>
        <s v="Castrol POWER1 ULTIMATE for performance"/>
        <s v="Celebrating 120 Years of Excellence | Triumph Motorcycles"/>
        <s v="Chai Mein Kya Dubayenge? Ijjat?!"/>
        <s v="Chai Mein Kya Dubayenge? Ijjat?! | Titu Mama | BB Ki Vines"/>
        <s v="Chandigarh University Students Protest After Videos of Hostel Girls"/>
        <s v="Charades &amp; FIFA with Virat feat RCB"/>
        <s v="Cheating - Stand Up Comedy ft. Anubhav Singh Bassi"/>
        <s v="Chevrolet Camaro SS/ZL1/RS/1LT 2020- ₹45 lakh"/>
        <s v="Chhota Bheem - Adla Badli"/>
        <s v="Chidiya Ghar"/>
        <s v="Childhood Dreams | Aakash Gupta | Stand-up Comedy | Crowd Work"/>
        <s v="Chinese skyscraper in flames after fire engulfs high-rise in Changsha city I Watch"/>
        <s v="Chinni Muddhu next level conversation"/>
        <s v="Chintu Ka Birthday"/>
        <s v="Clash of Clans: Ride of the Hog Riders (Official TV Commercial)&#10;"/>
        <s v="CLASHIVERSARY is Almost Here! RIP Barbarian?"/>
        <s v="Classroom Sothanaigal 3 | Micset"/>
        <s v="Coding Interviews Be Like"/>
        <s v="Coffee Plantation Walk with @Bajan Bopanna"/>
        <s v="Coke Studio Season 12 | Wohi Khuda Hai"/>
        <s v="Coke Studio Season 8| Tajdar-e-Haram| Atif Aslam"/>
        <s v="Collab with BIG BOSS BALA🏅| Athlete vs Model ⚡️| Heavy duty training 💪🏻"/>
        <s v="Comedy Moments"/>
        <s v="Complete 15 Min ABS Workout | RESULTS GUARANTEED"/>
        <s v="Complete Road Map To Prepare For Deep Learning🔥🔥🔥🔥"/>
        <s v="Connecting Slicers and Timelines to Multiple Pivot Tables in Excel"/>
        <s v="Conscious Planet - The Way Forward | Shri Narendra Modi &amp; Sadhguru | 5 June, 11 AM IST - LIVE"/>
        <s v="Cool moments in climbing competitions"/>
        <s v="CORDELIA CRUISES TRAVEL VLOG: Chennai to Vizag (Part 2) | 5 Nights on a Cruise in India!"/>
        <s v="Crafting Narratives from the Past - William Dalrymple Manu S Pillai Vikram Sampath Parvati Sharma"/>
        <s v="Create Netflix dashboard with Tableau in 30 minutes"/>
        <s v="CRED's Genius Business Model EXPLAINED"/>
        <s v="Cricket Sothanaigal | Micset"/>
        <s v="Cricket with Parivaar | Harsh Beniwal"/>
        <s v="Custom AIR FORCE 1 + GIVEAWAY 👟🎨 CARNAGE EDITION"/>
        <s v="Customer Psychology, Four Views Of Consumer Decision Making"/>
        <s v="Dad &amp; Son - Marriage Proposal | Jump Cuts | Hari &amp; Naresh"/>
        <s v="Daily Words of God: Knowing God | Excerpt 65"/>
        <s v="Dance &amp; Celebration | Laddu Auction and Nimajjan"/>
        <s v="Danny Daycare"/>
        <s v="Dar es salaam to kilimanjaro flight"/>
        <s v="Dark Secret of my Success! Accepting my Privileges !"/>
        <s v="Dark Web: The Unseen Side of The Internet"/>
        <s v="Data Analyst Portfolio Project | Tableau Visualization | Project 2/4"/>
        <s v="Data Science Course | Data Science Full Course | Data Scientist For Beginners | Intellipaat"/>
        <s v="Data Science Full Course - Learn Data Science in 10 Hours | Data Science For Beginners | Edureka"/>
        <s v="Data Warehouse Tutorial For Beginners | Data Warehouse Concepts | Data Warehousing | Edureka"/>
        <s v="Day in the Life of a Data Analyst - SurveyMonkey Data Transformation"/>
        <s v="dazy - Sunroof (Official Music Video)"/>
        <s v="Deadliest Roads | Lesotho: The Snow Kingdom"/>
        <s v="Decoding ZARA's Billion Dollar Business STRATEGY : Fashion Business Case Study&#10;"/>
        <s v="Delivery Leli aj New Bike ki First in India | First in Uttarakhand"/>
        <s v="Dhindora | EP 01: Lag Gayi | BB Ki Vines"/>
        <s v="DISCIPLINE YOUR BRAIN | Wake Up Positive | Morning Motivational Speeches"/>
        <s v="Disha Teaches Meenu a Lesson | Jitendra Kumar, Arushi Sharma | Jaadugar | Netflix India"/>
        <s v="Dissapointed at our 1st road trip | Couple bike ride Vlog Hussain Manimegalai"/>
        <s v="DIY MINIATURE HOUSE FROM LITTLE BRICKS || 5-MINI-te Decor Crafts!"/>
        <s v="Dj Tapzela Live at LIGWALAGWALA_FM."/>
        <s v="DJI - Introducing DJI Avata"/>
        <s v="DJI - This is DJI Mavic 3"/>
        <s v="DJI Avata First Use | Get a Feel for Flying!"/>
        <s v="Do 100 PUSH UPS A Day | Life Changing"/>
        <s v="DO SUPER-HUMANS EXIST?!?! | The Proof Is Out There"/>
        <s v="DO THIS To Never Be LAZY AGAIN! (Master Self-Discipline)| Jay Shetty"/>
        <s v="Do You Need a Plugin to Apply Pro Skin Tones?"/>
        <s v="Don't miss this @ Mapro Garden l Mahabaleshwar l Fresh Strawberry Ice-cream &amp; Fresh Strawberry Cream"/>
        <s v="Don't Worry Darling | &quot;Dinner&quot; Clip"/>
        <s v="DON’T QUIT"/>
        <s v="Doopudu Pothu Biryani"/>
        <s v="Download a free audiobook version of &quot;Take a Nap: Change Your Life&quot; by Sara Mednick or Matthew Walker's &quot;Why We Sleep&quot; and support TED-Ed's nonprofit …"/>
        <s v="Dr Shashi Tharoor MP Britain Does Owe Reparations"/>
        <s v="Dr. Anna Lembke: &quot;Your behavior will reset 100%&quot;"/>
        <s v="Drag Race ft. @Faisal Khan x @RiderGirl Vishakha | Mobil Super 4W Campaign"/>
        <s v="Drag Race: Formula E Car vs Cheetah"/>
        <s v="DRAG RACE: Lamborghini Huracán Performante vs Indian Navy MiG-29k Autocar India"/>
        <s v="Dreams Rush | Ayush Shrivastava"/>
        <s v="Driving Mumbai - SoBo (Downtown) [2018]"/>
        <s v="Driving Our Car Underwater | गाडी को पानी में कभी मत डुबाना | Khel Khatam"/>
        <s v="Drug problems"/>
        <s v="Dua Lipa - New Rules (Official Music Video)"/>
        <s v="Dune Awakening - Announcement Trailer | PS5 Games"/>
        <s v="Dune Official Trailer"/>
        <s v="Dynoro &amp; Gigi D’Agostino - In My Mind&#10;"/>
        <s v="Easy Tawa Pizza | तवा पिज्जा रेसिपी | Pizza at home without oven without yeast | Chef Ranveer Brar"/>
        <s v="Eating BRUNCH at Taiwan 7-ELEVEN"/>
        <s v="Ed Sheeran - Perfect"/>
        <s v="Ed-Sheeran - Shape Of You - Malayalam Mashup - Aswin Ram (15 songs in one go)"/>
        <s v="Elon Musk Reveals His Knowledge on Aliens, Challenges Putin to UFC, and Predicts WW3"/>
        <s v="ELON MUSK, JAY LENO AND THE 2021 CYBERTRUCK (FULL SEGMENT) | Jay Leno's Garage"/>
        <s v="Eminem - Not Afraid"/>
        <s v="England Legends VS West Indies Legends"/>
        <s v="ENGLISH SPEECH | MUNIBA MAZARI - We all are Perfectly Imperfect (English Subtitles)"/>
        <s v="Ensuring dignity of the poor"/>
        <s v="Entering Himalayas | Madan Gowri Vlog 2"/>
        <s v="EP #79 Back to Chandigarh with Appa &amp; Amma"/>
        <s v="Ep9 Dhanushkodi Series FINALE"/>
        <s v="Episode 4 Recap | Marvel Studios' She-Hulk: Attorney at Law | Disney+"/>
        <s v="Europe Is Too Old"/>
        <s v="EVARINI ADAGANU Video Song - Sita Ramam (Telugu) Dulquer Mrunal Vishal"/>
        <s v="Even Kidney can’t AFFORD it - iPhone 14 Pro"/>
        <s v="Every Outfit Hailey Bieber Wears in a Week"/>
        <s v="Every PUBG player will watch this Ending."/>
        <s v="Every Space Station Size Comparison | The Evolution of Space Station"/>
        <s v="Everything You Need To Know About Smallcase"/>
        <s v="Excel Password Encryption to Open and Modify in Excel"/>
        <s v="Excel Power BI Organisational Data Types - Mind Blowing New Feature!"/>
        <s v="Excel Tricks To earn 800 rs. in 15 minutes"/>
        <s v="EXPLORING A WW2 BUNKER and Opening the 'SECRET DOOR' hidden in the Floor. Mystery Finally Solved!"/>
        <s v="Exploring the World's First City&#10;"/>
        <s v="Exploring the World's Most Spectacular Temples"/>
        <s v="EXPOSED: The Hindu-Muslim TRP game | TV Newsance 187"/>
        <s v="Extreme Chinese Street Food - JACUZZI CHICKEN and Market Tour in Kunming! | Yunnan, China Day 4"/>
        <s v="Fabiolous Escape 2"/>
        <s v="Face-off S Jaishankar's Sharp War of Words With British Foreign Secy Over Sanctions on Russia"/>
        <s v="Faltu Engineers"/>
        <s v="Farzi Mushaira"/>
        <s v="Feel The Waters by Sarah Reeves (OFFICIAL MUSIC VIDEO)"/>
        <s v="FIFA World Cup 2022: Qatar faces challenges as countdown looms"/>
        <s v="FilterCopy | Awkward Moments In The Office Ft. Anant, Mithil, Nitya &amp; Karthik Krishnan"/>
        <s v="FINALLY Building a PC that is affordable... LYTE Gaming Build Kit"/>
        <s v="Finally got the M416 GLACIER after 2 Years of Struggle with Classic Crates | sc0ut"/>
        <s v="First Day at @Accenture Gurugram Office | Work From Office | Office Tour | Management Consultant"/>
        <s v="FIRST FAMILY VACATION KE POORE MAZE"/>
        <s v="FIRST LOOK: Ferrari Purosangue – £300k+ 4x4 with 715bhp V12 and electric doors | Top Gear"/>
        <s v="Fix EXTREME Color Cast with a Quick Photoshop Trick!"/>
        <s v="Fluffy Loves India | Gabriel Iglesias"/>
        <s v="FOCUS | जुनून की आग जलाने वाला वीडियो | Motivational Video | Dr Vivek Bindra"/>
        <s v="Ford Mustang Production in the USA"/>
        <s v="Forged in Fire: Top 5 DEADLIEST Icebreakers!"/>
        <s v="Formula E Off Track Initiatives"/>
        <s v="Formula of Sum, Percentage, If Function, Merge &amp; Center MS Excel 2007 Tutorial in Hindi"/>
        <s v="Forza Horizon 5 Hot Wheels Expansion - First 10 minutes | Thrustmaster TX"/>
        <s v="FREE CUTTING DIET PLAN  - Full Day Of Eating For “Weight Loss” (10 KILOS!)"/>
        <s v="Free Period Comedy Karikku"/>
        <s v="FRUIT SALAD | Colourful Healthy Fruits mixed salad recipe | Fruits Cutting and Eating in Village"/>
        <s v="Full Documentary: Dark Web"/>
        <s v="Fundamental Analysis of 3 Small Cap and Penny stocks | How to invest in Penny Stocks"/>
        <s v="Funniest Cats and Dogs 🐱🐶 Part 57"/>
        <s v="Funny Moments From The Lok Sabha Oath Taking Ceremony"/>
        <s v="Funny Penalty Kicks"/>
        <s v="Gagan Pratap Maths"/>
        <s v="Getting back to my Cockpit"/>
        <s v="Getting started with Pandas for Data Analysis work - A real world example"/>
        <s v="Ghor Kalyug Hai Bhai! Kya Karein?"/>
        <s v="Giant Dosa For Breakfast In Hyderabad"/>
        <s v="GIFT BOX UNBOXING !! 16,000₹ Worth Deepavali Fireworks Crackers Gift Box Comparison"/>
        <s v="Glimpses - 50 Days of #SaveSoil"/>
        <s v="GMC HUMMER EV | “Revolutionary World Premiere”"/>
        <s v="Golden Gate Bridge | The CRAZY Engineering behind it"/>
        <s v="GoPro HERO11 - My Cinematic Maldives Adventure 5k"/>
        <s v="Gotham Knights | Official Villains Trailer | D"/>
        <s v="Government job :POLICE| police exam date 2022 Tamil Nadu"/>
        <s v="Gravitas Plus Explained: Sri Lankan ecoNomic crisis"/>
        <s v="Halo Infinite makes me sad..."/>
        <s v="Halo Infinite The Secret Weapons You Normally Can't Use"/>
        <s v="Hands-on: DJI’s FPV is so immersive you’ll feel like you’re flying at nearly 90mph"/>
        <s v="Happiness"/>
        <s v="Heer Ranjha - Bhuvan Bam | Official Music Video |"/>
        <s v="HERO - Baananchige Oduva Baara"/>
        <s v="Hidden Village Of Sikkim / RANIDHUNGA TREK / Tour Guide / West Sikkim/ Day-4"/>
        <s v="HIGHLY ACCURATE Strategy | Step by Step Cheklist​ | Avoid Hesitation"/>
        <s v="Himalayan Trek | Kiraak Vlog"/>
        <s v="Himalayas In 4K - The Roof Of The World | Mount Everest | Scenic Relaxation Film"/>
        <s v="Hiroshima and Nagasaki | Why USA destroyed Japan? | WW2 | Dhruv Rathee"/>
        <s v="History Of Deathstroke"/>
        <s v="Hitchhiking Nomad "/>
        <s v="HOGWARTS LEGACY New Gameplay Demo 14 Minutes 4K"/>
        <s v="Homemade Chicken Khushka Biryani For Rs. 100"/>
        <s v="Hoonigan Ken Block's Gymkhana seven wild in the streets of Los Angeles"/>
        <s v="Hoover Dam All the Secrets of the Engineering Wonder"/>
        <s v="Hot Robot At SXSW Says She Wants To Destroy Humans"/>
        <s v="Hot Robot At SXSW Says She Wants To Destroy Humans | The Pulse"/>
        <s v="How 3 Million Grocery Items Are Delivered To Homes Every Week"/>
        <s v="How a 13 year old changed 'Impossible' to 'I'm Possible'"/>
        <s v="How a Television Channel has formed The story"/>
        <s v="How Adani got RICH after Palm Oil crisis ? : Edible Oil crisis Case study"/>
        <s v="How ADANI's Genius CASH FLOW STRATEGY fuelled the SUPERFAST expansion of ADANI Group? : Case study"/>
        <s v="How Amazon Is Giving Rivian An Edge In The EV Industry"/>
        <s v="How Apple Just Changed the Entire Industry (M1 Chip)"/>
        <s v="How ASML TSMC And Intel Dominate The Chip Market | CNBC Marathon"/>
        <s v="How can a small farmer earn Rs 15 lakh from multilayer farming"/>
        <s v="How China is TRAPPING INDIA using Pakistan &amp; Sri Lanka? :Geopolitics Case study (China's Trade plan)&#10;"/>
        <s v="How Content Creators Make Huge Money On Social Media - Exposed!"/>
        <s v="How do SSDs Work? | How does your Smartphone store data?"/>
        <s v="How DUBAI's Secret STRATEGY made it SUPER RICH &amp; SUPER POWERFUL? : Dubai Growth case study"/>
        <s v="HOW FAT MAN WORKS ? | Nuclear Bomb ON Nagasaki | WORLD'S BIGGEST NUCLEAR BOMB | Learn from the base."/>
        <s v="How future of aerodynamics will look like? | It's Different in Future - EP05"/>
        <s v="How HDFC's Genius strategies KILLED the Banking Monopolies in India? : Business Case study&#10;"/>
        <s v="How I Journal for Mental Clarity (very simple)"/>
        <s v="How I manage my time with full time job, freelance &amp; side hustles ☕️"/>
        <s v="How I Save Money Living In NYC as a 25 Year Old"/>
        <s v="How I Would Learn To Code (If I Could Start Over)"/>
        <s v="How India can Become Rich by Adopting the Ireland Education Model?&#10;"/>
        <s v="How India is fighting China in the Solar wars : Geopolitics Case Study&#10;"/>
        <s v="How India is TRAPPING China with its Military STRATEGY? Geopolitical Case study"/>
        <s v="How India's MASTERSTROKE with Rupay is killing VISA and is changing India? : Business Case Study&#10;"/>
        <s v="How Is Israel’s Iron Dome Defence System Helping It Counter Palestine’s Rocket Attacks"/>
        <s v="How Kaggle Helped Him Become ML Engineer With Mechanical Engineer Degree"/>
        <s v="How Much Do UI/UX Designers Earn? Reacting to Salary Report for Freshers, Senior &amp; Remote roles"/>
        <s v="HOW MUCH MONEY I EARNED SELLING SOFTWARES in 4 YEARS"/>
        <s v="How One Company Is Making Self-Driving Trucks A Reality"/>
        <s v="How One Man In Egypt Is Keeping This 200-Year-Old Tile Tradition Alive | Still Standing&#10;"/>
        <s v="How PAKISTAN committed SUICIDE with its ECONOMY ? : Pakistani Economic Crisis case study&#10;"/>
        <s v="How Power Query Will Change the Way You Use Excel"/>
        <s v="How RAPIDO is secretly STEALING OLA and UBER's profits to break the duopoly? : Business Case study&#10;"/>
        <s v="How Reliance is planning to KILL Amazon in INDIA? : The BIGGEST BUSINESS WAR IN INDIAN HISTORY"/>
        <s v="How SEAL Team Took Down Osama bin Laden (Minute by Minute)"/>
        <s v="How She Got Digital Marketing Internship While Studying!"/>
        <s v="How TATA motors' GENIUS STRATEGY is racing it past Hyundai &amp; Suzuki in India? : Business Case study"/>
        <s v="How the rich get richer – money in the world economy"/>
        <s v="How The Universe Was Created According To Hinduism?"/>
        <s v="How This Humanoid Robot Was Made"/>
        <s v="How to “BURN BELLY FAT” in 10 Steps! (100% Works) | Tamil"/>
        <s v="How to Become A Data Analyst in 2022"/>
        <s v="How To Become Rich | Scam Call"/>
        <s v="How to build Dynamic &amp; Interactive Dashboard in EXCEL with Pivot Tables&amp;Charts | Tutorial Episode #1"/>
        <s v="How to create Captain America Shield VFX"/>
        <s v="How To Do The Perfect Push Up"/>
        <s v="How to Download COVID-19 Vaccine Certificate Using CoWIN Website &amp; Aarogya Setu"/>
        <s v="How to Draw a Rose- Art for Beginners"/>
        <s v="How to Fix “Low Back” Pain (INSTANTLY!)&#10;"/>
        <s v="How to Host A portfolio website on GitHub Pages for free | Host an HTML Website online for free"/>
        <s v="How to Make Money with Excel Right Now - Work from Home incl. FREE Training"/>
        <s v="How to Read Effectively for UPSC? IAS Exam Study Techniques by Manuj Jindal AIR 53 to improve skills"/>
        <s v="How to setup Drip Irrigation"/>
        <s v="How To Start Coding"/>
        <s v="How to take care of our pond."/>
        <s v="How to Track Stolen Phone? IMEI Tracking? Find IMEI of Stolen Phone? What to do?"/>
        <s v="How To Train For Mass | Arnold Schwarzenegger's Blueprint Training Program"/>
        <s v="How to Use Power BI | Create Your First Dashboard Now (Practice Files included)"/>
        <s v="How USA uses the EVIL WAR strategy to Manipulate the World? : US War Business strategy exposed&#10;"/>
        <s v="https://www.youtube.com/watch?v=LndU1nlPQ80"/>
        <s v="Huge 100-inch 4K Laser TV - 100 Inches for Less $$$"/>
        <s v="Husband Sothanaigal 3 | comedy | Micset"/>
        <s v="Hush Hush - Watch Now"/>
        <s v="I Attended Spider-Man : No Way Home Premiere | Ashish Chanchlani | LA vlog"/>
        <s v="I Built my ULTIMATE Dream $20,000 Gaming &amp; Streaming Setup!"/>
        <s v="i created malware with Python (it's SCARY easy!!)"/>
        <s v="I jacob thomas ips"/>
        <s v="I never seen this type of robbery| Episode:05 | he attack me with chair| HR | #international"/>
        <s v="I opened free 5 star hotels for poor"/>
        <s v="I Played Games Nobody Plays"/>
        <s v="I slept in a Jupe that lets you create a home anywhere. Just add land."/>
        <s v="I Spent 50 Hours Buried Alive"/>
        <s v="I Survived A Plane Crash"/>
        <s v="I tested 15 Gadgets from the FUTURE"/>
        <s v="I TRIED GYMNASTICS FOR THE FIRST TIME"/>
        <s v="I Went to Apple Park for the first time"/>
        <s v="I'm Trilingual"/>
        <s v="ICE AGE: DAWN OF THE DINOSAUR Clips - &quot;A Brother I Never Had&quot; (2009)"/>
        <s v="Iceland's Deserts Are Turning Purple - here's why"/>
        <s v="If Turkey Raises Kashmir, India will raise Cyprus Issue| Jaishankar hits back at Erdogan over Cyprus"/>
        <s v="Ikko Mikke - Sanu ajkal sheesha bada ched da | Satinder Sartaaj | New Punjabi Song 2020 | New Song"/>
        <s v="Imagine Dragons - &quot;Warriors&quot; Live (League of Legends Worlds 2014)"/>
        <s v="Imagine Dragons - Believer (Official Music Video)"/>
        <s v="Impossible Sports Moments"/>
        <s v="INCREDIBLE !! 2 HUGE RC MD-11 PASSENGER SCALE MODEL TURBINE JET AIRLINER SYNCRO FLIGHT DEMONSTRATION"/>
        <s v="India To Vietnam - Flight To Hanoi, Local Sim, Currency, Exploring Hanoi In 48 Hrs | Talkin Travel"/>
        <s v="INDIA'S BEST COACHING CENTER?"/>
        <s v="India's Maharajas Beyond Dancing Girls &amp; Elephants by Manu S Pillai"/>
        <s v="India's performance at Commonwealth Games 2022"/>
        <s v="Indian Cricket Dressing Room Vlog"/>
        <s v="Indian Government's MASTERPLAN to take control of the SEMICONDUCTOR CRISIS by beating China&#10;"/>
        <s v="Inside KEM Hospital - Covid Frontline Faye D'Souza"/>
        <s v="Inside One of The Largest PRIVATE JETS in The World"/>
        <s v="Inside Osaka's WEIRDEST Tiny Apartment"/>
        <s v="Inside SpaceX's Mission to Send Humans into Deep Space | Foreign Correspondent"/>
        <s v="INSIDE THE KITCHEN OF ICONIC VIDYARTHI BHAVAN"/>
        <s v="Introduction to Java Language | Lecture 1 | Complete Placement Course"/>
        <s v="iPhone 12 Vs iPhone 11 in Big Billion Days Sale 2022"/>
        <s v="iphone 14 Pro - New Trend Setter in Market"/>
        <s v="iPhone 14 Pro Max Unboxing &amp; First Look - The Dynamic Island Magic"/>
        <s v="iPhone 14 Pro Max vs 14 Pro / 14 / 13 / 13 mini / 12 / SE Battery Test!"/>
        <s v="iPhone 14 Pro UNBOXING and SETUP - Space Black"/>
        <s v="Iraq and Syria: After Islamic State?"/>
        <s v="Is HOMEOPATHY a SCAM?&#10;"/>
        <s v="Isha Kriya: A Guided Meditation For Health And Wellbeing | 15-Minutes"/>
        <s v="Ishq Hai OST | Without Dialogues | Rahat Fateh Ali Khan | Danish Taimoor | Minal Khan | ARY Digital"/>
        <s v="It is okay not to have a plan | Mithila Palkar"/>
        <s v="It's okay to get judged | Sravani Ambatipudi"/>
        <s v="Jaan Hai Meri (Full Video) Radhe Shyam | Prabhas, Pooja Hegde | Armaan M, Amaal M, Rashmi Virag"/>
        <s v="Jamtara Season 1 Recap"/>
        <s v="Japan in 8K 60fps"/>
        <s v="Japan Night Aerials in 8K"/>
        <s v="Jayasurya's Sis-in-Law Wedding Highlights"/>
        <s v="John Wick | Revenge"/>
        <s v="JOLADA ROTTI OOTA With Power Star PUNEETH RAJKUMAR | Karnataka YUVARATHNAA | Basaveshwar Khanavali"/>
        <s v="Journey to the Andromeda Galaxy Faster Than the Speed of Light! (4K)"/>
        <s v="KABIR AND BEYOND | Hrithik Roshan's Transformation | The HRX Story"/>
        <s v="Kam सैलरी mai ek बड़ा PORTFOLIO kaise banayein? | Akshat Shrivastava Hindi&#10;"/>
        <s v="Kaun Hai Asli Pankaj Tripathi Ft. Pankaj Tripathi &amp; Abhishake Jha | TSP"/>
        <s v="Kaur Stars With Unbeaten 143 | Highlights - England v India | 2nd Women's Royal London ODI 2022"/>
        <s v="Kawasaki H2 ki delivery par PAPA bhi chal rahe hai"/>
        <s v="Keanu Reeves Shows Off His Most Prized Motorcycles | Collected | GQ"/>
        <s v="Kendall Jenner Breaks Down 16 Looks, From KUWTK to the Met Gala"/>
        <s v="Kendall Jenner: In The Bag"/>
        <s v="Khaana Kaun Banayega | Stand up comedy by Gaurav Gupta"/>
        <s v="Khatron Ke Khiladi, First Love &amp; Pandemic || Stand-up Comedy by Munawar Faruqui || 2022"/>
        <s v="Kho Kho Paavangal | Parithabangal"/>
        <s v="Kochu Poombatte Malayalam Dialogue With Beats Ashwin Bhaskar"/>
        <s v="Kratos Kills Thor Family Scene 4K ULTRA HD - GOD OF WAR RAGNAROK"/>
        <s v="Kremlin announces referendum votes as military operations fail in Ukraine"/>
        <s v="KUDHREMUKH RIDE in BMW F850GS 😍"/>
        <s v="Kunal Shah on Building Credibility and Community"/>
        <s v="Kurdish wedding in Arlington Texas 2021"/>
        <s v="Last To Leave $800,000 Island Keeps It"/>
        <s v="Lata Mangeshkar 's rendition of Gayatri Mantra for newlyweds Isha Ambani and Anand Piramal"/>
        <s v="Learn Modeling Tips &amp; Poses G&amp;G - Best Modeling Acting Academy in Delhi NCR Modeling Kaise Kare"/>
        <s v="Learn to Draw Anything with Adobe Illustrator CC"/>
        <s v="Learning Data Science In 2022- Step By Step Plan"/>
        <s v="Leonidas vs Gorgon | Fate/Grand Order: Absolute Demonic Front - Babylonia"/>
        <s v="Let’s party in new home | Chukka Chindhu"/>
        <s v="LEVEL For 1CR+ SALARY In MAANG ??TIER-3 To 5x SALARY as GOOGLE Data Engineer"/>
        <s v="Lewis Capaldi - Someone You Loved"/>
        <s v="LIFE OF FABS Ep 02"/>
        <s v="Little Big Shots Meet Micro Mayor James Episode Highlight"/>
        <s v="Little Boy Gives Cookies to Garbage Man"/>
        <s v="Love is Love"/>
        <s v="Luis Fonsi - Despacito ft. Daddy Yankee"/>
        <s v="Mackenzie Dern vs Nina Nunes | FREE FIGHT | UFC Vegas 61"/>
        <s v="Mahindra XUV 400 EV full review by Motozip"/>
        <s v="Mahindra XUV400 | Tata Nexon EV Killer? | Review | PowerDrift"/>
        <s v="Maja Ma - Official Trailer"/>
        <s v="Make Your First AI in 15 Minutes with Python"/>
        <s v="Making The World's First Male Sex Doll | Slutever"/>
        <s v="Malampuzha Dam for sale"/>
        <s v="MALO - March of Progress&#10;"/>
        <s v="Man VS Wild with #BearGrylls and #PMModi | Exclusive Sneak Peek | Discovery India"/>
        <s v="Marshmello ft. Bastille - Happier"/>
        <s v="Martin Garrix - Animals (Official Video)&#10;"/>
        <s v="Marvel Studios’ Secret Invasion"/>
        <s v="Marvel Studios’ Special Presentation: Werewolf By Night"/>
        <s v="Marvel's Wastelanders: Doom | Trailer"/>
        <s v="Marvel's Wolverine - Reveal Trailer | PlayStation Showcase 2021"/>
        <s v="Masters ki elaka mundhu eedhi chudandi!!"/>
        <s v="Matrimony Paavangal | Parithabangal"/>
        <s v="MEETING MY FRIENDS ALL TOGETHER AFTER 4 YEARS || MARRIAGE VIBES ||"/>
        <s v="Mercedes-Benz GLS 400D 4MATIC Review || In Telugu ||"/>
        <s v="MERI FLIGHT KI EMERGENCY LANDING HUI - DELHI TO ??"/>
        <s v="Mi Band 3 - Amazing Tips !"/>
        <s v="Michael Jackson - Beat it @ghetto.spider"/>
        <s v="MIDDLE CLASS RESTAURANT PROBLEMS : STAND UP COMEDY -Kenny Sebastian"/>
        <s v="Mismatched: Season 2 | Official Trailer"/>
        <s v="MIT 6.S191 (2020): Introduction to Deep Learning&#10;"/>
        <s v="Mittar Pyaare Nu | Official Music Video"/>
        <s v="Modern Family | 9 Times Lily Was Our Favorite Modern Family Character"/>
        <s v="Money: Humanity's Biggest Illusion"/>
        <s v="Monsoon Raaga Pre Release Event"/>
        <s v="Monthly Income Scenario - the reality"/>
        <s v="Moon Girl and Devil Dinosaur Premiere Date Announced!"/>
        <s v="Morning Yoga Workout Better Than The Gym Strength &amp; Stretch"/>
        <s v="MOST POPULAR FOOD FOR ASMR with STEPHANIE SOO (Honeycomb, Aloe Vera, Tanghulu, Macarons)"/>
        <s v="Most Popular Websites 1996 - 2019&#10;"/>
        <s v="Motapa And White Hair"/>
        <s v="MoTech's Approach"/>
        <s v="MotoGP Historic Battles"/>
        <s v="MotoGP™ Race Highlights | 2022"/>
        <s v="MotoGP™ Rewind: A recap of the"/>
        <s v="Motorola Edge 30 Fusion Overview"/>
        <s v="Mountain of death ghat | kolli hills"/>
        <s v="Move to Ireland without Sponsorship | Apply Ireland Work Visa with your Job Offer letter | Full demo"/>
        <s v="Movie Recommender System Project | Content Based Recommender System with Heroku Deployment&#10;"/>
        <s v="Moving to a New City in USA"/>
        <s v="Mr. Immortal, The Leader &amp; Jennifer's Blood | She-Hulk Episode 6 Breakdown | SuperSuper"/>
        <s v="Mullaperiyar Dam History and Facts of Mullaperiyar Issue Explained in Malayalam alexplain"/>
        <s v="Must watch 5 Malayalam mystery thriller movies The Mallu Analyst"/>
        <s v="Mutton dum biryani | Kheema mutton biryani "/>
        <s v="My Designs Became SUPERIOR With Advanced Design Theory!"/>
        <s v="MY DETOX DAY || WHAT I EAT IN A DAY"/>
        <s v="MY FAV LAT EXERCISE | A BAD DAY AT THE GYM🤦🏻‍♂️"/>
        <s v="My favorite author’s most accessible book to date"/>
        <s v="My Incredible 30 Day Body Transformation 😱🔥 ( 200 Push Ups For 30 Days -REALISTIC RESULTS)"/>
        <s v="MY INJURY &amp; TREATMENT EXPLAINED | NO MORE HIDING IT"/>
        <s v="My Mamiyar In Vijay Tv| Ram With Jaanu"/>
        <s v="My mom not ready to leave from this falls | Apsarakonda Falls - All india trip"/>
        <s v="My New Supercar Makeover!"/>
        <s v="My Problem with Custom Exhausts | Bike Ride to Ladakh | 2022 | EP03 | 4K"/>
        <s v="MYSOORINA KATHE GALU Dharmi"/>
        <s v="Namgella Yaar Beeltara || Muddu Kumar"/>
        <s v="NASA Mars Exploration Live | Perseverance Rover Live | Mars Mission Live | English News Live"/>
        <s v="NCR Days - Web Series"/>
        <s v="Need For Speed Motorsport"/>
        <s v="Need for Speed Payback Official Gameplay Trailer"/>
        <s v="NEIGHBOURS"/>
        <s v="New 2023 KTM Duke 250 | Ride Review &amp; Price | First in Tamil"/>
        <s v="New Bentley Continental GT Speed"/>
        <s v="NEW Photo Restoration Filter in Photoshop!"/>
        <s v="New Robot Can Now Fight Back!"/>
        <s v="Nexon diesel vs Venue diesel - a detailed spec comparison in tamil | Which is best to buy? | Birla"/>
        <s v="NO EXCUSES"/>
        <s v="NO MORE SINGLE: VALENTINE SPECIAL FEAT ROCKY"/>
        <s v="Not Buying iPhone 14 Pro during Launch"/>
        <s v="Nothing Phone (1) Indian Retail Unit Unboxing &amp; First Impressions⚡A Breath of Fresh Air"/>
        <s v="Official Batman: Arkham Knight Announce Trailer - &quot;Father to Son&quot;"/>
        <s v="ONAM SADHYA 100 Verieties Of SEA FOOD Sadhya Tasting 100 Fish Items In Our Village"/>
        <s v="One Punch Man (Season 1) - Episode 05 [English Sub]"/>
        <s v="Only 3 Months Left..."/>
        <s v="Operation Wild Tusker-Abhimanyu Rescue operation in 2018"/>
        <s v="Our New House Update 🏡"/>
        <s v="Pagani Utopia"/>
        <s v="Panasa Infra Founder Director Ravi Panasa Full Interview"/>
        <s v="Part 1 KERALA POLICE Social Media Reaction"/>
        <s v="Paruchuri Gopala Krishna Talks About Dulquer Salmaan"/>
        <s v="Pawn Stars: 5 SUPER RARE ILLEGAL ITEMS | History"/>
        <s v="Pennyworth S3 | Official Trailer | DC"/>
        <s v="PERFECT LAYOUT DESIGN Step by Step"/>
        <s v="Perfect OK Malayalam Dialogue With Beats Ashwin Bhaskar"/>
        <s v="Phone?| Tamil Tech"/>
        <s v="Photoshop CC 2015 vs CS6"/>
        <s v="PlayStation 4"/>
        <s v="PM Modi interacts with the beneficiaries of Pradhan Mantri Awas Yojana from across India via VC"/>
        <s v="PM Modi's speech at launch of PM Kisan Samman Nidhi Yojana in Gorakhpur UP PMO"/>
        <s v="Podi Penne - Thakara - Music Mojo Season 4 - KappaTV"/>
        <s v="Pokémon Journeys"/>
        <s v="Police Officers Find Out - What is JIHAD?"/>
        <s v="Pondy Parottas | FOMO web series | Maha Raja Parotta"/>
        <s v="Powerful Trading Tactic To Recoup Some Of Your Losses"/>
        <s v="Prakhar Raj Become Data Scientist at Simpl | Data Scientist Interview | Applied Ai Course Reviews&#10;"/>
        <s v="Presenting the new Porsche 911 GT3 RS"/>
        <s v="PRINCE OF PERSIA The Forgotten Sands Gameplay Walkthrough Part 1 FULL GAME [4K 60FPS] No Commentary"/>
        <s v="PRINTING ENGINEERING | Standup Comedy by Samay Raina"/>
        <s v="Pro Chef Turns Eggs Into 3 Meals For Under $9 | The Smart Cook | Epicurious"/>
        <s v="Psychiatrist Sothanaigal | Types of Patients | Sothanaigal"/>
        <s v="PUBG - Season 4 Gameplay Trailer"/>
        <s v="PUBG MOBILE &amp; MEMORABLE MOMENTS | Best Of Scout - Ep 2 | BGMI"/>
        <s v="PV Sindhu Wins Gold | Women's Badminton | Highlights | Commonwealth Games | 8th August 2022"/>
        <s v="Python Full Course - Learn Python in 12 Hours | Python Tutorial For Beginners | Edureka"/>
        <s v="Python Learning Roadmap for Beginners - This is how I learned! - Vlog 4"/>
        <s v="Python Tutorial For Beginners In Hindi (With Notes) 🔥"/>
        <s v="Python Tutorial in Hindi | Learn Python in Hindi | Python Full Course in Hindi | Python Tutorial"/>
        <s v="Qissa Missing Dimaag Ka : C.I.D Qtiyapa"/>
        <s v="Rabish Ki Report"/>
        <s v="Rait Zara Si - Arijit Singh | Slowed Reverb | Midnight Chill"/>
        <s v="Randy Orton makes it personal with Triple H"/>
        <s v="Range Rover VELAR IS HERE FINALLY"/>
        <s v="Raul Rosas Jr Becomes the Youngest Fighter in UFC History | DWCS FREE FIGHT"/>
        <s v="Ravish Kumar Interviews Dhruv Rathee on NDTV Prime Time | Full Interview"/>
        <s v="REACTION"/>
        <s v="Referencing Battle between Relative and Fixed Referencing"/>
        <s v="Regret Selling the Street Triple"/>
        <s v="REMEMBER YOUR DREAM - Motivational Video"/>
        <s v="Remembering Tipu Sultan"/>
        <s v="Republic Day Celebration 2020 | UDYANSH | Haldwani | हल्द्वानी"/>
        <s v="Return to @Google office after 2 years of Covid | Traffic hits bad!"/>
        <s v="Revealing 10 Secrets About My Illusions"/>
        <s v="Reving hard My ZX10R While taking to Girls Meet|ZX10R ka Atank|Z900 Rider"/>
        <s v="RICH VS POOR MINDSET | An Eye Opening Interview with Robert Kiyosaki"/>
        <s v="Rihanna - Needed Me"/>
        <s v="Rising Above The 4 You's"/>
        <s v="Rizwan &amp; Babar Playing Superbly | Powerplay | Pakistan vs England | 2nd T20I 2022 | PCB | MU2L"/>
        <s v="ROASTED"/>
        <s v="Roger Federer announces tennis retirement: 'Bittersweet decision'"/>
        <s v="Roommate - Stand Up Comedy"/>
        <s v="ROUGH Start But EPIC FINISH 😨 PUBG MOBILE"/>
        <s v="ROUNDER GLUTES: 5 Mistakes Keeping Your Butt Flat"/>
        <s v="Royal Enfield Hunter 350 Review"/>
        <s v="Royal Family | FRONTROW | World of Dance Los Angeles 2015 | #WODLA15"/>
        <s v="Rugged Boy Paavangal | Parithabangal"/>
        <s v="Rupee Hits New All-Time Low As Dollar Climbs To 20-Year Peak"/>
        <s v="Russia – Ukraine conflict crisis Explained Everything in detail Geopolitics"/>
        <s v="Russian missiles hit Ukraine's second largest Nuclear power plant"/>
        <s v="Ryan Reynold’s Speech Will Leave You SPEECHLESS — Best Life Advice"/>
        <s v="Sa Re Ga Ma Pa Finalists in our village"/>
        <s v="Samse - Didupe Off-road Royal Enfield Himalayan"/>
        <s v="Samsung Galaxy A52 vs Redmi Note 10 Pro MAX vs Realme 8 pro Camera TEST"/>
        <s v="Sang-e-Mar Mar | OST by Rahat Fateh Ali Khan | HUM Music"/>
        <s v="Sarojini Nagar | Excuse Me Brother | Stand-Up Comedy by Aakash Gupta"/>
        <s v="Sasta Biig Bosss | Parody | Ashish Chanchlani"/>
        <s v="Sasta Shaark Tank"/>
        <s v="SAUDI CHAMPAGNE CHALLENGE @albaikfeastoexpress Foodie Sha"/>
        <s v="School PTM"/>
        <s v="Scooby Doo! | Voodoo Dolls &amp; Puppets"/>
        <s v="Scout &amp; BLOOPERS [ Fails ] - Behind the Scenes Compilation *EPIC "/>
        <s v="Scout &amp; RANDOMS - Battlegrounds Mobile India | Best Of Scout : Ep 1"/>
        <s v="Seaworld SHAMU Killer Whale Show"/>
        <s v="Second Hand Car Konadaniki Delhi Velthunna"/>
        <s v="Security Check - Standup Comedy"/>
        <s v="See What Happens When A Plane Violates Presidential Airspace | TODAY"/>
        <s v="Selena Gomez, Marshmello - Wolves"/>
        <s v="Semester End Alaparaigal - Nakkalites"/>
        <s v="Sham | Marvel Studios' She-Hulk: Attorney at Law | Disney+"/>
        <s v="Shaolin Qi Gong 🙆🏻‍♂️ 20 Minute Daily Morning Routine 🙆🏻‍♀️ 八段锦 Ba Duan Jin (Complete Form)"/>
        <s v="Share Market Real Story | Rs. 10,000 to Rs.880 Crore | Wipro Stock | Stock Market Equity"/>
        <s v="Shark Tank India Spoof"/>
        <s v="SHARPEST JAPANESE WEAPONS OF ALL TIME! | FORGED IN FIRE"/>
        <s v="Shawarma | Comedy | Jumpcuts | Hari &amp; Naresh"/>
        <s v="Sir Ravindra Jadeja | A Masterclass In Fielding (Compilation)"/>
        <s v="Skin care part-2 | stretch marks removal treatment | hydrafacial and Quick Q&amp;A"/>
        <s v="Slow Down (Official)"/>
        <s v="Sniping with NASA Wifi be like"/>
        <s v="Soil Song | Save Soil | Conscious Planet"/>
        <s v="SOLO Moto Camping | RELAX to Nature ASMR | Silent Vlog"/>
        <s v="Solus GT: Performance at the intersection of fantasy and reality"/>
        <s v="SORRY...COOL SURESH AT VTK FDFS"/>
        <s v="SOUNDS!! - BLENDER 2.9 ( Software)"/>
        <s v="SQL Basics for Beginners"/>
        <s v="Start your Business the easy way With Google as your partner"/>
        <s v="Story of My Life"/>
        <s v="Strange Moments"/>
        <s v="STREAMERS VS HACKERS | PUBG MOBILE | BGMI"/>
        <s v="Sugino Sensei 10th Dan Master of Katori Shinto Ryu"/>
        <s v="SUNDAY ATROCITIES | FITNESS INFLUENCER’S LIFE 🤦🏻‍♂️ "/>
        <s v="Super Over | Karachi Kings vs Multan Sultans | Match 31 | HBL PSL 2020 | MB2E"/>
        <s v="Sweden is Taking On Netflix"/>
        <s v="T20 World Cup 2022 Team India में Sanju Samson को मौका नहीं मिला तो ये Video Viral हो गया | Pant"/>
        <s v="Tableau Projects For Practice With Examples"/>
        <s v="Takato Castle Ruins Park"/>
        <s v="Talasi Abbi Falls | Hidden Waterfalls In Forest"/>
        <s v="Tamil | LMES |"/>
        <s v="TAOISM | The Power of Letting Go"/>
        <s v="Taylor Swift - Blank Space"/>
        <s v="Taylor Swift ft. Chris Stapleton - I Bet You Think About Me (Taylor's Version)"/>
        <s v="Tea Kadai Paavangal | Parithabangal"/>
        <s v="TEAM IND To TEAM OR - The Esports Journey | Best Of Scout - EP 3 | Battlegrounds Mobile India"/>
        <s v="Technews 1400 || Jio 5G, Jio AGM, Jio Phone 5"/>
        <s v="Tell Me About Yourself - A Good Answer To This Interview Question"/>
        <s v="Terrible Job Interviews"/>
        <s v="Tesla Model 3 Accessories from Tesery.com"/>
        <s v="Tesla Model 3 interior protection accessories collection"/>
        <s v="Tesla Model Y Sunshade"/>
        <s v="Thailand| World Ride Day 25 | Cherry Vlogs"/>
        <s v="Thar Se Uttarakhand Aate Hii Khatarnaak Landslide Dekhne Ko Mila"/>
        <s v="THARA BHAiiiii"/>
        <s v="The 'Tryst' Behind This Iconic Image TimeLapse EP 1"/>
        <s v="The “SKINNY FAT” Solution - Should You Bulk or Cut First?"/>
        <s v="THE 100,000 CALORIE CHALLENGE!"/>
        <s v="The 200MP Camera Phone is Here - Motorola Edge 30 Ultra Unboxing &amp; Overview!"/>
        <s v="The 33 Strategies of Wa"/>
        <s v="The 48 Laws of Power"/>
        <s v="The Actors Roundtable 2018 With Rajeev Masand | Bollywood Roundtable Exclusive"/>
        <s v="THE ART OF SEDUCTION BY ROBERT GREENE"/>
        <s v="The Bean Test | Funny Episodes | Mr Bean Official"/>
        <s v="The BEST Mockups You Will Find Online!"/>
        <s v="The Best Moving Averages for Trading - Money Show Event"/>
        <s v="The Best Performances Of The Decade Decoded Film Companion"/>
        <s v="The Bombay Journey ft. Swara Bhasker with Siddharth Aalambayan - EP92"/>
        <s v="The Crew - E3 2013 - Announcement Trailer"/>
        <s v="The Crew - Launch Trailer"/>
        <s v="The Crew 2 - YAMAHA YZR-M1 - Test Drive with THRUSTMASTER FREESTYLER BIKE HANDLEBAR - 1080p60FPS"/>
        <s v="The crisis in Mali"/>
        <s v="The Dark Side of Fitness Influencers: Why They're Ruining Your Life"/>
        <s v="The Evolution of Ancient Egypt's Pyramids | Lost Treasures of Egypt"/>
        <s v="The First Thing I Learned As A Monk"/>
        <s v="The Four Confidences by Ed Latimore"/>
        <s v="The Future of Solid State Wind Energy - No More Blades"/>
        <s v="The Genius Marketing Strategy of Marlboro Cigarettes | Business Marketing Case study"/>
        <s v="The Journey of Liger"/>
        <s v="The Largest Star in the Universe – Size Comparison"/>
        <s v="The Most Advanced Civilization In The Universe"/>
        <s v="The Most Beautiful Homestay Experience"/>
        <s v="The MOST ROMANTIC CITY That We Visited!"/>
        <s v="The PERFECT Posture Routine To Get Your Sh*t Together! (GROW TALLER)"/>
        <s v="The Power of Habit | Jude Aburdan | TEDxSafirSchool"/>
        <s v="The Rapid Rise of Food Delivery"/>
        <s v="The Real Fight begins|TTF vs cherry |She asked emergency help | TTF | cherry vlogs | Tamil|"/>
        <s v="The Rise and Stagnation of IBM"/>
        <s v="The Secrets of the 7 World Wonders"/>
        <s v="The Story of Suchetgarh Border"/>
        <s v="The Thrilling Climb of KALAVANTIN DURG | Kalavantin Durg Trek"/>
        <s v="The True Cost Of Killer Drones | True Cost | Business Insider"/>
        <s v="The Untold Truth About Money: How to Build Wealth From Nothing.&#10;"/>
        <s v="The UnXplained: The Untold True Story of King Arthur (Season 3)"/>
        <s v="The World's First Floating Hotel Abandoned In North Korea"/>
        <s v="Theatre Sothanaigal | Micset"/>
        <s v="These Paradoxes Keep Scientists Awake At Night! No Solutions!"/>
        <s v="They Lost Their Shop But Not Hope! Let’s Help Them Rebuild"/>
        <s v="Thiruvonam Karikku Comedy"/>
        <s v="This Beast SUV should replace Endeavour."/>
        <s v="This Car Is Alive!"/>
        <s v="This Is Why Red Bull Keeps Winning Races"/>
        <s v="This Watch Broke The Internet… | The G-Shock Casioak GA-2100 &amp; GMA-S2100"/>
        <s v="TIKTOK HACKS VÍRALES | LOS MEJORES TRUCOS PARA PONER A PRUEBA | Patricia Cabrera"/>
        <s v="Tom &amp; Jerry"/>
        <s v="Top 10 FASTEST CARS In The World 2022"/>
        <s v="TOP 10 PRANKS &amp; Magic tricks OF ALL TIME - Julien Magic"/>
        <s v="Top 10 Women's Bantamweight Knockouts in UFC History"/>
        <s v="Top 20 NEW Features &amp; Updates EXPLAINED"/>
        <s v="Top 23 Nuclear Bomb Scenes in Gaming"/>
        <s v="Top 5 Curved Blades of ALL TIME! | Forged in Fire"/>
        <s v="TOP 7 WEAPONS OF SOUTHEAST ASIA | Forged in Fire"/>
        <s v="Top countries with proven natural gas reserves"/>
        <s v="Top Courses to Become a Data Analyst"/>
        <s v="Tour INDIA's First Slide in, Pick Up Caravan on Isuzu V Cross/ Walk Through | Motorhome Adventures"/>
        <s v="Touring a 54th Floor New York City PENTHOUSE"/>
        <s v="Touring an Incredible 72 Acre Colorado Mountaintop Estate!"/>
        <s v="Touring the MOST EXPENSIVE HOUSE in the United States!"/>
        <s v="Train Life - A Railway Simulator - Launch Trailer"/>
        <s v="Travie McCoy - Superbad ( NFS / GRID Music Video )"/>
        <s v="TRIP TO LADAKH BEGINS WITH FAMILY BRAND NEW CAR FOR TRIP XUV700 IN LADAKH TUBERBASSS"/>
        <s v="Troll Video Bala Troll Albin Joshy"/>
        <s v="TRUE Love Found on OMEGLE 😍"/>
        <s v="TRUE STORY M B Rajesh CPIM Kerala"/>
        <s v="Trying ANIMES Hardest Exercises In Real Life"/>
        <s v="TSP’s When you date a UPSC aspirant"/>
        <s v="Tuition Classes aur Bache | Ashish Chanchlani"/>
        <s v="Turning Points And Continuation Trades"/>
        <s v="TVF's A Day With O P Tandon - Chemistry Teacher"/>
        <s v="Types Of Facts | Data warehousing concept | Additive Facts | Semi Additive Facts | Non Additive Fact"/>
        <s v="Types Of First Dates | Niharika Nm"/>
        <s v="Types Of People During Diwali | Ashish Chanchlani"/>
        <s v="Types Of People in a Bus - Amit Bhadana"/>
        <s v="Types of Tuition Teachers"/>
        <s v="U.S. Farms Waste A Lot Of Water — But This Tech Could Help"/>
        <s v="UFC 229: Khabib vs McGregor - Fight Motion"/>
        <s v="UFO Experiment Gone Horribly Wrong | The Secret of Skinwalker Ranch (Season 3)"/>
        <s v="Ukraine war: graves found in city recaptured from Russians - BBC News"/>
        <s v="Ultimate Knockouts: Heavyweight KOs | Full Episode | UFC Celebrates Black History Month"/>
        <s v="UNBOXING A GAMING BEAST - ASUS ROG PHONE 3&#10;"/>
        <s v="Unboxing The Mind Bending Wallpaper TV"/>
        <s v="Unboxing the Tesla Electro Phone!"/>
        <s v="Understanding ENSO"/>
        <s v="Unique Idiots on Indian Roads"/>
        <s v="Unknown Saving Methods in Excel"/>
        <s v="Unnoticable things when Storing information in Excel | YourExcelGuy"/>
        <s v="UpFront - Dr. Shashi Tharoor stunned Mehdi Hasan on Al Jazeera"/>
        <s v="UPSC Topper Mock Interview Srushti Jayant Deshmukh (Rank 5 CSE 2018)"/>
        <s v="Urus Performante: for bar raisers only"/>
        <s v="US Testing its New Gigantic $13 Billion Aircraft Carrier"/>
        <s v="USNS Charles Drew | I Phone Production in India | Tejas Export to | India Ban Chinese Mobile"/>
        <s v="V-24 | MALAYSIA FOR ESL ONE! - DAY 1 VLOG | ft MortaL, Thug | Life Uncut"/>
        <s v="Vaaste Song: Dhvani Bhanushali, Tanishk Bagchi | Nikhil D | Bhushan Kumar | Radhika Rao, Vinay Sapru"/>
        <s v="VENDHU THANINDHATHU KAADU Review - Simbu, Gautam Vasudevan - Tamil Talkies"/>
        <s v="Vendhu Thanindhathu Kaadu Review -Silambarasan TR | GVM | A.R.Rahman | VTK Review"/>
        <s v="Vendhu Thanindhathu Kaadu Review In Tamil - VTK Review | Marana Honest Review | STR | GVM"/>
        <s v="Venice, Italy 🇮🇹 | Summer Walking Tour 2022 - 4K/60fps HDR"/>
        <s v="Via Nahi Direct"/>
        <s v="Videos That Will Make You Smile - Restoring Faith in Humanity #12"/>
        <s v="Vidyut's Kalari Dand (Push-Ups) - Part One | Kalaripayattu | Martial Arts"/>
        <s v="Vilen के नए गाने Kaare Hathiyar ने किया फैंस को हैरान, फैंस ने कहा ये Vilen नहीं हो सकते | ENT LIVE"/>
        <s v="Volkswagen Polo All Variants | Gone But Not Forgotten"/>
        <s v="WAKE UP &amp; WORK HARD AT IT - New Motivational Video"/>
        <s v="Washing Machine | My Village Show Comedy"/>
        <s v="Water Bottle Flip 2 | Dude Perfect&#10;"/>
        <s v="We Don't Talk About Bruno (From &quot;Encanto&quot;)"/>
        <s v="We Joint 2 Cars Together - 2 Engine, 2 Steering, 4x4 | Super Car 🚗"/>
        <s v="We Toured The Most FUTURISTIC Motorhome in the World!"/>
        <s v="Wedding Sothanaigal | Micset"/>
        <s v="Welcome to the Family"/>
        <s v="What Do You Know About Love?"/>
        <s v="What I Learned About The Golden Ratio Surprised Me!"/>
        <s v="What If Uranus Collided With Earth?"/>
        <s v="What is Dark Matter and Dark Energy?"/>
        <s v="What is Excel and How to use it?&#10;"/>
        <s v="What is Stock Market &amp; How Does It Work? Introduction &amp; Basics of Share Market Malayalam Ep 1"/>
        <s v="What Steve Jobs learnt from Nike's marketing campaign that beat it's rival Adidas"/>
        <s v="What the future of the Internet looks like with Suhail Doshi of Mighty"/>
        <s v="What To Do After College😑"/>
        <s v="What to take on a high altitude trek Indiahikes"/>
        <s v="When I met a Delhi Girl"/>
        <s v="When I met a Delhi Girl | Zakir Khan | Stand Up Comedy | AIB Diwas"/>
        <s v="WHEN NO ONE IS WATCHING - Powerful Motivational Speech"/>
        <s v="When the developers are bored they add stuff like this...''"/>
        <s v="When u take a GPS Shortcut"/>
        <s v="When You Visit Your Hometown"/>
        <s v="White Woman Attempts To Block Black Man From Entering His Apartment Building | NBC News"/>
        <s v="Who is this?"/>
        <s v="Who owns water?"/>
        <s v="Who Would Even Do This?"/>
        <s v="Why are GIANT Edtech companies FAILING in India? : Edtech Crash Case study"/>
        <s v="Why are Indian Startups Failing Miserably? : Business lessons from Indian start up Crash EXPLAINED"/>
        <s v="Why Conformed Dimension is so important | Data Warehouse Concepts"/>
        <s v="Why Everyone Needs To Be Learning About Data In 2022"/>
        <s v="Why Finland And Denmark Are Happier Than The U.S."/>
        <s v="Why Genghis Khan Refused To Invade India"/>
        <s v="Why Honma Golf Clubs Are So Expensive"/>
        <s v="Why India Is About To Take Over Space!"/>
        <s v="Why iPhones Don't Have Always-On Displays"/>
        <s v="Why Is Formula E Strategy So Unique?"/>
        <s v="Why Is It So Hard To Fall Asleep?"/>
        <s v="Why is OLA's BUSINESS MODEL Failing MISERABLY in India? : Business case study"/>
        <s v="Why is the USA manipulating India &amp; the World about Russia-Ukraine war? : Geopolitical Case Study&#10;"/>
        <s v="Why Israel’s Doomsday Nationalists Want To Destroy This"/>
        <s v="Why it's harder to earn more than your parents"/>
        <s v="Why No One Has Measured The Speed Of Light"/>
        <s v="Why R u Running 💨 @7seaSPRAYGOD 🙂"/>
        <s v="Why the Dutch Government Has the Best Graphic Design"/>
        <s v="Why This Stuff Costs $2700 Trillion Per Gram - Antimatter at CERN"/>
        <s v="Why We Believe Everyone Must Trek"/>
        <s v="Why You Should Skip the iPhone 14..."/>
        <s v="Wiz Khalifa - See You Again ft. Charlie Puth [Official Video] Furious 7 Soundtrack"/>
        <s v="WORLD FAMOUS 72OZ BIG TEXAN STEAK CHALLENGE"/>
        <s v="World's First De Tomaso P72 Prototype"/>
        <s v="World's Largest Land Vehicles"/>
        <s v="World's Most Viewed Life Changing Video By Sandeep Maheshwari | Hindi"/>
        <s v="World’s Most Dangerous Escape Room!"/>
        <s v="World’s Most Dangerous Roads | Burundi - The Racing Cyclists | Free Documentary"/>
        <s v="World’s Most Powerful Car"/>
        <s v="WORLD´S LARGEST RC AIRWOLF BLACK BELL-222 ELECTRIC"/>
        <s v="Worst Accident| All over Tamil Nadu Ride - Episode 24 | #MissMotoaddictto"/>
        <s v="XII -2 #13, Calculations involving Unit Cell Dimensions, Eg 1.4 and 1.5"/>
        <s v="Yeh kaisa Idli Sambar hai? | Veggie Paaji #shorts"/>
        <s v="YETI Kaun Aur Kahan Se Aate Hai? Sach Jaano! ft. Maj. Sushant Singh | The Ranveer Show हिंदी 104"/>
        <s v="YOU CAN'T SEE US! John Cena and Nikki team up against Elias and Sonya Deville in the Big Apple!"/>
        <s v="Zakir Khan - What happens when you fail in an exam! AIB Diwas"/>
        <s v="Zakir Meets Bandish Bandits"/>
        <s v="Zerodha Kite Trading Tutorial with Buy, Sell Process | Zerodha App कैसे Use करें?| Intraday, GTT&#10;"/>
        <s v="Изделие №1"/>
        <s v="पहाड़ों मे काम के दिन भी शुरू हो gye😁🌾"/>
      </sharedItems>
    </cacheField>
    <cacheField name="Channel URL" numFmtId="0">
      <sharedItems count="646">
        <s v="(1) Dr. Vivek Bindra: Motivational Speaker - YouTube"/>
        <s v="(1290) Round2hell - YouTube"/>
        <s v="(13) Village Cooking Channel - YouTube"/>
        <s v="(14) Mr.Heang Update - YouTube"/>
        <s v="(14) RC MEDIA WORLD - YouTube"/>
        <s v="(14) TheRichest - YouTube"/>
        <s v="(16) 5-Minute DECOR - YouTube"/>
        <s v="(16) Free Documentary - YouTube"/>
        <s v="(16) Pawn Stars - YouTube"/>
        <s v="(18) Randy Santel - YouTube"/>
        <s v="(18) Strictly Dumpling - YouTube"/>
        <s v="(2) Anubhav Singh Bassi - YouTube"/>
        <s v="(2) Apna College - YouTube"/>
        <s v="(2) MortaL - YouTube"/>
        <s v="(2) Pushkar Raj Thakur: Business Coach - YouTube"/>
        <s v="(2) Sourav Joshi Vlogs - YouTube"/>
        <s v="(2) Zakir Khan - YouTube"/>
        <s v="(3) CodeWithHarry - YouTube"/>
        <s v="(3) Flying Beast - YouTube"/>
        <s v="(3) Technical Guruji - YouTube"/>
        <s v="(4) EminemMusic - YouTube"/>
        <s v="(6) ImagineDragons - YouTube"/>
        <s v="(6) Khan GS Research Centre - YouTube"/>
        <s v="(6) Luis Fonsi - YouTube"/>
        <s v="(6) T-Series - YouTube"/>
        <s v="(7) ErikTheElectric - YouTube"/>
        <s v="(7) Intellipaat - YouTube"/>
        <s v="(8) Abhijit Chavda - YouTube"/>
        <s v="(8) Crazy XYZ - YouTube"/>
        <s v="(8) FULL SEND PODCAST - YouTube"/>
        <s v="(8) Great Learning - YouTube"/>
        <s v="(8) Mark Wiens - YouTube"/>
        <s v="(8) MR. INDIAN HACKER - YouTube"/>
        <s v="(8) Neeraj joshi - YouTube"/>
        <s v="(8) Sony Music India - YouTube"/>
        <s v="(8) Veggie Paaji - YouTube"/>
        <s v="(9) DiscoveryChannelInd - YouTube"/>
        <s v="ABB Formula E - YouTube"/>
        <s v="ABC News - YouTube"/>
        <s v="Alan Walker - YouTube"/>
        <s v="All India Bakchod - YouTube"/>
        <s v="Amit Bhadana - YouTube"/>
        <s v="Anubhav Singh Bassi - YouTube"/>
        <s v="Aperture - YouTube"/>
        <s v="Armadas - YouTube"/>
        <s v="ashish chanchlani vines - YouTube"/>
        <s v="Ava Max - YouTube"/>
        <s v="Batman Arkham - YouTube"/>
        <s v="BB Ki Vines - YouTube"/>
        <s v="BBC News - YouTube"/>
        <s v="Ben Lionel Scott - YouTube"/>
        <s v="Bey Toons India - YouTube"/>
        <s v="Branch Education - YouTube"/>
        <s v="Bugatti - YouTube"/>
        <s v="Business Insider - YouTube"/>
        <s v="Call of Duty - YouTube"/>
        <s v="CarryMinati - YouTube"/>
        <s v="Cartoon Network India - YouTube"/>
        <s v="Castrol Biking - YouTube"/>
        <s v="Chandoo - YouTube"/>
        <s v="Clash of Clans - YouTube"/>
        <s v="CNBC Awaaz. - YouTube"/>
        <s v="CNBC Make It - YouTube"/>
        <s v="CNET - YouTube"/>
        <s v="Coke Studio - YouTube"/>
        <s v="ColdFusion - YouTube"/>
        <s v="Corridor - YouTube"/>
        <s v="Danny MacAskill - YouTube"/>
        <s v="DC - YouTube"/>
        <s v="Designs By IFR - YouTube"/>
        <s v="Dhruv Rathee - YouTube"/>
        <s v="DisneyMusicVEVO - YouTube"/>
        <s v="DJI - YouTube"/>
        <s v="DW Documentary - YouTube"/>
        <s v="Ed Sheeran - YouTube"/>
        <s v="edureka! - YouTube"/>
        <s v="Enes Yilmazer - YouTube"/>
        <s v="Fabio Wibmer - YouTube"/>
        <s v="Farruko - YouTube"/>
        <s v="Flying Beast - YouTube"/>
        <s v="GMC - YouTube"/>
        <s v="Green Gold TV - Official Channel - YouTube"/>
        <s v="Harsh Beniwal - YouTube"/>
        <s v="Hoog - YouTube"/>
        <s v="https://www.youtube.com/BestieMedia"/>
        <s v="https://www.youtube.com/c/100GB"/>
        <s v="https://www.youtube.com/c/100healthyears"/>
        <s v="https://www.youtube.com/c/365DataScience"/>
        <s v="https://www.youtube.com/c/421Gadgets"/>
        <s v="https://www.youtube.com/c/AakashGupta"/>
        <s v="https://www.youtube.com/c/ABCNewsIndepth"/>
        <s v="https://www.youtube.com/c/AbhishekUpmanyuu"/>
        <s v="https://www.youtube.com/c/abnux"/>
        <s v="https://www.youtube.com/c/AC3Videos"/>
        <s v="https://www.youtube.com/c/ActionGaming1"/>
        <s v="https://www.youtube.com/c/AdamW"/>
        <s v="https://www.youtube.com/c/adarshuc"/>
        <s v="https://www.youtube.com/c/AddictedA1"/>
        <s v="https://www.youtube.com/c/AdityaSaini1505/featured"/>
        <s v="https://www.youtube.com/c/AhmedIsmail2"/>
        <s v="https://www.youtube.com/c/ajplus"/>
        <s v="https://www.youtube.com/c/AkshatShrivastavaZayn"/>
        <s v="https://www.youtube.com/c/ALBiNJOSHY"/>
        <s v="https://www.youtube.com/c/AleenaRaisLive"/>
        <s v="https://www.youtube.com/c/alexplain/featured"/>
        <s v="https://www.youtube.com/c/AlexTheAnalyst"/>
        <s v="https://www.youtube.com/c/aljazeeraenglish"/>
        <s v="https://www.youtube.com/c/Allchillnation"/>
        <s v="https://www.youtube.com/c/AlphaMconsulting"/>
        <s v="https://www.youtube.com/c/AmericaChowrasta"/>
        <s v="https://www.youtube.com/c/AmitSenguptaAKS"/>
        <s v="https://www.youtube.com/c/AndreaCalligarisClimbing"/>
        <s v="https://www.youtube.com/c/annyarun"/>
        <s v="https://www.youtube.com/c/AnOpenLetter001"/>
        <s v="https://www.youtube.com/c/AnujN"/>
        <s v="https://www.youtube.com/c/AnuragSalgaonkar/featured"/>
        <s v="https://www.youtube.com/c/AppleExplained"/>
        <s v="https://www.youtube.com/c/AppliedAICourse"/>
        <s v="https://www.youtube.com/c/Arjyouofficial"/>
        <s v="https://www.youtube.com/c/ARNSportsin/featured"/>
        <s v="https://www.youtube.com/c/aroundBI"/>
        <s v="https://www.youtube.com/c/ArtofMotorcycles"/>
        <s v="https://www.youtube.com/c/ARYDigitalasia"/>
        <s v="https://www.youtube.com/c/ashishchanchlanivines"/>
        <s v="https://www.youtube.com/c/AshishVidyarthiActorVlogs"/>
        <s v="https://www.youtube.com/c/Ashstudio7HD"/>
        <s v="https://www.youtube.com/c/AshwinBhaskar/featured"/>
        <s v="https://www.youtube.com/c/asianetnews"/>
        <s v="https://www.youtube.com/c/AssetYogi"/>
        <s v="https://www.youtube.com/c/athleanx"/>
        <s v="https://www.youtube.com/c/autocarindia1"/>
        <s v="https://www.youtube.com/c/autocarindia1/featured"/>
        <s v="https://www.youtube.com/c/BakhandiBlow"/>
        <s v="https://www.youtube.com/c/BarbellBiryani"/>
        <s v="https://www.youtube.com/c/BarbellPitchMeetings"/>
        <s v="https://www.youtube.com/c/batmanarkham"/>
        <s v="https://www.youtube.com/c/BattlegroundsMobile_IN"/>
        <s v="https://www.youtube.com/c/BBCNews"/>
        <s v="https://www.youtube.com/c/BBKiVines"/>
        <s v="https://www.youtube.com/c/BeebomCo"/>
        <s v="https://www.youtube.com/c/BeerBicepsOfficial"/>
        <s v="https://www.youtube.com/c/behindwoodstv/featured"/>
        <s v="https://www.youtube.com/c/BeingIIITian"/>
        <s v="https://www.youtube.com/c/BeInspiredChannel"/>
        <s v="https://www.youtube.com/c/bekifaayati"/>
        <s v="https://www.youtube.com/c/BenjaminOrtegaOfficial/featured"/>
        <s v="https://www.youtube.com/c/BenLionelScott"/>
        <s v="https://www.youtube.com/c/billgates"/>
        <s v="https://www.youtube.com/c/birlasparvai"/>
        <s v="https://www.youtube.com/c/bjp"/>
        <s v="https://www.youtube.com/c/bodybuildingcom/featured"/>
        <s v="https://www.youtube.com/c/bohobeautiful"/>
        <s v="https://www.youtube.com/c/BRIGHTSIDEOFFICIAL"/>
        <s v="https://www.youtube.com/c/BrutIndia"/>
        <s v="https://www.youtube.com/c/bureauofmeteorology"/>
        <s v="https://www.youtube.com/c/BUSHCRAFTTOOLS"/>
        <s v="https://www.youtube.com/c/C4ETech"/>
        <s v="https://www.youtube.com/c/C4ETechTamil/featured"/>
        <s v="https://www.youtube.com/c/CampusX-official"/>
        <s v="https://www.youtube.com/c/CarCrashDrivingfail"/>
        <s v="https://www.youtube.com/c/CarryisLive"/>
        <s v="https://www.youtube.com/c/CartooningClubHowtoDraw"/>
        <s v="https://www.youtube.com/c/CatchAMile"/>
        <s v="https://www.youtube.com/c/ChaibisketTelugu"/>
        <s v="https://www.youtube.com/c/ChefRanveer"/>
        <s v="https://www.youtube.com/c/CherryVlogs-CV"/>
        <s v="https://www.youtube.com/c/CHRISHERIA"/>
        <s v="https://www.youtube.com/c/ClashOfClans"/>
        <s v="https://www.youtube.com/c/CNBC"/>
        <s v="https://www.youtube.com/c/CNBCPrime/featured"/>
        <s v="https://www.youtube.com/c/cnnnews18"/>
        <s v="https://www.youtube.com/c/codebasics"/>
        <s v="https://www.youtube.com/c/CodenameRedDragon"/>
        <s v="https://www.youtube.com/c/cokestudio"/>
        <s v="https://www.youtube.com/c/ConsciousPlanetMovement"/>
        <s v="https://www.youtube.com/c/Courtroom"/>
        <s v="https://www.youtube.com/c/CPIMKeralam"/>
        <s v="https://www.youtube.com/c/CRUXnews"/>
        <s v="https://www.youtube.com/c/curlytalesdigital"/>
        <s v="https://www.youtube.com/c/DahirInsaat"/>
        <s v="https://www.youtube.com/c/dailyMOTIVATIONcontact"/>
        <s v="https://www.youtube.com/c/DANJRVLOGS"/>
        <s v="https://www.youtube.com/c/DanLok"/>
        <s v="https://www.youtube.com/c/DataScienceRoadMap"/>
        <s v="https://www.youtube.com/c/daytradertelugu"/>
        <s v="https://www.youtube.com/c/DCBooksChannel"/>
        <s v="https://www.youtube.com/c/DDIndia"/>
        <s v="https://www.youtube.com/c/DelhiKNowledgeTrack"/>
        <s v="https://www.youtube.com/c/DeshGujaratHD/featured"/>
        <s v="https://www.youtube.com/c/DestinySpace"/>
        <s v="https://www.youtube.com/c/DEVMTR/featured"/>
        <s v="https://www.youtube.com/c/dhruvrathee"/>
        <s v="https://www.youtube.com/c/DJITutorials"/>
        <s v="https://www.youtube.com/c/downearthmagazine"/>
        <s v="https://www.youtube.com/c/Drawing4KidsHowtoDraw"/>
        <s v="https://www.youtube.com/c/drewbinsky"/>
        <s v="https://www.youtube.com/c/DrishtiIASEnglish"/>
        <s v="https://www.youtube.com/c/DudePerfect"/>
        <s v="https://www.youtube.com/c/DukeGiri"/>
        <s v="https://www.youtube.com/c/edurekaIN"/>
        <s v="https://www.youtube.com/c/EdwardsCricket"/>
        <s v="https://www.youtube.com/c/Einzelg%C3%A4nger"/>
        <s v="https://www.youtube.com/c/EmptyHandAjithsri"/>
        <s v="https://www.youtube.com/c/EnesPlus/featured"/>
        <s v="https://www.youtube.com/c/EnesYilmazer"/>
        <s v="https://www.youtube.com/c/EnglishSpeeches"/>
        <s v="https://www.youtube.com/c/engvidJames"/>
        <s v="https://www.youtube.com/c/engvidRonnie"/>
        <s v="https://www.youtube.com/c/EnowaytionPlusOfficial"/>
        <s v="https://www.youtube.com/c/EtishaGarg"/>
        <s v="https://www.youtube.com/c/EVERYDAYCOOKING"/>
        <s v="https://www.youtube.com/c/evoIndia"/>
        <s v="https://www.youtube.com/c/ExcelTutorials"/>
        <s v="https://www.youtube.com/c/ExcelTutorials/featured"/>
        <s v="https://www.youtube.com/c/FactFile"/>
        <s v="https://www.youtube.com/c/FarmersFriend"/>
        <s v="https://www.youtube.com/c/FasBeam"/>
        <s v="https://www.youtube.com/c/FayeDSouza"/>
        <s v="https://www.youtube.com/c/FilterCopy"/>
        <s v="https://www.youtube.com/c/FitPanda"/>
        <s v="https://www.youtube.com/c/fluffyguy"/>
        <s v="https://www.youtube.com/c/FlyingBeast320"/>
        <s v="https://www.youtube.com/c/FlyingBeast320/featured"/>
        <s v="https://www.youtube.com/c/FoodieSha"/>
        <s v="https://www.youtube.com/c/FoodLoversTV"/>
        <s v="https://www.youtube.com/c/forgedinfire"/>
        <s v="https://www.youtube.com/c/Freecodecamp"/>
        <s v="https://www.youtube.com/c/FreeDocumentary"/>
        <s v="https://www.youtube.com/c/Gadgets360"/>
        <s v="https://www.youtube.com/c/GaganPratapMaths"/>
        <s v="https://www.youtube.com/c/GameClipsHD"/>
        <s v="https://www.youtube.com/c/GamingMoments75"/>
        <s v="https://www.youtube.com/c/GarryTan"/>
        <s v="https://www.youtube.com/c/GauravSunil"/>
        <s v="https://www.youtube.com/c/geekyranjit"/>
        <s v="https://www.youtube.com/c/Generalkidd"/>
        <s v="https://www.youtube.com/c/GERMANTELEVISION"/>
        <s v="https://www.youtube.com/c/GhettoSpider"/>
        <s v="https://www.youtube.com/c/GowthamNaidu"/>
        <s v="https://www.youtube.com/c/GPCulture"/>
        <s v="https://www.youtube.com/c/GQ"/>
        <s v="https://www.youtube.com/c/GreatBigStory"/>
        <s v="https://www.youtube.com/c/guardiansport"/>
        <s v="https://www.youtube.com/c/GyanTherapy"/>
        <s v="https://www.youtube.com/c/HarshaSaiForYou"/>
        <s v="https://www.youtube.com/c/harvard"/>
        <s v="https://www.youtube.com/c/HitchhikingNomad1"/>
        <s v="https://www.youtube.com/c/hrxbrand/featured"/>
        <s v="https://www.youtube.com/c/htdotcom"/>
        <s v="https://www.youtube.com/c/HUMMusic"/>
        <s v="https://www.youtube.com/c/HussainManimegalai/featured"/>
        <s v="https://www.youtube.com/c/ICECODM"/>
        <s v="https://www.youtube.com/c/iDreamTeluguNews"/>
        <s v="https://www.youtube.com/c/IGN"/>
        <s v="https://www.youtube.com/c/iGuruCrazy"/>
        <s v="https://www.youtube.com/c/IMAGINEDRAGONSLIVEE"/>
        <s v="https://www.youtube.com/c/inanutshell"/>
        <s v="https://www.youtube.com/c/IndianMonk"/>
        <s v="https://www.youtube.com/c/InfinityPlatter"/>
        <s v="https://www.youtube.com/c/iRobinPro/featured"/>
        <s v="https://www.youtube.com/c/IshanLLB"/>
        <s v="https://www.youtube.com/c/JamesJani"/>
        <s v="https://www.youtube.com/c/jansonmedia"/>
        <s v="https://www.youtube.com/c/jattprabhjot"/>
        <s v="https://www.youtube.com/c/JeffreyFever/featured"/>
        <s v="https://www.youtube.com/c/JeremyEthier"/>
        <s v="https://www.youtube.com/c/JonJandaiLifeisEasy"/>
        <s v="https://www.youtube.com/c/jsfilmsindia/featured"/>
        <s v="https://www.youtube.com/c/jumpcuts"/>
        <s v="https://www.youtube.com/c/JustBananaPranav/featured"/>
        <s v="https://www.youtube.com/c/JustinShin"/>
        <s v="https://www.youtube.com/c/KannadaPichhar"/>
        <s v="https://www.youtube.com/c/Karikku_Fresh"/>
        <s v="https://www.youtube.com/c/KarlConrad"/>
        <s v="https://www.youtube.com/c/KennySebastian"/>
        <s v="https://www.youtube.com/c/KeralaPoliceOfficial"/>
        <s v="https://www.youtube.com/c/Khanradcoder"/>
        <s v="https://www.youtube.com/c/KripalAmannaVlogs"/>
        <s v="https://www.youtube.com/c/KritikaGoel/featured"/>
        <s v="https://www.youtube.com/c/KrohanSpot"/>
        <s v="https://www.youtube.com/c/kuroobiworld"/>
        <s v="https://www.youtube.com/c/LallantopSports"/>
        <s v="https://www.youtube.com/c/LawofAttractionCoaching"/>
        <s v="https://www.youtube.com/c/LazarBeam"/>
        <s v="https://www.youtube.com/c/Learnfromthebase"/>
        <s v="https://www.youtube.com/c/LearningBridge"/>
        <s v="https://www.youtube.com/c/LearnwithLOKESHLALWANI"/>
        <s v="https://www.youtube.com/c/LeilaGharani"/>
        <s v="https://www.youtube.com/c/Lesics"/>
        <s v="https://www.youtube.com/c/Levinho"/>
        <s v="https://www.youtube.com/c/lifenoggin"/>
        <s v="https://www.youtube.com/c/LinkinPark"/>
        <s v="https://www.youtube.com/c/LukeBarousse"/>
        <s v="https://www.youtube.com/c/lumiereindia"/>
        <s v="https://www.youtube.com/c/madangowri"/>
        <s v="https://www.youtube.com/c/ManujJindalIAS"/>
        <s v="https://www.youtube.com/c/marvel"/>
        <s v="https://www.youtube.com/c/MashableIndiaYT/featured"/>
        <s v="https://www.youtube.com/c/MattDAvella/featured"/>
        <s v="https://www.youtube.com/c/MattsOffRoadRecovery"/>
        <s v="https://www.youtube.com/c/MavenAnalytics"/>
        <s v="https://www.youtube.com/c/MBIkappatv"/>
        <s v="https://www.youtube.com/c/mbusa"/>
        <s v="https://www.youtube.com/c/MedCircle"/>
        <s v="https://www.youtube.com/c/MetroSaga"/>
        <s v="https://www.youtube.com/c/MiCanadaAbbayi"/>
        <s v="https://www.youtube.com/c/MicSet_official"/>
        <s v="https://www.youtube.com/c/MidnightChill"/>
        <s v="https://www.youtube.com/c/MissMotoaddictto"/>
        <s v="https://www.youtube.com/c/MKIceAndFire"/>
        <s v="https://www.youtube.com/c/MossyEarth"/>
        <s v="https://www.youtube.com/c/MotivationMentors"/>
        <s v="https://www.youtube.com/c/motiversity"/>
        <s v="https://www.youtube.com/c/motogp"/>
        <s v="https://www.youtube.com/c/MotorhomeAdventures/featured"/>
        <s v="https://www.youtube.com/c/motoroctane"/>
        <s v="https://www.youtube.com/c/MotoZip"/>
        <s v="https://www.youtube.com/c/MrAsamoah"/>
        <s v="https://www.youtube.com/c/Mrwhosetheboss"/>
        <s v="https://www.youtube.com/c/Mrwhosetheboss/featured"/>
        <s v="https://www.youtube.com/c/MSKvlogs/featured"/>
        <s v="https://www.youtube.com/c/MumbikerNikhil"/>
        <s v="https://www.youtube.com/c/MuseAsia"/>
        <s v="https://www.youtube.com/c/MyCountryMyRide/featured"/>
        <s v="https://www.youtube.com/c/MyVillageShow"/>
        <s v="https://www.youtube.com/c/MyVillageShowVlogs"/>
        <s v="https://www.youtube.com/c/NaaAnveshana"/>
        <s v="https://www.youtube.com/c/nabeelnawab"/>
        <s v="https://www.youtube.com/c/NakkalitesTamil/featured"/>
        <s v="https://www.youtube.com/c/NamanhKapur"/>
        <s v="https://www.youtube.com/c/NatGeo"/>
        <s v="https://www.youtube.com/c/nathanieldrewofficial"/>
        <s v="https://www.youtube.com/c/NawabsKitchenFoodForAllOrphans"/>
        <s v="https://www.youtube.com/c/NBCNews/featured"/>
        <s v="https://www.youtube.com/c/NDTV"/>
        <s v="https://www.youtube.com/c/NetflixIndiaOfficial"/>
        <s v="https://www.youtube.com/c/NetworkChuck"/>
        <s v="https://www.youtube.com/c/newsflare/featured"/>
        <s v="https://www.youtube.com/c/newslaundry1"/>
        <s v="https://www.youtube.com/c/NicholasT"/>
        <s v="https://www.youtube.com/c/NiharikaNm"/>
        <s v="https://www.youtube.com/c/OfficialTriumph"/>
        <s v="https://www.youtube.com/c/OliverVelezTrading/featured"/>
        <s v="https://www.youtube.com/c/OMEGAAAA"/>
        <s v="https://www.youtube.com/c/OpenHeartWithRK"/>
        <s v="https://www.youtube.com/c/OtherLevel%E2%80%99s"/>
        <s v="https://www.youtube.com/c/PacificPoetry"/>
        <s v="https://www.youtube.com/c/packattack04082"/>
        <s v="https://www.youtube.com/c/PakistanSuperLeagueArchives"/>
        <s v="https://www.youtube.com/c/PakistanSuperLeagueOfficial"/>
        <s v="https://www.youtube.com/c/Parithabangal"/>
        <s v="https://www.youtube.com/c/Parithabangal/featured"/>
        <s v="https://www.youtube.com/c/PARUCHURIGOPALAKRISHNAOFFL"/>
        <s v="https://www.youtube.com/c/PawanKumardirector"/>
        <s v="https://www.youtube.com/c/peacocktv/featured"/>
        <s v="https://www.youtube.com/c/physicsgirl"/>
        <s v="https://www.youtube.com/c/pmoindia"/>
        <s v="https://www.youtube.com/c/Prasadtechintelugu"/>
        <s v="https://www.youtube.com/c/premanand20081/featured"/>
        <s v="https://www.youtube.com/c/purijagannadh"/>
        <s v="https://www.youtube.com/c/PythonSimplified/featured"/>
        <s v="https://www.youtube.com/c/rachanaphadke"/>
        <s v="https://www.youtube.com/c/RachelHow"/>
        <s v="https://www.youtube.com/c/RaghuVinestore"/>
        <s v="https://www.youtube.com/c/RahulMyoutubeChannel"/>
        <s v="https://www.youtube.com/c/RamWithJaanu/featured"/>
        <s v="https://www.youtube.com/c/RanveerAllahbadia"/>
        <s v="https://www.youtube.com/c/RATHODNISHAJIVRAJ"/>
        <s v="https://www.youtube.com/c/REALSPACE22"/>
        <s v="https://www.youtube.com/c/ReWadiaTricks"/>
        <s v="https://www.youtube.com/c/RiderGirlVishakha/featured"/>
        <s v="https://www.youtube.com/c/RishabShettyFilms"/>
        <s v="https://www.youtube.com/c/RobHamilton11/featured"/>
        <s v="https://www.youtube.com/c/SabeelAhmedIslam"/>
        <s v="https://www.youtube.com/c/sadhguru"/>
        <s v="https://www.youtube.com/c/SafariTVLive"/>
        <s v="https://www.youtube.com/c/sagahits"/>
        <s v="https://www.youtube.com/c/SagarSheldekarOfficial"/>
        <s v="https://www.youtube.com/c/SamayRainaOfficial"/>
        <s v="https://www.youtube.com/c/sandeepramesh"/>
        <s v="https://www.youtube.com/c/SarmayaArtsFoundation"/>
        <s v="https://www.youtube.com/c/SathishEregowda"/>
        <s v="https://www.youtube.com/c/sc0utOP"/>
        <s v="https://www.youtube.com/c/ScenicScenes"/>
        <s v="https://www.youtube.com/c/ShariqueSamsudheen"/>
        <s v="https://www.youtube.com/c/ShashankKalanithiData"/>
        <s v="https://www.youtube.com/c/ShashiTharoorOfficial"/>
        <s v="https://www.youtube.com/c/ShiHengYiOnline"/>
        <s v="https://www.youtube.com/c/SideNote1"/>
        <s v="https://www.youtube.com/c/SillyPointChannel"/>
        <s v="https://www.youtube.com/c/SinghinUSA/featured"/>
        <s v="https://www.youtube.com/c/SivaangiKrishnakumarOffl/featured"/>
        <s v="https://www.youtube.com/c/slyferparker"/>
        <s v="https://www.youtube.com/c/soamjena"/>
        <s v="https://www.youtube.com/c/SonyMusicSouth"/>
        <s v="https://www.youtube.com/c/SonySportsNetwork"/>
        <s v="https://www.youtube.com/c/Sothanaigalmedia"/>
        <s v="https://www.youtube.com/c/soundsofisha"/>
        <s v="https://www.youtube.com/c/spinninrecords"/>
        <s v="https://www.youtube.com/c/sriharick"/>
        <s v="https://www.youtube.com/c/SrimanKotaru"/>
        <s v="https://www.youtube.com/c/StreetByte"/>
        <s v="https://www.youtube.com/c/Stryxo"/>
        <s v="https://www.youtube.com/c/StudyGlows"/>
        <s v="https://www.youtube.com/c/SupercarBlondie"/>
        <s v="https://www.youtube.com/c/SuperHumansLife"/>
        <s v="https://www.youtube.com/c/SuperSuperOfficial"/>
        <s v="https://www.youtube.com/c/SushmaKiron"/>
        <s v="https://www.youtube.com/c/Svirok"/>
        <s v="https://www.youtube.com/c/TamilTalkies/featured"/>
        <s v="https://www.youtube.com/c/TamilTechOfficial/featured"/>
        <s v="https://www.youtube.com/c/TanmayBhatYouTube"/>
        <s v="https://www.youtube.com/c/TaylorBell"/>
        <s v="https://www.youtube.com/c/TaylorSwift"/>
        <s v="https://www.youtube.com/c/TechBar"/>
        <s v="https://www.youtube.com/c/TechBurner"/>
        <s v="https://www.youtube.com/c/TechBurner/featured"/>
        <s v="https://www.youtube.com/c/TechTravelEat/featured"/>
        <s v="https://www.youtube.com/c/techwiser"/>
        <s v="https://www.youtube.com/c/TELUGUTRUCKVLOGS"/>
        <s v="https://www.youtube.com/c/TharleBox"/>
        <s v="https://www.youtube.com/c/TheBellaTwins/featured"/>
        <s v="https://www.youtube.com/c/Thebetterindia"/>
        <s v="https://www.youtube.com/c/TheBrainHumour"/>
        <s v="https://www.youtube.com/c/TheBrainHumour/featured"/>
        <s v="https://www.youtube.com/c/TheFilmCompanion"/>
        <s v="https://www.youtube.com/c/TheGebonions"/>
        <s v="https://www.youtube.com/c/TheInfographicsShowOFFICIAL"/>
        <s v="https://www.youtube.com/c/TheMalluAnalyst"/>
        <s v="https://www.youtube.com/c/ThePraveenbhat"/>
        <s v="https://www.youtube.com/c/Thequint"/>
        <s v="https://www.youtube.com/c/ThesaurusPG"/>
        <s v="https://www.youtube.com/c/TheScreenPatti"/>
        <s v="https://www.youtube.com/c/TheUK07Rider/featured"/>
        <s v="https://www.youtube.com/c/ThinkSchool"/>
        <s v="https://www.youtube.com/c/ThrottleHouse"/>
        <s v="https://www.youtube.com/c/Thugesh"/>
        <s v="https://www.youtube.com/c/Thuvu5"/>
        <s v="https://www.youtube.com/c/TokyoLens/featured"/>
        <s v="https://www.youtube.com/c/TollFreeTraveller"/>
        <s v="https://www.youtube.com/c/TopGear/featured"/>
        <s v="https://www.youtube.com/c/TopGenerality"/>
        <s v="https://www.youtube.com/c/Touristers"/>
        <s v="https://www.youtube.com/c/touropia"/>
        <s v="https://www.youtube.com/c/TrakinTech"/>
        <s v="https://www.youtube.com/c/TrendMaxTV"/>
        <s v="https://www.youtube.com/c/TriggeredInsaan"/>
        <s v="https://www.youtube.com/c/trtworld"/>
        <s v="https://www.youtube.com/c/TuberBasss"/>
        <s v="https://www.youtube.com/c/Ubisoft"/>
        <s v="https://www.youtube.com/c/ufc"/>
        <s v="https://www.youtube.com/c/unboxtherapy"/>
        <s v="https://www.youtube.com/c/UndecidedMF"/>
        <s v="https://www.youtube.com/c/unitednations"/>
        <s v="https://www.youtube.com/c/UrsfitManoharsubscribe"/>
        <s v="https://www.youtube.com/c/V101Science"/>
        <s v="https://www.youtube.com/c/VAASFamily"/>
        <s v="https://www.youtube.com/c/VenomsTech"/>
        <s v="https://www.youtube.com/c/veritasium"/>
        <s v="https://www.youtube.com/c/VICE"/>
        <s v="https://www.youtube.com/c/videotragic"/>
        <s v="https://www.youtube.com/c/VidyutJammwalKalari"/>
        <s v="https://www.youtube.com/c/VillageFoodChannelOfficial"/>
        <s v="https://www.youtube.com/c/vinayakjoshi"/>
        <s v="https://www.youtube.com/c/VolgaVideo"/>
        <s v="https://www.youtube.com/c/VSAUTOSTamil/featured"/>
        <s v="https://www.youtube.com/c/warikoo"/>
        <s v="https://www.youtube.com/c/watchgecko"/>
        <s v="https://www.youtube.com/c/WhatIfScienceShow"/>
        <s v="https://www.youtube.com/c/WildGamerSK"/>
        <s v="https://www.youtube.com/c/WION"/>
        <s v="https://www.youtube.com/c/wizkhalifa"/>
        <s v="https://www.youtube.com/c/WorldAffairsUnacademy"/>
        <s v="https://www.youtube.com/c/worldofdance"/>
        <s v="https://www.youtube.com/c/Xpertgamingtech"/>
        <s v="https://www.youtube.com/c/YourExcelGuy"/>
        <s v="https://www.youtube.com/c/YourKnowledgeBuddy"/>
        <s v="https://www.youtube.com/c/yourstorytv"/>
        <s v="https://www.youtube.com/c/Yourworldwithin"/>
        <s v="https://www.youtube.com/c/YPMVlogs/featured"/>
        <s v="https://www.youtube.com/c/Z900Rider/featured"/>
        <s v="https://www.youtube.com/c/ZachChoi"/>
        <s v="https://www.youtube.com/c/ZachKingVine"/>
        <s v="https://www.youtube.com/c/ZakirKhan"/>
        <s v="https://www.youtube.com/channel/UC_Se32jLBjnOuftl1u3zfLw"/>
        <s v="https://www.youtube.com/channel/UC-g3NYy2viNMUjE4xrilJGw"/>
        <s v="https://www.youtube.com/channel/UC-GOyGEDriYrFgkWDPUWEUQ/featured"/>
        <s v="https://www.youtube.com/channel/UC-J-KZfRV8c13fOCkhXdLiQ"/>
        <s v="https://www.youtube.com/channel/UC0_708wMGk6oaJsiPShujNg"/>
        <s v="https://www.youtube.com/channel/UC0L5vnn9WrcmV5ULsW-2c4Q"/>
        <s v="https://www.youtube.com/channel/UC12FyaOeT6KcrdKa9Unvk7w"/>
        <s v="https://www.youtube.com/channel/UC2N5r2FvEOiDPKvaLW9rivw/featured"/>
        <s v="https://www.youtube.com/channel/UC2sxxXRBL5SgY0fI58BrOCA"/>
        <s v="https://www.youtube.com/channel/UC3fFzCYq5devEJ8k2FRuEtQ"/>
        <s v="https://www.youtube.com/channel/UC4tAmPlk4IqPjYBcchbyeXg"/>
        <s v="https://www.youtube.com/channel/UC6NK95qassTilrIVwD5oA7Q/featured"/>
        <s v="https://www.youtube.com/channel/UC6TY36Ys_J6UPKd75TpRuUw"/>
        <s v="https://www.youtube.com/channel/UCbV60AGIHKz2xIGvbk0LLvg"/>
        <s v="https://www.youtube.com/channel/UCBVDOqAOemETfc-MOn4fqgA"/>
        <s v="https://www.youtube.com/channel/UCcIUnCsBfONvbWdm3ncr82w"/>
        <s v="https://www.youtube.com/channel/UCdDHY6zyuHoG02rOr75xkfA"/>
        <s v="https://www.youtube.com/channel/UCdrBdVO1ey3JyuxXjzZW6oA"/>
        <s v="https://www.youtube.com/channel/UCeMcDx6-rOq_RlKSPehk2tQ"/>
        <s v="https://www.youtube.com/channel/UCen0ko30XIeN5IARS3E_Znw"/>
        <s v="https://www.youtube.com/channel/UCf6G4DxJ17OUWqvYWUl08Hw"/>
        <s v="https://www.youtube.com/channel/UCFcJL83E8k7aDL--cVru7Zg"/>
        <s v="https://www.youtube.com/channel/UCfDycueNdrkGaOn-Rh3w92w"/>
        <s v="https://www.youtube.com/channel/UCGxcgfDw8p2FZ6PFsaQHFhw"/>
        <s v="https://www.youtube.com/channel/UCHGMk_pb8BE1DdqANC_j5aA"/>
        <s v="https://www.youtube.com/channel/UCHjv81uawYnDJPfeX6lGETg"/>
        <s v="https://www.youtube.com/channel/UCHtlQlx29ndO21P8pInxARg"/>
        <s v="https://www.youtube.com/channel/UCi37K5Nrz9HlgNLsFBfhE-Q"/>
        <s v="https://www.youtube.com/channel/UCifqJm4QMYTtrxZb_bN02Pw"/>
        <s v="https://www.youtube.com/channel/UCIMQhLEJd7iRx3SxvirMrnA"/>
        <s v="https://www.youtube.com/channel/UCiTljW6FMHQQhK81MWVGoag"/>
        <s v="https://www.youtube.com/channel/UCjvd2JmIWGsEWPmLifUS4PA"/>
        <s v="https://www.youtube.com/channel/UCk0wwaFCIkxwSfi6gpRqQUw"/>
        <s v="https://www.youtube.com/channel/UCk5dXaI4EuJPsvDPU9VQ61w"/>
        <s v="https://www.youtube.com/channel/UCkjYWDJ9UYVL8zjQtiSyJsg"/>
        <s v="https://www.youtube.com/channel/UCKk2f4aRbSCifjCRgRj8Rkg"/>
        <s v="https://www.youtube.com/channel/UCktbDpSgC_JJX3APNNbVMWA/featured"/>
        <s v="https://www.youtube.com/channel/UCkv2ml-PB1ZKPGfR7XowRSA"/>
        <s v="https://www.youtube.com/channel/UCkWbqlDAyJh2n8DN5X6NZyg"/>
        <s v="https://www.youtube.com/channel/UCkWgI0zpvAl_f0tI8kFSuxQ"/>
        <s v="https://www.youtube.com/channel/UClhWvMre0XqNR-VTYb69FBw"/>
        <s v="https://www.youtube.com/channel/UCmKtFLP_iEtt8ddU3q8LFgA"/>
        <s v="https://www.youtube.com/channel/UCn0M8BcDRGW5ya78cOgzOeA"/>
        <s v="https://www.youtube.com/channel/UCpp_oKgF30vkhF1WDcX64mg"/>
        <s v="https://www.youtube.com/channel/UCQ9xZBXdzb_e421/09/2022PaJiZJkA/featured"/>
        <s v="https://www.youtube.com/channel/UCQSbjDZOCsJfsddQm9b4PZg"/>
        <s v="https://www.youtube.com/channel/UCQZAa0UExdrz5pcG7M26cVw"/>
        <s v="https://www.youtube.com/channel/UCR2qfSB6n7Zh1oqtyZAs7RQ"/>
        <s v="https://www.youtube.com/channel/UCR9UNQnKQhrcG-4ZwS94gjw"/>
        <s v="https://www.youtube.com/channel/UCseUL8OET_FOG2QzzpXEr1A/featured"/>
        <s v="https://www.youtube.com/channel/UCsm_Bd2iTpaotMb4uAzKqMQ"/>
        <s v="https://www.youtube.com/channel/UCSYpl4zKqy7tQ3502pqSsKw"/>
        <s v="https://www.youtube.com/channel/UCWccAQu5zhenE7B6nSf0lpg"/>
        <s v="https://www.youtube.com/channel/UCWuxxrukjg_VYSU8ZiFDL4A"/>
        <s v="https://www.youtube.com/channel/UCwYtWLSX11QpRCJSYNpHyKA"/>
        <s v="https://www.youtube.com/channel/UCy2mVoZ0NPr49ZRN5mEL7sg"/>
        <s v="https://www.youtube.com/channel/UCybWiRRjab9OplHMZZTpkUQ"/>
        <s v="https://www.youtube.com/channel/UCYBXpKsj2zsBO58Md_qXiNQ"/>
        <s v="https://www.youtube.com/channel/UCyeMfA-BNFtxd9gTGb9m9ug"/>
        <s v="https://www.youtube.com/channel/UCyG4hFyZ39QXkzT2QUO6Heg"/>
        <s v="https://www.youtube.com/channel/UCYnMzKK6hcpnlRCxGnPwk6Q"/>
        <s v="https://www.youtube.com/channel/UCzdMY6Qsv9CrsNCPgtZlrIw"/>
        <s v="https://www.youtube.com/cricket"/>
        <s v="https://www.youtube.com/etvtelugu"/>
        <s v="https://www.youtube.com/guardian"/>
        <s v="https://www.youtube.com/powerdrift"/>
        <s v="https://www.youtube.com/results?search_query=your+excel+guy"/>
        <s v="https://www.youtube.com/teded"/>
        <s v="https://www.youtube.com/tseries"/>
        <s v="https://www.youtube.com/UCac89AKnPWw-y4mREC4WrMw"/>
        <s v="https://www.youtube.com/user/AcousticPanda"/>
        <s v="https://www.youtube.com/user/Apah13"/>
        <s v="https://www.youtube.com/user/aswinpanchena"/>
        <s v="https://www.youtube.com/user/beyounick"/>
        <s v="https://www.youtube.com/user/businessinsider"/>
        <s v="https://www.youtube.com/user/cnbc"/>
        <s v="https://www.youtube.com/user/epicuriousdotcom"/>
        <s v="https://www.youtube.com/user/godfootstepsen"/>
        <s v="https://www.youtube.com/user/historychannel"/>
        <s v="https://www.youtube.com/user/Indiahikes"/>
        <s v="https://www.youtube.com/user/JAM05028"/>
        <s v="https://www.youtube.com/user/julienmagic"/>
        <s v="https://www.youtube.com/user/krishnaik06"/>
        <s v="https://www.youtube.com/user/krishnaik07"/>
        <s v="https://www.youtube.com/user/krishnaik08"/>
        <s v="https://www.youtube.com/user/MrBean"/>
        <s v="https://www.youtube.com/user/MrBeast6000"/>
        <s v="https://www.youtube.com/user/natefiggs"/>
        <s v="https://www.youtube.com/user/NatGeoWild"/>
        <s v="https://www.youtube.com/user/OldCovers"/>
        <s v="https://www.youtube.com/user/OxfordUnion"/>
        <s v="https://www.youtube.com/user/pibindia"/>
        <s v="https://www.youtube.com/user/sonyliv"/>
        <s v="https://www.youtube.com/user/steviecutts"/>
        <s v="https://www.youtube.com/user/TEDxTalks"/>
        <s v="https://www.youtube.com/user/TheDodoSite"/>
        <s v="https://www.youtube.com/user/ThePrimeThanatos"/>
        <s v="https://www.youtube.com/user/TheUnrevolutionized"/>
        <s v="https://www.youtube.com/user/TODAYNBC"/>
        <s v="https://www.youtube.com/user/WWEFanNation"/>
        <s v="https://www.youtube.com/user/Zan560"/>
        <s v="https://www.youtube.com/variant"/>
        <s v="https://youtu.be/d72vXhJDE6M"/>
        <s v="illacertus - YouTube"/>
        <s v="Katy Perry - YouTube"/>
        <s v="Lamborghini - YouTube"/>
        <s v="Leila Gharani - YouTube"/>
        <s v="Lesics - YouTube"/>
        <s v="Levinho - YouTube"/>
        <s v="Lewis Capaldi - YouTube"/>
        <s v="Marshmello - YouTube"/>
        <s v="Marvel Entertainment - YouTube"/>
        <s v="McLaren Automotive - YouTube"/>
        <s v="MostlySane - YouTube"/>
        <s v="Motech - YouTube"/>
        <s v="MotoGP - YouTube"/>
        <s v="Mrwhosetheboss - YouTube"/>
        <s v="MyOnlineTrainingHub - YouTube"/>
        <s v="Namaste Car - YouTube"/>
        <s v="Need for Speed - YouTube"/>
        <s v="Netflix India - YouTube"/>
        <s v="Nicky Youre - YouTube"/>
        <s v="Niharika Nm - YouTube"/>
        <s v="One Direction - YouTube"/>
        <s v="Pagani Automobili - YouTube"/>
        <s v="PiXimperfect - YouTube"/>
        <s v="PlayStation - YouTube"/>
        <s v="Pokémon Asia Official (Hindi) - YouTube"/>
        <s v="Porsche - YouTube"/>
        <s v="Prime Video India - YouTube"/>
        <s v="PUBG: BATTLEGROUNDS - YouTube"/>
        <s v="RC MEDIA WORLD - YouTube"/>
        <s v="Rihanna - YouTube"/>
        <s v="Sandeep Maheshwari - YouTube"/>
        <s v="Satori Graphics - YouTube"/>
        <s v="Selena Gomez - YouTube"/>
        <s v="Simplilearn - YouTube"/>
        <s v="Supercar Blondie - YouTube"/>
        <s v="Swati Sachdeva - YouTube"/>
        <s v="Taylor Swift - YouTube"/>
        <s v="Tech Burner - YouTube"/>
        <s v="Technical Guruji - YouTube"/>
        <s v="TEDx Talks - YouTube"/>
        <s v="Tesery - Tesla Accessories Review - YouTube"/>
        <s v="The BLUNT - YouTube"/>
        <s v="The Economist - YouTube"/>
        <s v="The Screen Patti - YouTube"/>
        <s v="The Timeliners - YouTube"/>
        <s v="The Viral Fever - YouTube"/>
        <s v="Ubisoft - YouTube"/>
        <s v="Unbox Therapy - YouTube"/>
        <s v="Varun Grover - YouTube"/>
        <s v="Vogue - YouTube"/>
        <s v="Warner Bros. Pictures - YouTube"/>
        <s v="WB Kids - YouTube"/>
        <s v="WION - YouTube"/>
        <s v="WIRED - YouTube"/>
        <s v="WranglerJKLS - YouTube"/>
        <s v="Xpertgamingtech - YouTube"/>
        <s v="Yes I'm a Designer - YouTube"/>
        <s v="youtube.com/c/Thequint"/>
        <s v="Zakir Khan - YouTube"/>
      </sharedItems>
    </cacheField>
    <cacheField name="Creator Name" numFmtId="0">
      <sharedItems count="622">
        <s v="&#10;AshStudio7&#10;"/>
        <s v="&#10;Batman Arkham&#10;"/>
        <s v="&#10;Coke Studio&#10;"/>
        <s v="&#10;GQ&#10;"/>
        <s v="&#10;Great Big Story&#10;"/>
        <s v="&#10;Imagine Dragons Live"/>
        <s v="&#10;Mercedes-Benz USA&#10;"/>
        <s v="&#10;National Geographic&#10;"/>
        <s v="&#10;NDTV&#10;"/>
        <s v="&#10;The Guardian&#10;"/>
        <s v="&#10;Trend Max&#10;"/>
        <s v="&#10;Variant Comics&#10;"/>
        <s v=" Anubhav Singh Bassi"/>
        <s v="100 Years Of Health"/>
        <s v="2 Brother Vlogs"/>
        <s v="365 Data Science"/>
        <s v="5-Minutes Décor"/>
        <s v="A Girl From Uk02"/>
        <s v="A P J Abdul Kalam"/>
        <s v="Aakash Gupta"/>
        <s v="ABB Formula E"/>
        <s v="ABC News"/>
        <s v="ABC News In-depth"/>
        <s v="Abhijit Chavda"/>
        <s v="Abhishek Upmanyu"/>
        <s v="Abnux"/>
        <s v="Action"/>
        <s v="Acvideos"/>
        <s v="Adam Waheed"/>
        <s v="Adarsh Singh"/>
        <s v="Aditi Prabhudeva"/>
        <s v="Aditya Saini"/>
        <s v="Ahmed Ismail"/>
        <s v="AJ+"/>
        <s v="Ajay Nagar"/>
        <s v="Ajey"/>
        <s v="Ajey Nagar"/>
        <s v="Akshat Shrivastava"/>
        <s v="Al Jazeera English"/>
        <s v="Alan Walker"/>
        <s v="Albin Joshy"/>
        <s v="Aleena Rais"/>
        <s v="Alex"/>
        <s v="Alex Hirschi"/>
        <s v="Alex The Analyst"/>
        <s v="Alexander"/>
        <s v="All Chill Nation"/>
        <s v="All India Bakchod"/>
        <s v="alpha m."/>
        <s v="Aman Sinha"/>
        <s v="America Chowrasta"/>
        <s v="America Chowrasta FinTech"/>
        <s v="Amit Bhadana"/>
        <s v="Amit Sengupta"/>
        <s v="An Open Letter 001"/>
        <s v="Andrea Calligaris Climbing"/>
        <s v="Aniruddha Patil"/>
        <s v="Ankur Waikoo"/>
        <s v="AnnyArun"/>
        <s v="Anubhav Singh Bassi"/>
        <s v="Anuj N"/>
        <s v="Anupama Chopra"/>
        <s v="Anurag Salgaonkar"/>
        <s v="Anushree Anchor"/>
        <s v="Aperture"/>
        <s v="Apna College"/>
        <s v="Apple Explained"/>
        <s v="Applied AI Course"/>
        <s v="Arjun"/>
        <s v="Armadas"/>
        <s v="ARN Sports"/>
        <s v="Aroundbi"/>
        <s v="Arun Maini"/>
        <s v="Arun Prabhudesai"/>
        <s v="ARY Digital HD"/>
        <s v="Ashish Chanchlani"/>
        <s v="ashish chanchlani vines "/>
        <s v="Ashish Vidyarthi Actor Vlogs"/>
        <s v="AshStudio7"/>
        <s v="Ashwin Bhaskar"/>
        <s v="Asset Yogi"/>
        <s v="Aswin Ram"/>
        <s v="Athleanx"/>
        <s v="Atif Aslam"/>
        <s v="Autocar India"/>
        <s v="Ava Max"/>
        <s v="Bakhandi Blow"/>
        <s v="Barbell Biryani"/>
        <s v="Barbell Pitch Meetings"/>
        <s v="Batman Arkham"/>
        <s v="Battlegrounds Mobile"/>
        <s v="BBC"/>
        <s v="BBC News"/>
        <s v="Be Inspired Channel"/>
        <s v="Beebom "/>
        <s v="BehindwoodsTV"/>
        <s v="Bekifaayati"/>
        <s v="Ben Lionel"/>
        <s v="Ben Lionel Scott"/>
        <s v="Benjamin Ortega"/>
        <s v="BestieMedia"/>
        <s v="Bey Toons India"/>
        <s v="Beyounick"/>
        <s v="Bhushan Kumar"/>
        <s v="Bhuvan Bam"/>
        <s v="Bill Gates"/>
        <s v="Birlas Parvai"/>
        <s v="BJP"/>
        <s v="Blockshelf"/>
        <s v="Boban mattumantha"/>
        <s v="Branch Education"/>
        <s v="BrandzUp"/>
        <s v="BRIGHT SIDE"/>
        <s v="Brut India"/>
        <s v="Bugatti"/>
        <s v="bureau of meteorology"/>
        <s v="Business Insider"/>
        <s v="C4ETech English"/>
        <s v="C4ETech Tamil"/>
        <s v="Call of Duty"/>
        <s v="Camila Cabello&#10;"/>
        <s v="Campus X"/>
        <s v="CAR CHANNEL"/>
        <s v="Car Crash - Driving Fail"/>
        <s v="Carlos Efren Reyes Rosado"/>
        <s v="Cartoon Network India"/>
        <s v="Cartooning Club How to Draw"/>
        <s v="Castrol"/>
        <s v="Catch A Mile"/>
        <s v="Chai Bisket"/>
        <s v="Chandoo"/>
        <s v="Chef Ranveer"/>
        <s v="Cherry Vlogs"/>
        <s v="Chris Dutton"/>
        <s v="Chris Heria"/>
        <s v="Clash Of Clans"/>
        <s v="CNBC"/>
        <s v="CNBC "/>
        <s v="CNBC Make I"/>
        <s v="CNBC Prime"/>
        <s v="CNET"/>
        <s v="CNN"/>
        <s v="CNN-18 News"/>
        <s v="Code with Harry"/>
        <s v="Codebasics"/>
        <s v="Codename RedDragon"/>
        <s v="Colors Cineplex"/>
        <s v="Conscious Planet"/>
        <s v="Corey"/>
        <s v="Corridor"/>
        <s v="Court Room"/>
        <s v="Crazy XYZ"/>
        <s v="CRUX news"/>
        <s v="Curly Tales"/>
        <s v="Cute Hub"/>
        <s v="Dagogo Altraide"/>
        <s v="Dahir Insaat"/>
        <s v="Daily Motivation"/>
        <s v="DAN JR Vlogs"/>
        <s v="Dan Lok"/>
        <s v="Danny MacAskill"/>
        <s v="Danny Senpai"/>
        <s v="Data Is Wonderful"/>
        <s v="Datascience Roadmap"/>
        <s v="DAY TRADER TELUGU"/>
        <s v="DC"/>
        <s v="DC Books"/>
        <s v="DD INDIA"/>
        <s v="Delhi Knowledge Track"/>
        <s v="Desh Gujarat HD"/>
        <s v="Destiny"/>
        <s v="Dev Mtr"/>
        <s v="Dhiru"/>
        <s v="Dhruv Rathee"/>
        <s v="Dianna Cowern"/>
        <s v="Dianna Cowon"/>
        <s v="Discovery Channel India"/>
        <s v="Disney"/>
        <s v="Dj Tapzela"/>
        <s v="DJI"/>
        <s v="Dji Tutorials"/>
        <s v="Dot Republic Media"/>
        <s v="Down to earth magazine"/>
        <s v="Dr Vivek Bindra"/>
        <s v="Drawing 4 Kids How to Draw"/>
        <s v="Drew Binsky"/>
        <s v="Drishti IAS English"/>
        <s v="Dua Lipa"/>
        <s v="Dude perfect"/>
        <s v="Duke Giri"/>
        <s v="Dustin James"/>
        <s v="DW Documentary"/>
        <s v="E-Learning Bridge"/>
        <s v="Ed Sheeran"/>
        <s v="Eddie Pinero"/>
        <s v="Edureka"/>
        <s v="Edureka!"/>
        <s v="Einzelgänger"/>
        <s v="Eminem"/>
        <s v="Empty Hand"/>
        <s v="Enes Plus"/>
        <s v="Enes Yilmazer"/>
        <s v="England &amp; Wales Cricket Board"/>
        <s v="English Speeches"/>
        <s v="English With James · Engvid"/>
        <s v="English With Ronnie · Englishlessons4U With Engvid"/>
        <s v="Enowaytion Plus"/>
        <s v="Entertainment Live"/>
        <s v="Epicurious"/>
        <s v="Erik"/>
        <s v="Etisha Garg"/>
        <s v="Etl Qa Labs"/>
        <s v="etvteluguindia"/>
        <s v="EVERYDAY COOKING"/>
        <s v="evo India"/>
        <s v="Fabio Wibmer"/>
        <s v="FactFile"/>
        <s v="Faisal Khan"/>
        <s v="Faisal Khan "/>
        <s v="Farmers Friend"/>
        <s v="Faye D'Souza"/>
        <s v="FilterCopy"/>
        <s v="Firoz Chuttipara"/>
        <s v="Fluctus"/>
        <s v="Flying Beast"/>
        <s v="Food Lovers TV"/>
        <s v="Forged in Fire"/>
        <s v="Free Documentary"/>
        <s v="Freecodecamp.Org"/>
        <s v="Full Send Podcast"/>
        <s v="Gabriel Iglesias"/>
        <s v="Gagan Pratap"/>
        <s v="GameClips"/>
        <s v="Gaming Moments"/>
        <s v="Ganesh Prasad"/>
        <s v="Garry Tan"/>
        <s v="Gaurav"/>
        <s v="Gaurav "/>
        <s v="Gaurav Gupta"/>
        <s v="Gaurav Sunil"/>
        <s v="Gaurav Taneja"/>
        <s v="Geekyranjit"/>
        <s v="Generalkidd"/>
        <s v="GERMAN TELEVISION"/>
        <s v="Ghetto Spider"/>
        <s v="GMC"/>
        <s v="Gopi and Sudhakar"/>
        <s v="Gowtham Naidu"/>
        <s v="GP Culture"/>
        <s v="Great Learning"/>
        <s v="Green Gold TV"/>
        <s v="GT cars"/>
        <s v="Guardian Sport"/>
        <s v="Hakar Sindi"/>
        <s v="Hari baskar"/>
        <s v="Harman Singh"/>
        <s v="Harsh Beniwal"/>
        <s v="Harsha Sai - For You Telugu"/>
        <s v="Harvard University"/>
        <s v="Heart Racer Rc"/>
        <s v="Hindustan Times"/>
        <s v="History"/>
        <s v="Hoog"/>
        <s v="HRX"/>
        <s v="HUM Music"/>
        <s v="Hussain Manimegalai"/>
        <s v="ICE"/>
        <s v="iDream News"/>
        <s v="IGN"/>
        <s v="iGuru Crazy"/>
        <s v="illacertus"/>
        <s v="Imagine Dragons"/>
        <s v="Indiahikes"/>
        <s v="Indian Hacker"/>
        <s v="Indian Monk"/>
        <s v="Infinity Platter"/>
        <s v="Intellipaat"/>
        <s v="iRobinPro"/>
        <s v="Ishan Llb"/>
        <s v="Jack"/>
        <s v="JAGUAR KUMAR"/>
        <s v="Jam05028"/>
        <s v="James Engelsman"/>
        <s v="James Jani"/>
        <s v="Janson Media"/>
        <s v="Jatt Prabhjot"/>
        <s v="Jay Shetty"/>
        <s v="JeffreyFever "/>
        <s v="Jeremy Ethier"/>
        <s v="JoBlo Animated Videos"/>
        <s v="Jon Jandai Life Is Easy"/>
        <s v="JS Films"/>
        <s v="Juliana Spicoluk"/>
        <s v="Julien"/>
        <s v="Just Banana"/>
        <s v="Justin Shin"/>
        <s v="Kadhiravan Jayachandhiran"/>
        <s v="Kadhiravan Jayachandiran"/>
        <s v="Kannada Pichhar"/>
        <s v="kappa tv"/>
        <s v="Karikku Fresh"/>
        <s v="Karl Conrad"/>
        <s v="Katrina"/>
        <s v="Katy Perry"/>
        <s v="Kenny Sebastian"/>
        <s v="Kerala Police"/>
        <s v="Khan Academy"/>
        <s v="Khanrad"/>
        <s v="Kindness For you"/>
        <s v="Kiraak Style"/>
        <s v="Kripal Amanna"/>
        <s v="Kripal ammana "/>
        <s v="Krish Naik"/>
        <s v="Kritika Goel"/>
        <s v="Krohan Spot"/>
        <s v="Kuro-Obi World"/>
        <s v="Kurzgesagt – In a Nutshell"/>
        <s v="Lamborghini"/>
        <s v="Law Of Attraction Coaching"/>
        <s v="LazarBeam"/>
        <s v="Leila Gharani"/>
        <s v="Lesics"/>
        <s v="Let's Make Education Simple"/>
        <s v="Levinho"/>
        <s v="Lewis Capaldi"/>
        <s v="Lewis Hilsenteger"/>
        <s v="Life Noggin"/>
        <s v="Linkin Park"/>
        <s v="Lokesh Lalwani"/>
        <s v="Luis Fonsi"/>
        <s v="Luke Barousse"/>
        <s v="lumiere Wedding Company"/>
        <s v="M B Rajesh"/>
        <s v="Mad Lab"/>
        <s v="Madan Gowri"/>
        <s v="Maheen S"/>
        <s v="Mahesh Keshwala"/>
        <s v="Manuj Jindal"/>
        <s v="Mariya"/>
        <s v="Mark Wiens"/>
        <s v="Marshmello"/>
        <s v="Martin Perhiniak"/>
        <s v="Marvel"/>
        <s v="Marvel Entertainment"/>
        <s v="Mashable India"/>
        <s v="Matt Ferrell"/>
        <s v="Matt's Off Road Recovery"/>
        <s v="MattDAvella"/>
        <s v="McLaren Automotive"/>
        <s v="Medcircle"/>
        <s v="MetroSaga"/>
        <s v="Mi Canada Abbayi "/>
        <s v="Micky"/>
        <s v="Midnight Chill"/>
        <s v="Miss Moto Addicto"/>
        <s v="MKIceAndFire"/>
        <s v="Mortal"/>
        <s v="Mossy Earth"/>
        <s v="MostlySane"/>
        <s v="Motech"/>
        <s v="Motivation Mentors"/>
        <s v="Motiversity"/>
        <s v="Moto Zip"/>
        <s v="MotoGP"/>
        <s v="Motorhome Adventures"/>
        <s v="MotorOctane"/>
        <s v="MotoVlogger Jannu Stuntz"/>
        <s v="Mr &amp; Mrs Kamath Vlogs"/>
        <s v="Mr Bean"/>
        <s v="Mr Beast"/>
        <s v="Mr. Asamoah"/>
        <s v="Mr. Heang Update"/>
        <s v="MrBeast "/>
        <s v="Mrinal Saha"/>
        <s v="Mrwhosetheboss"/>
        <s v="MSK"/>
        <s v="Muaxh03"/>
        <s v="Mumbiker Nikhil"/>
        <s v="Munawar Faruqui"/>
        <s v="Murthaza Junaid"/>
        <s v="Muse Asia"/>
        <s v="My country My Ride"/>
        <s v="My Village Show"/>
        <s v="My Village Show Vlogs"/>
        <s v="Mynda Treacy"/>
        <s v="Mysoorina kathegalu"/>
        <s v="Naa Anveshana"/>
        <s v="Nabeel Nawab"/>
        <s v="Nakkalites"/>
        <s v="Namanh Kapur"/>
        <s v="Namaste Car "/>
        <s v="Narendra Modi"/>
        <s v="Nat Geo Wild"/>
        <s v="Nathan Figueroa "/>
        <s v="Nathaniel Drew"/>
        <s v="Nawab’s Kitchen"/>
        <s v="NBC News"/>
        <s v="Need for Speed"/>
        <s v="Neeraj Joshi"/>
        <s v="Netflix"/>
        <s v="Netflix India"/>
        <s v="NetworkChuck"/>
        <s v="Newsflare"/>
        <s v="newslanudry"/>
        <s v="Nicholas T."/>
        <s v="Nicky Youre"/>
        <s v="Niharika"/>
        <s v="Niharika Nm"/>
        <s v="Nischay Malhan"/>
        <s v="Nisha Rathod"/>
        <s v="NOT GIVEN"/>
        <s v="Official Triumph Motorcycles"/>
        <s v="Official World Dance"/>
        <s v="Oliver Velez"/>
        <s v="One Direction"/>
        <s v="Open Heart With RK"/>
        <s v="Other Level’S"/>
        <s v="Packattack04082"/>
        <s v="Pagani Automobili"/>
        <s v="Pakistan Super League"/>
        <s v="Parithabangal"/>
        <s v="PARUCHURI GOPALA KRISHNA"/>
        <s v="Patricia Cabrera"/>
        <s v="Pawan Kumar"/>
        <s v="Pawn Stars"/>
        <s v="Peacock"/>
        <s v="Pib India"/>
        <s v="Piston salam india"/>
        <s v="PlayStation"/>
        <s v="Pokémon Asia Officia"/>
        <s v="Porsche"/>
        <s v="Power Drift"/>
        <s v="PrasadAutomobile"/>
        <s v="PrasadLifeStyle"/>
        <s v="Prasadtechintelugu"/>
        <s v="Prashant Dhawan"/>
        <s v="Praveen Bhat"/>
        <s v="Prime"/>
        <s v="PUBG: BATTLEGROUNDS"/>
        <s v="Puri Jagannadh"/>
        <s v="Purna Buggirala"/>
        <s v="Purna Duggirala"/>
        <s v="Pushkar Raj Thakur"/>
        <s v="Rachel How"/>
        <s v="Rachna Randae"/>
        <s v="Raghu Vine store"/>
        <s v="Rahul M"/>
        <s v="Raja ajith"/>
        <s v="Rakesh"/>
        <s v="Ram With Jaanu"/>
        <s v="Randy Santel"/>
        <s v="Ranveer Allahbadia"/>
        <s v="RC Media World"/>
        <s v="REAL SPACE"/>
        <s v="Rewadia"/>
        <s v="RiderGirl Vishakha"/>
        <s v="Rihanna"/>
        <s v="Rishab Shetty Films"/>
        <s v="Rishabh "/>
        <s v="Rob Hamilton"/>
        <s v="Rohit Negi"/>
        <s v="Sabeel Ahmed"/>
        <s v="Sabin Mathew"/>
        <s v="Sadhguru"/>
        <s v="SagaHits"/>
        <s v="Sagar Sheldekar Official"/>
        <s v="Sahil Jakhar"/>
        <s v="Sajan Scaria"/>
        <s v="Samay Raina"/>
        <s v="Samir Aboudou"/>
        <s v="Sanchit"/>
        <s v="Sandeep Maheshwari"/>
        <s v="Sandeep Ramesh"/>
        <s v="Santhosh George Kulangara"/>
        <s v="Sarah Reeves"/>
        <s v="Sarmaya Arts Foundation"/>
        <s v="Sathish Eregowda"/>
        <s v="Satori"/>
        <s v="Saurabh Diwedi"/>
        <s v="Scenic Scenes"/>
        <s v="Seema Dhawan"/>
        <s v="Selena Gomez"/>
        <s v="Shah"/>
        <s v="Shapur Kotwal"/>
        <s v="Sharique Samsudheen"/>
        <s v="Shashank Kalanithi"/>
        <s v="Shashi Tharoor"/>
        <s v="Shi Heng Yi Online"/>
        <s v="Shining Talent"/>
        <s v="Shivam Arora"/>
        <s v="Shlok Srivastava"/>
        <s v="Shlok Srivastava."/>
        <s v="Siddhant Agnihotri"/>
        <s v="Sidenote"/>
        <s v="Simplified Explanation"/>
        <s v="Simplilearn"/>
        <s v="Singh in USA"/>
        <s v="Sivaangi Krishnakumar"/>
        <s v="Slayy Point"/>
        <s v="Slyfer2812&#10;"/>
        <s v="SOAMJENA"/>
        <s v="Sony Music India"/>
        <s v="Sony Music South"/>
        <s v="Sony Sports Network"/>
        <s v="SonyLIV"/>
        <s v="Sothanaigal"/>
        <s v="Sounds of Isha"/>
        <s v="Sourav Joshi"/>
        <s v="Spinninrecords"/>
        <s v="Sri Ram"/>
        <s v="srihari ck"/>
        <s v="Sriman kotaru "/>
        <s v="Steve Cutts"/>
        <s v="Street Byte"/>
        <s v="Stryxo"/>
        <s v="Supercar Blondie"/>
        <s v="Superhumans Life"/>
        <s v="Sushma Kiron"/>
        <s v="Svirok"/>
        <s v="Swathi"/>
        <s v="Swati Jagdish"/>
        <s v="Swati Sachdeva"/>
        <s v="T-Series"/>
        <s v="Talkin Travel"/>
        <s v="Tamil Talkies"/>
        <s v="Tamil tech"/>
        <s v="Tanmay Bhat"/>
        <s v="Tanmay Singh"/>
        <s v="Taylor Bell"/>
        <s v="Taylor Swift"/>
        <s v="Tech travel eat by sujith Bhakthan"/>
        <s v="Technical Guruji "/>
        <s v="Ted-Ed"/>
        <s v="TEDx"/>
        <s v="Tedx Talks"/>
        <s v="TELUGU TRUCK VLOGS"/>
        <s v="Tesery"/>
        <s v="Tharle Box"/>
        <s v="Tharum Kumar"/>
        <s v="The Bella Twins"/>
        <s v="The better india"/>
        <s v="The BLUNT"/>
        <s v="The Body builder"/>
        <s v="The Church Of Almighty God"/>
        <s v="The Code Chic"/>
        <s v="The Dodo"/>
        <s v="The Economist"/>
        <s v="The Fugitive"/>
        <s v="The Gebonions"/>
        <s v="The Infographics Show"/>
        <s v="The Prime Thanatos"/>
        <s v="The quint"/>
        <s v="The Richest"/>
        <s v="The Screen Patti"/>
        <s v="The Space Race"/>
        <s v="The UK07 Rider"/>
        <s v="The Viral Fever"/>
        <s v="Theneer Idaivelai"/>
        <s v="ThesaurusPG "/>
        <s v="TheUnrevolutionized"/>
        <s v="ThinkSchool"/>
        <s v="Thu Vu Data Analytics"/>
        <s v="TODAY"/>
        <s v="Tokyo Lens"/>
        <s v="Toll Free Traveller"/>
        <s v="Top Gear"/>
        <s v="Top Generality"/>
        <s v="Top Luxury"/>
        <s v="Tourister"/>
        <s v="touropia"/>
        <s v="Tracy"/>
        <s v="TRS Clips हिंदी"/>
        <s v="TRT"/>
        <s v="Tuber Basss"/>
        <s v="Twin Throttlers"/>
        <s v="Ubisoft"/>
        <s v="Udyansh Society"/>
        <s v="UFC - Ultimate Fighting Championship"/>
        <s v="Unbox Therapy"/>
        <s v="United nations"/>
        <s v="Unmesh Dinda"/>
        <s v="Urs Fit Manohar"/>
        <s v="V101Science"/>
        <s v="VAAS Family"/>
        <s v="VAISHAK"/>
        <s v="Varun Grover"/>
        <s v="Veggie Paaji"/>
        <s v="Veritasium"/>
        <s v="Vice"/>
        <s v="VickyPedia Kannada"/>
        <s v="Videotragic"/>
        <s v="Vidyut Jammwal"/>
        <s v="Village Cooking Channel"/>
        <s v="Vinayak Joshelay"/>
        <s v="Virda Warsi"/>
        <s v="Vishwa Bharath"/>
        <s v="Vivek Balachandran"/>
        <s v="Vlogon With Prashant"/>
        <s v="Vogue"/>
        <s v="Volga Video"/>
        <s v="VS autos tamil"/>
        <s v="Warner Bros"/>
        <s v="Watchgecko"/>
        <s v="WB Kids"/>
        <s v="What If"/>
        <s v="Wild Tusker Sakrebylu"/>
        <s v="Wildgamersk"/>
        <s v="WION"/>
        <s v="WIRED"/>
        <s v="Wiz Khalifa"/>
        <s v="World Of Hemant"/>
        <s v="WranglerJKLS"/>
        <s v="WWE"/>
        <s v="Xpertgamingtech"/>
        <s v="Yidircars"/>
        <s v="Your Knowledge Buddy"/>
        <s v="your story tv"/>
        <s v="YPM Vlogs"/>
        <s v="Z900 Rider"/>
        <s v="Zach Choi ASMR "/>
        <s v="Zach King"/>
        <s v="Zakir Khan"/>
      </sharedItems>
    </cacheField>
    <cacheField name="Creator Gender" numFmtId="0">
      <sharedItems containsBlank="1" count="6">
        <s v="Company"/>
        <s v="Female"/>
        <s v="Male"/>
        <s v="N/A"/>
        <s v="NA"/>
        <m/>
      </sharedItems>
    </cacheField>
    <cacheField name="Total Channel Subcribers" numFmtId="0">
      <sharedItems containsMixedTypes="1" containsNumber="1" containsInteger="1" minValue="34" maxValue="305200000" count="544">
        <n v="34"/>
        <n v="52"/>
        <n v="64"/>
        <n v="141"/>
        <n v="242"/>
        <n v="260"/>
        <n v="312"/>
        <n v="322"/>
        <n v="324"/>
        <n v="326"/>
        <n v="458"/>
        <n v="2000"/>
        <n v="2580"/>
        <n v="2630"/>
        <n v="4100"/>
        <n v="4660"/>
        <n v="5220"/>
        <n v="5240"/>
        <n v="5310"/>
        <n v="5450"/>
        <n v="7800"/>
        <n v="7900"/>
        <n v="8230"/>
        <n v="9180"/>
        <n v="10300"/>
        <n v="10600"/>
        <n v="11300"/>
        <n v="12300"/>
        <n v="13100"/>
        <n v="14000"/>
        <n v="14200"/>
        <n v="15600"/>
        <n v="17300"/>
        <n v="18600"/>
        <n v="24000"/>
        <n v="25500"/>
        <n v="27000"/>
        <n v="27300"/>
        <n v="28600"/>
        <n v="29200"/>
        <n v="29700"/>
        <n v="29900"/>
        <n v="30100"/>
        <n v="30600"/>
        <n v="31600"/>
        <n v="32400"/>
        <n v="39200"/>
        <n v="40000"/>
        <n v="40200"/>
        <n v="41500"/>
        <n v="42400"/>
        <n v="43500"/>
        <n v="44000"/>
        <n v="45600"/>
        <n v="47200"/>
        <n v="48000"/>
        <n v="49000"/>
        <n v="52600"/>
        <n v="55700"/>
        <n v="57100"/>
        <n v="57900"/>
        <n v="58200"/>
        <n v="59600"/>
        <n v="62100"/>
        <n v="63200"/>
        <n v="66600"/>
        <n v="67800"/>
        <n v="68000"/>
        <n v="69800"/>
        <n v="71900"/>
        <n v="72100"/>
        <n v="76100"/>
        <n v="77200"/>
        <n v="81100"/>
        <n v="85100"/>
        <n v="85700"/>
        <n v="91600"/>
        <n v="91700"/>
        <n v="93400"/>
        <n v="96900"/>
        <n v="97100"/>
        <n v="97200"/>
        <n v="99200"/>
        <n v="99400"/>
        <n v="99800"/>
        <n v="101000"/>
        <n v="102000"/>
        <n v="104000"/>
        <n v="105000"/>
        <n v="107000"/>
        <n v="108000"/>
        <n v="109000"/>
        <n v="112000"/>
        <n v="113000"/>
        <n v="116000"/>
        <n v="118000"/>
        <n v="121000"/>
        <n v="122000"/>
        <n v="131000"/>
        <n v="133000"/>
        <n v="134000"/>
        <n v="135000"/>
        <n v="137000"/>
        <n v="138000"/>
        <n v="140000"/>
        <n v="141000"/>
        <n v="142000"/>
        <n v="143000"/>
        <n v="147000"/>
        <n v="154000"/>
        <n v="155000"/>
        <n v="158000"/>
        <n v="161000"/>
        <n v="163000"/>
        <n v="167000"/>
        <n v="172000"/>
        <n v="176000"/>
        <n v="179000"/>
        <n v="180000"/>
        <n v="186000"/>
        <n v="187000"/>
        <n v="191000"/>
        <n v="195000"/>
        <n v="196000"/>
        <n v="201000"/>
        <n v="202000"/>
        <n v="204000"/>
        <n v="208000"/>
        <n v="209000"/>
        <n v="211000"/>
        <n v="216000"/>
        <n v="219000"/>
        <n v="220000"/>
        <n v="226000"/>
        <n v="227000"/>
        <n v="229000"/>
        <n v="237000"/>
        <n v="241000"/>
        <n v="246000"/>
        <n v="249000"/>
        <n v="250000"/>
        <n v="254000"/>
        <n v="255000"/>
        <n v="256000"/>
        <n v="258000"/>
        <n v="259000"/>
        <n v="260000"/>
        <n v="262000"/>
        <n v="269000"/>
        <n v="277000"/>
        <n v="279000"/>
        <n v="283000"/>
        <n v="285000"/>
        <n v="293000"/>
        <n v="295000"/>
        <n v="296000"/>
        <n v="310000"/>
        <n v="314000"/>
        <n v="322000"/>
        <n v="326000"/>
        <n v="328000"/>
        <n v="331000"/>
        <n v="332000"/>
        <n v="333000"/>
        <n v="335000"/>
        <n v="338000"/>
        <n v="341000"/>
        <n v="342000"/>
        <n v="365000"/>
        <n v="366000"/>
        <n v="371000"/>
        <n v="380000"/>
        <n v="382000"/>
        <n v="392000"/>
        <n v="393000"/>
        <n v="396000"/>
        <n v="403000"/>
        <n v="405000"/>
        <n v="413000"/>
        <n v="420000"/>
        <n v="421000"/>
        <n v="425000"/>
        <n v="428000"/>
        <n v="433000"/>
        <n v="435000"/>
        <n v="436000"/>
        <n v="437000"/>
        <n v="438000"/>
        <n v="446000"/>
        <n v="447000"/>
        <n v="456000"/>
        <n v="457000"/>
        <n v="460000"/>
        <n v="464000"/>
        <n v="465000"/>
        <n v="467000"/>
        <n v="476000"/>
        <n v="481000"/>
        <n v="486000"/>
        <n v="498000"/>
        <n v="503000"/>
        <n v="511000"/>
        <n v="526000"/>
        <n v="528000"/>
        <n v="538000"/>
        <n v="547000"/>
        <n v="549000"/>
        <n v="551000"/>
        <n v="553000"/>
        <n v="558000"/>
        <n v="564000"/>
        <n v="578000"/>
        <n v="584000"/>
        <n v="605000"/>
        <n v="615000"/>
        <n v="618000"/>
        <n v="624000"/>
        <n v="651000"/>
        <n v="652000"/>
        <n v="654000"/>
        <n v="655000"/>
        <n v="662000"/>
        <n v="673000"/>
        <n v="674000"/>
        <n v="675000"/>
        <n v="682000"/>
        <n v="688000"/>
        <n v="692000"/>
        <n v="693000"/>
        <n v="694000"/>
        <n v="698000"/>
        <n v="700000"/>
        <n v="741000"/>
        <n v="743000"/>
        <n v="749000"/>
        <n v="759000"/>
        <n v="769000"/>
        <n v="776000"/>
        <n v="792000"/>
        <n v="793000"/>
        <n v="799000"/>
        <n v="820000"/>
        <n v="861000"/>
        <n v="886000"/>
        <n v="920000"/>
        <n v="927000"/>
        <n v="969000"/>
        <n v="999000"/>
        <n v="1000000"/>
        <n v="1003000"/>
        <n v="1020000"/>
        <n v="1040000"/>
        <n v="1050000"/>
        <n v="1060000"/>
        <n v="1080000"/>
        <n v="1100000"/>
        <n v="1120000"/>
        <n v="1140000"/>
        <n v="1150000"/>
        <n v="1190000"/>
        <n v="1200000"/>
        <n v="1210000"/>
        <n v="1220000"/>
        <n v="1230000"/>
        <n v="1240000"/>
        <n v="1250000"/>
        <n v="1270000"/>
        <n v="1290000"/>
        <n v="1300000"/>
        <n v="1330000"/>
        <n v="1370000"/>
        <n v="1380000"/>
        <n v="1410000"/>
        <n v="1430000"/>
        <n v="1450000"/>
        <n v="1460000"/>
        <n v="1470000"/>
        <n v="1480000"/>
        <n v="1490000"/>
        <n v="1530000"/>
        <n v="1550000"/>
        <n v="1560000"/>
        <n v="1580000"/>
        <n v="1590000"/>
        <n v="1610000"/>
        <n v="1640000"/>
        <n v="1680000"/>
        <n v="1690000"/>
        <n v="1780000"/>
        <n v="1810000"/>
        <n v="1850000"/>
        <n v="1900000"/>
        <n v="1910000"/>
        <n v="1920000"/>
        <n v="1930000"/>
        <n v="1940000"/>
        <n v="1950000"/>
        <n v="1960000"/>
        <n v="1970000"/>
        <n v="1980000"/>
        <n v="2030000"/>
        <n v="2050000"/>
        <n v="2100000"/>
        <n v="2140000"/>
        <n v="2180000"/>
        <n v="2190000"/>
        <n v="2200000"/>
        <n v="2220000"/>
        <n v="2240000"/>
        <n v="2250000"/>
        <n v="2270000"/>
        <n v="2330000"/>
        <n v="2340000"/>
        <n v="2370000"/>
        <n v="2390000"/>
        <n v="2400000"/>
        <n v="2430000"/>
        <n v="2460000"/>
        <n v="2470000"/>
        <n v="2490000"/>
        <n v="2500000"/>
        <n v="2530000"/>
        <n v="2540000"/>
        <n v="2550000"/>
        <n v="2610000"/>
        <n v="2650000"/>
        <n v="2670000"/>
        <n v="2700000"/>
        <n v="2710000"/>
        <n v="2720000"/>
        <n v="2770000"/>
        <n v="2800000"/>
        <n v="2810000"/>
        <n v="2900000"/>
        <n v="2910000"/>
        <n v="2930000"/>
        <n v="3000300"/>
        <n v="3140000"/>
        <n v="3180000"/>
        <n v="3190000"/>
        <n v="3240000"/>
        <n v="3260000"/>
        <n v="3290000"/>
        <n v="3310000"/>
        <n v="3320000"/>
        <n v="3360000"/>
        <n v="3390000"/>
        <n v="3440000"/>
        <n v="3450000"/>
        <n v="3510000"/>
        <n v="3520000"/>
        <n v="3530000"/>
        <n v="3540000"/>
        <n v="3590000"/>
        <n v="3650000"/>
        <n v="3710000"/>
        <n v="3750000"/>
        <n v="3760000"/>
        <n v="3790000"/>
        <n v="3880000"/>
        <n v="3900000"/>
        <n v="3930000"/>
        <n v="3940000"/>
        <n v="3970000"/>
        <n v="3990000"/>
        <n v="4110000"/>
        <n v="4130000"/>
        <n v="4200000"/>
        <n v="4220000"/>
        <n v="4290000"/>
        <n v="4320000"/>
        <n v="4330000"/>
        <n v="4360000"/>
        <n v="4400000"/>
        <n v="4450000"/>
        <n v="4500000"/>
        <n v="4510000"/>
        <n v="4550000"/>
        <n v="4600000"/>
        <n v="4690000"/>
        <n v="4760000"/>
        <n v="4790000"/>
        <n v="5100000"/>
        <n v="5150000"/>
        <n v="5180000"/>
        <n v="5200000"/>
        <n v="5470000"/>
        <n v="5620000"/>
        <n v="5670000"/>
        <n v="5700000"/>
        <n v="5730000"/>
        <n v="5850000"/>
        <n v="5860000"/>
        <n v="5890000"/>
        <n v="6070000"/>
        <n v="6120000"/>
        <n v="6270000"/>
        <n v="6300000"/>
        <n v="6420000"/>
        <n v="6580000"/>
        <n v="6650000"/>
        <n v="6750000"/>
        <n v="6810000"/>
        <n v="6860000"/>
        <n v="6870000"/>
        <n v="6960000"/>
        <n v="7030000"/>
        <n v="7060000"/>
        <n v="7100000"/>
        <n v="7110000"/>
        <n v="7150000"/>
        <n v="7180000"/>
        <n v="7190000"/>
        <n v="7260000"/>
        <n v="7280000"/>
        <n v="7300000"/>
        <n v="7610000"/>
        <n v="7690000"/>
        <n v="8100000"/>
        <n v="8440000"/>
        <n v="8460000"/>
        <n v="8490000"/>
        <n v="8650000"/>
        <n v="8680000"/>
        <n v="8690000"/>
        <n v="8790000"/>
        <n v="9070000"/>
        <n v="9240000"/>
        <n v="9360000"/>
        <n v="9400000"/>
        <n v="9440000"/>
        <n v="9510000"/>
        <n v="9640000"/>
        <n v="9660000"/>
        <n v="9690000"/>
        <n v="9700000"/>
        <n v="9730000"/>
        <n v="9930000"/>
        <n v="10500000"/>
        <n v="10600000"/>
        <n v="10700000"/>
        <n v="10900000"/>
        <n v="10910000"/>
        <n v="10920000"/>
        <n v="11000000"/>
        <n v="11300000"/>
        <n v="11600000"/>
        <n v="11700000"/>
        <n v="12000000"/>
        <n v="12040000"/>
        <n v="12100000"/>
        <n v="12300000"/>
        <n v="12800000"/>
        <n v="12900000"/>
        <n v="13100000"/>
        <n v="13200000"/>
        <n v="13600000"/>
        <n v="14200000"/>
        <n v="14300000"/>
        <n v="14400000"/>
        <n v="14500000"/>
        <n v="15000000"/>
        <n v="15100000"/>
        <n v="16000000"/>
        <n v="16010000"/>
        <n v="16900000"/>
        <n v="17200000"/>
        <n v="17500000"/>
        <n v="17700000"/>
        <n v="18000000"/>
        <n v="18100000"/>
        <n v="18200000"/>
        <n v="18600000"/>
        <n v="18700000"/>
        <n v="18900000"/>
        <n v="19000000"/>
        <n v="19100000"/>
        <n v="19300000"/>
        <n v="19400000"/>
        <n v="19700000"/>
        <n v="19800000"/>
        <n v="20200000"/>
        <n v="20400000"/>
        <n v="21100000"/>
        <n v="21400000"/>
        <n v="22400000"/>
        <n v="23000000"/>
        <n v="24000000"/>
        <n v="24100000"/>
        <n v="25000000"/>
        <n v="25600000"/>
        <n v="26200000"/>
        <n v="26600000"/>
        <n v="27200000"/>
        <n v="27500000"/>
        <n v="27600000"/>
        <n v="28700000"/>
        <n v="28900000"/>
        <n v="29700000"/>
        <n v="30300000"/>
        <n v="30900000"/>
        <n v="31000000"/>
        <n v="31200000"/>
        <n v="31300000"/>
        <n v="34400000"/>
        <n v="35300000"/>
        <n v="36300000"/>
        <n v="36700000"/>
        <n v="36800000"/>
        <n v="37500000"/>
        <n v="39700000"/>
        <n v="39900000"/>
        <n v="40300000"/>
        <n v="41000000"/>
        <n v="41500000"/>
        <n v="42300000"/>
        <n v="43300000"/>
        <n v="44000000"/>
        <n v="47400000"/>
        <n v="47500000"/>
        <n v="51900000"/>
        <n v="52400000"/>
        <n v="53200000"/>
        <n v="53500000"/>
        <n v="55900000"/>
        <n v="57541573"/>
        <n v="58200000"/>
        <n v="58500000"/>
        <n v="58900000"/>
        <n v="68700000"/>
        <n v="71800000"/>
        <n v="72600000"/>
        <n v="89800000"/>
        <n v="91000000"/>
        <n v="93900000"/>
        <n v="97000000"/>
        <n v="101000000"/>
        <n v="104000000"/>
        <n v="160000000"/>
        <n v="225000000"/>
        <n v="305200000"/>
        <s v=" 2810000"/>
        <s v=" 3890000"/>
        <s v="87029736 "/>
      </sharedItems>
    </cacheField>
    <cacheField name="Total Chanel Views" numFmtId="0">
      <sharedItems containsMixedTypes="1" containsNumber="1" containsInteger="1" minValue="36" maxValue="202297027307" count="655">
        <n v="36"/>
        <n v="606"/>
        <n v="1323"/>
        <n v="2797"/>
        <n v="4072"/>
        <n v="6261"/>
        <n v="8941"/>
        <n v="13970"/>
        <n v="19181"/>
        <n v="25871"/>
        <n v="30390"/>
        <n v="62435"/>
        <n v="72945"/>
        <n v="90000"/>
        <n v="117977"/>
        <n v="130516"/>
        <n v="143122"/>
        <n v="321052"/>
        <n v="409264"/>
        <n v="422196"/>
        <n v="455656"/>
        <n v="461645"/>
        <n v="490125"/>
        <n v="790811"/>
        <n v="815678"/>
        <n v="1064171"/>
        <n v="1149619"/>
        <n v="1306682"/>
        <n v="1499122"/>
        <n v="1535431"/>
        <n v="1632942"/>
        <n v="1901853"/>
        <n v="1951843"/>
        <n v="1980195"/>
        <n v="2101188"/>
        <n v="2291045"/>
        <n v="2582310"/>
        <n v="2739511"/>
        <n v="2744251"/>
        <n v="2968295"/>
        <n v="3120545"/>
        <n v="3165668"/>
        <n v="3178945"/>
        <n v="3229810"/>
        <n v="3501734"/>
        <n v="3774216"/>
        <n v="3796072"/>
        <n v="4116224"/>
        <n v="4220047"/>
        <n v="4230450"/>
        <n v="4242304"/>
        <n v="4361724"/>
        <n v="4455004"/>
        <n v="4458061"/>
        <n v="4507882"/>
        <n v="4737783"/>
        <n v="4825784"/>
        <n v="4911688"/>
        <n v="5153946"/>
        <n v="5219031"/>
        <n v="5731855"/>
        <n v="5735952"/>
        <n v="5738229"/>
        <n v="5827463"/>
        <n v="5833454"/>
        <n v="5909728"/>
        <n v="6289003"/>
        <n v="6311074"/>
        <n v="6675270"/>
        <n v="6725088"/>
        <n v="6770281"/>
        <n v="6791400"/>
        <n v="7785571"/>
        <n v="7809752"/>
        <n v="7953522"/>
        <n v="7964284"/>
        <n v="8043618"/>
        <n v="8120683"/>
        <n v="8173952"/>
        <n v="8851791"/>
        <n v="8888869"/>
        <n v="9169093"/>
        <n v="9466919"/>
        <n v="9649700"/>
        <n v="9649946"/>
        <n v="9660209"/>
        <n v="9668459"/>
        <n v="9718165"/>
        <n v="9776059"/>
        <n v="10322936"/>
        <n v="10347923"/>
        <n v="10481768"/>
        <n v="10723177"/>
        <n v="10789777"/>
        <n v="10801516"/>
        <n v="10864605"/>
        <n v="10914197"/>
        <n v="10965235"/>
        <n v="11151330"/>
        <n v="11210405"/>
        <n v="11249154"/>
        <n v="11566005"/>
        <n v="11673803"/>
        <n v="11785885"/>
        <n v="11971349"/>
        <n v="12000689"/>
        <n v="12153278"/>
        <n v="12243302"/>
        <n v="12263799"/>
        <n v="12381290"/>
        <n v="12501680"/>
        <n v="12566488"/>
        <n v="12626003"/>
        <n v="12710198"/>
        <n v="12779356"/>
        <n v="12990115"/>
        <n v="13008506"/>
        <n v="13100480"/>
        <n v="13424933"/>
        <n v="13508260"/>
        <n v="13528918"/>
        <n v="13630284"/>
        <n v="13820988"/>
        <n v="14169296"/>
        <n v="15104435"/>
        <n v="16997570"/>
        <n v="17815252"/>
        <n v="18751275"/>
        <n v="18865158"/>
        <n v="19809968"/>
        <n v="19864860"/>
        <n v="20249328"/>
        <n v="20954074"/>
        <n v="20993219"/>
        <n v="21328785"/>
        <n v="21361951"/>
        <n v="21517243"/>
        <n v="21554991"/>
        <n v="21565029"/>
        <n v="21590103"/>
        <n v="22451639"/>
        <n v="22597802"/>
        <n v="22917818"/>
        <n v="23449558"/>
        <n v="25531376"/>
        <n v="25563846"/>
        <n v="25645698"/>
        <n v="26396459"/>
        <n v="27225690"/>
        <n v="27664462"/>
        <n v="27884879"/>
        <n v="27936568"/>
        <n v="28033178"/>
        <n v="28576705"/>
        <n v="29400394"/>
        <n v="29704337"/>
        <n v="30564059"/>
        <n v="30617314"/>
        <n v="30960948"/>
        <n v="30975076"/>
        <n v="31768603"/>
        <n v="32618774"/>
        <n v="32794028"/>
        <n v="33220816"/>
        <n v="33272922"/>
        <n v="33691313"/>
        <n v="34318287"/>
        <n v="35759963"/>
        <n v="36067507"/>
        <n v="36422500"/>
        <n v="36583202"/>
        <n v="36591977"/>
        <n v="36701035"/>
        <n v="37262644"/>
        <n v="37413743"/>
        <n v="39923999"/>
        <n v="40466247"/>
        <n v="40557696"/>
        <n v="40778687"/>
        <n v="40872438"/>
        <n v="40888565"/>
        <n v="41704800"/>
        <n v="42010077"/>
        <n v="42284181"/>
        <n v="42646331"/>
        <n v="43820583"/>
        <n v="44260628"/>
        <n v="44605394"/>
        <n v="45304891"/>
        <n v="45520950"/>
        <n v="48136318"/>
        <n v="48154159"/>
        <n v="50159382"/>
        <n v="50612895"/>
        <n v="50791801"/>
        <n v="51325844"/>
        <n v="52442303"/>
        <n v="53003626"/>
        <n v="53275495"/>
        <n v="54663294"/>
        <n v="54789173"/>
        <n v="56617940"/>
        <n v="58048539"/>
        <n v="58810430"/>
        <n v="59728733"/>
        <n v="60039894"/>
        <n v="61775251"/>
        <n v="61932995"/>
        <n v="62982011"/>
        <n v="63609990"/>
        <n v="63747367"/>
        <n v="64422858"/>
        <n v="64535342"/>
        <n v="65421420"/>
        <n v="67074595"/>
        <n v="68255306"/>
        <n v="68376813"/>
        <n v="70822342"/>
        <n v="71123961"/>
        <n v="71497212"/>
        <n v="72904355"/>
        <n v="73030408"/>
        <n v="73245042"/>
        <n v="74617877"/>
        <n v="76569288"/>
        <n v="80002019"/>
        <n v="80845823"/>
        <n v="81943110"/>
        <n v="84509891"/>
        <n v="84515479"/>
        <n v="84867567"/>
        <n v="86648666"/>
        <n v="87376380"/>
        <n v="87406743"/>
        <n v="87605371"/>
        <n v="88270678"/>
        <n v="89251109"/>
        <n v="89909868"/>
        <n v="93832501"/>
        <n v="93896257"/>
        <n v="93918563"/>
        <n v="95737920"/>
        <n v="98041092"/>
        <n v="98716670"/>
        <n v="99715024"/>
        <n v="100143005"/>
        <n v="103188497"/>
        <n v="105621255"/>
        <n v="106153981"/>
        <n v="109627216"/>
        <n v="110989863"/>
        <n v="113433626"/>
        <n v="113437783"/>
        <n v="113671744"/>
        <n v="113902239"/>
        <n v="115627718"/>
        <n v="116090698"/>
        <n v="117042686"/>
        <n v="120415756"/>
        <n v="121093690"/>
        <n v="121511926"/>
        <n v="121866488"/>
        <n v="122411190"/>
        <n v="122754678"/>
        <n v="124395531"/>
        <n v="126971627"/>
        <n v="128164907"/>
        <n v="128283412"/>
        <n v="128933710"/>
        <n v="130995381"/>
        <n v="131661727"/>
        <n v="132033642"/>
        <n v="134172450"/>
        <n v="134771915"/>
        <n v="135175413"/>
        <n v="137324545"/>
        <n v="137535681"/>
        <n v="138395780"/>
        <n v="138914932"/>
        <n v="139387001"/>
        <n v="140247935"/>
        <n v="142274414"/>
        <n v="151503220"/>
        <n v="151596424"/>
        <n v="151828191"/>
        <n v="153072984"/>
        <n v="154898226"/>
        <n v="156752729"/>
        <n v="162615735"/>
        <n v="162667679"/>
        <n v="163848464"/>
        <n v="165621440"/>
        <n v="166736995"/>
        <n v="170263099"/>
        <n v="173028943"/>
        <n v="173568424"/>
        <n v="173877103"/>
        <n v="178533288"/>
        <n v="181115489"/>
        <n v="189275665"/>
        <n v="191083587"/>
        <n v="191120117"/>
        <n v="191827758"/>
        <n v="194164776"/>
        <n v="195029405"/>
        <n v="195720199"/>
        <n v="196564419"/>
        <n v="198625300"/>
        <n v="199093356"/>
        <n v="199745416"/>
        <n v="201958516"/>
        <n v="203171516"/>
        <n v="203438090"/>
        <n v="206898127"/>
        <n v="209303465"/>
        <n v="210691380"/>
        <n v="213400522"/>
        <n v="214105955"/>
        <n v="218894484"/>
        <n v="219581717"/>
        <n v="222849226"/>
        <n v="225870537"/>
        <n v="226834322"/>
        <n v="227188287"/>
        <n v="228927954"/>
        <n v="229198577"/>
        <n v="229547932"/>
        <n v="233236895"/>
        <n v="235117126"/>
        <n v="238976515"/>
        <n v="243873367"/>
        <n v="245962982"/>
        <n v="246600359"/>
        <n v="248446803"/>
        <n v="254845629"/>
        <n v="258191327"/>
        <n v="259010134"/>
        <n v="260632873"/>
        <n v="262001405"/>
        <n v="262139449"/>
        <n v="264775466"/>
        <n v="267443959"/>
        <n v="268584946"/>
        <n v="268844951"/>
        <n v="269017319"/>
        <n v="270408503"/>
        <n v="273041675"/>
        <n v="287647535"/>
        <n v="288001029"/>
        <n v="293806243"/>
        <n v="296000466"/>
        <n v="296395381"/>
        <n v="297733462"/>
        <n v="300296063"/>
        <n v="300672370"/>
        <n v="302841642"/>
        <n v="304577728"/>
        <n v="305545606"/>
        <n v="310394965"/>
        <n v="310624827"/>
        <n v="313674865"/>
        <n v="315250966"/>
        <n v="318316297"/>
        <n v="322129118"/>
        <n v="322197136"/>
        <n v="323846675"/>
        <n v="326017321"/>
        <n v="327393416"/>
        <n v="329178424"/>
        <n v="329366178"/>
        <n v="329727112"/>
        <n v="335344995"/>
        <n v="335872608"/>
        <n v="336836583"/>
        <n v="339614261"/>
        <n v="339868101"/>
        <n v="358200832"/>
        <n v="358995703"/>
        <n v="359090199"/>
        <n v="359288086"/>
        <n v="362498852"/>
        <n v="363290210"/>
        <n v="369297269"/>
        <n v="371213092"/>
        <n v="371800594"/>
        <n v="372472765"/>
        <n v="374382821"/>
        <n v="374454044"/>
        <n v="379667831"/>
        <n v="392898859"/>
        <n v="393516109"/>
        <n v="395111311"/>
        <n v="403300344"/>
        <n v="406566113"/>
        <n v="414511633"/>
        <n v="418237539"/>
        <n v="418765040"/>
        <n v="424665648"/>
        <n v="428689158"/>
        <n v="436553366"/>
        <n v="443555905"/>
        <n v="447103787"/>
        <n v="447952948"/>
        <n v="457011932"/>
        <n v="461899439"/>
        <n v="467532199"/>
        <n v="468327010"/>
        <n v="475535985"/>
        <n v="476671563"/>
        <n v="479413407"/>
        <n v="479856808"/>
        <n v="480900768"/>
        <n v="481592773"/>
        <n v="496901956"/>
        <n v="509804838"/>
        <n v="511124108"/>
        <n v="517732484"/>
        <n v="518336680"/>
        <n v="518683927"/>
        <n v="520001601"/>
        <n v="526867924"/>
        <n v="541653219"/>
        <n v="545130461"/>
        <n v="545401335"/>
        <n v="555719144"/>
        <n v="557079984"/>
        <n v="562910909"/>
        <n v="602900852"/>
        <n v="612840321"/>
        <n v="613628721"/>
        <n v="616172107"/>
        <n v="619626795"/>
        <n v="620960291"/>
        <n v="625002088"/>
        <n v="630777473"/>
        <n v="635782829"/>
        <n v="645949376"/>
        <n v="646530374"/>
        <n v="649353263"/>
        <n v="651227679"/>
        <n v="665465558"/>
        <n v="668082893"/>
        <n v="680990231"/>
        <n v="686652710"/>
        <n v="686795112"/>
        <n v="687634074"/>
        <n v="692106406"/>
        <n v="700417704"/>
        <n v="708836991"/>
        <n v="719397800"/>
        <n v="743233716"/>
        <n v="762498230"/>
        <n v="764541711"/>
        <n v="767212573"/>
        <n v="783331172"/>
        <n v="801193944"/>
        <n v="801429540"/>
        <n v="810027949"/>
        <n v="810537624"/>
        <n v="842626529"/>
        <n v="875317110"/>
        <n v="876389815"/>
        <n v="879566727"/>
        <n v="894702308"/>
        <n v="908628453"/>
        <n v="910958545"/>
        <n v="920780064"/>
        <n v="938699324"/>
        <n v="950301386"/>
        <n v="973013708"/>
        <n v="974032115"/>
        <n v="981914759"/>
        <n v="1006555170"/>
        <n v="1021952802"/>
        <n v="1057771037"/>
        <n v="1061745402"/>
        <n v="1088678805"/>
        <n v="1097687259"/>
        <n v="1100982120"/>
        <n v="1102259610"/>
        <n v="1105793754"/>
        <n v="1134018720"/>
        <n v="1135288945"/>
        <n v="1160630639"/>
        <n v="1171602287"/>
        <n v="1183075160"/>
        <n v="1188188358"/>
        <n v="1200886529"/>
        <n v="1232900462"/>
        <n v="1238349925"/>
        <n v="1254542963"/>
        <n v="1265532265"/>
        <n v="1267778130"/>
        <n v="1301108504"/>
        <n v="1301301052"/>
        <n v="1310065194"/>
        <n v="1312107043"/>
        <n v="1312469577"/>
        <n v="1313781853"/>
        <n v="1314522853"/>
        <n v="1337090448"/>
        <n v="1343312965"/>
        <n v="1347347754"/>
        <n v="1351410111"/>
        <n v="1357104154"/>
        <n v="1362722243"/>
        <n v="1381226940"/>
        <n v="1397233080"/>
        <n v="1397485356"/>
        <n v="1443191878"/>
        <n v="1523716869"/>
        <n v="1582960304"/>
        <n v="1596993847"/>
        <n v="1649099512"/>
        <n v="1672138407"/>
        <n v="1672855100"/>
        <n v="1685523078"/>
        <n v="1704720633"/>
        <n v="1705723801"/>
        <n v="1762895161"/>
        <n v="1814512922"/>
        <n v="1815605284"/>
        <n v="1836286042"/>
        <n v="1877848720"/>
        <n v="1901522524"/>
        <n v="1925268338"/>
        <n v="1928545501"/>
        <n v="1949238768"/>
        <n v="1952330303"/>
        <n v="1985196029"/>
        <n v="1996301312"/>
        <n v="2020309659"/>
        <n v="2020906277"/>
        <n v="2042798795"/>
        <n v="2086860572"/>
        <n v="2092567915"/>
        <n v="2175362276"/>
        <n v="2187241067"/>
        <n v="2258312973"/>
        <n v="2258746362"/>
        <n v="2384591534"/>
        <n v="2398809253"/>
        <n v="2494716427"/>
        <n v="2553094161"/>
        <n v="2555907527"/>
        <n v="2594029885"/>
        <n v="2645087681"/>
        <n v="2716883789"/>
        <n v="2804468420"/>
        <n v="2827348027"/>
        <n v="2875362894"/>
        <n v="2927451583"/>
        <n v="2963581800"/>
        <n v="3013145951"/>
        <n v="3014495379"/>
        <n v="3105053908"/>
        <n v="3107415994"/>
        <n v="3134231533"/>
        <n v="3139694002"/>
        <n v="3166497554"/>
        <n v="3170530914"/>
        <n v="3172759281"/>
        <n v="3174524348"/>
        <n v="3194952098"/>
        <n v="3230978853"/>
        <n v="3238171765"/>
        <n v="3335611114"/>
        <n v="3360425489"/>
        <n v="3416920219"/>
        <n v="3600496171"/>
        <n v="3656969808"/>
        <n v="3659293357"/>
        <n v="3660321100"/>
        <n v="3688558575"/>
        <n v="3800194701"/>
        <n v="3964301413"/>
        <n v="4101186573"/>
        <n v="4103125719"/>
        <n v="4104120507"/>
        <n v="4304845433"/>
        <n v="4325711836"/>
        <n v="4356049543"/>
        <n v="4357128406"/>
        <n v="4357678046"/>
        <n v="4395492534"/>
        <n v="4418408199"/>
        <n v="4420370182"/>
        <n v="4421362480"/>
        <n v="4450875704"/>
        <n v="4600722982"/>
        <n v="4628168914"/>
        <n v="4759396644"/>
        <n v="5183991691"/>
        <n v="5256837638"/>
        <n v="5394167776"/>
        <n v="5459354826"/>
        <n v="5467041937"/>
        <n v="5647480813"/>
        <n v="5738789774"/>
        <n v="6060616436"/>
        <n v="6113578883"/>
        <n v="6165551266"/>
        <n v="6300485808"/>
        <n v="6328250813"/>
        <n v="6412263662"/>
        <n v="6542606309"/>
        <n v="6761664549"/>
        <n v="6764584344"/>
        <n v="6849344355"/>
        <n v="8126806761"/>
        <n v="8443135152"/>
        <n v="8637278122"/>
        <n v="9094477174"/>
        <n v="9270791529"/>
        <n v="9528608381"/>
        <n v="9928335904"/>
        <n v="10107081598"/>
        <n v="10161208798"/>
        <n v="11712643695"/>
        <n v="11803735676"/>
        <n v="11872662189"/>
        <n v="11956135531"/>
        <n v="12641260342"/>
        <n v="12809187424"/>
        <n v="13620344429"/>
        <n v="14564565709"/>
        <n v="14642218779"/>
        <n v="14835705155"/>
        <n v="14911482619"/>
        <n v="14915229175"/>
        <n v="17367031867"/>
        <n v="17372805168"/>
        <n v="20026084458"/>
        <n v="20242683847"/>
        <n v="20321404924"/>
        <n v="24113335377"/>
        <n v="24149147107"/>
        <n v="25216557237"/>
        <n v="25516868039"/>
        <n v="25902163132"/>
        <n v="25906311446"/>
        <n v="27479278750"/>
        <n v="28173317993"/>
        <n v="71528224019"/>
        <n v="202019824557"/>
        <n v="202297027307"/>
        <s v="1,178,027,300 "/>
        <s v="1,185,376,268 "/>
        <s v="2,504,718,854 "/>
        <s v="217,021 "/>
        <s v="4,250,099,483 "/>
        <s v="452,992,965 "/>
        <s v="7518055979 "/>
        <s v="889337028 "/>
        <s v="981,256,296 "/>
      </sharedItems>
    </cacheField>
    <cacheField name="Duration of Video" numFmtId="0">
      <sharedItems containsSemiMixedTypes="0" containsString="0" containsNumber="1" minValue="0" maxValue="2.16041666666667" count="707">
        <n v="0"/>
        <n v="6.94444444444444E-005"/>
        <n v="0.000150462962962963"/>
        <n v="0.000289351851851852"/>
        <n v="0.000347222222222222"/>
        <n v="0.000462962962962963"/>
        <n v="0.000486111111111111"/>
        <n v="0.000497685185185185"/>
        <n v="0.000509259259259259"/>
        <n v="0.000532407407407407"/>
        <n v="0.000543981481481481"/>
        <n v="0.000729166666666667"/>
        <n v="0.000740740740740741"/>
        <n v="0.000752314814814815"/>
        <n v="0.000763888888888889"/>
        <n v="0.000810185185185185"/>
        <n v="0.000833333333333333"/>
        <n v="0.000902777777777778"/>
        <n v="0.000914351851851852"/>
        <n v="0.000949074074074074"/>
        <n v="0.000960648148148148"/>
        <n v="0.000972222222222222"/>
        <n v="0.000983796296296296"/>
        <n v="0.00099537037037037"/>
        <n v="0.00113425925925926"/>
        <n v="0.00116898148148148"/>
        <n v="0.00118055555555556"/>
        <n v="0.00125"/>
        <n v="0.00126157407407407"/>
        <n v="0.00127314814814815"/>
        <n v="0.00131944444444444"/>
        <n v="0.00134259259259259"/>
        <n v="0.00135416666666667"/>
        <n v="0.00136574074074074"/>
        <n v="0.00137731481481481"/>
        <n v="0.00138888888888889"/>
        <n v="0.00140046296296296"/>
        <n v="0.00144675925925926"/>
        <n v="0.00145833333333333"/>
        <n v="0.00148148148148148"/>
        <n v="0.00149305555555556"/>
        <n v="0.00150462962962963"/>
        <n v="0.00153935185185185"/>
        <n v="0.00155092592592593"/>
        <n v="0.00157407407407407"/>
        <n v="0.00168981481481481"/>
        <n v="0.00168981481481482"/>
        <n v="0.00175925925925926"/>
        <n v="0.00177083333333333"/>
        <n v="0.00181712962962963"/>
        <n v="0.0018287037037037"/>
        <n v="0.00184027777777778"/>
        <n v="0.00185185185185185"/>
        <n v="0.001875"/>
        <n v="0.00188657407407407"/>
        <n v="0.00190972222222222"/>
        <n v="0.0019212962962963"/>
        <n v="0.00196759259259259"/>
        <n v="0.00199074074074074"/>
        <n v="0.00201388888888889"/>
        <n v="0.00203703703703704"/>
        <n v="0.00204861111111111"/>
        <n v="0.00206018518518519"/>
        <n v="0.00208333333333333"/>
        <n v="0.00209490740740741"/>
        <n v="0.00210648148148148"/>
        <n v="0.00211805555555556"/>
        <n v="0.00212962962962963"/>
        <n v="0.0021412037037037"/>
        <n v="0.00215277777777778"/>
        <n v="0.00216435185185185"/>
        <n v="0.00217592592592593"/>
        <n v="0.00222222222222222"/>
        <n v="0.0022337962962963"/>
        <n v="0.00224537037037037"/>
        <n v="0.00226851851851852"/>
        <n v="0.00228009259259259"/>
        <n v="0.00229166666666667"/>
        <n v="0.00230324074074074"/>
        <n v="0.00241898148148148"/>
        <n v="0.00243055555555556"/>
        <n v="0.00244212962962963"/>
        <n v="0.0024537037037037"/>
        <n v="0.0025"/>
        <n v="0.00251157407407407"/>
        <n v="0.00252314814814815"/>
        <n v="0.00253472222222222"/>
        <n v="0.00255787037037037"/>
        <n v="0.00256944444444444"/>
        <n v="0.00259259259259259"/>
        <n v="0.00260416666666667"/>
        <n v="0.00263888888888889"/>
        <n v="0.00269675925925926"/>
        <n v="0.00270833333333333"/>
        <n v="0.00273148148148148"/>
        <n v="0.00274305555555556"/>
        <n v="0.0028125"/>
        <n v="0.00282407407407407"/>
        <n v="0.00284722222222222"/>
        <n v="0.0028587962962963"/>
        <n v="0.00287037037037037"/>
        <n v="0.00288194444444444"/>
        <n v="0.00289351851851852"/>
        <n v="0.00292824074074074"/>
        <n v="0.00293981481481482"/>
        <n v="0.00296296296296296"/>
        <n v="0.00302083333333333"/>
        <n v="0.00306712962962963"/>
        <n v="0.00314814814814815"/>
        <n v="0.00315972222222222"/>
        <n v="0.0031712962962963"/>
        <n v="0.00321759259259259"/>
        <n v="0.00322916666666667"/>
        <n v="0.00326388888888889"/>
        <n v="0.00328703703703704"/>
        <n v="0.00329861111111111"/>
        <n v="0.00331018518518519"/>
        <n v="0.00334490740740741"/>
        <n v="0.00335648148148148"/>
        <n v="0.00337962962962963"/>
        <n v="0.00341435185185185"/>
        <n v="0.0034375"/>
        <n v="0.00346064814814815"/>
        <n v="0.00347222222222222"/>
        <n v="0.00349537037037037"/>
        <n v="0.00351851851851852"/>
        <n v="0.00353009259259259"/>
        <n v="0.00355324074074074"/>
        <n v="0.00356481481481482"/>
        <n v="0.00357638888888889"/>
        <n v="0.00358796296296296"/>
        <n v="0.00363425925925926"/>
        <n v="0.00366898148148148"/>
        <n v="0.00369212962962963"/>
        <n v="0.0037037037037037"/>
        <n v="0.00373842592592593"/>
        <n v="0.00375"/>
        <n v="0.00381944444444444"/>
        <n v="0.00385416666666667"/>
        <n v="0.00392361111111111"/>
        <n v="0.00396990740740741"/>
        <n v="0.00399305555555556"/>
        <n v="0.00403935185185185"/>
        <n v="0.0040625"/>
        <n v="0.00409722222222222"/>
        <n v="0.00412037037037037"/>
        <n v="0.00413194444444444"/>
        <n v="0.00416666666666667"/>
        <n v="0.00417824074074074"/>
        <n v="0.00423611111111111"/>
        <n v="0.00424768518518519"/>
        <n v="0.00428240740740741"/>
        <n v="0.00429398148148148"/>
        <n v="0.0043287037037037"/>
        <n v="0.00434027777777778"/>
        <n v="0.004375"/>
        <n v="0.00438657407407407"/>
        <n v="0.00439814814814815"/>
        <n v="0.00451388888888889"/>
        <n v="0.00457175925925926"/>
        <n v="0.00460648148148148"/>
        <n v="0.00461805555555556"/>
        <n v="0.00466435185185185"/>
        <n v="0.00467592592592593"/>
        <n v="0.00469907407407407"/>
        <n v="0.0047337962962963"/>
        <n v="0.00476851851851852"/>
        <n v="0.00478009259259259"/>
        <n v="0.00480324074074074"/>
        <n v="0.00481481481481482"/>
        <n v="0.00484953703703704"/>
        <n v="0.00486111111111111"/>
        <n v="0.00488425925925926"/>
        <n v="0.00490740740740741"/>
        <n v="0.00493055555555556"/>
        <n v="0.00496527777777778"/>
        <n v="0.00498842592592593"/>
        <n v="0.005"/>
        <n v="0.00508101851851852"/>
        <n v="0.00512731481481482"/>
        <n v="0.00513888888888889"/>
        <n v="0.00515046296296296"/>
        <n v="0.00516203703703704"/>
        <n v="0.00518518518518519"/>
        <n v="0.0052662037037037"/>
        <n v="0.00527777777777778"/>
        <n v="0.00532407407407408"/>
        <n v="0.00540509259259259"/>
        <n v="0.00545138888888889"/>
        <n v="0.00549768518518519"/>
        <n v="0.00550925925925926"/>
        <n v="0.00555555555555556"/>
        <n v="0.00556712962962963"/>
        <n v="0.00560185185185185"/>
        <n v="0.005625"/>
        <n v="0.00563657407407407"/>
        <n v="0.00564814814814815"/>
        <n v="0.00565972222222222"/>
        <n v="0.0056712962962963"/>
        <n v="0.00569444444444444"/>
        <n v="0.00570601851851852"/>
        <n v="0.00572916666666667"/>
        <n v="0.00574074074074074"/>
        <n v="0.00576388888888889"/>
        <n v="0.00577546296296296"/>
        <n v="0.00578703703703704"/>
        <n v="0.00583333333333333"/>
        <n v="0.00585648148148148"/>
        <n v="0.00587962962962963"/>
        <n v="0.0058912037037037"/>
        <n v="0.00591435185185185"/>
        <n v="0.00592592592592593"/>
        <n v="0.00594907407407407"/>
        <n v="0.0059837962962963"/>
        <n v="0.00599537037037037"/>
        <n v="0.00600694444444444"/>
        <n v="0.00601851851851852"/>
        <n v="0.00604166666666667"/>
        <n v="0.00605324074074074"/>
        <n v="0.00606481481481481"/>
        <n v="0.00609953703703704"/>
        <n v="0.00614583333333333"/>
        <n v="0.00615740740740741"/>
        <n v="0.00619212962962963"/>
        <n v="0.0062037037037037"/>
        <n v="0.00621527777777778"/>
        <n v="0.00622685185185185"/>
        <n v="0.00625"/>
        <n v="0.00626157407407408"/>
        <n v="0.00627314814814815"/>
        <n v="0.00628472222222222"/>
        <n v="0.0062962962962963"/>
        <n v="0.00631944444444444"/>
        <n v="0.00636574074074074"/>
        <n v="0.00640046296296296"/>
        <n v="0.00649305555555556"/>
        <n v="0.0065162037037037"/>
        <n v="0.00652777777777778"/>
        <n v="0.00653935185185185"/>
        <n v="0.00655092592592593"/>
        <n v="0.0065625"/>
        <n v="0.00657407407407407"/>
        <n v="0.00664351851851852"/>
        <n v="0.00670138888888889"/>
        <n v="0.00673611111111111"/>
        <n v="0.00674768518518519"/>
        <n v="0.00678240740740741"/>
        <n v="0.00686342592592593"/>
        <n v="0.00689814814814815"/>
        <n v="0.00693287037037037"/>
        <n v="0.00694444444444444"/>
        <n v="0.00697916666666667"/>
        <n v="0.00699074074074074"/>
        <n v="0.00701388888888889"/>
        <n v="0.00702546296296296"/>
        <n v="0.00703703703703704"/>
        <n v="0.00706018518518518"/>
        <n v="0.00708333333333333"/>
        <n v="0.00710648148148148"/>
        <n v="0.00712962962962963"/>
        <n v="0.0071412037037037"/>
        <n v="0.00716435185185185"/>
        <n v="0.0071875"/>
        <n v="0.00719907407407407"/>
        <n v="0.00725694444444444"/>
        <n v="0.00730324074074074"/>
        <n v="0.00733796296296296"/>
        <n v="0.00736111111111111"/>
        <n v="0.00739583333333333"/>
        <n v="0.00744212962962963"/>
        <n v="0.00746527777777778"/>
        <n v="0.00747685185185185"/>
        <n v="0.00748842592592593"/>
        <n v="0.00751157407407407"/>
        <n v="0.00753472222222222"/>
        <n v="0.0075462962962963"/>
        <n v="0.00758101851851852"/>
        <n v="0.00760416666666667"/>
        <n v="0.00762731481481482"/>
        <n v="0.00763888888888889"/>
        <n v="0.00770833333333333"/>
        <n v="0.00771990740740741"/>
        <n v="0.00774305555555556"/>
        <n v="0.0077662037037037"/>
        <n v="0.00778935185185185"/>
        <n v="0.00780092592592593"/>
        <n v="0.00782407407407408"/>
        <n v="0.00783564814814815"/>
        <n v="0.00784722222222222"/>
        <n v="0.0078587962962963"/>
        <n v="0.00787037037037037"/>
        <n v="0.00789351851851852"/>
        <n v="0.00790509259259259"/>
        <n v="0.00795138888888889"/>
        <n v="0.00796296296296296"/>
        <n v="0.00797453703703704"/>
        <n v="0.00799768518518519"/>
        <n v="0.00800925925925926"/>
        <n v="0.00802083333333333"/>
        <n v="0.00809027777777778"/>
        <n v="0.00810185185185185"/>
        <n v="0.00811342592592593"/>
        <n v="0.008125"/>
        <n v="0.00813657407407407"/>
        <n v="0.00814814814814815"/>
        <n v="0.0081712962962963"/>
        <n v="0.00818287037037037"/>
        <n v="0.00819444444444445"/>
        <n v="0.00821759259259259"/>
        <n v="0.00827546296296296"/>
        <n v="0.00828703703703704"/>
        <n v="0.00829861111111111"/>
        <n v="0.00831018518518518"/>
        <n v="0.00832175925925926"/>
        <n v="0.00833333333333333"/>
        <n v="0.00837962962962963"/>
        <n v="0.00839120370370371"/>
        <n v="0.00841435185185185"/>
        <n v="0.00847222222222222"/>
        <n v="0.00849537037037037"/>
        <n v="0.00850694444444444"/>
        <n v="0.00853009259259259"/>
        <n v="0.00855324074074074"/>
        <n v="0.00868055555555556"/>
        <n v="0.00869212962962963"/>
        <n v="0.0087037037037037"/>
        <n v="0.00871527777777778"/>
        <n v="0.00876157407407407"/>
        <n v="0.00877314814814815"/>
        <n v="0.00878472222222222"/>
        <n v="0.00885416666666667"/>
        <n v="0.00899305555555555"/>
        <n v="0.0090162037037037"/>
        <n v="0.00902777777777778"/>
        <n v="0.00903935185185185"/>
        <n v="0.0090625"/>
        <n v="0.00908564814814815"/>
        <n v="0.0091087962962963"/>
        <n v="0.00912037037037037"/>
        <n v="0.00915509259259259"/>
        <n v="0.00928240740740741"/>
        <n v="0.00930555555555556"/>
        <n v="0.00935185185185185"/>
        <n v="0.00938657407407407"/>
        <n v="0.0094212962962963"/>
        <n v="0.00945601851851852"/>
        <n v="0.00951388888888889"/>
        <n v="0.00953703703703704"/>
        <n v="0.00954861111111111"/>
        <n v="0.00958333333333333"/>
        <n v="0.00960648148148148"/>
        <n v="0.00961805555555556"/>
        <n v="0.00962962962962963"/>
        <n v="0.00965277777777778"/>
        <n v="0.00966435185185185"/>
        <n v="0.00971064814814815"/>
        <n v="0.0097337962962963"/>
        <n v="0.00978009259259259"/>
        <n v="0.00981481481481481"/>
        <n v="0.00983796296296296"/>
        <n v="0.00984953703703704"/>
        <n v="0.00987268518518519"/>
        <n v="0.00990740740740741"/>
        <n v="0.00993055555555556"/>
        <n v="0.00994212962962963"/>
        <n v="0.0099537037037037"/>
        <n v="0.00996527777777778"/>
        <n v="0.00997685185185185"/>
        <n v="0.01"/>
        <n v="0.0100925925925926"/>
        <n v="0.0101041666666667"/>
        <n v="0.0101273148148148"/>
        <n v="0.0101967592592593"/>
        <n v="0.0102083333333333"/>
        <n v="0.0102430555555556"/>
        <n v="0.0102546296296296"/>
        <n v="0.0102662037037037"/>
        <n v="0.0102777777777778"/>
        <n v="0.0103009259259259"/>
        <n v="0.0103356481481481"/>
        <n v="0.0103587962962963"/>
        <n v="0.0103819444444444"/>
        <n v="0.0103935185185185"/>
        <n v="0.0104166666666667"/>
        <n v="0.0104398148148148"/>
        <n v="0.0104861111111111"/>
        <n v="0.0105092592592593"/>
        <n v="0.0105555555555556"/>
        <n v="0.0106134259259259"/>
        <n v="0.0106365740740741"/>
        <n v="0.0107175925925926"/>
        <n v="0.0107291666666667"/>
        <n v="0.0107407407407407"/>
        <n v="0.0107523148148148"/>
        <n v="0.0107638888888889"/>
        <n v="0.0108796296296296"/>
        <n v="0.0109375"/>
        <n v="0.0109722222222222"/>
        <n v="0.0109953703703704"/>
        <n v="0.0110185185185185"/>
        <n v="0.0110763888888889"/>
        <n v="0.011087962962963"/>
        <n v="0.011099537037037"/>
        <n v="0.0111342592592593"/>
        <n v="0.0111921296296296"/>
        <n v="0.0112731481481481"/>
        <n v="0.0113078703703704"/>
        <n v="0.0113541666666667"/>
        <n v="0.011412037037037"/>
        <n v="0.0114236111111111"/>
        <n v="0.0115277777777778"/>
        <n v="0.0115972222222222"/>
        <n v="0.0116898148148148"/>
        <n v="0.011712962962963"/>
        <n v="0.0117708333333333"/>
        <n v="0.0118171296296296"/>
        <n v="0.011875"/>
        <n v="0.0118981481481481"/>
        <n v="0.0119097222222222"/>
        <n v="0.0119328703703704"/>
        <n v="0.0119675925925926"/>
        <n v="0.012037037037037"/>
        <n v="0.0121064814814815"/>
        <n v="0.0121180555555556"/>
        <n v="0.0121296296296296"/>
        <n v="0.0121875"/>
        <n v="0.0122106481481481"/>
        <n v="0.0122222222222222"/>
        <n v="0.0122916666666667"/>
        <n v="0.0123032407407407"/>
        <n v="0.012337962962963"/>
        <n v="0.0124074074074074"/>
        <n v="0.0124305555555556"/>
        <n v="0.0124537037037037"/>
        <n v="0.0125"/>
        <n v="0.0125347222222222"/>
        <n v="0.0125810185185185"/>
        <n v="0.0126041666666667"/>
        <n v="0.012650462962963"/>
        <n v="0.0126967592592593"/>
        <n v="0.0128009259259259"/>
        <n v="0.0129513888888889"/>
        <n v="0.0130439814814815"/>
        <n v="0.0132060185185185"/>
        <n v="0.0132407407407407"/>
        <n v="0.0133217592592593"/>
        <n v="0.0133564814814815"/>
        <n v="0.0134143518518519"/>
        <n v="0.0134606481481481"/>
        <n v="0.0134722222222222"/>
        <n v="0.0135763888888889"/>
        <n v="0.013587962962963"/>
        <n v="0.013599537037037"/>
        <n v="0.0136805555555556"/>
        <n v="0.0137384259259259"/>
        <n v="0.01375"/>
        <n v="0.0137615740740741"/>
        <n v="0.0138310185185185"/>
        <n v="0.0138657407407407"/>
        <n v="0.0139351851851852"/>
        <n v="0.0139467592592593"/>
        <n v="0.0139930555555556"/>
        <n v="0.0140625"/>
        <n v="0.0140740740740741"/>
        <n v="0.0142592592592593"/>
        <n v="0.0143287037037037"/>
        <n v="0.0143402777777778"/>
        <n v="0.0143865740740741"/>
        <n v="0.0145601851851852"/>
        <n v="0.0146296296296296"/>
        <n v="0.0147916666666667"/>
        <n v="0.0150115740740741"/>
        <n v="0.0151273148148148"/>
        <n v="0.0151851851851852"/>
        <n v="0.0152430555555556"/>
        <n v="0.0153125"/>
        <n v="0.0153472222222222"/>
        <n v="0.0156134259259259"/>
        <n v="0.0156828703703704"/>
        <n v="0.0157175925925926"/>
        <n v="0.015787037037037"/>
        <n v="0.0158449074074074"/>
        <n v="0.0159953703703704"/>
        <n v="0.0160185185185185"/>
        <n v="0.0160648148148148"/>
        <n v="0.016087962962963"/>
        <n v="0.0161574074074074"/>
        <n v="0.016412037037037"/>
        <n v="0.0164930555555556"/>
        <n v="0.0165393518518519"/>
        <n v="0.0165740740740741"/>
        <n v="0.0166666666666667"/>
        <n v="0.0166782407407407"/>
        <n v="0.016724537037037"/>
        <n v="0.0167824074074074"/>
        <n v="0.0168981481481481"/>
        <n v="0.0170717592592593"/>
        <n v="0.0173842592592593"/>
        <n v="0.0174189814814815"/>
        <n v="0.0175578703703704"/>
        <n v="0.0176388888888889"/>
        <n v="0.0178356481481482"/>
        <n v="0.0178472222222222"/>
        <n v="0.0178703703703704"/>
        <n v="0.0179166666666667"/>
        <n v="0.0181481481481481"/>
        <n v="0.0183680555555556"/>
        <n v="0.0183912037037037"/>
        <n v="0.0186342592592593"/>
        <n v="0.0188888888888889"/>
        <n v="0.0192708333333333"/>
        <n v="0.0193287037037037"/>
        <n v="0.02"/>
        <n v="0.0200347222222222"/>
        <n v="0.0200462962962963"/>
        <n v="0.0201388888888889"/>
        <n v="0.020162037037037"/>
        <n v="0.0202546296296296"/>
        <n v="0.0203472222222222"/>
        <n v="0.0204398148148148"/>
        <n v="0.0205208333333333"/>
        <n v="0.0205555555555556"/>
        <n v="0.0207986111111111"/>
        <n v="0.0211226851851852"/>
        <n v="0.0212615740740741"/>
        <n v="0.0213078703703704"/>
        <n v="0.0216782407407407"/>
        <n v="0.0219675925925926"/>
        <n v="0.0221412037037037"/>
        <n v="0.0221643518518519"/>
        <n v="0.0225925925925926"/>
        <n v="0.0230555555555556"/>
        <n v="0.0232291666666667"/>
        <n v="0.0236921296296296"/>
        <n v="0.0239699074074074"/>
        <n v="0.0243402777777778"/>
        <n v="0.0244328703703704"/>
        <n v="0.0251388888888889"/>
        <n v="0.0257407407407407"/>
        <n v="0.0260763888888889"/>
        <n v="0.0266435185185185"/>
        <n v="0.0274305555555556"/>
        <n v="0.0277199074074074"/>
        <n v="0.0280555555555556"/>
        <n v="0.0283217592592593"/>
        <n v="0.0288194444444444"/>
        <n v="0.0294560185185185"/>
        <n v="0.0294675925925926"/>
        <n v="0.0295138888888889"/>
        <n v="0.0299421296296296"/>
        <n v="0.03"/>
        <n v="0.0300925925925926"/>
        <n v="0.0305555555555556"/>
        <n v="0.0312152777777778"/>
        <n v="0.0321180555555556"/>
        <n v="0.0327083333333333"/>
        <n v="0.033587962962963"/>
        <n v="0.033912037037037"/>
        <n v="0.0341203703703704"/>
        <n v="0.0341898148148148"/>
        <n v="0.0342013888888889"/>
        <n v="0.0347222222222222"/>
        <n v="0.0352662037037037"/>
        <n v="0.0362962962962963"/>
        <n v="0.0367476851851852"/>
        <n v="0.0383217592592593"/>
        <n v="0.0392824074074074"/>
        <n v="0.0393287037037037"/>
        <n v="0.04"/>
        <n v="0.0402662037037037"/>
        <n v="0.0416666666666667"/>
        <n v="0.0454050925925926"/>
        <n v="0.0469097222222222"/>
        <n v="0.0518171296296296"/>
        <n v="0.0536226851851852"/>
        <n v="0.0537384259259259"/>
        <n v="0.0566782407407407"/>
        <n v="0.0660532407407408"/>
        <n v="0.0686226851851852"/>
        <n v="0.0709722222222222"/>
        <n v="0.08"/>
        <n v="0.08125"/>
        <n v="0.09"/>
        <n v="0.0909722222222222"/>
        <n v="0.0910532407407407"/>
        <n v="0.0928472222222222"/>
        <n v="0.0956134259259259"/>
        <n v="0.1"/>
        <n v="0.10625"/>
        <n v="0.11"/>
        <n v="0.111111111111111"/>
        <n v="0.12"/>
        <n v="0.125"/>
        <n v="0.127777777777778"/>
        <n v="0.13"/>
        <n v="0.133240740740741"/>
        <n v="0.133333333333333"/>
        <n v="0.135416666666667"/>
        <n v="0.147916666666667"/>
        <n v="0.15"/>
        <n v="0.151388888888889"/>
        <n v="0.16"/>
        <n v="0.17"/>
        <n v="0.18"/>
        <n v="0.184027777777778"/>
        <n v="0.189537037037037"/>
        <n v="0.19"/>
        <n v="0.20625"/>
        <n v="0.21"/>
        <n v="0.227083333333333"/>
        <n v="0.23"/>
        <n v="0.25"/>
        <n v="0.252118055555556"/>
        <n v="0.26"/>
        <n v="0.265277777777778"/>
        <n v="0.289583333333333"/>
        <n v="0.290277777777778"/>
        <n v="0.296527777777778"/>
        <n v="0.3"/>
        <n v="0.324305555555556"/>
        <n v="0.329166666666667"/>
        <n v="0.33"/>
        <n v="0.330555555555556"/>
        <n v="0.33125"/>
        <n v="0.332592592592593"/>
        <n v="0.34"/>
        <n v="0.35"/>
        <n v="0.350694444444444"/>
        <n v="0.36"/>
        <n v="0.37"/>
        <n v="0.377777777777778"/>
        <n v="0.38"/>
        <n v="0.386111111111111"/>
        <n v="0.390277777777778"/>
        <n v="0.393055555555556"/>
        <n v="0.394444444444444"/>
        <n v="0.394710648148148"/>
        <n v="0.4"/>
        <n v="0.404861111111111"/>
        <n v="0.405555555555556"/>
        <n v="0.40625"/>
        <n v="0.41"/>
        <n v="0.416666666666667"/>
        <n v="0.417361111111111"/>
        <n v="0.419444444444444"/>
        <n v="0.420138888888889"/>
        <n v="0.432638888888889"/>
        <n v="0.433287037037037"/>
        <n v="0.433333333333333"/>
        <n v="0.4375"/>
        <n v="0.45"/>
        <n v="0.46"/>
        <n v="0.4625"/>
        <n v="0.472916666666667"/>
        <n v="0.489583333333333"/>
        <n v="0.49"/>
        <n v="0.494710648148148"/>
        <n v="0.496527777777778"/>
        <n v="0.497465277777778"/>
        <n v="0.497916666666667"/>
        <n v="0.5"/>
        <n v="0.513194444444444"/>
        <n v="0.517361111111111"/>
        <n v="0.527083333333333"/>
        <n v="0.527777777777778"/>
        <n v="0.53"/>
        <n v="0.54"/>
        <n v="0.551388888888889"/>
        <n v="0.552777777777778"/>
        <n v="0.55625"/>
        <n v="0.558333333333333"/>
        <n v="0.559027777777778"/>
        <n v="0.56"/>
        <n v="0.564583333333333"/>
        <n v="0.57"/>
        <n v="0.576388888888889"/>
        <n v="0.577777777777778"/>
        <n v="0.580555555555556"/>
        <n v="0.581944444444445"/>
        <n v="0.584722222222222"/>
        <n v="0.59"/>
        <n v="0.611111111111111"/>
        <n v="0.625694444444444"/>
        <n v="0.626388888888889"/>
        <n v="0.629861111111111"/>
        <n v="0.63125"/>
        <n v="0.6375"/>
        <n v="0.647222222222222"/>
        <n v="0.666666666666667"/>
        <n v="0.673611111111111"/>
        <n v="0.676388888888889"/>
        <n v="0.682638888888889"/>
        <n v="0.686805555555556"/>
        <n v="0.692361111111111"/>
        <n v="0.693055555555556"/>
        <n v="0.697222222222222"/>
        <n v="0.711111111111111"/>
        <n v="0.725694444444445"/>
        <n v="0.73125"/>
        <n v="0.732638888888889"/>
        <n v="0.752083333333333"/>
        <n v="0.784027777777778"/>
        <n v="0.8"/>
        <n v="0.904166666666667"/>
        <n v="0.986111111111111"/>
        <n v="1.07013888888889"/>
        <n v="2.16041666666667"/>
      </sharedItems>
    </cacheField>
    <cacheField name="Date of Video Upload" numFmtId="0">
      <sharedItems containsSemiMixedTypes="0" containsNonDate="0" containsDate="1" containsString="0" minDate="2007-10-28T00:00:00" maxDate="2022-10-18T00:00:00" count="521">
        <d v="2007-10-28T00:00:00"/>
        <d v="2009-07-18T00:00:00"/>
        <d v="2010-05-03T00:00:00"/>
        <d v="2010-06-05T00:00:00"/>
        <d v="2010-08-10T00:00:00"/>
        <d v="2011-11-01T00:00:00"/>
        <d v="2012-02-07T00:00:00"/>
        <d v="2012-02-12T00:00:00"/>
        <d v="2012-10-27T00:00:00"/>
        <d v="2012-11-24T00:00:00"/>
        <d v="2013-02-14T00:00:00"/>
        <d v="2013-05-20T00:00:00"/>
        <d v="2013-06-11T00:00:00"/>
        <d v="2013-06-17T00:00:00"/>
        <d v="2013-07-20T00:00:00"/>
        <d v="2013-09-21T00:00:00"/>
        <d v="2013-10-09T00:00:00"/>
        <d v="2013-10-20T00:00:00"/>
        <d v="2013-12-13T00:00:00"/>
        <d v="2014-02-05T00:00:00"/>
        <d v="2014-03-04T00:00:00"/>
        <d v="2014-06-10T00:00:00"/>
        <d v="2014-07-10T00:00:00"/>
        <d v="2014-09-07T00:00:00"/>
        <d v="2014-11-10T00:00:00"/>
        <d v="2014-12-01T00:00:00"/>
        <d v="2014-12-07T00:00:00"/>
        <d v="2014-12-16T00:00:00"/>
        <d v="2015-03-18T00:00:00"/>
        <d v="2015-04-07T00:00:00"/>
        <d v="2015-04-18T00:00:00"/>
        <d v="2015-05-11T00:00:00"/>
        <d v="2015-05-12T00:00:00"/>
        <d v="2015-07-13T00:00:00"/>
        <d v="2015-07-15T00:00:00"/>
        <d v="2015-07-31T00:00:00"/>
        <d v="2015-08-06T00:00:00"/>
        <d v="2015-08-15T00:00:00"/>
        <d v="2015-08-19T00:00:00"/>
        <d v="2015-10-26T00:00:00"/>
        <d v="2015-10-29T00:00:00"/>
        <d v="2015-10-30T00:00:00"/>
        <d v="2015-10-31T00:00:00"/>
        <d v="2015-12-23T00:00:00"/>
        <d v="2016-01-17T00:00:00"/>
        <d v="2016-03-09T00:00:00"/>
        <d v="2016-03-10T00:00:00"/>
        <d v="2016-03-16T00:00:00"/>
        <d v="2016-03-17T00:00:00"/>
        <d v="2016-03-24T00:00:00"/>
        <d v="2016-04-20T00:00:00"/>
        <d v="2016-04-29T00:00:00"/>
        <d v="2016-05-06T00:00:00"/>
        <d v="2016-06-26T00:00:00"/>
        <d v="2016-07-02T00:00:00"/>
        <d v="2016-08-04T00:00:00"/>
        <d v="2016-08-10T00:00:00"/>
        <d v="2016-08-17T00:00:00"/>
        <d v="2016-10-20T00:00:00"/>
        <d v="2017-01-13T00:00:00"/>
        <d v="2017-01-18T00:00:00"/>
        <d v="2017-02-01T00:00:00"/>
        <d v="2017-02-14T00:00:00"/>
        <d v="2017-03-02T00:00:00"/>
        <d v="2017-03-07T00:00:00"/>
        <d v="2017-03-21T00:00:00"/>
        <d v="2017-04-29T00:00:00"/>
        <d v="2017-05-03T00:00:00"/>
        <d v="2017-05-23T00:00:00"/>
        <d v="2017-06-03T00:00:00"/>
        <d v="2017-06-11T00:00:00"/>
        <d v="2017-06-16T00:00:00"/>
        <d v="2017-06-22T00:00:00"/>
        <d v="2017-06-23T00:00:00"/>
        <d v="2017-06-27T00:00:00"/>
        <d v="2017-07-05T00:00:00"/>
        <d v="2017-07-07T00:00:00"/>
        <d v="2017-07-09T00:00:00"/>
        <d v="2017-07-10T00:00:00"/>
        <d v="2017-07-29T00:00:00"/>
        <d v="2017-08-27T00:00:00"/>
        <d v="2017-09-27T00:00:00"/>
        <d v="2017-10-01T00:00:00"/>
        <d v="2017-10-08T00:00:00"/>
        <d v="2017-10-18T00:00:00"/>
        <d v="2017-10-26T00:00:00"/>
        <d v="2017-11-09T00:00:00"/>
        <d v="2017-11-18T00:00:00"/>
        <d v="2017-11-21T00:00:00"/>
        <d v="2017-11-25T00:00:00"/>
        <d v="2017-11-26T00:00:00"/>
        <d v="2017-11-28T00:00:00"/>
        <d v="2017-12-27T00:00:00"/>
        <d v="2018-01-10T00:00:00"/>
        <d v="2018-01-14T00:00:00"/>
        <d v="2018-01-15T00:00:00"/>
        <d v="2018-01-21T00:00:00"/>
        <d v="2018-01-24T00:00:00"/>
        <d v="2018-02-02T00:00:00"/>
        <d v="2018-02-18T00:00:00"/>
        <d v="2018-02-22T00:00:00"/>
        <d v="2018-03-18T00:00:00"/>
        <d v="2018-03-22T00:00:00"/>
        <d v="2018-03-25T00:00:00"/>
        <d v="2018-04-24T00:00:00"/>
        <d v="2018-05-06T00:00:00"/>
        <d v="2018-05-24T00:00:00"/>
        <d v="2018-06-05T00:00:00"/>
        <d v="2018-06-11T00:00:00"/>
        <d v="2018-06-27T00:00:00"/>
        <d v="2018-07-04T00:00:00"/>
        <d v="2018-07-07T00:00:00"/>
        <d v="2018-07-22T00:00:00"/>
        <d v="2018-08-14T00:00:00"/>
        <d v="2018-08-21T00:00:00"/>
        <d v="2018-08-25T00:00:00"/>
        <d v="2018-09-24T00:00:00"/>
        <d v="2018-10-09T00:00:00"/>
        <d v="2018-10-16T00:00:00"/>
        <d v="2018-10-17T00:00:00"/>
        <d v="2018-10-21T00:00:00"/>
        <d v="2018-10-26T00:00:00"/>
        <d v="2018-11-03T00:00:00"/>
        <d v="2018-11-10T00:00:00"/>
        <d v="2018-11-22T00:00:00"/>
        <d v="2018-12-15T00:00:00"/>
        <d v="2018-12-22T00:00:00"/>
        <d v="2018-12-28T00:00:00"/>
        <d v="2018-12-29T00:00:00"/>
        <d v="2019-01-08T00:00:00"/>
        <d v="2019-01-13T00:00:00"/>
        <d v="2019-02-01T00:00:00"/>
        <d v="2019-02-11T00:00:00"/>
        <d v="2019-02-12T00:00:00"/>
        <d v="2019-02-24T00:00:00"/>
        <d v="2019-03-08T00:00:00"/>
        <d v="2019-03-09T00:00:00"/>
        <d v="2019-03-10T00:00:00"/>
        <d v="2019-04-06T00:00:00"/>
        <d v="2019-04-14T00:00:00"/>
        <d v="2019-04-15T00:00:00"/>
        <d v="2019-04-23T00:00:00"/>
        <d v="2019-04-24T00:00:00"/>
        <d v="2019-04-26T00:00:00"/>
        <d v="2019-05-08T00:00:00"/>
        <d v="2019-05-10T00:00:00"/>
        <d v="2019-05-20T00:00:00"/>
        <d v="2019-05-24T00:00:00"/>
        <d v="2019-05-25T00:00:00"/>
        <d v="2019-06-04T00:00:00"/>
        <d v="2019-06-05T00:00:00"/>
        <d v="2019-06-14T00:00:00"/>
        <d v="2019-06-16T00:00:00"/>
        <d v="2019-06-20T00:00:00"/>
        <d v="2019-06-27T00:00:00"/>
        <d v="2019-06-30T00:00:00"/>
        <d v="2019-07-04T00:00:00"/>
        <d v="2019-07-14T00:00:00"/>
        <d v="2019-07-24T00:00:00"/>
        <d v="2019-07-30T00:00:00"/>
        <d v="2019-08-09T00:00:00"/>
        <d v="2019-08-18T00:00:00"/>
        <d v="2019-08-29T00:00:00"/>
        <d v="2019-09-01T00:00:00"/>
        <d v="2019-09-10T00:00:00"/>
        <d v="2019-10-04T00:00:00"/>
        <d v="2019-10-11T00:00:00"/>
        <d v="2019-10-14T00:00:00"/>
        <d v="2019-10-15T00:00:00"/>
        <d v="2019-10-20T00:00:00"/>
        <d v="2019-10-23T00:00:00"/>
        <d v="2019-10-26T00:00:00"/>
        <d v="2019-11-04T00:00:00"/>
        <d v="2019-11-10T00:00:00"/>
        <d v="2019-11-14T00:00:00"/>
        <d v="2019-11-25T00:00:00"/>
        <d v="2019-11-26T00:00:00"/>
        <d v="2019-12-01T00:00:00"/>
        <d v="2019-12-04T00:00:00"/>
        <d v="2019-12-20T00:00:00"/>
        <d v="2019-12-25T00:00:00"/>
        <d v="2020-01-07T00:00:00"/>
        <d v="2020-01-09T00:00:00"/>
        <d v="2020-01-11T00:00:00"/>
        <d v="2020-01-12T00:00:00"/>
        <d v="2020-01-26T00:00:00"/>
        <d v="2020-01-28T00:00:00"/>
        <d v="2020-02-05T00:00:00"/>
        <d v="2020-02-08T00:00:00"/>
        <d v="2020-02-13T00:00:00"/>
        <d v="2020-02-14T00:00:00"/>
        <d v="2020-02-15T00:00:00"/>
        <d v="2020-02-17T00:00:00"/>
        <d v="2020-02-25T00:00:00"/>
        <d v="2020-03-13T00:00:00"/>
        <d v="2020-03-14T00:00:00"/>
        <d v="2020-03-15T00:00:00"/>
        <d v="2020-03-23T00:00:00"/>
        <d v="2020-03-26T00:00:00"/>
        <d v="2020-03-27T00:00:00"/>
        <d v="2020-03-31T00:00:00"/>
        <d v="2020-04-05T00:00:00"/>
        <d v="2020-04-08T00:00:00"/>
        <d v="2020-04-09T00:00:00"/>
        <d v="2020-04-11T00:00:00"/>
        <d v="2020-04-17T00:00:00"/>
        <d v="2020-04-21T00:00:00"/>
        <d v="2020-05-09T00:00:00"/>
        <d v="2020-05-11T00:00:00"/>
        <d v="2020-05-17T00:00:00"/>
        <d v="2020-05-20T00:00:00"/>
        <d v="2020-05-28T00:00:00"/>
        <d v="2020-06-06T00:00:00"/>
        <d v="2020-06-15T00:00:00"/>
        <d v="2020-06-17T00:00:00"/>
        <d v="2020-06-21T00:00:00"/>
        <d v="2020-06-22T00:00:00"/>
        <d v="2020-06-24T00:00:00"/>
        <d v="2020-06-25T00:00:00"/>
        <d v="2020-07-06T00:00:00"/>
        <d v="2020-07-12T00:00:00"/>
        <d v="2020-07-23T00:00:00"/>
        <d v="2020-07-25T00:00:00"/>
        <d v="2020-07-30T00:00:00"/>
        <d v="2020-08-05T00:00:00"/>
        <d v="2020-08-08T00:00:00"/>
        <d v="2020-08-13T00:00:00"/>
        <d v="2020-08-16T00:00:00"/>
        <d v="2020-08-19T00:00:00"/>
        <d v="2020-08-21T00:00:00"/>
        <d v="2020-08-30T00:00:00"/>
        <d v="2020-08-31T00:00:00"/>
        <d v="2020-09-08T00:00:00"/>
        <d v="2020-09-09T00:00:00"/>
        <d v="2020-09-10T00:00:00"/>
        <d v="2020-09-22T00:00:00"/>
        <d v="2020-09-24T00:00:00"/>
        <d v="2020-09-27T00:00:00"/>
        <d v="2020-10-01T00:00:00"/>
        <d v="2020-10-18T00:00:00"/>
        <d v="2020-10-24T00:00:00"/>
        <d v="2020-10-30T00:00:00"/>
        <d v="2020-10-31T00:00:00"/>
        <d v="2020-11-02T00:00:00"/>
        <d v="2020-11-09T00:00:00"/>
        <d v="2020-11-13T00:00:00"/>
        <d v="2020-11-21T00:00:00"/>
        <d v="2020-11-23T00:00:00"/>
        <d v="2020-11-25T00:00:00"/>
        <d v="2020-11-26T00:00:00"/>
        <d v="2020-11-30T00:00:00"/>
        <d v="2020-12-02T00:00:00"/>
        <d v="2020-12-12T00:00:00"/>
        <d v="2020-12-16T00:00:00"/>
        <d v="2020-12-18T00:00:00"/>
        <d v="2020-12-19T00:00:00"/>
        <d v="2020-12-22T00:00:00"/>
        <d v="2020-12-27T00:00:00"/>
        <d v="2020-12-30T00:00:00"/>
        <d v="2021-01-07T00:00:00"/>
        <d v="2021-01-19T00:00:00"/>
        <d v="2021-01-21T00:00:00"/>
        <d v="2021-01-25T00:00:00"/>
        <d v="2021-01-29T00:00:00"/>
        <d v="2021-01-30T00:00:00"/>
        <d v="2021-02-04T00:00:00"/>
        <d v="2021-02-08T00:00:00"/>
        <d v="2021-02-09T00:00:00"/>
        <d v="2021-02-12T00:00:00"/>
        <d v="2021-02-17T00:00:00"/>
        <d v="2021-02-21T00:00:00"/>
        <d v="2021-02-25T00:00:00"/>
        <d v="2021-02-27T00:00:00"/>
        <d v="2021-03-01T00:00:00"/>
        <d v="2021-03-02T00:00:00"/>
        <d v="2021-03-05T00:00:00"/>
        <d v="2021-03-14T00:00:00"/>
        <d v="2021-03-20T00:00:00"/>
        <d v="2021-03-24T00:00:00"/>
        <d v="2021-03-28T00:00:00"/>
        <d v="2021-03-30T00:00:00"/>
        <d v="2021-03-31T00:00:00"/>
        <d v="2021-04-01T00:00:00"/>
        <d v="2021-04-07T00:00:00"/>
        <d v="2021-04-09T00:00:00"/>
        <d v="2021-04-13T00:00:00"/>
        <d v="2021-04-16T00:00:00"/>
        <d v="2021-04-21T00:00:00"/>
        <d v="2021-04-26T00:00:00"/>
        <d v="2021-04-29T00:00:00"/>
        <d v="2021-05-06T00:00:00"/>
        <d v="2021-05-13T00:00:00"/>
        <d v="2021-05-14T00:00:00"/>
        <d v="2021-05-15T00:00:00"/>
        <d v="2021-05-16T00:00:00"/>
        <d v="2021-05-18T00:00:00"/>
        <d v="2021-05-20T00:00:00"/>
        <d v="2021-05-21T00:00:00"/>
        <d v="2021-05-22T00:00:00"/>
        <d v="2021-05-26T00:00:00"/>
        <d v="2021-06-02T00:00:00"/>
        <d v="2021-06-15T00:00:00"/>
        <d v="2021-06-20T00:00:00"/>
        <d v="2021-07-03T00:00:00"/>
        <d v="2021-07-07T00:00:00"/>
        <d v="2021-07-11T00:00:00"/>
        <d v="2021-07-14T00:00:00"/>
        <d v="2021-07-16T00:00:00"/>
        <d v="2021-07-31T00:00:00"/>
        <d v="2021-08-03T00:00:00"/>
        <d v="2021-08-04T00:00:00"/>
        <d v="2021-08-06T00:00:00"/>
        <d v="2021-08-08T00:00:00"/>
        <d v="2021-08-12T00:00:00"/>
        <d v="2021-08-14T00:00:00"/>
        <d v="2021-08-22T00:00:00"/>
        <d v="2021-08-27T00:00:00"/>
        <d v="2021-08-30T00:00:00"/>
        <d v="2021-09-05T00:00:00"/>
        <d v="2021-09-07T00:00:00"/>
        <d v="2021-09-10T00:00:00"/>
        <d v="2021-09-14T00:00:00"/>
        <d v="2021-09-15T00:00:00"/>
        <d v="2021-09-16T00:00:00"/>
        <d v="2021-09-19T00:00:00"/>
        <d v="2021-09-24T00:00:00"/>
        <d v="2021-09-25T00:00:00"/>
        <d v="2021-09-28T00:00:00"/>
        <d v="2021-09-29T00:00:00"/>
        <d v="2021-09-30T00:00:00"/>
        <d v="2021-10-12T00:00:00"/>
        <d v="2021-10-14T00:00:00"/>
        <d v="2021-10-18T00:00:00"/>
        <d v="2021-10-21T00:00:00"/>
        <d v="2021-10-22T00:00:00"/>
        <d v="2021-10-24T00:00:00"/>
        <d v="2021-11-04T00:00:00"/>
        <d v="2021-11-05T00:00:00"/>
        <d v="2021-11-13T00:00:00"/>
        <d v="2021-11-15T00:00:00"/>
        <d v="2021-11-18T00:00:00"/>
        <d v="2021-11-20T00:00:00"/>
        <d v="2021-11-21T00:00:00"/>
        <d v="2021-11-25T00:00:00"/>
        <d v="2021-11-27T00:00:00"/>
        <d v="2021-11-28T00:00:00"/>
        <d v="2021-12-01T00:00:00"/>
        <d v="2021-12-02T00:00:00"/>
        <d v="2021-12-04T00:00:00"/>
        <d v="2021-12-05T00:00:00"/>
        <d v="2021-12-06T00:00:00"/>
        <d v="2021-12-07T00:00:00"/>
        <d v="2021-12-08T00:00:00"/>
        <d v="2021-12-14T00:00:00"/>
        <d v="2021-12-15T00:00:00"/>
        <d v="2021-12-17T00:00:00"/>
        <d v="2021-12-22T00:00:00"/>
        <d v="2021-12-23T00:00:00"/>
        <d v="2021-12-27T00:00:00"/>
        <d v="2021-12-28T00:00:00"/>
        <d v="2021-12-29T00:00:00"/>
        <d v="2022-01-04T00:00:00"/>
        <d v="2022-01-11T00:00:00"/>
        <d v="2022-01-14T00:00:00"/>
        <d v="2022-01-16T00:00:00"/>
        <d v="2022-01-18T00:00:00"/>
        <d v="2022-01-19T00:00:00"/>
        <d v="2022-01-21T00:00:00"/>
        <d v="2022-01-25T00:00:00"/>
        <d v="2022-01-28T00:00:00"/>
        <d v="2022-01-30T00:00:00"/>
        <d v="2022-01-31T00:00:00"/>
        <d v="2022-02-01T00:00:00"/>
        <d v="2022-02-04T00:00:00"/>
        <d v="2022-02-05T00:00:00"/>
        <d v="2022-02-08T00:00:00"/>
        <d v="2022-02-11T00:00:00"/>
        <d v="2022-02-14T00:00:00"/>
        <d v="2022-02-18T00:00:00"/>
        <d v="2022-02-22T00:00:00"/>
        <d v="2022-02-27T00:00:00"/>
        <d v="2022-02-28T00:00:00"/>
        <d v="2022-03-01T00:00:00"/>
        <d v="2022-03-04T00:00:00"/>
        <d v="2022-03-06T00:00:00"/>
        <d v="2022-03-07T00:00:00"/>
        <d v="2022-03-09T00:00:00"/>
        <d v="2022-03-10T00:00:00"/>
        <d v="2022-03-11T00:00:00"/>
        <d v="2022-03-12T00:00:00"/>
        <d v="2022-03-13T00:00:00"/>
        <d v="2022-03-15T00:00:00"/>
        <d v="2022-03-16T00:00:00"/>
        <d v="2022-03-17T00:00:00"/>
        <d v="2022-03-18T00:00:00"/>
        <d v="2022-03-19T00:00:00"/>
        <d v="2022-03-23T00:00:00"/>
        <d v="2022-03-28T00:00:00"/>
        <d v="2022-03-31T00:00:00"/>
        <d v="2022-04-02T00:00:00"/>
        <d v="2022-04-07T00:00:00"/>
        <d v="2022-04-08T00:00:00"/>
        <d v="2022-04-09T00:00:00"/>
        <d v="2022-04-12T00:00:00"/>
        <d v="2022-04-13T00:00:00"/>
        <d v="2022-04-15T00:00:00"/>
        <d v="2022-04-16T00:00:00"/>
        <d v="2022-04-18T00:00:00"/>
        <d v="2022-04-19T00:00:00"/>
        <d v="2022-04-22T00:00:00"/>
        <d v="2022-04-24T00:00:00"/>
        <d v="2022-04-25T00:00:00"/>
        <d v="2022-04-27T00:00:00"/>
        <d v="2022-04-29T00:00:00"/>
        <d v="2022-04-30T00:00:00"/>
        <d v="2022-05-02T00:00:00"/>
        <d v="2022-05-04T00:00:00"/>
        <d v="2022-05-05T00:00:00"/>
        <d v="2022-05-07T00:00:00"/>
        <d v="2022-05-09T00:00:00"/>
        <d v="2022-05-10T00:00:00"/>
        <d v="2022-05-13T00:00:00"/>
        <d v="2022-05-15T00:00:00"/>
        <d v="2022-05-16T00:00:00"/>
        <d v="2022-05-18T00:00:00"/>
        <d v="2022-05-19T00:00:00"/>
        <d v="2022-05-22T00:00:00"/>
        <d v="2022-05-23T00:00:00"/>
        <d v="2022-05-24T00:00:00"/>
        <d v="2022-05-25T00:00:00"/>
        <d v="2022-05-28T00:00:00"/>
        <d v="2022-05-29T00:00:00"/>
        <d v="2022-06-01T00:00:00"/>
        <d v="2022-06-02T00:00:00"/>
        <d v="2022-06-03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5T00:00:00"/>
        <d v="2022-06-16T00:00:00"/>
        <d v="2022-06-21T00:00:00"/>
        <d v="2022-06-23T00:00:00"/>
        <d v="2022-06-24T00:00:00"/>
        <d v="2022-06-25T00:00:00"/>
        <d v="2022-06-26T00:00:00"/>
        <d v="2022-06-28T00:00:00"/>
        <d v="2022-06-30T00:00:00"/>
        <d v="2022-07-01T00:00:00"/>
        <d v="2022-07-02T00:00:00"/>
        <d v="2022-07-03T00:00:00"/>
        <d v="2022-07-07T00:00:00"/>
        <d v="2022-07-08T00:00:00"/>
        <d v="2022-07-10T00:00:00"/>
        <d v="2022-07-11T00:00:00"/>
        <d v="2022-07-12T00:00:00"/>
        <d v="2022-07-15T00:00:00"/>
        <d v="2022-07-16T00:00:00"/>
        <d v="2022-07-19T00:00:00"/>
        <d v="2022-07-20T00:00:00"/>
        <d v="2022-07-22T00:00:00"/>
        <d v="2022-07-23T00:00:00"/>
        <d v="2022-07-24T00:00:00"/>
        <d v="2022-07-26T00:00:00"/>
        <d v="2022-07-29T00:00:00"/>
        <d v="2022-08-02T00:00:00"/>
        <d v="2022-08-03T00:00:00"/>
        <d v="2022-08-05T00:00:00"/>
        <d v="2022-08-06T00:00:00"/>
        <d v="2022-08-08T00:00:00"/>
        <d v="2022-08-09T00:00:00"/>
        <d v="2022-08-10T00:00:00"/>
        <d v="2022-08-11T00:00:00"/>
        <d v="2022-08-12T00:00:00"/>
        <d v="2022-08-14T00:00:00"/>
        <d v="2022-08-15T00:00:00"/>
        <d v="2022-08-16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10-11T00:00:00"/>
        <d v="2022-10-18T00:00:00"/>
      </sharedItems>
    </cacheField>
    <cacheField name="No of Likes" numFmtId="0">
      <sharedItems containsString="0" containsBlank="1" containsNumber="1" containsInteger="1" minValue="0" maxValue="49000000" count="491">
        <n v="0"/>
        <n v="1"/>
        <n v="2"/>
        <n v="3"/>
        <n v="4"/>
        <n v="6"/>
        <n v="9"/>
        <n v="11"/>
        <n v="13"/>
        <n v="18"/>
        <n v="20"/>
        <n v="24"/>
        <n v="25"/>
        <n v="39"/>
        <n v="54"/>
        <n v="67"/>
        <n v="69"/>
        <n v="75"/>
        <n v="83"/>
        <n v="96"/>
        <n v="100"/>
        <n v="118"/>
        <n v="122"/>
        <n v="143"/>
        <n v="145"/>
        <n v="159"/>
        <n v="180"/>
        <n v="185"/>
        <n v="188"/>
        <n v="201"/>
        <n v="205"/>
        <n v="206"/>
        <n v="210"/>
        <n v="222"/>
        <n v="256"/>
        <n v="276"/>
        <n v="284"/>
        <n v="306"/>
        <n v="367"/>
        <n v="369"/>
        <n v="371"/>
        <n v="375"/>
        <n v="445"/>
        <n v="453"/>
        <n v="455"/>
        <n v="461"/>
        <n v="467"/>
        <n v="468"/>
        <n v="477"/>
        <n v="501"/>
        <n v="541"/>
        <n v="548"/>
        <n v="553"/>
        <n v="612"/>
        <n v="618"/>
        <n v="637"/>
        <n v="660"/>
        <n v="663"/>
        <n v="664"/>
        <n v="670"/>
        <n v="688"/>
        <n v="713"/>
        <n v="716"/>
        <n v="753"/>
        <n v="771"/>
        <n v="782"/>
        <n v="785"/>
        <n v="787"/>
        <n v="808"/>
        <n v="827"/>
        <n v="853"/>
        <n v="858"/>
        <n v="860"/>
        <n v="882"/>
        <n v="890"/>
        <n v="911"/>
        <n v="938"/>
        <n v="947"/>
        <n v="1000"/>
        <n v="1100"/>
        <n v="1131"/>
        <n v="1200"/>
        <n v="1400"/>
        <n v="1500"/>
        <n v="1600"/>
        <n v="1700"/>
        <n v="1800"/>
        <n v="1900"/>
        <n v="2000"/>
        <n v="2100"/>
        <n v="2300"/>
        <n v="2400"/>
        <n v="2500"/>
        <n v="2600"/>
        <n v="2700"/>
        <n v="2743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678"/>
        <n v="4700"/>
        <n v="4800"/>
        <n v="4851"/>
        <n v="4900"/>
        <n v="5000"/>
        <n v="5200"/>
        <n v="5300"/>
        <n v="5400"/>
        <n v="5500"/>
        <n v="5600"/>
        <n v="5700"/>
        <n v="5800"/>
        <n v="5900"/>
        <n v="6100"/>
        <n v="6200"/>
        <n v="6300"/>
        <n v="6400"/>
        <n v="6500"/>
        <n v="6519"/>
        <n v="6700"/>
        <n v="6800"/>
        <n v="7000"/>
        <n v="7100"/>
        <n v="7200"/>
        <n v="7400"/>
        <n v="7500"/>
        <n v="7600"/>
        <n v="7700"/>
        <n v="7800"/>
        <n v="8100"/>
        <n v="8300"/>
        <n v="8500"/>
        <n v="8800"/>
        <n v="8900"/>
        <n v="9000"/>
        <n v="9200"/>
        <n v="9300"/>
        <n v="9400"/>
        <n v="9407"/>
        <n v="9500"/>
        <n v="9600"/>
        <n v="9700"/>
        <n v="9800"/>
        <n v="9900"/>
        <n v="10000"/>
        <n v="11000"/>
        <n v="11500"/>
        <n v="12000"/>
        <n v="13000"/>
        <n v="14000"/>
        <n v="15000"/>
        <n v="16000"/>
        <n v="16358"/>
        <n v="17000"/>
        <n v="18000"/>
        <n v="19000"/>
        <n v="20000"/>
        <n v="20311"/>
        <n v="21000"/>
        <n v="22000"/>
        <n v="23000"/>
        <n v="24000"/>
        <n v="25000"/>
        <n v="26000"/>
        <n v="27000"/>
        <n v="28000"/>
        <n v="29000"/>
        <n v="29576"/>
        <n v="30000"/>
        <n v="31000"/>
        <n v="31633"/>
        <n v="32000"/>
        <n v="33000"/>
        <n v="34000"/>
        <n v="35000"/>
        <n v="36000"/>
        <n v="36732"/>
        <n v="37000"/>
        <n v="38000"/>
        <n v="38060"/>
        <n v="39000"/>
        <n v="39114"/>
        <n v="40000"/>
        <n v="41000"/>
        <n v="41713"/>
        <n v="42000"/>
        <n v="43000"/>
        <n v="44000"/>
        <n v="44690"/>
        <n v="45000"/>
        <n v="45276"/>
        <n v="45913"/>
        <n v="46000"/>
        <n v="46874"/>
        <n v="46920"/>
        <n v="47000"/>
        <n v="47834"/>
        <n v="48000"/>
        <n v="49000"/>
        <n v="50000"/>
        <n v="50749"/>
        <n v="50938"/>
        <n v="51000"/>
        <n v="51634"/>
        <n v="52000"/>
        <n v="54000"/>
        <n v="54465"/>
        <n v="54752"/>
        <n v="55000"/>
        <n v="56000"/>
        <n v="56186"/>
        <n v="57000"/>
        <n v="57452"/>
        <n v="58000"/>
        <n v="59000"/>
        <n v="60000"/>
        <n v="62091"/>
        <n v="63000"/>
        <n v="64000"/>
        <n v="67000"/>
        <n v="68000"/>
        <n v="68623"/>
        <n v="69000"/>
        <n v="70000"/>
        <n v="71000"/>
        <n v="72000"/>
        <n v="73000"/>
        <n v="74000"/>
        <n v="75000"/>
        <n v="76000"/>
        <n v="78000"/>
        <n v="79000"/>
        <n v="80000"/>
        <n v="81000"/>
        <n v="82000"/>
        <n v="83000"/>
        <n v="84000"/>
        <n v="85000"/>
        <n v="86000"/>
        <n v="87000"/>
        <n v="88000"/>
        <n v="89000"/>
        <n v="90000"/>
        <n v="90455"/>
        <n v="91000"/>
        <n v="92000"/>
        <n v="93000"/>
        <n v="94000"/>
        <n v="98000"/>
        <n v="100000"/>
        <n v="101000"/>
        <n v="102000"/>
        <n v="103000"/>
        <n v="105000"/>
        <n v="107000"/>
        <n v="108000"/>
        <n v="110000"/>
        <n v="111000"/>
        <n v="113000"/>
        <n v="119000"/>
        <n v="121000"/>
        <n v="122000"/>
        <n v="124000"/>
        <n v="125000"/>
        <n v="126000"/>
        <n v="128000"/>
        <n v="130000"/>
        <n v="131000"/>
        <n v="132000"/>
        <n v="134000"/>
        <n v="135000"/>
        <n v="136000"/>
        <n v="137000"/>
        <n v="137602"/>
        <n v="140000"/>
        <n v="141000"/>
        <n v="142000"/>
        <n v="144000"/>
        <n v="145615"/>
        <n v="146000"/>
        <n v="148000"/>
        <n v="150000"/>
        <n v="151000"/>
        <n v="152000"/>
        <n v="154000"/>
        <n v="158000"/>
        <n v="161000"/>
        <n v="163000"/>
        <n v="164000"/>
        <n v="166000"/>
        <n v="167000"/>
        <n v="168000"/>
        <n v="169000"/>
        <n v="172000"/>
        <n v="176000"/>
        <n v="182000"/>
        <n v="183000"/>
        <n v="184000"/>
        <n v="186000"/>
        <n v="187000"/>
        <n v="188000"/>
        <n v="193000"/>
        <n v="194000"/>
        <n v="195000"/>
        <n v="196000"/>
        <n v="205000"/>
        <n v="206000"/>
        <n v="207000"/>
        <n v="208000"/>
        <n v="209000"/>
        <n v="211000"/>
        <n v="212000"/>
        <n v="216000"/>
        <n v="217000"/>
        <n v="218000"/>
        <n v="219000"/>
        <n v="221000"/>
        <n v="222000"/>
        <n v="223000"/>
        <n v="224000"/>
        <n v="227000"/>
        <n v="230000"/>
        <n v="231000"/>
        <n v="236000"/>
        <n v="239000"/>
        <n v="240000"/>
        <n v="241000"/>
        <n v="245000"/>
        <n v="248000"/>
        <n v="250000"/>
        <n v="253000"/>
        <n v="255000"/>
        <n v="256000"/>
        <n v="258000"/>
        <n v="259000"/>
        <n v="261000"/>
        <n v="268000"/>
        <n v="274000"/>
        <n v="276000"/>
        <n v="288000"/>
        <n v="291841"/>
        <n v="297000"/>
        <n v="298000"/>
        <n v="304000"/>
        <n v="314000"/>
        <n v="315000"/>
        <n v="317000"/>
        <n v="321000"/>
        <n v="334000"/>
        <n v="335000"/>
        <n v="337000"/>
        <n v="340000"/>
        <n v="341000"/>
        <n v="342000"/>
        <n v="345000"/>
        <n v="352000"/>
        <n v="360000"/>
        <n v="369000"/>
        <n v="373000"/>
        <n v="377000"/>
        <n v="385000"/>
        <n v="390000"/>
        <n v="398000"/>
        <n v="412000"/>
        <n v="413000"/>
        <n v="421000"/>
        <n v="429000"/>
        <n v="430087"/>
        <n v="434000"/>
        <n v="441000"/>
        <n v="443000"/>
        <n v="460000"/>
        <n v="470000"/>
        <n v="486000"/>
        <n v="489000"/>
        <n v="492000"/>
        <n v="497000"/>
        <n v="500000"/>
        <n v="503000"/>
        <n v="504000"/>
        <n v="505000"/>
        <n v="506000"/>
        <n v="513000"/>
        <n v="525000"/>
        <n v="529000"/>
        <n v="554000"/>
        <n v="556000"/>
        <n v="574180"/>
        <n v="582000"/>
        <n v="583000"/>
        <n v="600000"/>
        <n v="614000"/>
        <n v="615000"/>
        <n v="620000"/>
        <n v="624000"/>
        <n v="627000"/>
        <n v="630000"/>
        <n v="648000"/>
        <n v="660000"/>
        <n v="670000"/>
        <n v="677000"/>
        <n v="680000"/>
        <n v="684000"/>
        <n v="692000"/>
        <n v="700600"/>
        <n v="701000"/>
        <n v="707000"/>
        <n v="733000"/>
        <n v="736000"/>
        <n v="737000"/>
        <n v="740000"/>
        <n v="741000"/>
        <n v="742000"/>
        <n v="759000"/>
        <n v="767000"/>
        <n v="779000"/>
        <n v="802000"/>
        <n v="803068"/>
        <n v="823000"/>
        <n v="834000"/>
        <n v="859000"/>
        <n v="861000"/>
        <n v="868000"/>
        <n v="873000"/>
        <n v="876355"/>
        <n v="880000"/>
        <n v="881000"/>
        <n v="901000"/>
        <n v="911000"/>
        <n v="921000"/>
        <n v="972000"/>
        <n v="983000"/>
        <n v="1000000"/>
        <n v="1100000"/>
        <n v="1200000"/>
        <n v="1300000"/>
        <n v="1400000"/>
        <n v="1500000"/>
        <n v="1600000"/>
        <n v="1700000"/>
        <n v="1800000"/>
        <n v="1900000"/>
        <n v="2000000"/>
        <n v="2100000"/>
        <n v="2200000"/>
        <n v="2300000"/>
        <n v="2400000"/>
        <n v="2900000"/>
        <n v="3000000"/>
        <n v="3100000"/>
        <n v="3300000"/>
        <n v="3700000"/>
        <n v="4000000"/>
        <n v="4100000"/>
        <n v="4500000"/>
        <n v="4800000"/>
        <n v="5100000"/>
        <n v="6100000"/>
        <n v="6400000"/>
        <n v="6900000"/>
        <n v="9100000"/>
        <n v="10000000"/>
        <n v="11000000"/>
        <n v="12000000"/>
        <n v="13000000"/>
        <n v="14000000"/>
        <n v="16000000"/>
        <n v="17000000"/>
        <n v="18000000"/>
        <n v="19000000"/>
        <n v="25000000"/>
        <n v="31000000"/>
        <n v="39000000"/>
        <n v="49000000"/>
        <m/>
      </sharedItems>
    </cacheField>
    <cacheField name="Language of the Video" numFmtId="0">
      <sharedItems count="13">
        <s v="English"/>
        <s v="Hindi"/>
        <s v="Italian"/>
        <s v="Japenese"/>
        <s v="Kannada"/>
        <s v="Malayalam"/>
        <s v="Mongalian"/>
        <s v="N/A"/>
        <s v="Punjabi"/>
        <s v="Russian"/>
        <s v="Tamil"/>
        <s v="Telugu"/>
        <s v="Urdu"/>
      </sharedItems>
    </cacheField>
    <cacheField name="Subtitle" numFmtId="0">
      <sharedItems count="3">
        <s v="N/A"/>
        <s v="No"/>
        <s v="Yes"/>
      </sharedItems>
    </cacheField>
    <cacheField name="Video Description" numFmtId="0">
      <sharedItems count="2">
        <s v="No"/>
        <s v="Yes"/>
      </sharedItems>
    </cacheField>
    <cacheField name="Hashtags" numFmtId="0">
      <sharedItems containsSemiMixedTypes="0" containsString="0" containsNumber="1" containsInteger="1" minValue="0" maxValue="28" count="13">
        <n v="0"/>
        <n v="1"/>
        <n v="2"/>
        <n v="3"/>
        <n v="4"/>
        <n v="5"/>
        <n v="6"/>
        <n v="7"/>
        <n v="8"/>
        <n v="9"/>
        <n v="10"/>
        <n v="11"/>
        <n v="28"/>
      </sharedItems>
    </cacheField>
    <cacheField name="No of Comments" numFmtId="0">
      <sharedItems containsSemiMixedTypes="0" containsString="0" containsNumber="1" containsInteger="1" minValue="0" maxValue="7380000" count="728">
        <n v="0"/>
        <n v="1"/>
        <n v="2"/>
        <n v="3"/>
        <n v="4"/>
        <n v="5"/>
        <n v="6"/>
        <n v="7"/>
        <n v="8"/>
        <n v="10"/>
        <n v="11"/>
        <n v="12"/>
        <n v="13"/>
        <n v="15"/>
        <n v="16"/>
        <n v="18"/>
        <n v="19"/>
        <n v="22"/>
        <n v="23"/>
        <n v="25"/>
        <n v="26"/>
        <n v="27"/>
        <n v="28"/>
        <n v="30"/>
        <n v="33"/>
        <n v="34"/>
        <n v="35"/>
        <n v="36"/>
        <n v="37"/>
        <n v="39"/>
        <n v="40"/>
        <n v="41"/>
        <n v="43"/>
        <n v="47"/>
        <n v="48"/>
        <n v="50"/>
        <n v="55"/>
        <n v="56"/>
        <n v="57"/>
        <n v="60"/>
        <n v="61"/>
        <n v="62"/>
        <n v="63"/>
        <n v="65"/>
        <n v="69"/>
        <n v="70"/>
        <n v="72"/>
        <n v="73"/>
        <n v="74"/>
        <n v="75"/>
        <n v="77"/>
        <n v="78"/>
        <n v="79"/>
        <n v="81"/>
        <n v="84"/>
        <n v="87"/>
        <n v="89"/>
        <n v="93"/>
        <n v="95"/>
        <n v="97"/>
        <n v="98"/>
        <n v="100"/>
        <n v="102"/>
        <n v="103"/>
        <n v="104"/>
        <n v="108"/>
        <n v="110"/>
        <n v="111"/>
        <n v="112"/>
        <n v="117"/>
        <n v="118"/>
        <n v="119"/>
        <n v="120"/>
        <n v="123"/>
        <n v="125"/>
        <n v="128"/>
        <n v="130"/>
        <n v="131"/>
        <n v="132"/>
        <n v="135"/>
        <n v="139"/>
        <n v="144"/>
        <n v="145"/>
        <n v="146"/>
        <n v="147"/>
        <n v="149"/>
        <n v="152"/>
        <n v="154"/>
        <n v="160"/>
        <n v="162"/>
        <n v="164"/>
        <n v="166"/>
        <n v="167"/>
        <n v="173"/>
        <n v="174"/>
        <n v="176"/>
        <n v="177"/>
        <n v="178"/>
        <n v="179"/>
        <n v="180"/>
        <n v="181"/>
        <n v="182"/>
        <n v="183"/>
        <n v="185"/>
        <n v="189"/>
        <n v="190"/>
        <n v="194"/>
        <n v="195"/>
        <n v="197"/>
        <n v="200"/>
        <n v="202"/>
        <n v="205"/>
        <n v="206"/>
        <n v="207"/>
        <n v="208"/>
        <n v="211"/>
        <n v="213"/>
        <n v="214"/>
        <n v="219"/>
        <n v="222"/>
        <n v="223"/>
        <n v="225"/>
        <n v="226"/>
        <n v="228"/>
        <n v="229"/>
        <n v="231"/>
        <n v="233"/>
        <n v="236"/>
        <n v="237"/>
        <n v="248"/>
        <n v="252"/>
        <n v="254"/>
        <n v="255"/>
        <n v="260"/>
        <n v="262"/>
        <n v="263"/>
        <n v="266"/>
        <n v="274"/>
        <n v="279"/>
        <n v="280"/>
        <n v="281"/>
        <n v="286"/>
        <n v="293"/>
        <n v="294"/>
        <n v="297"/>
        <n v="298"/>
        <n v="302"/>
        <n v="303"/>
        <n v="307"/>
        <n v="310"/>
        <n v="311"/>
        <n v="320"/>
        <n v="323"/>
        <n v="327"/>
        <n v="328"/>
        <n v="329"/>
        <n v="330"/>
        <n v="332"/>
        <n v="345"/>
        <n v="347"/>
        <n v="348"/>
        <n v="349"/>
        <n v="351"/>
        <n v="352"/>
        <n v="359"/>
        <n v="365"/>
        <n v="368"/>
        <n v="369"/>
        <n v="371"/>
        <n v="372"/>
        <n v="373"/>
        <n v="375"/>
        <n v="377"/>
        <n v="384"/>
        <n v="386"/>
        <n v="387"/>
        <n v="389"/>
        <n v="391"/>
        <n v="394"/>
        <n v="396"/>
        <n v="401"/>
        <n v="408"/>
        <n v="410"/>
        <n v="414"/>
        <n v="416"/>
        <n v="419"/>
        <n v="421"/>
        <n v="424"/>
        <n v="433"/>
        <n v="436"/>
        <n v="437"/>
        <n v="438"/>
        <n v="446"/>
        <n v="450"/>
        <n v="452"/>
        <n v="454"/>
        <n v="456"/>
        <n v="458"/>
        <n v="465"/>
        <n v="466"/>
        <n v="475"/>
        <n v="476"/>
        <n v="480"/>
        <n v="482"/>
        <n v="487"/>
        <n v="489"/>
        <n v="490"/>
        <n v="492"/>
        <n v="494"/>
        <n v="497"/>
        <n v="504"/>
        <n v="505"/>
        <n v="512"/>
        <n v="513"/>
        <n v="521"/>
        <n v="541"/>
        <n v="542"/>
        <n v="549"/>
        <n v="563"/>
        <n v="565"/>
        <n v="568"/>
        <n v="571"/>
        <n v="576"/>
        <n v="581"/>
        <n v="583"/>
        <n v="585"/>
        <n v="593"/>
        <n v="600"/>
        <n v="602"/>
        <n v="605"/>
        <n v="606"/>
        <n v="608"/>
        <n v="613"/>
        <n v="616"/>
        <n v="621"/>
        <n v="625"/>
        <n v="626"/>
        <n v="628"/>
        <n v="630"/>
        <n v="636"/>
        <n v="643"/>
        <n v="661"/>
        <n v="666"/>
        <n v="670"/>
        <n v="677"/>
        <n v="679"/>
        <n v="684"/>
        <n v="706"/>
        <n v="719"/>
        <n v="728"/>
        <n v="729"/>
        <n v="730"/>
        <n v="734"/>
        <n v="736"/>
        <n v="740"/>
        <n v="744"/>
        <n v="746"/>
        <n v="749"/>
        <n v="758"/>
        <n v="759"/>
        <n v="777"/>
        <n v="779"/>
        <n v="780"/>
        <n v="787"/>
        <n v="794"/>
        <n v="799"/>
        <n v="805"/>
        <n v="806"/>
        <n v="812"/>
        <n v="818"/>
        <n v="822"/>
        <n v="824"/>
        <n v="847"/>
        <n v="849"/>
        <n v="858"/>
        <n v="861"/>
        <n v="873"/>
        <n v="876"/>
        <n v="930"/>
        <n v="931"/>
        <n v="935"/>
        <n v="941"/>
        <n v="942"/>
        <n v="953"/>
        <n v="956"/>
        <n v="973"/>
        <n v="977"/>
        <n v="980"/>
        <n v="983"/>
        <n v="985"/>
        <n v="986"/>
        <n v="994"/>
        <n v="1000"/>
        <n v="1011"/>
        <n v="1014"/>
        <n v="1037"/>
        <n v="1047"/>
        <n v="1049"/>
        <n v="1074"/>
        <n v="1075"/>
        <n v="1087"/>
        <n v="1091"/>
        <n v="1093"/>
        <n v="1096"/>
        <n v="1100"/>
        <n v="1101"/>
        <n v="1103"/>
        <n v="1110"/>
        <n v="1116"/>
        <n v="1155"/>
        <n v="1166"/>
        <n v="1178"/>
        <n v="1200"/>
        <n v="1203"/>
        <n v="1221"/>
        <n v="1263"/>
        <n v="1279"/>
        <n v="1302"/>
        <n v="1319"/>
        <n v="1327"/>
        <n v="1330"/>
        <n v="1345"/>
        <n v="1348"/>
        <n v="1362"/>
        <n v="1368"/>
        <n v="1378"/>
        <n v="1400"/>
        <n v="1438"/>
        <n v="1455"/>
        <n v="1471"/>
        <n v="1484"/>
        <n v="1486"/>
        <n v="1489"/>
        <n v="1500"/>
        <n v="1510"/>
        <n v="1525"/>
        <n v="1536"/>
        <n v="1544"/>
        <n v="1557"/>
        <n v="1558"/>
        <n v="1567"/>
        <n v="1573"/>
        <n v="1593"/>
        <n v="1600"/>
        <n v="1630"/>
        <n v="1636"/>
        <n v="1653"/>
        <n v="1655"/>
        <n v="1664"/>
        <n v="1667"/>
        <n v="1672"/>
        <n v="1680"/>
        <n v="1683"/>
        <n v="1687"/>
        <n v="1700"/>
        <n v="1742"/>
        <n v="1756"/>
        <n v="1775"/>
        <n v="1780"/>
        <n v="1783"/>
        <n v="1789"/>
        <n v="1800"/>
        <n v="1811"/>
        <n v="1818"/>
        <n v="1827"/>
        <n v="1842"/>
        <n v="1850"/>
        <n v="1858"/>
        <n v="1879"/>
        <n v="1894"/>
        <n v="1900"/>
        <n v="1931"/>
        <n v="1962"/>
        <n v="1974"/>
        <n v="2000"/>
        <n v="2008"/>
        <n v="2017"/>
        <n v="2026"/>
        <n v="2074"/>
        <n v="2169"/>
        <n v="2200"/>
        <n v="2229"/>
        <n v="2246"/>
        <n v="2248"/>
        <n v="2254"/>
        <n v="2300"/>
        <n v="2305"/>
        <n v="2353"/>
        <n v="2356"/>
        <n v="2384"/>
        <n v="2392"/>
        <n v="2400"/>
        <n v="2426"/>
        <n v="2453"/>
        <n v="2454"/>
        <n v="2462"/>
        <n v="2464"/>
        <n v="2480"/>
        <n v="2540"/>
        <n v="2577"/>
        <n v="2591"/>
        <n v="2600"/>
        <n v="2616"/>
        <n v="2623"/>
        <n v="2631"/>
        <n v="2654"/>
        <n v="2675"/>
        <n v="2700"/>
        <n v="2795"/>
        <n v="2800"/>
        <n v="2861"/>
        <n v="2893"/>
        <n v="2896"/>
        <n v="2898"/>
        <n v="2900"/>
        <n v="2983"/>
        <n v="3000"/>
        <n v="3008"/>
        <n v="3022"/>
        <n v="3090"/>
        <n v="3093"/>
        <n v="3100"/>
        <n v="3126"/>
        <n v="3150"/>
        <n v="3156"/>
        <n v="3182"/>
        <n v="3183"/>
        <n v="3200"/>
        <n v="3221"/>
        <n v="3285"/>
        <n v="3300"/>
        <n v="3329"/>
        <n v="3342"/>
        <n v="3366"/>
        <n v="3388"/>
        <n v="3400"/>
        <n v="3431"/>
        <n v="3435"/>
        <n v="3480"/>
        <n v="3513"/>
        <n v="3567"/>
        <n v="3600"/>
        <n v="3658"/>
        <n v="3693"/>
        <n v="3700"/>
        <n v="3726"/>
        <n v="3748"/>
        <n v="3770"/>
        <n v="3800"/>
        <n v="3847"/>
        <n v="3868"/>
        <n v="3874"/>
        <n v="3900"/>
        <n v="3908"/>
        <n v="3946"/>
        <n v="3988"/>
        <n v="4045"/>
        <n v="4054"/>
        <n v="4078"/>
        <n v="4089"/>
        <n v="4135"/>
        <n v="4157"/>
        <n v="4200"/>
        <n v="4208"/>
        <n v="4238"/>
        <n v="4300"/>
        <n v="4322"/>
        <n v="4400"/>
        <n v="4469"/>
        <n v="4607"/>
        <n v="4676"/>
        <n v="4692"/>
        <n v="4700"/>
        <n v="4745"/>
        <n v="4750"/>
        <n v="4796"/>
        <n v="4832"/>
        <n v="4852"/>
        <n v="4974"/>
        <n v="5012"/>
        <n v="5023"/>
        <n v="5100"/>
        <n v="5121"/>
        <n v="5134"/>
        <n v="5239"/>
        <n v="5343"/>
        <n v="5372"/>
        <n v="5380"/>
        <n v="5500"/>
        <n v="5526"/>
        <n v="5642"/>
        <n v="5669"/>
        <n v="5770"/>
        <n v="5837"/>
        <n v="5900"/>
        <n v="6100"/>
        <n v="6137"/>
        <n v="6345"/>
        <n v="6447"/>
        <n v="6449"/>
        <n v="6491"/>
        <n v="6500"/>
        <n v="6603"/>
        <n v="6663"/>
        <n v="6700"/>
        <n v="6782"/>
        <n v="6879"/>
        <n v="6939"/>
        <n v="6961"/>
        <n v="7001"/>
        <n v="7016"/>
        <n v="7038"/>
        <n v="7229"/>
        <n v="7358"/>
        <n v="7819"/>
        <n v="7987"/>
        <n v="7997"/>
        <n v="8100"/>
        <n v="8131"/>
        <n v="8167"/>
        <n v="8183"/>
        <n v="8200"/>
        <n v="8241"/>
        <n v="8246"/>
        <n v="8276"/>
        <n v="8297"/>
        <n v="8400"/>
        <n v="8449"/>
        <n v="8500"/>
        <n v="8508"/>
        <n v="8537"/>
        <n v="8539"/>
        <n v="8625"/>
        <n v="8664"/>
        <n v="8878"/>
        <n v="8892"/>
        <n v="9000"/>
        <n v="9006"/>
        <n v="9033"/>
        <n v="9103"/>
        <n v="9153"/>
        <n v="9186"/>
        <n v="9252"/>
        <n v="9254"/>
        <n v="9399"/>
        <n v="9417"/>
        <n v="9500"/>
        <n v="9562"/>
        <n v="9600"/>
        <n v="9700"/>
        <n v="10000"/>
        <n v="10017"/>
        <n v="10295"/>
        <n v="10555"/>
        <n v="10854"/>
        <n v="11433"/>
        <n v="11551"/>
        <n v="11618"/>
        <n v="11666"/>
        <n v="11843"/>
        <n v="12090"/>
        <n v="12188"/>
        <n v="12192"/>
        <n v="12202"/>
        <n v="12231"/>
        <n v="12302"/>
        <n v="12612"/>
        <n v="12813"/>
        <n v="12826"/>
        <n v="12888"/>
        <n v="12911"/>
        <n v="13000"/>
        <n v="13158"/>
        <n v="13443"/>
        <n v="13849"/>
        <n v="13872"/>
        <n v="13909"/>
        <n v="14038"/>
        <n v="14502"/>
        <n v="14564"/>
        <n v="14686"/>
        <n v="15000"/>
        <n v="15653"/>
        <n v="15717"/>
        <n v="15842"/>
        <n v="16000"/>
        <n v="16112"/>
        <n v="16271"/>
        <n v="16540"/>
        <n v="16733"/>
        <n v="17217"/>
        <n v="17518"/>
        <n v="17765"/>
        <n v="17848"/>
        <n v="18000"/>
        <n v="18306"/>
        <n v="18399"/>
        <n v="18715"/>
        <n v="18811"/>
        <n v="18940"/>
        <n v="19000"/>
        <n v="19071"/>
        <n v="19309"/>
        <n v="19409"/>
        <n v="19653"/>
        <n v="19954"/>
        <n v="20000"/>
        <n v="20484"/>
        <n v="20549"/>
        <n v="20632"/>
        <n v="20728"/>
        <n v="20818"/>
        <n v="21000"/>
        <n v="21009"/>
        <n v="21343"/>
        <n v="21778"/>
        <n v="22000"/>
        <n v="22854"/>
        <n v="23000"/>
        <n v="23991"/>
        <n v="24014"/>
        <n v="25000"/>
        <n v="25204"/>
        <n v="25302"/>
        <n v="25343"/>
        <n v="25552"/>
        <n v="26528"/>
        <n v="27000"/>
        <n v="27412"/>
        <n v="27614"/>
        <n v="27888"/>
        <n v="27900"/>
        <n v="28221"/>
        <n v="28415"/>
        <n v="29000"/>
        <n v="29058"/>
        <n v="29234"/>
        <n v="30000"/>
        <n v="30059"/>
        <n v="30431"/>
        <n v="30828"/>
        <n v="31229"/>
        <n v="32478"/>
        <n v="32858"/>
        <n v="32961"/>
        <n v="32975"/>
        <n v="33000"/>
        <n v="33614"/>
        <n v="33768"/>
        <n v="34680"/>
        <n v="36550"/>
        <n v="36892"/>
        <n v="38248"/>
        <n v="38667"/>
        <n v="39000"/>
        <n v="39349"/>
        <n v="40241"/>
        <n v="40452"/>
        <n v="40803"/>
        <n v="41225"/>
        <n v="42004"/>
        <n v="43493"/>
        <n v="43497"/>
        <n v="46497"/>
        <n v="46584"/>
        <n v="47000"/>
        <n v="49215"/>
        <n v="49714"/>
        <n v="49954"/>
        <n v="50000"/>
        <n v="51493"/>
        <n v="53056"/>
        <n v="54450"/>
        <n v="54510"/>
        <n v="54917"/>
        <n v="57013"/>
        <n v="57950"/>
        <n v="59788"/>
        <n v="67467"/>
        <n v="69650"/>
        <n v="72400"/>
        <n v="72464"/>
        <n v="78759"/>
        <n v="79000"/>
        <n v="81000"/>
        <n v="81335"/>
        <n v="88000"/>
        <n v="89000"/>
        <n v="98511"/>
        <n v="104969"/>
        <n v="106765"/>
        <n v="107495"/>
        <n v="115985"/>
        <n v="116624"/>
        <n v="116779"/>
        <n v="130964"/>
        <n v="130978"/>
        <n v="138000"/>
        <n v="144439"/>
        <n v="144901"/>
        <n v="145843"/>
        <n v="153000"/>
        <n v="196433"/>
        <n v="197501"/>
        <n v="202482"/>
        <n v="217155"/>
        <n v="227263"/>
        <n v="230034"/>
        <n v="239000"/>
        <n v="248471"/>
        <n v="275141"/>
        <n v="279944"/>
        <n v="300416"/>
        <n v="335000"/>
        <n v="344247"/>
        <n v="346323"/>
        <n v="372367"/>
        <n v="476983"/>
        <n v="607470"/>
        <n v="610906"/>
        <n v="627453"/>
        <n v="660000"/>
        <n v="839000"/>
        <n v="867328"/>
        <n v="1000000"/>
        <n v="2180770"/>
        <n v="4238809"/>
        <n v="7380000"/>
      </sharedItems>
    </cacheField>
    <cacheField name="Date of the Last Comment" numFmtId="0">
      <sharedItems containsDate="1" containsMixedTypes="1" minDate="2002-05-21T00:00:00" maxDate="2022-10-11T00:00:00" count="97">
        <d v="2002-05-21T00:00:00"/>
        <d v="2017-09-28T00:00:00"/>
        <d v="2020-05-17T00:00:00"/>
        <d v="2020-09-28T00:00:00"/>
        <d v="2021-04-24T00:00:00"/>
        <d v="2021-08-28T00:00:00"/>
        <d v="2021-09-21T00:00:00"/>
        <d v="2021-09-22T00:00:00"/>
        <d v="2021-09-28T00:00:00"/>
        <d v="2021-11-25T00:00:00"/>
        <d v="2021-12-10T00:00:00"/>
        <d v="2021-12-22T00:00:00"/>
        <d v="2021-12-25T00:00:00"/>
        <d v="2022-01-09T00:00:00"/>
        <d v="2022-01-21T00:00:00"/>
        <d v="2022-01-25T00:00:00"/>
        <d v="2022-02-22T00:00:00"/>
        <d v="2022-02-24T00:00:00"/>
        <d v="2022-02-28T00:00:00"/>
        <d v="2022-03-18T00:00:00"/>
        <d v="2022-03-22T00:00:00"/>
        <d v="2022-04-18T00:00:00"/>
        <d v="2022-04-19T00:00:00"/>
        <d v="2022-04-25T00:00:00"/>
        <d v="2022-04-28T00:00:00"/>
        <d v="2022-05-07T00:00:00"/>
        <d v="2022-05-13T00:00:00"/>
        <d v="2022-05-14T00:00:00"/>
        <d v="2022-05-19T00:00:00"/>
        <d v="2022-05-22T00:00:00"/>
        <d v="2022-05-24T00:00:00"/>
        <d v="2022-05-25T00:00:00"/>
        <d v="2022-05-28T00:00:00"/>
        <d v="2022-05-29T00:00:00"/>
        <d v="2022-06-09T00:00:00"/>
        <d v="2022-06-14T00:00:00"/>
        <d v="2022-06-15T00:00:00"/>
        <d v="2022-06-18T00:00:00"/>
        <d v="2022-06-19T00:00:00"/>
        <d v="2022-06-20T00:00:00"/>
        <d v="2022-06-21T00:00:00"/>
        <d v="2022-06-22T00:00:00"/>
        <d v="2022-06-23T00:00:00"/>
        <d v="2022-06-26T00:00:00"/>
        <d v="2022-07-16T00:00:00"/>
        <d v="2022-07-19T00:00:00"/>
        <d v="2022-07-20T00:00:00"/>
        <d v="2022-07-23T00:00:00"/>
        <d v="2022-07-25T00:00:00"/>
        <d v="2022-07-26T00:00:00"/>
        <d v="2022-07-28T00:00:00"/>
        <d v="2022-08-01T00:00:00"/>
        <d v="2022-08-06T00:00:00"/>
        <d v="2022-08-13T00:00:00"/>
        <d v="2022-08-14T00:00:00"/>
        <d v="2022-08-19T00:00:00"/>
        <d v="2022-08-20T00:00:00"/>
        <d v="2022-08-21T00:00:00"/>
        <d v="2022-08-22T00:00:00"/>
        <d v="2022-08-23T00:00:00"/>
        <d v="2022-08-24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7T00:00:00"/>
        <d v="2022-09-28T00:00:00"/>
        <d v="2022-09-29T00:00:00"/>
        <d v="2022-10-09T00:00:00"/>
        <d v="2022-10-11T00:00:00"/>
        <s v="N/A"/>
      </sharedItems>
    </cacheField>
    <cacheField name="Maximum Quality of the Video" numFmtId="0">
      <sharedItems containsSemiMixedTypes="0" containsString="0" containsNumber="1" containsInteger="1" minValue="240" maxValue="2160" count="7">
        <n v="240"/>
        <n v="360"/>
        <n v="480"/>
        <n v="720"/>
        <n v="1080"/>
        <n v="1440"/>
        <n v="2160"/>
      </sharedItems>
    </cacheField>
    <cacheField name="No of Videos the Channel" numFmtId="0">
      <sharedItems containsSemiMixedTypes="0" containsString="0" containsNumber="1" containsInteger="1" minValue="2" maxValue="420000" count="500">
        <n v="2"/>
        <n v="3"/>
        <n v="4"/>
        <n v="6"/>
        <n v="7"/>
        <n v="8"/>
        <n v="11"/>
        <n v="12"/>
        <n v="13"/>
        <n v="14"/>
        <n v="15"/>
        <n v="16"/>
        <n v="18"/>
        <n v="20"/>
        <n v="21"/>
        <n v="23"/>
        <n v="24"/>
        <n v="25"/>
        <n v="26"/>
        <n v="27"/>
        <n v="29"/>
        <n v="30"/>
        <n v="33"/>
        <n v="35"/>
        <n v="38"/>
        <n v="39"/>
        <n v="40"/>
        <n v="42"/>
        <n v="44"/>
        <n v="45"/>
        <n v="47"/>
        <n v="48"/>
        <n v="49"/>
        <n v="50"/>
        <n v="52"/>
        <n v="53"/>
        <n v="54"/>
        <n v="56"/>
        <n v="57"/>
        <n v="58"/>
        <n v="59"/>
        <n v="60"/>
        <n v="63"/>
        <n v="64"/>
        <n v="65"/>
        <n v="66"/>
        <n v="67"/>
        <n v="68"/>
        <n v="69"/>
        <n v="70"/>
        <n v="71"/>
        <n v="73"/>
        <n v="74"/>
        <n v="75"/>
        <n v="76"/>
        <n v="78"/>
        <n v="79"/>
        <n v="80"/>
        <n v="83"/>
        <n v="84"/>
        <n v="85"/>
        <n v="86"/>
        <n v="88"/>
        <n v="91"/>
        <n v="94"/>
        <n v="95"/>
        <n v="96"/>
        <n v="97"/>
        <n v="98"/>
        <n v="102"/>
        <n v="103"/>
        <n v="104"/>
        <n v="105"/>
        <n v="106"/>
        <n v="107"/>
        <n v="108"/>
        <n v="109"/>
        <n v="111"/>
        <n v="112"/>
        <n v="113"/>
        <n v="116"/>
        <n v="119"/>
        <n v="120"/>
        <n v="123"/>
        <n v="124"/>
        <n v="129"/>
        <n v="131"/>
        <n v="133"/>
        <n v="134"/>
        <n v="135"/>
        <n v="136"/>
        <n v="144"/>
        <n v="145"/>
        <n v="146"/>
        <n v="147"/>
        <n v="148"/>
        <n v="150"/>
        <n v="153"/>
        <n v="155"/>
        <n v="156"/>
        <n v="157"/>
        <n v="158"/>
        <n v="160"/>
        <n v="161"/>
        <n v="162"/>
        <n v="163"/>
        <n v="164"/>
        <n v="168"/>
        <n v="171"/>
        <n v="175"/>
        <n v="177"/>
        <n v="179"/>
        <n v="180"/>
        <n v="182"/>
        <n v="183"/>
        <n v="184"/>
        <n v="186"/>
        <n v="190"/>
        <n v="192"/>
        <n v="195"/>
        <n v="197"/>
        <n v="198"/>
        <n v="202"/>
        <n v="203"/>
        <n v="207"/>
        <n v="210"/>
        <n v="211"/>
        <n v="212"/>
        <n v="213"/>
        <n v="216"/>
        <n v="217"/>
        <n v="219"/>
        <n v="221"/>
        <n v="223"/>
        <n v="225"/>
        <n v="230"/>
        <n v="231"/>
        <n v="233"/>
        <n v="234"/>
        <n v="237"/>
        <n v="238"/>
        <n v="244"/>
        <n v="248"/>
        <n v="249"/>
        <n v="250"/>
        <n v="251"/>
        <n v="253"/>
        <n v="255"/>
        <n v="257"/>
        <n v="258"/>
        <n v="259"/>
        <n v="260"/>
        <n v="261"/>
        <n v="262"/>
        <n v="264"/>
        <n v="268"/>
        <n v="270"/>
        <n v="273"/>
        <n v="274"/>
        <n v="279"/>
        <n v="281"/>
        <n v="286"/>
        <n v="287"/>
        <n v="288"/>
        <n v="289"/>
        <n v="294"/>
        <n v="296"/>
        <n v="300"/>
        <n v="301"/>
        <n v="303"/>
        <n v="305"/>
        <n v="306"/>
        <n v="308"/>
        <n v="311"/>
        <n v="312"/>
        <n v="315"/>
        <n v="316"/>
        <n v="317"/>
        <n v="318"/>
        <n v="323"/>
        <n v="331"/>
        <n v="336"/>
        <n v="337"/>
        <n v="340"/>
        <n v="344"/>
        <n v="347"/>
        <n v="349"/>
        <n v="350"/>
        <n v="351"/>
        <n v="352"/>
        <n v="360"/>
        <n v="366"/>
        <n v="368"/>
        <n v="370"/>
        <n v="374"/>
        <n v="382"/>
        <n v="383"/>
        <n v="386"/>
        <n v="389"/>
        <n v="397"/>
        <n v="399"/>
        <n v="400"/>
        <n v="414"/>
        <n v="417"/>
        <n v="419"/>
        <n v="423"/>
        <n v="426"/>
        <n v="434"/>
        <n v="438"/>
        <n v="443"/>
        <n v="445"/>
        <n v="446"/>
        <n v="447"/>
        <n v="451"/>
        <n v="452"/>
        <n v="457"/>
        <n v="460"/>
        <n v="462"/>
        <n v="463"/>
        <n v="466"/>
        <n v="467"/>
        <n v="469"/>
        <n v="471"/>
        <n v="473"/>
        <n v="475"/>
        <n v="483"/>
        <n v="484"/>
        <n v="485"/>
        <n v="487"/>
        <n v="489"/>
        <n v="498"/>
        <n v="500"/>
        <n v="501"/>
        <n v="509"/>
        <n v="510"/>
        <n v="512"/>
        <n v="519"/>
        <n v="520"/>
        <n v="531"/>
        <n v="532"/>
        <n v="538"/>
        <n v="542"/>
        <n v="543"/>
        <n v="544"/>
        <n v="545"/>
        <n v="546"/>
        <n v="550"/>
        <n v="558"/>
        <n v="560"/>
        <n v="566"/>
        <n v="571"/>
        <n v="572"/>
        <n v="577"/>
        <n v="580"/>
        <n v="586"/>
        <n v="590"/>
        <n v="591"/>
        <n v="592"/>
        <n v="596"/>
        <n v="599"/>
        <n v="602"/>
        <n v="610"/>
        <n v="612"/>
        <n v="618"/>
        <n v="623"/>
        <n v="625"/>
        <n v="627"/>
        <n v="630"/>
        <n v="632"/>
        <n v="639"/>
        <n v="640"/>
        <n v="647"/>
        <n v="660"/>
        <n v="667"/>
        <n v="668"/>
        <n v="676"/>
        <n v="687"/>
        <n v="693"/>
        <n v="695"/>
        <n v="702"/>
        <n v="703"/>
        <n v="705"/>
        <n v="716"/>
        <n v="728"/>
        <n v="739"/>
        <n v="754"/>
        <n v="757"/>
        <n v="762"/>
        <n v="775"/>
        <n v="786"/>
        <n v="796"/>
        <n v="800"/>
        <n v="805"/>
        <n v="819"/>
        <n v="822"/>
        <n v="826"/>
        <n v="828"/>
        <n v="831"/>
        <n v="832"/>
        <n v="850"/>
        <n v="854"/>
        <n v="857"/>
        <n v="862"/>
        <n v="863"/>
        <n v="865"/>
        <n v="885"/>
        <n v="889"/>
        <n v="891"/>
        <n v="892"/>
        <n v="900"/>
        <n v="904"/>
        <n v="905"/>
        <n v="911"/>
        <n v="915"/>
        <n v="918"/>
        <n v="931"/>
        <n v="959"/>
        <n v="970"/>
        <n v="979"/>
        <n v="980"/>
        <n v="985"/>
        <n v="990"/>
        <n v="992"/>
        <n v="998"/>
        <n v="1000"/>
        <n v="1032"/>
        <n v="1038"/>
        <n v="1060"/>
        <n v="1091"/>
        <n v="1099"/>
        <n v="1100"/>
        <n v="1105"/>
        <n v="1114"/>
        <n v="1118"/>
        <n v="1121"/>
        <n v="1200"/>
        <n v="1204"/>
        <n v="1207"/>
        <n v="1209"/>
        <n v="1216"/>
        <n v="1225"/>
        <n v="1237"/>
        <n v="1242"/>
        <n v="1244"/>
        <n v="1260"/>
        <n v="1272"/>
        <n v="1300"/>
        <n v="1303"/>
        <n v="1342"/>
        <n v="1351"/>
        <n v="1357"/>
        <n v="1393"/>
        <n v="1395"/>
        <n v="1400"/>
        <n v="1408"/>
        <n v="1448"/>
        <n v="1450"/>
        <n v="1497"/>
        <n v="1500"/>
        <n v="1530"/>
        <n v="1556"/>
        <n v="1622"/>
        <n v="1653"/>
        <n v="1674"/>
        <n v="1686"/>
        <n v="1700"/>
        <n v="1729"/>
        <n v="1754"/>
        <n v="1800"/>
        <n v="1812"/>
        <n v="1826"/>
        <n v="1869"/>
        <n v="1871"/>
        <n v="1883"/>
        <n v="1935"/>
        <n v="1951"/>
        <n v="1960"/>
        <n v="2000"/>
        <n v="2025"/>
        <n v="2057"/>
        <n v="2063"/>
        <n v="2064"/>
        <n v="2065"/>
        <n v="2090"/>
        <n v="2103"/>
        <n v="2116"/>
        <n v="2200"/>
        <n v="2209"/>
        <n v="2215"/>
        <n v="2240"/>
        <n v="2263"/>
        <n v="2300"/>
        <n v="2424"/>
        <n v="2449"/>
        <n v="2494"/>
        <n v="2500"/>
        <n v="2583"/>
        <n v="2600"/>
        <n v="2609"/>
        <n v="2612"/>
        <n v="2670"/>
        <n v="2681"/>
        <n v="2700"/>
        <n v="2795"/>
        <n v="2799"/>
        <n v="2827"/>
        <n v="2829"/>
        <n v="2872"/>
        <n v="2900"/>
        <n v="2956"/>
        <n v="2959"/>
        <n v="3000"/>
        <n v="3070"/>
        <n v="3076"/>
        <n v="3090"/>
        <n v="3092"/>
        <n v="3100"/>
        <n v="3200"/>
        <n v="3205"/>
        <n v="3300"/>
        <n v="3316"/>
        <n v="3334"/>
        <n v="3363"/>
        <n v="3397"/>
        <n v="3427"/>
        <n v="3436"/>
        <n v="3488"/>
        <n v="3529"/>
        <n v="3539"/>
        <n v="3574"/>
        <n v="3600"/>
        <n v="3800"/>
        <n v="4300"/>
        <n v="4572"/>
        <n v="4576"/>
        <n v="4600"/>
        <n v="4661"/>
        <n v="4708"/>
        <n v="4874"/>
        <n v="5319"/>
        <n v="5322"/>
        <n v="5378"/>
        <n v="5500"/>
        <n v="5700"/>
        <n v="5904"/>
        <n v="6700"/>
        <n v="6945"/>
        <n v="6955"/>
        <n v="6991"/>
        <n v="6996"/>
        <n v="7000"/>
        <n v="7042"/>
        <n v="7475"/>
        <n v="7477"/>
        <n v="7487"/>
        <n v="7591"/>
        <n v="7844"/>
        <n v="7957"/>
        <n v="8061"/>
        <n v="8530"/>
        <n v="9800"/>
        <n v="9892"/>
        <n v="10881"/>
        <n v="11293"/>
        <n v="12552"/>
        <n v="13000"/>
        <n v="14000"/>
        <n v="14699"/>
        <n v="16629"/>
        <n v="17000"/>
        <n v="17489"/>
        <n v="18211"/>
        <n v="18945"/>
        <n v="19899"/>
        <n v="20899"/>
        <n v="24000"/>
        <n v="26257"/>
        <n v="31000"/>
        <n v="33623"/>
        <n v="34347"/>
        <n v="38601"/>
        <n v="41000"/>
        <n v="46509"/>
        <n v="53000"/>
        <n v="64000"/>
        <n v="68414"/>
        <n v="72570"/>
        <n v="75876"/>
        <n v="82000"/>
        <n v="82711"/>
        <n v="85879"/>
        <n v="86000"/>
        <n v="99414"/>
        <n v="113298"/>
        <n v="150697"/>
        <n v="166000"/>
        <n v="180000"/>
        <n v="186267"/>
        <n v="186562"/>
        <n v="420000"/>
      </sharedItems>
    </cacheField>
    <cacheField name="No of Playlist" numFmtId="0">
      <sharedItems containsString="0" containsBlank="1" containsNumber="1" containsInteger="1" minValue="0" maxValue="6000" count="14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7"/>
        <n v="48"/>
        <n v="50"/>
        <n v="51"/>
        <n v="52"/>
        <n v="53"/>
        <n v="54"/>
        <n v="55"/>
        <n v="56"/>
        <n v="57"/>
        <n v="60"/>
        <n v="61"/>
        <n v="62"/>
        <n v="63"/>
        <n v="64"/>
        <n v="65"/>
        <n v="66"/>
        <n v="68"/>
        <n v="69"/>
        <n v="72"/>
        <n v="73"/>
        <n v="75"/>
        <n v="76"/>
        <n v="77"/>
        <n v="78"/>
        <n v="80"/>
        <n v="81"/>
        <n v="82"/>
        <n v="83"/>
        <n v="84"/>
        <n v="85"/>
        <n v="86"/>
        <n v="90"/>
        <n v="91"/>
        <n v="93"/>
        <n v="95"/>
        <n v="96"/>
        <n v="99"/>
        <n v="100"/>
        <n v="103"/>
        <n v="105"/>
        <n v="106"/>
        <n v="108"/>
        <n v="110"/>
        <n v="113"/>
        <n v="115"/>
        <n v="117"/>
        <n v="122"/>
        <n v="125"/>
        <n v="126"/>
        <n v="130"/>
        <n v="134"/>
        <n v="140"/>
        <n v="143"/>
        <n v="149"/>
        <n v="150"/>
        <n v="151"/>
        <n v="155"/>
        <n v="157"/>
        <n v="170"/>
        <n v="171"/>
        <n v="175"/>
        <n v="180"/>
        <n v="185"/>
        <n v="190"/>
        <n v="195"/>
        <n v="196"/>
        <n v="200"/>
        <n v="202"/>
        <n v="206"/>
        <n v="210"/>
        <n v="214"/>
        <n v="225"/>
        <n v="227"/>
        <n v="230"/>
        <n v="234"/>
        <n v="235"/>
        <n v="250"/>
        <n v="255"/>
        <n v="290"/>
        <n v="292"/>
        <n v="308"/>
        <n v="313"/>
        <n v="330"/>
        <n v="361"/>
        <n v="455"/>
        <n v="461"/>
        <n v="527"/>
        <n v="563"/>
        <n v="795"/>
        <n v="810"/>
        <n v="1000"/>
        <n v="1035"/>
        <n v="2000"/>
        <n v="5000"/>
        <n v="6000"/>
        <m/>
      </sharedItems>
    </cacheField>
    <cacheField name="Premiered or Not" numFmtId="0">
      <sharedItems count="2">
        <s v="No"/>
        <s v="Yes"/>
      </sharedItems>
    </cacheField>
    <cacheField name="Community Engagement (Posts per week)" numFmtId="0">
      <sharedItems containsSemiMixedTypes="0" containsString="0" containsNumber="1" containsInteger="1" minValue="0" maxValue="341" count="39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8"/>
        <n v="19"/>
        <n v="20"/>
        <n v="21"/>
        <n v="23"/>
        <n v="24"/>
        <n v="25"/>
        <n v="27"/>
        <n v="40"/>
        <n v="42"/>
        <n v="49"/>
        <n v="56"/>
        <n v="61"/>
        <n v="62"/>
        <n v="67"/>
        <n v="69"/>
        <n v="70"/>
        <n v="84"/>
        <n v="89"/>
        <n v="143"/>
        <n v="174"/>
        <n v="312"/>
        <n v="341"/>
      </sharedItems>
    </cacheField>
    <cacheField name="Intern Who Collected the Data" numFmtId="0">
      <sharedItems count="12">
        <s v="Aakash Dodia"/>
        <s v="Adarsh"/>
        <s v="Akhil Teja"/>
        <s v="Farhaan Jamali"/>
        <s v="Harshit Prajapat"/>
        <s v="Jaimo"/>
        <s v="prateek"/>
        <s v="Rahul Singh"/>
        <s v="Sanjay Lakshmanan"/>
        <s v="Shashank"/>
        <s v="Syed safdar"/>
        <s v="Thinesh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887" createdVersion="3">
  <cacheSource type="worksheet">
    <worksheetSource ref="A1:AA888" sheet="data"/>
  </cacheSource>
  <cacheFields count="27">
    <cacheField name="Video Link" numFmtId="0">
      <sharedItems count="887">
        <s v="(223) 5 Majedaar Gadgets I bought Online ! - YouTube"/>
        <s v="Chevrolet Camaro SS/ZL1/RS/1LT 2020- ₹45 lakh | Real-life review - YouTube"/>
        <s v="How To Become Rich | Scam Call | Ft. Badri, Satish Ray, Choti Si Ladki &amp; Jeetu | The BLUNT - YouTube"/>
        <s v="https://www.youtube.com/watch?v=_0fUOJ55gis"/>
        <s v="https://www.youtube.com/watch?v=_70MSLPRfZI"/>
        <s v="https://www.youtube.com/watch?v=_8gfCdt3H00&amp;t=87s"/>
        <s v="https://www.youtube.com/watch?v=_CkFNJgKsFs"/>
        <s v="https://www.youtube.com/watch?v=_GFkHA5EZdE"/>
        <s v="https://www.youtube.com/watch?v=_HwPGXsklyY"/>
        <s v="https://www.youtube.com/watch?v=_LTiEXMc5J0"/>
        <s v="https://www.youtube.com/watch?v=_w6Uxclog7E"/>
        <s v="https://www.youtube.com/watch?v=_WOIlB3RisM"/>
        <s v="https://www.youtube.com/watch?v=-7Fno5pNS68"/>
        <s v="https://www.youtube.com/watch?v=-8VfKZCOo_I"/>
        <s v="https://www.youtube.com/watch?v=-ETQ97mXXF0&amp;list=PL9ooVrP09-22-2022QOGR57Y4g1LFhn1JXVgn1lkX"/>
        <s v="https://www.youtube.com/watch?v=-Q5Tt1cEVxU"/>
        <s v="https://www.youtube.com/watch?v=-tsVp4QD0yk"/>
        <s v="https://www.youtube.com/watch?v=06nQFA1lfMk"/>
        <s v="https://www.youtube.com/watch?v=0BBROgyHlFE"/>
        <s v="https://www.youtube.com/watch?v=0e3GPea1Tyg"/>
        <s v="https://www.youtube.com/watch?v=0HheRYQ9ass"/>
        <s v="https://www.youtube.com/watch?v=0jUj3rfO7eM"/>
        <s v="https://www.youtube.com/watch?v=0Kx3sobEBFE"/>
        <s v="https://www.youtube.com/watch?v=0MtWtPEbTb0"/>
        <s v="https://www.youtube.com/watch?v=0vOeQehhXg4"/>
        <s v="https://www.youtube.com/watch?v=0Wd7ZhGSkRo"/>
        <s v="https://www.youtube.com/watch?v=1_KX_mJM2yA"/>
        <s v="https://www.youtube.com/watch?v=10Kqx6bUlXc"/>
        <s v="https://www.youtube.com/watch?v=11QEwxkEmAE"/>
        <s v="https://www.youtube.com/watch?v=11vxt-Bo51Y&amp;t=106s"/>
        <s v="https://www.youtube.com/watch?v=12deJL0PFlw"/>
        <s v="https://www.youtube.com/watch?v=15NtFld9mVM"/>
        <s v="https://www.youtube.com/watch?v=1BpYbEi2QcI"/>
        <s v="https://www.youtube.com/watch?v=1CR0QmCaMTs"/>
        <s v="https://www.youtube.com/watch?v=1h7n0YiyYvk"/>
        <s v="https://www.youtube.com/watch?v=2BDHD9xuycE&amp;t=8s"/>
        <s v="https://www.youtube.com/watch?v=2btS31AU3Iw"/>
        <s v="https://www.youtube.com/watch?v=2i0Vnjasnwo&amp;t=1044s"/>
        <s v="https://www.youtube.com/watch?v=2jVBWyih-RU"/>
        <s v="https://www.youtube.com/watch?v=2Qsn7QHS1XU"/>
        <s v="https://www.youtube.com/watch?v=2Vv-BfVoq4g"/>
        <s v="https://www.youtube.com/watch?v=35QGGFMHuAY"/>
        <s v="https://www.youtube.com/watch?v=3jS_yEK8qVI"/>
        <s v="https://www.youtube.com/watch?v=3NVs--u1JZg"/>
        <s v="https://www.youtube.com/watch?v=3SsK-cxlj_w"/>
        <s v="https://www.youtube.com/watch?v=3xtntVX3uCM"/>
        <s v="https://www.youtube.com/watch?v=3YzUHpUrxyw"/>
        <s v="https://www.youtube.com/watch?v=3ZuOzjepD3E"/>
        <s v="https://www.youtube.com/watch?v=428zc1Ng3mg"/>
        <s v="https://www.youtube.com/watch?v=44UA61eY008"/>
        <s v="https://www.youtube.com/watch?v=4MVHi96NZls"/>
        <s v="https://www.youtube.com/watch?v=4oT2WupNkGg"/>
        <s v="https://www.youtube.com/watch?v=4rT6UJlJ0f0"/>
        <s v="https://www.youtube.com/watch?v=4VF0XURygo0"/>
        <s v="https://www.youtube.com/watch?v=4weR8ODzCRQ"/>
        <s v="https://www.youtube.com/watch?v=5eY_12X3mWM"/>
        <s v="https://www.youtube.com/watch?v=5FAGZ33QrT4"/>
        <s v="https://www.youtube.com/watch?v=5Mh3o886qpg"/>
        <s v="https://www.youtube.com/watch?v=5oVAXOCwCWE"/>
        <s v="https://www.youtube.com/watch?v=5TfFVWWPw4s&amp;t=10s"/>
        <s v="https://www.youtube.com/watch?v=5UMCrq-bBCg"/>
        <s v="https://www.youtube.com/watch?v=5uzB4z4iN0g"/>
        <s v="https://www.youtube.com/watch?v=65fN_Ouawjk"/>
        <s v="https://www.youtube.com/watch?v=670ZGMBjrPI"/>
        <s v="https://www.youtube.com/watch?v=68kjt7aEjEU"/>
        <s v="https://www.youtube.com/watch?v=6dnqGrSKudM"/>
        <s v="https://www.youtube.com/watch?v=6Htn1x-_-is"/>
        <s v="https://www.youtube.com/watch?v=6iO6XhbVQfs"/>
        <s v="https://www.youtube.com/watch?v=6k7a8bw451M"/>
        <s v="https://www.youtube.com/watch?v=6lBqYInBldk&amp;list=PLmHVyfmcRKyyKV86N7i0q9TfYNN8bBjX-"/>
        <s v="https://www.youtube.com/watch?v=6OoEXMpldWg"/>
        <s v="https://www.youtube.com/watch?v=6Pm0Mn0-jYU"/>
        <s v="https://www.youtube.com/watch?v=6tUWYXe9qbY"/>
        <s v="https://www.youtube.com/watch?v=74cVT_tUpck&amp;list=RD74cVT_tUpck&amp;start_radio=1"/>
        <s v="https://www.youtube.com/watch?v=7CgXm2ZveHs"/>
        <s v="https://www.youtube.com/watch?v=7EGD9edu-ls"/>
        <s v="https://www.youtube.com/watch?v=7EqXMwreN9Q"/>
        <s v="https://www.youtube.com/watch?v=7ndU9sk9q14"/>
        <s v="https://www.youtube.com/watch?v=7sSJtScnsjE"/>
        <s v="https://www.youtube.com/watch?v=7XUyhRbJpWU"/>
        <s v="https://www.youtube.com/watch?v=7ZUybiDSzS"/>
        <s v="https://www.youtube.com/watch?v=8-9oFxYFODE"/>
        <s v="https://www.youtube.com/watch?v=801vCdFTt7g"/>
        <s v="https://www.youtube.com/watch?v=82VlSSGEhkE"/>
        <s v="https://www.youtube.com/watch?v=88Ew1NU7GrA"/>
        <s v="https://www.youtube.com/watch?v=890wWM0lg94"/>
        <s v="https://www.youtube.com/watch?v=89S-RbszwJE"/>
        <s v="https://www.youtube.com/watch?v=8bPWXYM2ysU&amp;t=10s"/>
        <s v="https://www.youtube.com/watch?v=8C_ibG489oE"/>
        <s v="https://www.youtube.com/watch?v=8I8wuFrp7gI"/>
        <s v="https://www.youtube.com/watch?v=8kPftujhLBo&amp;t=65s"/>
        <s v="https://www.youtube.com/watch?v=8LKSwc-P-cE"/>
        <s v="https://www.youtube.com/watch?v=8MapFmEnDa4"/>
        <s v="https://www.youtube.com/watch?v=8PopR3x-VMY&amp;list=PL9ooVrP09-22-2022QOFrNo8jK9Yb2g2eMHz7hTu9"/>
        <s v="https://www.youtube.com/watch?v=9edWX7TTsLw"/>
        <s v="https://www.youtube.com/watch?v=9eh4yLBHp7E"/>
        <s v="https://www.youtube.com/watch?v=9ovBLDnUF1k"/>
        <s v="https://www.youtube.com/watch?v=9pnK8akbd2M"/>
        <s v="https://www.youtube.com/watch?v=9Zd9qvJUr-o"/>
        <s v="https://www.youtube.com/watch?v=a08a4SYvCQE"/>
        <s v="https://www.youtube.com/watch?v=a18py61_F_w"/>
        <s v="https://www.youtube.com/watch?v=A3-pq1xwX0s&amp;t=13s"/>
        <s v="https://www.youtube.com/watch?v=a3SoYFywAMg"/>
        <s v="https://www.youtube.com/watch?v=aAbW8QoqHTo"/>
        <s v="https://www.youtube.com/watch?v=AF_f8kl8lJQ"/>
        <s v="https://www.youtube.com/watch?v=afeisEQa5l8"/>
        <s v="https://www.youtube.com/watch?v=AjZ0KbJcav0"/>
        <s v="https://www.youtube.com/watch?v=Ak3vUWH0TMw"/>
        <s v="https://www.youtube.com/watch?v=AlYJng7ptLA"/>
        <s v="https://www.youtube.com/watch?v=ALZHF5UqnU4"/>
        <s v="https://www.youtube.com/watch?v=aQmCd2QUHsg"/>
        <s v="https://www.youtube.com/watch?v=aqRxZSrJLEc"/>
        <s v="https://www.youtube.com/watch?v=asBy4EyYtI8"/>
        <s v="https://www.youtube.com/watch?v=AujUm-8f1mI"/>
        <s v="https://www.youtube.com/watch?v=B-F319b5SuQ"/>
        <s v="https://www.youtube.com/watch?v=B5bq3Jn62OE&amp;t=26s"/>
        <s v="https://www.youtube.com/watch?v=b5l_veRoLJc"/>
        <s v="https://www.youtube.com/watch?v=bC0hlK7WGcM"/>
        <s v="https://www.youtube.com/watch?v=BD1o6sFDr0Y"/>
        <s v="https://www.youtube.com/watch?v=BdwoRr4HaiQ"/>
        <s v="https://www.youtube.com/watch?v=bfcT8PbF0F8"/>
        <s v="https://www.youtube.com/watch?v=BGA7Ee4jS2w"/>
        <s v="https://www.youtube.com/watch?v=bkPCseCWOeI"/>
        <s v="https://www.youtube.com/watch?v=bLEFqhS5WmI"/>
        <s v="https://www.youtube.com/watch?v=BN9yqF6Um98"/>
        <s v="https://www.youtube.com/watch?v=BRbFsUcDElI"/>
        <s v="https://www.youtube.com/watch?v=brD-KX9Mn7s"/>
        <s v="https://www.youtube.com/watch?v=bs5Om2nY-0E"/>
        <s v="https://www.youtube.com/watch?v=BTArwS4ljC4"/>
        <s v="https://www.youtube.com/watch?v=bvWRMAU6V-c"/>
        <s v="https://www.youtube.com/watch?v=Bx0SjEV8H6g"/>
        <s v="https://www.youtube.com/watch?v=bziWhdqMY4E"/>
        <s v="https://www.youtube.com/watch?v=bzVEnC5LZpc"/>
        <s v="https://www.youtube.com/watch?v=c0-YxYM0Gi8"/>
        <s v="https://www.youtube.com/watch?v=C31rj-bZ7dA"/>
        <s v="https://www.youtube.com/watch?v=c7LrqSxjJQQ"/>
        <s v="https://www.youtube.com/watch?v=cgMvFRUAd0s"/>
        <s v="https://www.youtube.com/watch?v=cH4E_t3m3xM"/>
        <s v="https://www.youtube.com/watch?v=cL3pEe47qyk"/>
        <s v="https://www.youtube.com/watch?v=Cl618XVFKmc"/>
        <s v="https://www.youtube.com/watch?v=CLNd2XY_01k"/>
        <s v="https://www.youtube.com/watch?v=CnucTZ0XAI8"/>
        <s v="https://www.youtube.com/watch?v=Cphle9wkjCE"/>
        <s v="https://www.youtube.com/watch?v=cRx-ay7gN7M"/>
        <s v="https://www.youtube.com/watch?v=cUcrgnP05aA"/>
        <s v="https://www.youtube.com/watch?v=CuYqLb5VDlc"/>
        <s v="https://www.youtube.com/watch?v=CyizBb9LE7o"/>
        <s v="https://www.youtube.com/watch?v=cz5Pk1uhyFc"/>
        <s v="https://www.youtube.com/watch?v=CzCrfE6ofZM"/>
        <s v="https://www.youtube.com/watch?v=D0OeBZA3zcw"/>
        <s v="https://www.youtube.com/watch?v=d4JnshyKOOQ"/>
        <s v="https://www.youtube.com/watch?v=D4RPBIAvq5A"/>
        <s v="https://www.youtube.com/watch?v=d5lEkz3Bomc"/>
        <s v="https://www.youtube.com/watch?v=d72vXhJDE6M"/>
        <s v="https://www.youtube.com/watch?v=D7ab595h0AU"/>
        <s v="https://www.youtube.com/watch?v=d8ylO9442oc"/>
        <s v="https://www.youtube.com/watch?v=DfPbo3tY0k8"/>
        <s v="https://www.youtube.com/watch?v=DhP1W6LX5HM"/>
        <s v="https://www.youtube.com/watch?v=dKjCWfuvYxQ"/>
        <s v="https://www.youtube.com/watch?v=dQ0J6dn78lw&amp;t=411s"/>
        <s v="https://www.youtube.com/watch?v=dqj65uJrY8c"/>
        <s v="https://www.youtube.com/watch?v=Dt11Y3gcvjY"/>
        <s v="https://www.youtube.com/watch?v=dwV04XuiWq4"/>
        <s v="https://www.youtube.com/watch?v=dxRDHXsQ2YQ"/>
        <s v="https://www.youtube.com/watch?v=Dz7v209-22-2022EKbA"/>
        <s v="https://www.youtube.com/watch?v=e-ORhEE9VVg"/>
        <s v="https://www.youtube.com/watch?v=E6tp8DCAJ-0"/>
        <s v="https://www.youtube.com/watch?v=E851QJZoKLY"/>
        <s v="https://www.youtube.com/watch?v=e8vL7BA_rFU"/>
        <s v="https://www.youtube.com/watch?v=e9dZQelULDk"/>
        <s v="https://www.youtube.com/watch?v=EDm58UgBUxk"/>
        <s v="https://www.youtube.com/watch?v=eiV7E_LVlxs"/>
        <s v="https://www.youtube.com/watch?v=erjwCQ-UZyw"/>
        <s v="https://www.youtube.com/watch?v=Et_pcVJZ5jI"/>
        <s v="https://www.youtube.com/watch?v=EtNiXoKDc1U"/>
        <s v="https://www.youtube.com/watch?v=eYu8lWQnz5w"/>
        <s v="https://www.youtube.com/watch?v=ezCMNMoUPLQ"/>
        <s v="https://www.youtube.com/watch?v=f0AkGoliFi0"/>
        <s v="https://www.youtube.com/watch?v=f2JbygcZxlQ"/>
        <s v="https://www.youtube.com/watch?v=F8nPv7Alrw4"/>
        <s v="https://www.youtube.com/watch?v=fBnAMUkNM2k"/>
        <s v="https://www.youtube.com/watch?v=FEGRLYSWJTk"/>
        <s v="https://www.youtube.com/watch?v=fGU7_5gG9Ok"/>
        <s v="https://www.youtube.com/watch?v=FIr9CE6yAHg"/>
        <s v="https://www.youtube.com/watch?v=fkC3BTt5y_w"/>
        <s v="https://www.youtube.com/watch?v=fnIrwrCq_4Q"/>
        <s v="https://www.youtube.com/watch?v=FRZlq8BGebI"/>
        <s v="https://www.youtube.com/watch?v=FTBHGfULSC8"/>
        <s v="https://www.youtube.com/watch?v=fwow3jQT_tc"/>
        <s v="https://www.youtube.com/watch?v=Fx7bAcMJ9vA"/>
        <s v="https://www.youtube.com/watch?v=fXEOXVZIQVM"/>
        <s v="https://www.youtube.com/watch?v=fZLLqapzxRQ"/>
        <s v="https://www.youtube.com/watch?v=FzVuHhb4W24"/>
        <s v="https://www.youtube.com/watch?v=g3hq2SIo2Fs"/>
        <s v="https://www.youtube.com/watch?v=G4mXY6pR7L0"/>
        <s v="https://www.youtube.com/watch?v=G5xSLbYMr-I&amp;list=RDCLAK5uy_kmPRjHDECIcuVwnKsx2Ng7fyNgFKWNJFs&amp;start_radio=1"/>
        <s v="https://www.youtube.com/watch?v=G8VFBWbFeWI"/>
        <s v="https://www.youtube.com/watch?v=G9XhLca9JSk"/>
        <s v="https://www.youtube.com/watch?v=GAlRLwyEJIU"/>
        <s v="https://www.youtube.com/watch?v=gamjNp2CToQ"/>
        <s v="https://www.youtube.com/watch?v=GcBAzh4sc2A"/>
        <s v="https://www.youtube.com/watch?v=GCmiKaLnd7M"/>
        <s v="https://www.youtube.com/watch?v=GCYez2V1r8U"/>
        <s v="https://www.youtube.com/watch?v=GfYuTb21Gd0"/>
        <s v="https://www.youtube.com/watch?v=gJj90WOWQvg"/>
        <s v="https://www.youtube.com/watch?v=gxfrdy8xL_w"/>
        <s v="https://www.youtube.com/watch?v=GxkoQ4dm-mc"/>
        <s v="https://www.youtube.com/watch?v=h0t5N_jvYtM"/>
        <s v="https://www.youtube.com/watch?v=h25S27rh4oY"/>
        <s v="https://www.youtube.com/watch?v=HC9IuLA_vxg"/>
        <s v="https://www.youtube.com/watch?v=HdhvPZc5dFw"/>
        <s v="https://www.youtube.com/watch?v=HDPuAhoKNrY"/>
        <s v="https://www.youtube.com/watch?v=HL6ECWZ8G1s"/>
        <s v="https://www.youtube.com/watch?v=HmCfiqW0Y0I"/>
        <s v="https://www.youtube.com/watch?v=hn0lEpncFBM"/>
        <s v="https://www.youtube.com/watch?v=hoBHdtrnsww"/>
        <s v="https://www.youtube.com/watch?v=HpaQQW_72ro"/>
        <s v="https://www.youtube.com/watch?v=hrAAEMFAG9E"/>
        <s v="https://www.youtube.com/watch?v=HSMT5eZv7lA"/>
        <s v="https://www.youtube.com/watch?v=Htcp1eHsQ_s"/>
        <s v="https://www.youtube.com/watch?v=HtgXGm6rvE8"/>
        <s v="https://www.youtube.com/watch?v=hWPopqZJJww"/>
        <s v="https://www.youtube.com/watch?v=i2MdvKGnQPU"/>
        <s v="https://www.youtube.com/watch?v=I6BgcgjrzEo"/>
        <s v="https://www.youtube.com/watch?v=I6Y6FtCggbU"/>
        <s v="https://www.youtube.com/watch?v=Idt8Wi00-IQ"/>
        <s v="https://www.youtube.com/watch?v=ifpplScGFqY"/>
        <s v="https://www.youtube.com/watch?v=IIoI4wrWijo"/>
        <s v="https://www.youtube.com/watch?v=IJGkdXei3JY"/>
        <s v="https://www.youtube.com/watch?v=ijHBHyKC__4"/>
        <s v="https://www.youtube.com/watch?v=IofBWge5-As"/>
        <s v="https://www.youtube.com/watch?v=IolldJiLf90"/>
        <s v="https://www.youtube.com/watch?v=IROLRx0Bypw"/>
        <s v="https://www.youtube.com/watch?v=isiSvURJc8A"/>
        <s v="https://www.youtube.com/watch?v=it6QlKw6jrY"/>
        <s v="https://www.youtube.com/watch?v=ivoOEJVgD08"/>
        <s v="https://www.youtube.com/watch?v=J1mxry4ad7w"/>
        <s v="https://www.youtube.com/watch?v=J326LIUrZM8"/>
        <s v="https://www.youtube.com/watch?v=J6cS663iiO8"/>
        <s v="https://www.youtube.com/watch?v=JBL_G-C509-22-2022k"/>
        <s v="https://www.youtube.com/watch?v=jdMNoQE3mIQ"/>
        <s v="https://www.youtube.com/watch?v=Jdpy4G8ZYS8"/>
        <s v="https://www.youtube.com/watch?v=jH1RNk8954Q"/>
        <s v="https://www.youtube.com/watch?v=jj0CmnxuTaQ"/>
        <s v="https://www.youtube.com/watch?v=JJ5WP2BKigc"/>
        <s v="https://www.youtube.com/watch?v=jSwXEf-onjc"/>
        <s v="https://www.youtube.com/watch?v=Jt38cyB-73M"/>
        <s v="https://www.youtube.com/watch?v=jtaWLpuVYxs"/>
        <s v="https://www.youtube.com/watch?v=JwSS70SZdyM"/>
        <s v="https://www.youtube.com/watch?v=JY9mrKR5SkA"/>
        <s v="https://www.youtube.com/watch?v=jZ7LFwaggyI"/>
        <s v="https://www.youtube.com/watch?v=jzJW0gTYB9k"/>
        <s v="https://www.youtube.com/watch?v=K-5EdHZ0hBs"/>
        <s v="https://www.youtube.com/watch?v=k1RI5locZE4"/>
        <s v="https://www.youtube.com/watch?v=K1xrOPKjPrA"/>
        <s v="https://www.youtube.com/watch?v=k2XHHyaiNds"/>
        <s v="https://www.youtube.com/watch?v=k6pTulbKhcw"/>
        <s v="https://www.youtube.com/watch?v=k9WqpQp8VSU"/>
        <s v="https://www.youtube.com/watch?v=kd3CO78fpTQ"/>
        <s v="https://www.youtube.com/watch?v=kDcn3JHcHLY"/>
        <s v="https://www.youtube.com/watch?v=kDLpsXpCZoE"/>
        <s v="https://www.youtube.com/watch?v=KKnhgkmV7k8"/>
        <s v="https://www.youtube.com/watch?v=kMA5zXLd5uU"/>
        <s v="https://www.youtube.com/watch?v=ko_4V5vAxfk"/>
        <s v="https://www.youtube.com/watch?v=kqx2NF7PmIU"/>
        <s v="https://www.youtube.com/watch?v=kvASlkQ8rM8"/>
        <s v="https://www.youtube.com/watch?v=kWkFYZnbPSY"/>
        <s v="https://www.youtube.com/watch?v=KZ_LG8obeYg"/>
        <s v="https://www.youtube.com/watch?v=lAs_ZNuRfZw"/>
        <s v="https://www.youtube.com/watch?v=ld0fYvOi0DQ"/>
        <s v="https://www.youtube.com/watch?v=leHvmVWL8iA"/>
        <s v="https://www.youtube.com/watch?v=LHwQCuNFzUk"/>
        <s v="https://www.youtube.com/watch?v=LJ7k_dO7unc"/>
        <s v="https://www.youtube.com/watch?v=lkT2g14LaGU"/>
        <s v="https://www.youtube.com/watch?v=LndU1nlPQ80"/>
        <s v="https://www.youtube.com/watch?v=lP14CoCshlQ"/>
        <s v="https://www.youtube.com/watch?v=LsV5JLIO_ok"/>
        <s v="https://www.youtube.com/watch?v=LVDUbfdfBPk"/>
        <s v="https://www.youtube.com/watch?v=LvXr-P50VGo"/>
        <s v="https://www.youtube.com/watch?v=LZ1FS82P0QA"/>
        <s v="https://www.youtube.com/watch?v=m4Dcms0k8qk"/>
        <s v="https://www.youtube.com/watch?v=m7Bc3pLyij0"/>
        <s v="https://www.youtube.com/watch?v=mA8pNpPvrr0"/>
        <s v="https://www.youtube.com/watch?v=MDymZD_FkCc&amp;t=71s"/>
        <s v="https://www.youtube.com/watch?v=Mf75YbFN2Sk"/>
        <s v="https://www.youtube.com/watch?v=MFO6OtnmEDo"/>
        <s v="https://www.youtube.com/watch?v=mGTc2xWTjXw"/>
        <s v="https://www.youtube.com/watch?v=mjzVCt3Om-M"/>
        <s v="https://www.youtube.com/watch?v=MlsfIhhGwcw"/>
        <s v="https://www.youtube.com/watch?v=mQv2tp7bjX8"/>
        <s v="https://www.youtube.com/watch?v=mr7FXvTSYpA"/>
        <s v="https://www.youtube.com/watch?v=mV5PRP-VROs"/>
        <s v="https://www.youtube.com/watch?v=MxK5yRqE6rg"/>
        <s v="https://www.youtube.com/watch?v=My7oET5JSRs"/>
        <s v="https://www.youtube.com/watch?v=N-4YMlihRf4"/>
        <s v="https://www.youtube.com/watch?v=n0sdDVFt2As"/>
        <s v="https://www.youtube.com/watch?v=n4M2zWqJT-Q"/>
        <s v="https://www.youtube.com/watch?v=n9xhJrPXop4"/>
        <s v="https://www.youtube.com/watch?v=na0G3FFeTnE"/>
        <s v="https://www.youtube.com/watch?v=nH8A0pZh5v4"/>
        <s v="https://www.youtube.com/watch?v=nix8aKBHp4M"/>
        <s v="https://www.youtube.com/watch?v=NkE0AMGzpJY"/>
        <s v="https://www.youtube.com/watch?v=nMwUOWCnQ6Q"/>
        <s v="https://www.youtube.com/watch?v=nufaJZq0sck&amp;t=258s"/>
        <s v="https://www.youtube.com/watch?v=NunsrQveBhw"/>
        <s v="https://www.youtube.com/watch?v=nZmO8B9rRik"/>
        <s v="https://www.youtube.com/watch?v=O4iGNXsqghs"/>
        <s v="https://www.youtube.com/watch?v=oCZahIvv27I"/>
        <s v="https://www.youtube.com/watch?v=oJo5Mv322wA"/>
        <s v="https://www.youtube.com/watch?v=OMFOudQHcg4"/>
        <s v="https://www.youtube.com/watch?v=oSxyBBNJ4QI"/>
        <s v="https://www.youtube.com/watch?v=OuF9weSkS68"/>
        <s v="https://www.youtube.com/watch?v=PCCZI7lfCmQ"/>
        <s v="https://www.youtube.com/watch?v=PgYUTuSMdBU"/>
        <s v="https://www.youtube.com/watch?v=pIbL4aSUIas"/>
        <s v="https://www.youtube.com/watch?v=PjSod2dGyoI"/>
        <s v="https://www.youtube.com/watch?v=PJYpZ4hkXJE"/>
        <s v="https://www.youtube.com/watch?v=pKvWD0f18Pc"/>
        <s v="https://www.youtube.com/watch?v=PKwJcISAqSE"/>
        <s v="https://www.youtube.com/watch?v=PM_FN5HI9ls"/>
        <s v="https://www.youtube.com/watch?v=PmeM4SvADXE"/>
        <s v="https://www.youtube.com/watch?v=po7t_U-sLi8"/>
        <s v="https://www.youtube.com/watch?v=PSblBluOQf8"/>
        <s v="https://www.youtube.com/watch?v=q6ldpAShWnA&amp;t=12s"/>
        <s v="https://www.youtube.com/watch?v=QbGYps44UfU"/>
        <s v="https://www.youtube.com/watch?v=QdT7CI0ifhU"/>
        <s v="https://www.youtube.com/watch?v=QILNlRvJlfQ"/>
        <s v="https://www.youtube.com/watch?v=qJNQ4aIwIKM"/>
        <s v="https://www.youtube.com/watch?v=QKUMzJzqKBc"/>
        <s v="https://www.youtube.com/watch?v=qkxuFKqJXWY"/>
        <s v="https://www.youtube.com/watch?v=QllWV-m2aVc"/>
        <s v="https://www.youtube.com/watch?v=QoqohmccTSc"/>
        <s v="https://www.youtube.com/watch?v=QPQUrUS47Hg"/>
        <s v="https://www.youtube.com/watch?v=qsjXPOG5djk"/>
        <s v="https://www.youtube.com/watch?v=QZATTFyZfsc"/>
        <s v="https://www.youtube.com/watch?v=qZVTkn2NjS0"/>
        <s v="https://www.youtube.com/watch?v=r4IhqWyTKLE"/>
        <s v="https://www.youtube.com/watch?v=r72GP1PIZa0"/>
        <s v="https://www.youtube.com/watch?v=RbbQl2sU-ag"/>
        <s v="https://www.youtube.com/watch?v=rfeADdY1rHw"/>
        <s v="https://www.youtube.com/watch?v=RgKAFK5djSk"/>
        <s v="https://www.youtube.com/watch?v=rGkY--aI_JM"/>
        <s v="https://www.youtube.com/watch?v=rgX8xI7w-ew"/>
        <s v="https://www.youtube.com/watch?v=rkWMI1a2eV0"/>
        <s v="https://www.youtube.com/watch?v=rkZAOmPs4e8"/>
        <s v="https://www.youtube.com/watch?v=rmeGVhhbGrM"/>
        <s v="https://www.youtube.com/watch?v=rncU9oYDcFc"/>
        <s v="https://www.youtube.com/watch?v=Rqan9iaEMpo"/>
        <s v="https://www.youtube.com/watch?v=RqeDgy6YN8Q"/>
        <s v="https://www.youtube.com/watch?v=rr7PRDHOawg"/>
        <s v="https://www.youtube.com/watch?v=rRMaS_OXl-s"/>
        <s v="https://www.youtube.com/watch?v=rruHM_sB09-22-2022c&amp;t=56s"/>
        <s v="https://www.youtube.com/watch?v=rul6-vd8IRQ"/>
        <s v="https://www.youtube.com/watch?v=rXWY8jEVUpk"/>
        <s v="https://www.youtube.com/watch?v=rzGlVG75kUM"/>
        <s v="https://www.youtube.com/watch?v=s0sk9iIndtw&amp;t=5s"/>
        <s v="https://www.youtube.com/watch?v=s2jRKJ-ha5U"/>
        <s v="https://www.youtube.com/watch?v=s6kSrsibouY"/>
        <s v="https://www.youtube.com/watch?v=S7_NwVPVIfc"/>
        <s v="https://www.youtube.com/watch?v=SaoFaRanAqA&amp;t=263s"/>
        <s v="https://www.youtube.com/watch?v=SbGNUOSICuA"/>
        <s v="https://www.youtube.com/watch?v=SceDmiBEESI"/>
        <s v="https://www.youtube.com/watch?v=sdDT0CLx1No"/>
        <s v="https://www.youtube.com/watch?v=sFo_KpXHcYE"/>
        <s v="https://www.youtube.com/watch?v=sIl8vsWrD8o"/>
        <s v="https://www.youtube.com/watch?v=sOe2X2_qOwk"/>
        <s v="https://www.youtube.com/watch?v=sr1NBjMNF5w"/>
        <s v="https://www.youtube.com/watch?v=SRUxxpfGHzI"/>
        <s v="https://www.youtube.com/watch?v=SuqagNN2th0"/>
        <s v="https://www.youtube.com/watch?v=suy_TH9iIQE"/>
        <s v="https://www.youtube.com/watch?v=sVAThqKggms"/>
        <s v="https://www.youtube.com/watch?v=sWAmULmbS-I"/>
        <s v="https://www.youtube.com/watch?v=sxPqNpt6SRw"/>
        <s v="https://www.youtube.com/watch?v=t-kiCW0jdLg"/>
        <s v="https://www.youtube.com/watch?v=t0Q2otsqC4I"/>
        <s v="https://www.youtube.com/watch?v=T1FdIvLg6i4"/>
        <s v="https://www.youtube.com/watch?v=t6m49vNjEGs"/>
        <s v="https://www.youtube.com/watch?v=T8Zo_gXZmQM"/>
        <s v="https://www.youtube.com/watch?v=Tb5aO78Au1c"/>
        <s v="https://www.youtube.com/watch?v=TByW5-HDYTA"/>
        <s v="https://www.youtube.com/watch?v=tDuruX7XSac&amp;list=PL9ooVrP09-22-2022QOHdFketT6JzY-71nBgIu-n0"/>
        <s v="https://www.youtube.com/watch?v=TeAf72MU9Ow"/>
        <s v="https://www.youtube.com/watch?v=THdiUsT10ts"/>
        <s v="https://www.youtube.com/watch?v=TMkoX1kfyDs"/>
        <s v="https://www.youtube.com/watch?v=tMoAR0-Qcb8&amp;list=RDCMUCQvtJgnHhgVp9HfiB5U84Pg&amp;start_radio=1&amp;rv=tMoAR0-Qcb8&amp;t=0"/>
        <s v="https://www.youtube.com/watch?v=tsAbqrRswBM"/>
        <s v="https://www.youtube.com/watch?v=TszPiGaZy8g"/>
        <s v="https://www.youtube.com/watch?v=tU8BuomMd-4"/>
        <s v="https://www.youtube.com/watch?v=tydr4-v7CT0"/>
        <s v="https://www.youtube.com/watch?v=tZOIr0g5Ju8"/>
        <s v="https://www.youtube.com/watch?v=U-alo_QYp-I"/>
        <s v="https://www.youtube.com/watch?v=U8Cd_McCdow"/>
        <s v="https://www.youtube.com/watch?v=UDJt9emsCzI"/>
        <s v="https://www.youtube.com/watch?v=UdVAx-_dc6w&amp;t=661s"/>
        <s v="https://www.youtube.com/watch?v=UdyT2UNHrqk"/>
        <s v="https://www.youtube.com/watch?v=UpN3AcXLSSk"/>
        <s v="https://www.youtube.com/watch?v=utMV52k0quo"/>
        <s v="https://www.youtube.com/watch?v=uVaSFBeU71s"/>
        <s v="https://www.youtube.com/watch?v=v2oNWja7M2E"/>
        <s v="https://www.youtube.com/watch?v=v7oB3ymRGic"/>
        <s v="https://www.youtube.com/watch?v=V97WvNwI-sg"/>
        <s v="https://www.youtube.com/watch?v=vbZYy-IbP1s"/>
        <s v="https://www.youtube.com/watch?v=vC_p1sba2Po"/>
        <s v="https://www.youtube.com/watch?v=vEI0NPvzxE0"/>
        <s v="https://www.youtube.com/watch?v=vIZWLvcMS9c"/>
        <s v="https://www.youtube.com/watch?v=vKqK2CiN8NU"/>
        <s v="https://www.youtube.com/watch?v=vpIMRb-ZqVY"/>
        <s v="https://www.youtube.com/watch?v=VPPTDp8_Blc"/>
        <s v="https://www.youtube.com/watch?v=VpQKeD804-Q"/>
        <s v="https://www.youtube.com/watch?v=VPRBxXWfBtU"/>
        <s v="https://www.youtube.com/watch?v=VZx-rLoV4do"/>
        <s v="https://www.youtube.com/watch?v=W0_DPi0PmF0"/>
        <s v="https://www.youtube.com/watch?v=w8mBplMtwJ8"/>
        <s v="https://www.youtube.com/watch?v=wbmi1SveIEM"/>
        <s v="https://www.youtube.com/watch?v=wBwpsFUWdGE"/>
        <s v="https://www.youtube.com/watch?v=WE0s4RPxrZs"/>
        <s v="https://www.youtube.com/watch?v=WExr9hW2cHA&amp;list=PLJYf0JdTApCrVnJpQgUb4BQm_5I3KuvZZ"/>
        <s v="https://www.youtube.com/watch?v=wFEC7VbWBZo"/>
        <s v="https://www.youtube.com/watch?v=wfN4PVaOU5Q"/>
        <s v="https://www.youtube.com/watch?v=WGJJIrtnfpk&amp;list=PL9ooVrP09-22-2022QOHY-BeYrKHDrHKphsJOyRyu"/>
        <s v="https://www.youtube.com/watch?v=wkpmdDCfdlw"/>
        <s v="https://www.youtube.com/watch?v=wnHW6o8WMas"/>
        <s v="https://www.youtube.com/watch?v=WrHDquZ-tj0"/>
        <s v="https://www.youtube.com/watch?v=wsf78BS9VE0"/>
        <s v="https://www.youtube.com/watch?v=WX2Fc4M91EQ"/>
        <s v="https://www.youtube.com/watch?v=wY0jxN_LKqU"/>
        <s v="https://www.youtube.com/watch?v=x3lFgk3LiP8"/>
        <s v="https://www.youtube.com/watch?v=x7QhUL8NUK4"/>
        <s v="https://www.youtube.com/watch?v=XfpgaWUP2KI"/>
        <s v="https://www.youtube.com/watch?v=XHtHD1zdXgw"/>
        <s v="https://www.youtube.com/watch?v=XLDO_JjvwwM"/>
        <s v="https://www.youtube.com/watch?v=xNxCD3vJ19A"/>
        <s v="https://www.youtube.com/watch?v=xPFckIKt8zg"/>
        <s v="https://www.youtube.com/watch?v=xrR3xQNeB_Y"/>
        <s v="https://www.youtube.com/watch?v=XsDXAE0OgsU"/>
        <s v="https://www.youtube.com/watch?v=Xw6k6Ma0oqo"/>
        <s v="https://www.youtube.com/watch?v=XwuNWh8vIdQ"/>
        <s v="https://www.youtube.com/watch?v=XXlBS6pElfI"/>
        <s v="https://www.youtube.com/watch?v=XYKuslcJp7A"/>
        <s v="https://www.youtube.com/watch?v=xzCEdSKMkdU"/>
        <s v="https://www.youtube.com/watch?v=Y_2y4y0kQig"/>
        <s v="https://www.youtube.com/watch?v=Y2tCSF_6vHY"/>
        <s v="https://www.youtube.com/watch?v=YbDdWZQ3wJY"/>
        <s v="https://www.youtube.com/watch?v=yC1nxbBB9Gc"/>
        <s v="https://www.youtube.com/watch?v=YH39WQyLmzM"/>
        <s v="https://www.youtube.com/watch?v=Yh7PeDGEn48"/>
        <s v="https://www.youtube.com/watch?v=Yp6satbo14A"/>
        <s v="https://www.youtube.com/watch?v=YstuRGzIPY4"/>
        <s v="https://www.youtube.com/watch?v=yUU2Y3ZRsZ4"/>
        <s v="https://www.youtube.com/watch?v=yZKrSLlV4js&amp;t=614s"/>
        <s v="https://www.youtube.com/watch?v=Z_m29V-P8G4"/>
        <s v="https://www.youtube.com/watch?v=Z1LGhnE4Aa4"/>
        <s v="https://www.youtube.com/watch?v=Z8eXaXoUJRQ"/>
        <s v="https://www.youtube.com/watch?v=zABLecsR5UE"/>
        <s v="https://www.youtube.com/watch?v=ZAThqkcEAs4"/>
        <s v="https://www.youtube.com/watch?v=zbcCdoHeS4w"/>
        <s v="https://www.youtube.com/watch?v=zbMHLJ0dY4w"/>
        <s v="https://www.youtube.com/watch?v=zCLOJ9j1k2Y"/>
        <s v="https://www.youtube.com/watch?v=ze7CiKeVxe0"/>
        <s v="https://www.youtube.com/watch?v=zhcjkjXWboE"/>
        <s v="https://www.youtube.com/watch?v=zHpenVvUEyc"/>
        <s v="https://www.youtube.com/watch?v=zhsQsQx6788"/>
        <s v="https://www.youtube.com/watch?v=zhVDk8Y55pA"/>
        <s v="https://www.youtube.com/watch?v=ZIXM37H0mzs"/>
        <s v="https://www.youtube.com/watch?v=ZjMsEyG5EjE"/>
        <s v="https://www.youtube.com/watch?v=zJYgSc4fAEA"/>
        <s v="https://www.youtube.com/watch?v=ZkbsyRm4vH8"/>
        <s v="https://www.youtube.com/watch?v=ZMuO1nsF8Fk"/>
        <s v="https://www.youtube.com/watch?v=zo1XOz4--Bc"/>
        <s v="https://youtu.be/_575JFx6Iq4"/>
        <s v="https://youtu.be/_kciYqmz52g"/>
        <s v="https://youtu.be/_Q-J0GhUyro"/>
        <s v="https://youtu.be/_vAQFzrBat4"/>
        <s v="https://youtu.be/-7ovOfDnrco"/>
        <s v="https://youtu.be/-AkBfBWr_Gw"/>
        <s v="https://youtu.be/-d7f71CFACo"/>
        <s v="https://youtu.be/-hm2yUW-WTk"/>
        <s v="https://youtu.be/-mVurg6MPlA"/>
        <s v="https://youtu.be/06vJY6fRhvw"/>
        <s v="https://youtu.be/0e3GPea1Tyg"/>
        <s v="https://youtu.be/0etUwuIOjvc"/>
        <s v="https://youtu.be/0I3WXCKfpEQ"/>
        <s v="https://youtu.be/0MTy3s8AMuQ"/>
        <s v="https://youtu.be/0MVooY7Bo34"/>
        <s v="https://youtu.be/0PuvJgfadzs"/>
        <s v="https://youtu.be/10Vfnjprr_A"/>
        <s v="https://youtu.be/16c9Wcq7EKg"/>
        <s v="https://youtu.be/1DL6w0EUQNs"/>
        <s v="https://youtu.be/1RhCjILZr9c"/>
        <s v="https://youtu.be/1Rw3sT3_BOc"/>
        <s v="https://youtu.be/1xtrIEwY_zY"/>
        <s v="https://youtu.be/1zxY-0FmxWk"/>
        <s v="https://youtu.be/25ZuKkbHdqM"/>
        <s v="https://youtu.be/2kJDTzFtUr4"/>
        <s v="https://youtu.be/2LgKPtbRne8"/>
        <s v="https://youtu.be/2LsJMGaDfuo"/>
        <s v="https://youtu.be/2OgBGn1oZc8"/>
        <s v="https://youtu.be/2tdQManqyE0"/>
        <s v="https://youtu.be/2Uj1A9AguFs"/>
        <s v="https://youtu.be/2WbJxLur5Uk"/>
        <s v="https://youtu.be/3mnSDifDSxQ"/>
        <s v="https://youtu.be/3RNAhmu5orY"/>
        <s v="https://youtu.be/3vlNf1WCJc8"/>
        <s v="https://youtu.be/3w6UuOARJxs"/>
        <s v="https://youtu.be/4_g70uxPXrA"/>
        <s v="https://youtu.be/4_ShUZ38hbI"/>
        <s v="https://youtu.be/4fOl2ztxBVk"/>
        <s v="https://youtu.be/4PSUMFv58Lg"/>
        <s v="https://youtu.be/4tKYXfOtBGs"/>
        <s v="https://youtu.be/4UAGIwrktmw"/>
        <s v="https://youtu.be/52kmumrAEW8"/>
        <s v="https://youtu.be/5AF2sefJvGs"/>
        <s v="https://youtu.be/5INZBeuaETg"/>
        <s v="https://youtu.be/5ivdBwrBX8Q"/>
        <s v="https://youtu.be/5JKTbU6RnA0"/>
        <s v="https://youtu.be/5LGvQaYB67I"/>
        <s v="https://youtu.be/5Tm0H1CXgXI"/>
        <s v="https://youtu.be/5v-wyR5emRw"/>
        <s v="https://youtu.be/5xpPqUvzXzY"/>
        <s v="https://youtu.be/6-tS7-IhCbI"/>
        <s v="https://youtu.be/6AAZf_MjWos"/>
        <s v="https://youtu.be/6DSrh02KxEs"/>
        <s v="https://youtu.be/6m4sPMOH5A4"/>
        <s v="https://youtu.be/6mRbDEtDoyA"/>
        <s v="https://youtu.be/6ObQdhfiQo8"/>
        <s v="https://youtu.be/6Oi_luwl2HA"/>
        <s v="https://youtu.be/6Yq55Diq6EM"/>
        <s v="https://youtu.be/729CUzqnjiY"/>
        <s v="https://youtu.be/72XTN540k3A"/>
        <s v="https://youtu.be/7DlE8EESsi8"/>
        <s v="https://youtu.be/7dNl--kBSUA"/>
        <s v="https://youtu.be/7EoGHD9bk-0"/>
        <s v="https://youtu.be/7PJqzus9i6k"/>
        <s v="https://youtu.be/7Q7vLo2rCdc"/>
        <s v="https://youtu.be/7W9X6b8THp8"/>
        <s v="https://youtu.be/7wtfhZwyrcc"/>
        <s v="https://youtu.be/8-AZ1DIWAks"/>
        <s v="https://youtu.be/80eHezrg8xM"/>
        <s v="https://youtu.be/82GUjPConiE"/>
        <s v="https://youtu.be/82VlSSGEhkE"/>
        <s v="https://youtu.be/8352JG8CCoE"/>
        <s v="https://youtu.be/88w2MQpvhfU"/>
        <s v="https://youtu.be/8gcn6mIWS38"/>
        <s v="https://youtu.be/8h9jwowG7Js"/>
        <s v="https://youtu.be/8jyk-fT7alE"/>
        <s v="https://youtu.be/8PRpzPY7YwQ"/>
        <s v="https://youtu.be/8QSDzqtThl8"/>
        <s v="https://youtu.be/8u8RGsvo_1o"/>
        <s v="https://youtu.be/8XwGFM4ZNv0"/>
        <s v="https://youtu.be/9bqk6ZUsKyA"/>
        <s v="https://youtu.be/9fqQWIZLEM8"/>
        <s v="https://youtu.be/9jA0KjS7V_c"/>
        <s v="https://youtu.be/9TSFP-Ant4M"/>
        <s v="https://youtu.be/a5GP5bGOP4s"/>
        <s v="https://youtu.be/a5KmkeQ714k"/>
        <s v="https://youtu.be/ad5pJcsoID8"/>
        <s v="https://youtu.be/ADzQlyrRG2A"/>
        <s v="https://youtu.be/aea-S3CtzIk"/>
        <s v="https://youtu.be/Am_oZoRIXL0"/>
        <s v="https://youtu.be/apCqRBHQbjM"/>
        <s v="https://youtu.be/AqkMykYQ7eU"/>
        <s v="https://youtu.be/atEYzwp2W68"/>
        <s v="https://youtu.be/AtOHqq8SL7g"/>
        <s v="https://youtu.be/aw4q9EqTWvk"/>
        <s v="https://youtu.be/aYIB_7IdOrg"/>
        <s v="https://youtu.be/az6NibAUf7Y"/>
        <s v="https://youtu.be/B_AY4a3_-GQ"/>
        <s v="https://youtu.be/BBAyRBTfsOU"/>
        <s v="https://youtu.be/BIn1AzZsQUU"/>
        <s v="https://youtu.be/BN6WIkaQn6U"/>
        <s v="https://youtu.be/brahfEYfIaA"/>
        <s v="https://youtu.be/bu6bCgfwUf4"/>
        <s v="https://youtu.be/bVB7DSTiebI"/>
        <s v="https://youtu.be/BY77dzpNvIM"/>
        <s v="https://youtu.be/C_gQiOoUwfk"/>
        <s v="https://youtu.be/c3KatwgK4x8"/>
        <s v="https://youtu.be/c7QYEedjb_o"/>
        <s v="https://youtu.be/C9eZclkoWSs"/>
        <s v="https://youtu.be/cDqGQBPid-8"/>
        <s v="https://youtu.be/CMQrtCE66SU"/>
        <s v="https://youtu.be/cmWrzXNVnCE"/>
        <s v="https://youtu.be/CP6aYDssDSE"/>
        <s v="https://youtu.be/cQotN8sAhSM"/>
        <s v="https://youtu.be/cTKZF3lE_2Q"/>
        <s v="https://youtu.be/CvdA8nn-ENs"/>
        <s v="https://youtu.be/CVOXyyqaTvY"/>
        <s v="https://youtu.be/cXjbB9TuQeo"/>
        <s v="https://youtu.be/CzHotHaXGk0"/>
        <s v="https://youtu.be/D-T2XmYkTu0"/>
        <s v="https://youtu.be/D4VVoLE6Owo"/>
        <s v="https://youtu.be/d5A6qPbbUrA"/>
        <s v="https://youtu.be/d72vXhJDE6M"/>
        <s v="https://youtu.be/D88cV4CEBIg"/>
        <s v="https://youtu.be/Da6h6K4Lqto"/>
        <s v="https://youtu.be/dH_o9CWJLss"/>
        <s v="https://youtu.be/dkx4Gr-GdF0"/>
        <s v="https://youtu.be/dLNd5Y2He_0"/>
        <s v="https://youtu.be/dsq818YAS8o"/>
        <s v="https://youtu.be/DU_qQ9terkw"/>
        <s v="https://youtu.be/DWmGArQBtFI"/>
        <s v="https://youtu.be/DxeB1y1Hglc"/>
        <s v="https://youtu.be/dzat16LMtQk"/>
        <s v="https://youtu.be/e1Q7BPgmpDg"/>
        <s v="https://youtu.be/E5JoqPTrSgU"/>
        <s v="https://youtu.be/e7jc8KY2WIU"/>
        <s v="https://youtu.be/ED0PSAElYio"/>
        <s v="https://youtu.be/eDiA1p5DlLg"/>
        <s v="https://youtu.be/eEmUX0xLO7Y"/>
        <s v="https://youtu.be/eEV7WvwywUA"/>
        <s v="https://youtu.be/EIoNYcG6IgI"/>
        <s v="https://youtu.be/EsLvrrqj0jo"/>
        <s v="https://youtu.be/eTyI-M50Hu4"/>
        <s v="https://youtu.be/EUcVBDtJo5M"/>
        <s v="https://youtu.be/Eul0ePFkHyw"/>
        <s v="https://youtu.be/EwQkfoKxRvo"/>
        <s v="https://youtu.be/ExPE7ATCXg8"/>
        <s v="https://youtu.be/eZc_SVyKIJA"/>
        <s v="https://youtu.be/ezCEv1kgwbQ"/>
        <s v="https://youtu.be/F_4xa4J_X1M"/>
        <s v="https://youtu.be/F1t6zmvAnp0"/>
        <s v="https://youtu.be/f7CW7S0zxv4"/>
        <s v="https://youtu.be/f8XUxe6ZnO0"/>
        <s v="https://youtu.be/faI8kacPGbQ"/>
        <s v="https://youtu.be/fDegTxBdSJs"/>
        <s v="https://youtu.be/fHIp0TOAr5w"/>
        <s v="https://youtu.be/FkUL4M7F1Qo"/>
        <s v="https://youtu.be/fPC00LjcoTY"/>
        <s v="https://youtu.be/FssPHf7rsIs"/>
        <s v="https://youtu.be/FTiKWY2AbEw"/>
        <s v="https://youtu.be/FxB5v6ZErLw"/>
        <s v="https://youtu.be/fXS_gkWAIs0"/>
        <s v="https://youtu.be/FYCCs4cpKqw"/>
        <s v="https://youtu.be/FyOzeO6fQwI"/>
        <s v="https://youtu.be/Fzhb3bHg06w"/>
        <s v="https://youtu.be/g6UHikNtmy4"/>
        <s v="https://youtu.be/g9FzOPtgRlc"/>
        <s v="https://youtu.be/G9XhLca9JSk"/>
        <s v="https://youtu.be/gCYcHz2k5x0"/>
        <s v="https://youtu.be/ge_CUZ4BPnc"/>
        <s v="https://youtu.be/GE6fpDE8CSU"/>
        <s v="https://youtu.be/GEmSh5SxkiE"/>
        <s v="https://youtu.be/gfDE2a7MKjA"/>
        <s v="https://youtu.be/ghyUIOibp3A"/>
        <s v="https://youtu.be/GKFHZuCvvS4"/>
        <s v="https://youtu.be/gM4BnpbCGMw"/>
        <s v="https://youtu.be/gQgSflCpC08"/>
        <s v="https://youtu.be/GtObw8_9IS4"/>
        <s v="https://youtu.be/gtvK7TCInNQ"/>
        <s v="https://youtu.be/h25S27rh4oY"/>
        <s v="https://youtu.be/h2P9AmGcMdM"/>
        <s v="https://youtu.be/h7xd2PqtglQ"/>
        <s v="https://youtu.be/HAZwj23DxVE"/>
        <s v="https://youtu.be/HcYM1qHivXE"/>
        <s v="https://youtu.be/Hf2ya7PzWG8"/>
        <s v="https://youtu.be/HFIGfulIHbE"/>
        <s v="https://youtu.be/Hg-WZVMj_h8"/>
        <s v="https://youtu.be/HHLjTEpTSXQ"/>
        <s v="https://youtu.be/hKqjSiM38uM"/>
        <s v="https://youtu.be/hopBzK6BOwo"/>
        <s v="https://youtu.be/I_4PK9JIYro"/>
        <s v="https://youtu.be/I2GqiKy4LZE"/>
        <s v="https://youtu.be/I7vz7Ym82_4"/>
        <s v="https://youtu.be/Ib50Eu3eZvY"/>
        <s v="https://youtu.be/IgFZnuR_aQ0"/>
        <s v="https://youtu.be/IgL5jOypOQ8"/>
        <s v="https://youtu.be/ILY3Q5AxPbc"/>
        <s v="https://youtu.be/in4RXMJlEVk"/>
        <s v="https://youtu.be/IpUQElrETw4"/>
        <s v="https://youtu.be/ivSUWKG925k"/>
        <s v="https://youtu.be/iVzADHZHKMM"/>
        <s v="https://youtu.be/Iw2HXgXi1_M"/>
        <s v="https://youtu.be/IWpR0_DmgLw"/>
        <s v="https://youtu.be/IYiO_0b5lT0"/>
        <s v="https://youtu.be/j5-yKhDd64s"/>
        <s v="https://youtu.be/JGn13tvLmcc"/>
        <s v="https://youtu.be/jhkfExFG2B8"/>
        <s v="https://youtu.be/jhzlbH2vKqw"/>
        <s v="https://youtu.be/jllOM3XCls8"/>
        <s v="https://youtu.be/js3Lq2YW7GU"/>
        <s v="https://youtu.be/JtF35kvGCgI"/>
        <s v="https://youtu.be/JUKoGN3bBEc"/>
        <s v="https://youtu.be/JxB6ZYjYyo4"/>
        <s v="https://youtu.be/Jxq2w-a6gwE"/>
        <s v="https://youtu.be/k-51exmR9R4"/>
        <s v="https://youtu.be/k2P_pHQDlp0"/>
        <s v="https://youtu.be/k2qgadSvNyU"/>
        <s v="https://youtu.be/k8FnUIhV8nM"/>
        <s v="https://youtu.be/K9y94dZqdO0"/>
        <s v="https://youtu.be/KapZhwNmgOg"/>
        <s v="https://youtu.be/KBZfnt80s54"/>
        <s v="https://youtu.be/KgQAfNP0RNA"/>
        <s v="https://youtu.be/kh5VIF6Pghk"/>
        <s v="https://youtu.be/KJEZUh7O-nU"/>
        <s v="https://youtu.be/KjNONpAdopg"/>
        <s v="https://youtu.be/kJQP7kiw5Fk"/>
        <s v="https://youtu.be/km0dMUM39q0"/>
        <s v="https://youtu.be/Kmp54f9acYI"/>
        <s v="https://youtu.be/knjliFs3gR8"/>
        <s v="https://youtu.be/kSFJGEHDCrQ?list=PLjwBf9QEIO97dAuhU4CgD-dG3JolmZUls"/>
        <s v="https://youtu.be/kTEb8LtpUoA"/>
        <s v="https://youtu.be/kVgy1GSDHG8"/>
        <s v="https://youtu.be/kW0E_TcHgzg"/>
        <s v="https://youtu.be/KWJaBJYJIjI"/>
        <s v="https://youtu.be/L3-uVawPLKc"/>
        <s v="https://youtu.be/l8cx3p6oON4"/>
        <s v="https://youtu.be/L8Pek4h1F2A"/>
        <s v="https://youtu.be/LCJ-eAt79N0"/>
        <s v="https://youtu.be/LgIGSBGDs7A"/>
        <s v="https://youtu.be/LHxx-NYZE9Q"/>
        <s v="https://youtu.be/lR-yIr8dfrg"/>
        <s v="https://youtu.be/LrjSi5KdIu8"/>
        <s v="https://youtu.be/lt_40Uv1uZo"/>
        <s v="https://youtu.be/lvHP01DQlfg"/>
        <s v="https://youtu.be/LYs4b3fTX7Y"/>
        <s v="https://youtu.be/m3_-1Mzq8Ls"/>
        <s v="https://youtu.be/MFbePoexzmg"/>
        <s v="https://youtu.be/mkYBJwX_dMs"/>
        <s v="https://youtu.be/mongXLCje2I"/>
        <s v="https://youtu.be/MRkCJmN5LFM"/>
        <s v="https://youtu.be/Msg1Zk4G1F0"/>
        <s v="https://youtu.be/MSPTx9jKr3A"/>
        <s v="https://youtu.be/mX3ZWEG9lyw"/>
        <s v="https://youtu.be/myHAv5veJUw"/>
        <s v="https://youtu.be/n07bF8TiDqg"/>
        <s v="https://youtu.be/n0QxPIGDKn4"/>
        <s v="https://youtu.be/n5x7GLl-mMo"/>
        <s v="https://youtu.be/nAULsoAQn2g"/>
        <s v="https://youtu.be/nEBVXO8xnFs"/>
        <s v="https://youtu.be/njKP3FqW3Sk"/>
        <s v="https://youtu.be/nNp21zTeCDc"/>
        <s v="https://youtu.be/nRDysNZdMvU"/>
        <s v="https://youtu.be/ntgRflxp-5c"/>
        <s v="https://youtu.be/nXDuQ969I1g"/>
        <s v="https://youtu.be/O2gVL2Ddwb4"/>
        <s v="https://youtu.be/o9zCgPtsups"/>
        <s v="https://youtu.be/OhJWg-0qdI0"/>
        <s v="https://youtu.be/OiY80W2hC3E?list=RDMMOiY80W2hC3E"/>
        <s v="https://youtu.be/ON-vFJbq1Vc"/>
        <s v="https://youtu.be/OSK4fPC966s"/>
        <s v="https://youtu.be/OUPoYA6H1VQ"/>
        <s v="https://youtu.be/oX6I6vs1EFs"/>
        <s v="https://youtu.be/oxmFyiPFB2k"/>
        <s v="https://youtu.be/p-y918t0PjE"/>
        <s v="https://youtu.be/PCuyCJocJWg"/>
        <s v="https://youtu.be/PdskV1e4Yic"/>
        <s v="https://youtu.be/PFtBdafs_PM"/>
        <s v="https://youtu.be/PnnfhuHr6Lg"/>
        <s v="https://youtu.be/pQ-dSxYoNog"/>
        <s v="https://youtu.be/pTn6Ewhb27k"/>
        <s v="https://youtu.be/Pv65sev1388"/>
        <s v="https://youtu.be/Q-pX21LtnJI"/>
        <s v="https://youtu.be/Q2hxlxWYTN0"/>
        <s v="https://youtu.be/Q3xepG7dZMk"/>
        <s v="https://youtu.be/q9qaEH9IM4g"/>
        <s v="https://youtu.be/QAa2O_8wBUQ"/>
        <s v="https://youtu.be/QBCLsnxNd4Y"/>
        <s v="https://youtu.be/Qfb27jOJ2BE"/>
        <s v="https://youtu.be/qInkR8P7q3M"/>
        <s v="https://youtu.be/QJfNpK7IM4A"/>
        <s v="https://youtu.be/qjQiPyDweG8"/>
        <s v="https://youtu.be/QlUS5mUSHjo"/>
        <s v="https://youtu.be/QMXpfRw0KJE"/>
        <s v="https://youtu.be/QQm0wJgeG4s"/>
        <s v="https://youtu.be/QuyiwPdpX1E"/>
        <s v="https://youtu.be/QWVKVcuEpBc"/>
        <s v="https://youtu.be/R1Ia8jA84ms"/>
        <s v="https://youtu.be/r7x_Xa0b5nk"/>
        <s v="https://youtu.be/rC971Xor3sk"/>
        <s v="https://youtu.be/RjDO6IQrNww"/>
        <s v="https://youtu.be/RJRYLrkvOyA"/>
        <s v="https://youtu.be/rN0HrbDDmZ8"/>
        <s v="https://youtu.be/RqckrQW54kE"/>
        <s v="https://youtu.be/rtLbdwAVZZM"/>
        <s v="https://youtu.be/RV170sqhm4Q"/>
        <s v="https://youtu.be/RxE1s0GiGi0"/>
        <s v="https://youtu.be/sBBMRBVvVis"/>
        <s v="https://youtu.be/SBVoME8hZ-I"/>
        <s v="https://youtu.be/SD4Z8dlZPd8"/>
        <s v="https://youtu.be/SDH0EMmN_f8"/>
        <s v="https://youtu.be/SGpTBKbGcQ8"/>
        <s v="https://youtu.be/sIl8vsWrD8o"/>
        <s v="https://youtu.be/sJS_AJEMBoE"/>
        <s v="https://youtu.be/sLZnAZynTmw"/>
        <s v="https://youtu.be/sOTMK40gQNI"/>
        <s v="https://youtu.be/SPP6UHjn-IM"/>
        <s v="https://youtu.be/sqisjJRx5mo"/>
        <s v="https://youtu.be/SwBCEcVQcWY"/>
        <s v="https://youtu.be/SzuZnh91U8E"/>
        <s v="https://youtu.be/t_F4W3ucUG4"/>
        <s v="https://youtu.be/t0TCjk79MvM"/>
        <s v="https://youtu.be/TckGcxwknYU"/>
        <s v="https://youtu.be/tCqTU6d4qls"/>
        <s v="https://youtu.be/tERFbEtkv0k"/>
        <s v="https://youtu.be/tG2GJZcBKOE"/>
        <s v="https://youtu.be/tnF_JvV2j8A"/>
        <s v="https://youtu.be/Tru9NqcMZoQ"/>
        <s v="https://youtu.be/tSdJOhdh1iM"/>
        <s v="https://youtu.be/tYf0BoFe9D8"/>
        <s v="https://youtu.be/TZgyeEE2hx4"/>
        <s v="https://youtu.be/UAhi9TlpDYQ"/>
        <s v="https://youtu.be/Uc4_jMrB0iw"/>
        <s v="https://youtu.be/UEVfwDpxTRk"/>
        <s v="https://youtu.be/uI28nolXB-Q"/>
        <s v="https://youtu.be/ulB42akJKBY"/>
        <s v="https://youtu.be/UPdd5fb62og"/>
        <s v="https://youtu.be/uPxkrGL0l7U"/>
        <s v="https://youtu.be/UtMMjXOlRQc"/>
        <s v="https://youtu.be/uUESQgxm2Po"/>
        <s v="https://youtu.be/uV0F8LcU120"/>
        <s v="https://youtu.be/Vca9hKFXz7E"/>
        <s v="https://youtu.be/VJwoSfTOhyM"/>
        <s v="https://youtu.be/vM4jaFUjWtA"/>
        <s v="https://youtu.be/VNnZ5H3SmS4"/>
        <s v="https://youtu.be/VPFGqmFTKSM"/>
        <s v="https://youtu.be/vzKLRYrB0Ck"/>
        <s v="https://youtu.be/w_5OOc8eO88"/>
        <s v="https://youtu.be/W0_DPi0PmF0"/>
        <s v="https://youtu.be/w15pCPU2-cA"/>
        <s v="https://youtu.be/W53wBlDU1Io"/>
        <s v="https://youtu.be/W9P_qUnMaFg"/>
        <s v="https://youtu.be/wAg-2o7vyGc"/>
        <s v="https://youtu.be/WDa9XXoE-Lw"/>
        <s v="https://youtu.be/WfsHZN2Ii1k"/>
        <s v="https://youtu.be/wH6cv8N0duo"/>
        <s v="https://youtu.be/wh6o0PKYN8Q"/>
        <s v="https://youtu.be/WHwGJWOqET0"/>
        <s v="https://youtu.be/WkmzcZeROSw"/>
        <s v="https://youtu.be/wLIkE82sK-o"/>
        <s v="https://youtu.be/Wn9iALMyS7c"/>
        <s v="https://youtu.be/WnfqgKTz3fk"/>
        <s v="https://youtu.be/WP0X1R_z7yI"/>
        <s v="https://youtu.be/wQA68Oqr1qE"/>
        <s v="https://youtu.be/wZOjoeOR2KM"/>
        <s v="https://youtu.be/X-CLMLrHcqU"/>
        <s v="https://youtu.be/x-QZ5F2tIc4"/>
        <s v="https://youtu.be/X2kjYdAJMIM"/>
        <s v="https://youtu.be/x7QCBWGeoIw"/>
        <s v="https://youtu.be/xBHPdNPehZY"/>
        <s v="https://youtu.be/XH3Xu1-cvII"/>
        <s v="https://youtu.be/xM1-ls37kCE"/>
        <s v="https://youtu.be/xMEwrttLakA"/>
        <s v="https://youtu.be/xN_og8z5yQw"/>
        <s v="https://youtu.be/Xn7KWR9EOGQ"/>
        <s v="https://youtu.be/xOrm6tH9kK0"/>
        <s v="https://youtu.be/XsmpboIHVYw"/>
        <s v="https://youtu.be/XT0VEOcgHTo"/>
        <s v="https://youtu.be/xvO0YaBlzdA"/>
        <s v="https://youtu.be/xVwgyebWDOA"/>
        <s v="https://youtu.be/xwJdeXJ4e_8"/>
        <s v="https://youtu.be/y6mKBvuyOTg"/>
        <s v="https://youtu.be/Y6XZGKkraxg"/>
        <s v="https://youtu.be/yCty1bt3U-E"/>
        <s v="https://youtu.be/YiqMX4dw4Yo"/>
        <s v="https://youtu.be/yjScq1TlcxE"/>
        <s v="https://youtu.be/yJSsq2fW5ZE"/>
        <s v="https://youtu.be/ym4uVS-5tSA"/>
        <s v="https://youtu.be/ymjQSW4GtQA"/>
        <s v="https://youtu.be/yN9XgwVHvK4"/>
        <s v="https://youtu.be/yNaN5kYTNLY"/>
        <s v="https://youtu.be/yP3WyefjzaM"/>
        <s v="https://youtu.be/YrcTF7h2pE8"/>
        <s v="https://youtu.be/yRpLlJmRo2w"/>
        <s v="https://youtu.be/YTedmvda7Ng?list=RDYTedmvda7Ng"/>
        <s v="https://youtu.be/YWmlu_oSBrA"/>
        <s v="https://youtu.be/yxYKAcyVVik"/>
        <s v="https://youtu.be/yzXS2Nj7GVQ"/>
        <s v="https://youtu.be/Z_4IjTZW14c"/>
        <s v="https://youtu.be/z0IZugG2RqU"/>
        <s v="https://youtu.be/z1PGJ9quPV8"/>
        <s v="https://youtu.be/z8qSUNvvpHE"/>
        <s v="https://youtu.be/zAICu_dIlUs"/>
        <s v="https://youtu.be/ZfjOJiwaTTo"/>
        <s v="https://youtu.be/ZjtfnN2W2pw"/>
        <s v="https://youtu.be/ZjzrjJhcnq8"/>
        <s v="https://youtu.be/ZmeQvz0wFAg"/>
        <s v="https://youtu.be/zmSjV0_t6-8"/>
        <s v="https://youtu.be/zN2RNPddFMI"/>
        <s v="https://youtu.be/ZoA-ZJcghOU"/>
        <s v="https://youtu.be/ZsqSucH58D4"/>
        <s v="https://youtu.be/ZURRyjOM660"/>
        <s v="https://youtu.be/ZwcccYeHD3o"/>
        <s v="https://youtu.be/ZY8miO-5RlE"/>
        <s v="https://youtu.be/ZyzZwSj0TFg"/>
        <s v="https://youtube.com/shorts/-WSYBhaQrX8?feature=share"/>
        <s v="https://youtube.com/shorts/60VqXwS7hok?feature=share"/>
        <s v="https://youtube.com/shorts/N4SpeC4tB_U?feature=share"/>
        <s v="youtube.com/watch?v=ymPFptR3qxs"/>
      </sharedItems>
    </cacheField>
    <cacheField name="Video Title" numFmtId="0">
      <sharedItems count="883">
        <s v=" Our Banking System is Broken 😞"/>
        <s v="&quot;BREATHING TECHNIQUE&quot; || workout series"/>
        <s v="&quot;It Goes Straight to Your Subconscious Mind&quot; - &quot;I AM&quot; Affirmations For Success, Wealth &amp; Happiness&#10;"/>
        <s v="&quot;My mind goes blank when I try to speak English&quot; - Here are my tips to fix this&#10;"/>
        <s v="[ EXCLUSIVE ] JM Financial's Vice Chairman Vishal Kampani on IPO Boom Business Models &amp; India@75"/>
        <s v="【GMV】 Tribute to Ghost &quot;SIMON RILEY&quot; - Legends Never Die - Modern Warfare"/>
        <s v="#OptionsTrading Live for Beginners | How to Make Money in #ShareMarket? | Live Demo on #Upstox"/>
        <s v="🇨🇦 Total Expenses to Study in Canada 2022"/>
        <s v="🇮🇳 India - First Right of Reply United Nations General Debate 76th Session"/>
        <s v="$178 vs $12 Sundae: Pro Chef &amp; Home Cook Swap Ingredients | Epicurious"/>
        <s v="$456,000 Squid Game In Real Life!"/>
        <s v="$6000 CLEAN Water Cooled Asus RTX 3090 Gaming PC!"/>
        <s v="₹50,000 to ₹80,000 | ADD these LAPTOPS to your cart NOW⚡ Amazon &amp; Flipkart Sale"/>
        <s v="0 Animals That Asked People for Help &amp; Kindness !"/>
        <s v="0.0001% Chance Goals"/>
        <s v="1 year home workout body transformation"/>
        <s v="10 Biggest Explosions Caught on Camera"/>
        <s v="10 Minute Fat Burning Morning Routine You Can Do Everyday"/>
        <s v="10 Most Advanced AI Robots in the World"/>
        <s v="10 Roads You Would Never Want to Drive On"/>
        <s v="10 Super Useful Gadgets Under ₹250!"/>
        <s v="10 Tattoo DON'Ts!! How To Avoid STUPID Tattoos"/>
        <s v="10 Things Netflix Is Hiding About Pablo Escobar"/>
        <s v="100 Days Building A Modern Underground Hut With A Grass Roof And A Swimming Pool"/>
        <s v="100 Person Extreme Hide &amp; Seek!"/>
        <s v="11 Ways You Can Overcome Fear &amp; Anxiety"/>
        <s v="11m LIVING MOBILE MUCH CHEAPER THAN NEW: Carol builds the TINYHOUSE LIVING MOBILE simply by herself"/>
        <s v="120,000 CALORIE CHALLENGE IN 48HRS!!"/>
        <s v="1400HP Lamborghini Huracán EVO - Forza Horizon 5"/>
        <s v="15 Things Humans Were Never Meant To See"/>
        <s v="1958 Jeep Willys CJ3B - The First Ever SUV"/>
        <s v="1958 Jeep Willys CJ3B - The First Ever SUV Isn't Easy To Drive | Faisal Khan"/>
        <s v="1V1 CHALLENGE WITH STAR CAPTAIN"/>
        <s v="2000+ km Across North-East India"/>
        <s v="200MP Smartphone Motorola Edge 30 Ultra Unboxing"/>
        <s v="2023 Ferrari Purosangue - The India-friendly V12 Ferrari! | First Look | Autocar India"/>
        <s v="2023 Nissan Z vs Mustang GT vs Dodge Challenger Scat Pack // DRAG &amp; ROLL RACE"/>
        <s v="25 Greatest Natural Wonders of the World - Travel Video"/>
        <s v="3 Easy Tips To Overcome Laziness"/>
        <s v="3-Day Budget Trip To Mysore Under ₹7000 | The Solo Female Traveller EP 16 | Curly Tales"/>
        <s v="30 Things Only Queen Elizabeth II Can Do That No One Else Can"/>
        <s v="4 Levels of Empanadas: Amateur to Food Scientist | Epicurious"/>
        <s v="4 Times I've Been CHEATED By Food Challenge Restaurants!!"/>
        <s v="40 Effective defense and counterattack techniques you need to know - Техника защиты и контратаки"/>
        <s v="400M Run Women U20 at Kerala State Junior Athletics 2021"/>
        <s v="5 Advanced Tips on how to use IF formula in Excel that will SURPRISE you"/>
        <s v="5 CRAZIEST Convict Reactions To A Life Sentence"/>
        <s v="5 Creative Layout Techniques with InDesign and Photoshop"/>
        <s v="5 Exercises That Will Transform Your Body In Just 4 Weeks"/>
        <s v="5 Insanely EASY Ways To Make Money Online [Zero Investment] | Part Time Jobs For Students&#10;"/>
        <s v="5 Japanese Gadgets Tested By Design Expert | Well Equipped | Epicurious"/>
        <s v="5 Majedaar Gadgets I bought Online !"/>
        <s v="5 Taco Making Gadgets Tested By Design Expert | Well Equipped | Epicurious"/>
        <s v="50 Entrepreneurs share priceless advice"/>
        <s v="6 Packs in 6 Months Body Transformation by Jr NTR Trainer"/>
        <s v="6 SIMPLE HABITS I Use For A More PRODUCTIVE LIFE | Jay Shetty"/>
        <s v="73 Questions With Selena Gomez"/>
        <s v="777 Charlie Team Exclusive With Anushree"/>
        <s v="9 months later.. fallen in Love with unique beautiful DUCATI V4S"/>
        <s v="99% of Players Can't Do This.."/>
        <s v="A Day in the life of a Data Analyst in Chicago"/>
        <s v="A Day in the Life of a Minimalist"/>
        <s v="A Day With Cringe TikToker | Harsh Beniwal"/>
        <s v="A Day with Dad - The Reality"/>
        <s v="A Day With DM DKT Exclusive"/>
        <s v="A deep sea dive into Bermuda’s hidden depths"/>
        <s v="A Geopolitical Tour of This World"/>
        <s v="AAJ HOGA KAUF KA KHEL - NO PROMOTION"/>
        <s v="Aakhir Apni New Superbike Hayabusa Lane Ki Good News Mil Gayi Lekin Ladai Hogai"/>
        <s v="AAPKE 20s ke liye COMPLETE FINANCIAL PLANNING! | Investing for Beginners 2021 | Ankur Warikoo Hindi"/>
        <s v="ABHISHEK UPMANYU |Friends, Crime, &amp; The Cosmos | Stand-Up Comedy by Abhishek Upmanyu&#10;"/>
        <s v="Achaar Ki Panchayat"/>
        <s v="Acharya Movie Review"/>
        <s v="ADANI STOCK NEWS, LIC Stock news, CDSL Stock news"/>
        <s v="Advisor Ashwin - Jump Cuts"/>
        <s v="AI In Hardware"/>
        <s v="AI VS ML VS DL VS Data Science"/>
        <s v="AIB Podcast"/>
        <s v="Aj toh Bawal ride ho gaye|| @MotoVlogger Jannu Stuntz || back training workout"/>
        <s v="ake N' Bake - Official Trailer"/>
        <s v="ALADDIN | Round2hell | R2h"/>
        <s v="Alan Walker 'Origins EP' Out Now!"/>
        <s v="Alan Walker &amp; Ava Max - Alone"/>
        <s v="Alan Walker, Sabrina Carpenter &amp; Farruko - On My Way"/>
        <s v="Alesso, Katy Perry - When I'm Gone"/>
        <s v="Alitho Saradaga | Muthyala Subbaiah (Director)"/>
        <s v="ALL NEW TRIUMPH TIGER 1200 RALLY PRO 2022"/>
        <s v="All New Tvs Apache RTR 160 2V All Black Review | On Road Price New Features Mileage | DevMtr"/>
        <s v="All Sports Baseball Battle | Dude Perfect"/>
        <s v="All Time Abhyarthi | New Kannada Comedy Short Film"/>
        <s v="All time FAVORITE Grips"/>
        <s v="Alone (Official Music Video)"/>
        <s v="AMAZING Small Farm in France Under TREES Aromath Farm"/>
        <s v="AMAZING SURVIVOR Lives Through TWO Nuclear Explosions (Season 3) | The UnXplained"/>
        <s v="America Is Not Europe"/>
        <s v="An Epic Journey to a Black Hole to Give You Goosebumps - 3D Animation"/>
        <s v="Ananya Panday Got Roasted In Movie Trailer😂 Ft.Jacqueline &amp; Suresh"/>
        <s v="Anatomy of a Magazine Layout Part 1 - 15 Terms and Definitions"/>
        <s v="Ancient Aliens: Terrifying Humanoids Emerge from Subterranean Realm (Season 18)"/>
        <s v="AP BJP Leader Sujana Chowdary Reaction"/>
        <s v="APJ Abdul Kalam interacts with Children -Asianet News Edufest: Part 3"/>
        <s v="Apple MacBook Air M2! *Worth the upgrade?*"/>
        <s v="Apple Watch Ultra Full Review: It's Bigger, Bolder and Better"/>
        <s v="Are Stress &amp; Worry Hurting Your Sleep? Here's How to Get More Sleep"/>
        <s v="Are We Alone?"/>
        <s v="Are you ready to have S.e.x ??"/>
        <s v="Asmite | Pawan Kumar | Hindi Imposition"/>
        <s v="Assassin's Creed Dawn of Ragnarök: 13 Minutes of Gameplay"/>
        <s v="Assassin's Creed Unity E3 2014 World Premiere Cinematic Trailer [EUROPE]"/>
        <s v="Attack the Pressure points in human body! Tamotsu Miyahira's Kung-fu."/>
        <s v="Australia vs India 2020-21 1st T20I Highlights 4th December 2020"/>
        <s v="Author Chimamanda Ngozi Adichie addresses Harvard's Class of 2018"/>
        <s v="Ava Max - Kings &amp; Queens"/>
        <s v="Ava Max - My Head &amp; My Heart"/>
        <s v="Ava Max - Who's Laughing Now"/>
        <s v="AWS Tutorial For Beginners | AWS Full Course - Learn AWS In 10 Hours | AWS Training | Edureka"/>
        <s v="Azure Full Course - Learn Microsoft Azure in 8 Hours | Azure Tutorial For Beginners | Edureka"/>
        <s v="Baadshah Back to Back Comedy Scenes"/>
        <s v="Baap Baap Hota Hai | Baap Ki Shaadi"/>
        <s v="Babies Laughing At Pets | The Dodo"/>
        <s v="Babu &amp; Mothalali Phone call Akathu Keri Mothalali Karikku"/>
        <s v="Baccho ko Dekhte hi Rone lagi.."/>
        <s v="Badshah – Genda Phool | Jacqueline Fernandez | Payal Dev | Hit Anthem of the Year 2021"/>
        <s v="Barbell &quot;Biryani&quot; Meal Plan || High Protein tasty biryani"/>
        <s v="Basic English Grammar - Noun, Verb, Adjective, Adverb"/>
        <s v="Basic English Grammar: Parts of Speech – noun, verb, adjective, pronoun, adverb..."/>
        <s v="Basics of Pivot Tables that you must know | Excel"/>
        <s v="Basics of Stock Market For Beginners Lecture 1 By CA Rachana Phadke Ranade"/>
        <s v="Batman: Arkham Origins Official Trailer"/>
        <s v="Battle Symphony (Official Lyric Video) - Linkin Park"/>
        <s v="BATTLEGROUNDS MOBILE INDIA&#10;"/>
        <s v="Baz Luhrmann’s ELVIS | “Trouble” Lyric Video"/>
        <s v="Beach Paavangal | Parithabangal"/>
        <s v="Before You Waste Time, Watch This | Jay Shetty"/>
        <s v="Beginner to Pro FREE Excel Data Analysis Course"/>
        <s v="BELIEVE IN YOURSELF"/>
        <s v="BELIEVE YOU CAN"/>
        <s v="Ben 10 | Rustbucket Moments"/>
        <s v="Bertha Benz: The First Driver"/>
        <s v="Best Ever Experience in Niagara Falls | Sivaangi Krishnakumar | Canada Tamil Vlogs"/>
        <s v="Best Flight as a Captain | Flying Beast"/>
        <s v="BEST OF 2020"/>
        <s v="BEST OF 2021"/>
        <s v="BEST OF BEN ABBOTT: The Undefeated Bladesmith | Forged in Fire"/>
        <s v="Best of Marvel Cosplay at D23 Expo 2022!"/>
        <s v="Best Scooter in India 2022 Under 1 Lakh ft. Suzuki Avenis 125, Honda Activa 125 - #2022 #scooters"/>
        <s v="Best Smartphone for You - Live Suggestion (Amazon &amp; Flipkart Sale)"/>
        <s v="Beware of CyberCrimes"/>
        <s v="Beyblade Metal Fusion E01 &quot;Pegasus Has Landed&quot;"/>
        <s v="BHAI MERE BHAI: Sourav Joshi, Sahil Joshi, Piyush Joshi | Saaj Bhatt | Amjad Nadeem Aamir"/>
        <s v="Bhoom Baddhal Web Series"/>
        <s v="Biggest Mystery in Aviation | What happened to MH370 Flight?"/>
        <s v="Black Adam | Official Trailer 2"/>
        <s v="BLACK PANTHER PLAYING WITH MONKEY"/>
        <s v="BMW X4 LAUNCH CONTROL IS MADNESS 🤯"/>
        <s v="Bollywood Movies Destroyed Logic &amp; Gravity"/>
        <s v="Bonobo Love | Wild Wives of Africa&#10;"/>
        <s v="Boycott These Cringe Instagram Couple! (ESHAN &amp; ARSHI ROAST)"/>
        <s v="Boycott Uppittu | Prime Time Debate"/>
        <s v="Breaking News out of D23 Expo! | Marvel Minute"/>
        <s v="Budget Gaming Headphones By Wings | Vader 100, 200, 300"/>
        <s v="BUGATTI CENTODIECI: Inspired by The Legendary EB110 Supersport"/>
        <s v="Bugatti Chiron - Forza Horizon 5"/>
        <s v="Build 12 Data Science Apps with Python and Streamlit - Full Course"/>
        <s v="Build Awesome Data Analytics Portfolio from Scratch in 2022 // 4 Portfolio project ideas"/>
        <s v="BUSINESS Analyst vs. DATA Analyst - What do they do, skills &amp; career paths..."/>
        <s v="Business Analytics &amp; Business Intelligence Full Course 2022"/>
        <s v="Byju's SCAM 🔥 | How Byju's is Killing The Youth ? | Business Case Study"/>
        <s v="Byjus | Difference Inside vs Direct vs Centre Sale | BDA sale department 2022 #bda #byjus"/>
        <s v="BYN : We All Have That One Friend Feat. Ashish Chanchlani&#10;"/>
        <s v="C Programming For Beginners | Learn C Programming | C Tutorial For Beginners | Edureka"/>
        <s v="Call of Duty Modern Warfare 2: Official Gameplay Trailer | Summer Game Fest 2022"/>
        <s v="Call of Duty: Modern Warfare II - World Gameplay Reveal Trailer"/>
        <s v="Calm Down (Behind The Scenes)"/>
        <s v="Camila Cabello - Bam Bam (Official Music Video) ft. Ed Sheeran"/>
        <s v="Camila Cabello - Don't Go Yet (Official Video)"/>
        <s v="Camila Cabello - First Man (LIVE at the 62nd GRAMMYs)"/>
        <s v="Can I REVIVE my Teammate?"/>
        <s v="Can India's ONDC KILL Amazon, Flipkart &amp; Zomato? : ONDC Business Case Study&#10;"/>
        <s v="Can You Become a Data Scientist?"/>
        <s v="Car Crash Compilation 2022 #9"/>
        <s v="CarryMinati's REAL LIFE Story"/>
        <s v="Cars on the Road - Cast - TRUCKS"/>
        <s v="Castle of Illusion Starring Mickey Mouse - Full Game Walkthrough"/>
        <s v="CASTROL POWER1 ULTIMATE 6s- PH"/>
        <s v="Castrol POWER1 ULTIMATE for performance"/>
        <s v="Celebrating 120 Years of Excellence | Triumph Motorcycles"/>
        <s v="Chai Mein Kya Dubayenge? Ijjat?!"/>
        <s v="Chai Mein Kya Dubayenge? Ijjat?! | Titu Mama | BB Ki Vines"/>
        <s v="Chandigarh University Students Protest After Videos of Hostel Girls"/>
        <s v="Charades &amp; FIFA with Virat feat RCB"/>
        <s v="Cheating - Stand Up Comedy ft. Anubhav Singh Bassi"/>
        <s v="Chevrolet Camaro SS/ZL1/RS/1LT 2020- ₹45 lakh"/>
        <s v="Chhota Bheem - Adla Badli"/>
        <s v="Chidiya Ghar"/>
        <s v="Childhood Dreams | Aakash Gupta | Stand-up Comedy | Crowd Work"/>
        <s v="Chinese skyscraper in flames after fire engulfs high-rise in Changsha city I Watch"/>
        <s v="Chinni Muddhu next level conversation"/>
        <s v="Chintu Ka Birthday"/>
        <s v="Clash of Clans: Ride of the Hog Riders (Official TV Commercial)&#10;"/>
        <s v="CLASHIVERSARY is Almost Here! RIP Barbarian?"/>
        <s v="Classroom Sothanaigal 3 | Micset"/>
        <s v="Coding Interviews Be Like"/>
        <s v="Coffee Plantation Walk with @Bajan Bopanna"/>
        <s v="Coke Studio Season 12 | Wohi Khuda Hai"/>
        <s v="Coke Studio Season 8| Tajdar-e-Haram| Atif Aslam"/>
        <s v="Collab with BIG BOSS BALA🏅| Athlete vs Model ⚡️| Heavy duty training 💪🏻"/>
        <s v="Comedy Moments"/>
        <s v="Complete 15 Min ABS Workout | RESULTS GUARANTEED"/>
        <s v="Complete Road Map To Prepare For Deep Learning🔥🔥🔥🔥"/>
        <s v="Connecting Slicers and Timelines to Multiple Pivot Tables in Excel"/>
        <s v="Conscious Planet - The Way Forward | Shri Narendra Modi &amp; Sadhguru | 5 June, 11 AM IST - LIVE"/>
        <s v="Cool moments in climbing competitions"/>
        <s v="CORDELIA CRUISES TRAVEL VLOG: Chennai to Vizag (Part 2) | 5 Nights on a Cruise in India!"/>
        <s v="Crafting Narratives from the Past - William Dalrymple Manu S Pillai Vikram Sampath Parvati Sharma"/>
        <s v="Create Netflix dashboard with Tableau in 30 minutes"/>
        <s v="CRED's Genius Business Model EXPLAINED"/>
        <s v="Cricket Sothanaigal | Micset"/>
        <s v="Cricket with Parivaar | Harsh Beniwal"/>
        <s v="Custom AIR FORCE 1 + GIVEAWAY 👟🎨 CARNAGE EDITION"/>
        <s v="Customer Psychology, Four Views Of Consumer Decision Making"/>
        <s v="Dad &amp; Son - Marriage Proposal | Jump Cuts | Hari &amp; Naresh"/>
        <s v="Daily Words of God: Knowing God | Excerpt 65"/>
        <s v="Dance &amp; Celebration | Laddu Auction and Nimajjan"/>
        <s v="Danny Daycare"/>
        <s v="Dar es salaam to kilimanjaro flight"/>
        <s v="Dark Secret of my Success! Accepting my Privileges !"/>
        <s v="Dark Web: The Unseen Side of The Internet"/>
        <s v="Data Analyst Portfolio Project | Tableau Visualization | Project 2/4"/>
        <s v="Data Science Course | Data Science Full Course | Data Scientist For Beginners | Intellipaat"/>
        <s v="Data Science Full Course - Learn Data Science in 10 Hours | Data Science For Beginners | Edureka"/>
        <s v="Data Warehouse Tutorial For Beginners | Data Warehouse Concepts | Data Warehousing | Edureka"/>
        <s v="Day in the Life of a Data Analyst - SurveyMonkey Data Transformation"/>
        <s v="dazy - Sunroof (Official Music Video)"/>
        <s v="Deadliest Roads | Lesotho: The Snow Kingdom"/>
        <s v="Decoding ZARA's Billion Dollar Business STRATEGY : Fashion Business Case Study&#10;"/>
        <s v="Delivery Leli aj New Bike ki First in India | First in Uttarakhand"/>
        <s v="Dhindora | EP 01: Lag Gayi | BB Ki Vines"/>
        <s v="DISCIPLINE YOUR BRAIN | Wake Up Positive | Morning Motivational Speeches"/>
        <s v="Disha Teaches Meenu a Lesson | Jitendra Kumar, Arushi Sharma | Jaadugar | Netflix India"/>
        <s v="Dissapointed at our 1st road trip | Couple bike ride Vlog Hussain Manimegalai"/>
        <s v="DIY MINIATURE HOUSE FROM LITTLE BRICKS || 5-MINI-te Decor Crafts!"/>
        <s v="Dj Tapzela Live at LIGWALAGWALA_FM."/>
        <s v="DJI - Introducing DJI Avata"/>
        <s v="DJI - This is DJI Mavic 3"/>
        <s v="DJI Avata First Use | Get a Feel for Flying!"/>
        <s v="Do 100 PUSH UPS A Day | Life Changing"/>
        <s v="DO SUPER-HUMANS EXIST?!?! | The Proof Is Out There"/>
        <s v="DO THIS To Never Be LAZY AGAIN! (Master Self-Discipline)| Jay Shetty"/>
        <s v="Do You Need a Plugin to Apply Pro Skin Tones?"/>
        <s v="Don't miss this @ Mapro Garden l Mahabaleshwar l Fresh Strawberry Ice-cream &amp; Fresh Strawberry Cream"/>
        <s v="Don't Worry Darling | &quot;Dinner&quot; Clip"/>
        <s v="DON’T QUIT"/>
        <s v="Doopudu Pothu Biryani"/>
        <s v="Download a free audiobook version of &quot;Take a Nap: Change Your Life&quot; by Sara Mednick or Matthew Walker's &quot;Why We Sleep&quot; and support TED-Ed's nonprofit …"/>
        <s v="Dr Shashi Tharoor MP Britain Does Owe Reparations"/>
        <s v="Dr. Anna Lembke: &quot;Your behavior will reset 100%&quot;"/>
        <s v="Drag Race ft. @Faisal Khan x @RiderGirl Vishakha | Mobil Super 4W Campaign"/>
        <s v="Drag Race: Formula E Car vs Cheetah"/>
        <s v="DRAG RACE: Lamborghini Huracán Performante vs Indian Navy MiG-29k Autocar India"/>
        <s v="Dreams Rush | Ayush Shrivastava"/>
        <s v="Driving Mumbai - SoBo (Downtown) [2018]"/>
        <s v="Driving Our Car Underwater | गाडी को पानी में कभी मत डुबाना | Khel Khatam"/>
        <s v="Drug problems"/>
        <s v="Dua Lipa - New Rules (Official Music Video)"/>
        <s v="Dune Awakening - Announcement Trailer | PS5 Games"/>
        <s v="Dune Official Trailer"/>
        <s v="Dynoro &amp; Gigi D’Agostino - In My Mind&#10;"/>
        <s v="Easy Tawa Pizza | तवा पिज्जा रेसिपी | Pizza at home without oven without yeast | Chef Ranveer Brar"/>
        <s v="Eating BRUNCH at Taiwan 7-ELEVEN"/>
        <s v="Ed Sheeran - Perfect"/>
        <s v="Ed-Sheeran - Shape Of You - Malayalam Mashup - Aswin Ram (15 songs in one go)"/>
        <s v="Elon Musk Reveals His Knowledge on Aliens, Challenges Putin to UFC, and Predicts WW3"/>
        <s v="ELON MUSK, JAY LENO AND THE 2021 CYBERTRUCK (FULL SEGMENT) | Jay Leno's Garage"/>
        <s v="Eminem - Not Afraid"/>
        <s v="England Legends VS West Indies Legends"/>
        <s v="ENGLISH SPEECH | MUNIBA MAZARI - We all are Perfectly Imperfect (English Subtitles)"/>
        <s v="Ensuring dignity of the poor"/>
        <s v="Entering Himalayas | Madan Gowri Vlog 2"/>
        <s v="EP #79 Back to Chandigarh with Appa &amp; Amma"/>
        <s v="Ep9 Dhanushkodi Series FINALE"/>
        <s v="Episode 4 Recap | Marvel Studios' She-Hulk: Attorney at Law | Disney+"/>
        <s v="Europe Is Too Old"/>
        <s v="EVARINI ADAGANU Video Song - Sita Ramam (Telugu) Dulquer Mrunal Vishal"/>
        <s v="Even Kidney can’t AFFORD it - iPhone 14 Pro"/>
        <s v="Every Outfit Hailey Bieber Wears in a Week"/>
        <s v="Every PUBG player will watch this Ending."/>
        <s v="Every Space Station Size Comparison | The Evolution of Space Station"/>
        <s v="Everything You Need To Know About Smallcase"/>
        <s v="Excel Password Encryption to Open and Modify in Excel"/>
        <s v="Excel Power BI Organisational Data Types - Mind Blowing New Feature!"/>
        <s v="Excel Tricks To earn 800 rs. in 15 minutes"/>
        <s v="EXPLORING A WW2 BUNKER and Opening the 'SECRET DOOR' hidden in the Floor. Mystery Finally Solved!"/>
        <s v="Exploring the World's First City&#10;"/>
        <s v="Exploring the World's Most Spectacular Temples"/>
        <s v="EXPOSED: The Hindu-Muslim TRP game | TV Newsance 187"/>
        <s v="Extreme Chinese Street Food - JACUZZI CHICKEN and Market Tour in Kunming! | Yunnan, China Day 4"/>
        <s v="Fabiolous Escape 2"/>
        <s v="Face-off S Jaishankar's Sharp War of Words With British Foreign Secy Over Sanctions on Russia"/>
        <s v="Faltu Engineers"/>
        <s v="Farzi Mushaira"/>
        <s v="Feel The Waters by Sarah Reeves (OFFICIAL MUSIC VIDEO)"/>
        <s v="FIFA World Cup 2022: Qatar faces challenges as countdown looms"/>
        <s v="FilterCopy | Awkward Moments In The Office Ft. Anant, Mithil, Nitya &amp; Karthik Krishnan"/>
        <s v="FINALLY Building a PC that is affordable... LYTE Gaming Build Kit"/>
        <s v="Finally got the M416 GLACIER after 2 Years of Struggle with Classic Crates | sc0ut"/>
        <s v="First Day at @Accenture Gurugram Office | Work From Office | Office Tour | Management Consultant"/>
        <s v="FIRST FAMILY VACATION KE POORE MAZE"/>
        <s v="FIRST LOOK: Ferrari Purosangue – £300k+ 4x4 with 715bhp V12 and electric doors | Top Gear"/>
        <s v="Fix EXTREME Color Cast with a Quick Photoshop Trick!"/>
        <s v="Fluffy Loves India | Gabriel Iglesias"/>
        <s v="FOCUS | जुनून की आग जलाने वाला वीडियो | Motivational Video | Dr Vivek Bindra"/>
        <s v="Ford Mustang Production in the USA"/>
        <s v="Forged in Fire: Top 5 DEADLIEST Icebreakers!"/>
        <s v="Formula E Off Track Initiatives"/>
        <s v="Formula of Sum, Percentage, If Function, Merge &amp; Center MS Excel 2007 Tutorial in Hindi"/>
        <s v="Forza Horizon 5 Hot Wheels Expansion - First 10 minutes | Thrustmaster TX"/>
        <s v="FREE CUTTING DIET PLAN  - Full Day Of Eating For “Weight Loss” (10 KILOS!)"/>
        <s v="Free Period Comedy Karikku"/>
        <s v="FRUIT SALAD | Colourful Healthy Fruits mixed salad recipe | Fruits Cutting and Eating in Village"/>
        <s v="Full Documentary: Dark Web"/>
        <s v="Fundamental Analysis of 3 Small Cap and Penny stocks | How to invest in Penny Stocks"/>
        <s v="Funniest Cats and Dogs 🐱🐶 Part 57"/>
        <s v="Funny Moments From The Lok Sabha Oath Taking Ceremony"/>
        <s v="Funny Penalty Kicks"/>
        <s v="Gagan Pratap Maths"/>
        <s v="Getting back to my Cockpit"/>
        <s v="Getting started with Pandas for Data Analysis work - A real world example"/>
        <s v="Ghor Kalyug Hai Bhai! Kya Karein?"/>
        <s v="Giant Dosa For Breakfast In Hyderabad"/>
        <s v="GIFT BOX UNBOXING !! 16,000₹ Worth Deepavali Fireworks Crackers Gift Box Comparison"/>
        <s v="Glimpses - 50 Days of #SaveSoil"/>
        <s v="GMC HUMMER EV | “Revolutionary World Premiere”"/>
        <s v="Golden Gate Bridge | The CRAZY Engineering behind it"/>
        <s v="GoPro HERO11 - My Cinematic Maldives Adventure 5k"/>
        <s v="Gotham Knights | Official Villains Trailer | D"/>
        <s v="Government job :POLICE| police exam date 2022 Tamil Nadu"/>
        <s v="Gravitas Plus Explained: Sri Lankan ecoNomic crisis"/>
        <s v="Halo Infinite makes me sad..."/>
        <s v="Halo Infinite The Secret Weapons You Normally Can't Use"/>
        <s v="Hands-on: DJI’s FPV is so immersive you’ll feel like you’re flying at nearly 90mph"/>
        <s v="Happiness"/>
        <s v="Heer Ranjha - Bhuvan Bam | Official Music Video |"/>
        <s v="HERO - Baananchige Oduva Baara"/>
        <s v="Hidden Village Of Sikkim / RANIDHUNGA TREK / Tour Guide / West Sikkim/ Day-4"/>
        <s v="HIGHLY ACCURATE Strategy | Step by Step Cheklist​ | Avoid Hesitation"/>
        <s v="Himalayan Trek | Kiraak Vlog"/>
        <s v="Himalayas In 4K - The Roof Of The World | Mount Everest | Scenic Relaxation Film"/>
        <s v="Hiroshima and Nagasaki | Why USA destroyed Japan? | WW2 | Dhruv Rathee"/>
        <s v="History Of Deathstroke"/>
        <s v="Hitchhiking Nomad "/>
        <s v="HOGWARTS LEGACY New Gameplay Demo 14 Minutes 4K"/>
        <s v="Homemade Chicken Khushka Biryani For Rs. 100"/>
        <s v="Hoonigan Ken Block's Gymkhana seven wild in the streets of Los Angeles"/>
        <s v="Hoover Dam All the Secrets of the Engineering Wonder"/>
        <s v="Hot Robot At SXSW Says She Wants To Destroy Humans"/>
        <s v="Hot Robot At SXSW Says She Wants To Destroy Humans | The Pulse"/>
        <s v="How 3 Million Grocery Items Are Delivered To Homes Every Week"/>
        <s v="How a 13 year old changed 'Impossible' to 'I'm Possible'"/>
        <s v="How a Television Channel has formed The story"/>
        <s v="How Adani got RICH after Palm Oil crisis ? : Edible Oil crisis Case study"/>
        <s v="How ADANI's Genius CASH FLOW STRATEGY fuelled the SUPERFAST expansion of ADANI Group? : Case study"/>
        <s v="How Amazon Is Giving Rivian An Edge In The EV Industry"/>
        <s v="How Apple Just Changed the Entire Industry (M1 Chip)"/>
        <s v="How ASML TSMC And Intel Dominate The Chip Market | CNBC Marathon"/>
        <s v="How can a small farmer earn Rs 15 lakh from multilayer farming"/>
        <s v="How China is TRAPPING INDIA using Pakistan &amp; Sri Lanka? :Geopolitics Case study (China's Trade plan)&#10;"/>
        <s v="How Content Creators Make Huge Money On Social Media - Exposed!"/>
        <s v="How do SSDs Work? | How does your Smartphone store data?"/>
        <s v="How DUBAI's Secret STRATEGY made it SUPER RICH &amp; SUPER POWERFUL? : Dubai Growth case study"/>
        <s v="HOW FAT MAN WORKS ? | Nuclear Bomb ON Nagasaki | WORLD'S BIGGEST NUCLEAR BOMB | Learn from the base."/>
        <s v="How future of aerodynamics will look like? | It's Different in Future - EP05"/>
        <s v="How HDFC's Genius strategies KILLED the Banking Monopolies in India? : Business Case study&#10;"/>
        <s v="How I Journal for Mental Clarity (very simple)"/>
        <s v="How I manage my time with full time job, freelance &amp; side hustles ☕️"/>
        <s v="How I Save Money Living In NYC as a 25 Year Old"/>
        <s v="How I Would Learn To Code (If I Could Start Over)"/>
        <s v="How India can Become Rich by Adopting the Ireland Education Model?&#10;"/>
        <s v="How India is fighting China in the Solar wars : Geopolitics Case Study&#10;"/>
        <s v="How India is TRAPPING China with its Military STRATEGY? Geopolitical Case study"/>
        <s v="How India's MASTERSTROKE with Rupay is killing VISA and is changing India? : Business Case Study&#10;"/>
        <s v="How Is Israel’s Iron Dome Defence System Helping It Counter Palestine’s Rocket Attacks"/>
        <s v="How Kaggle Helped Him Become ML Engineer With Mechanical Engineer Degree"/>
        <s v="How Much Do UI/UX Designers Earn? Reacting to Salary Report for Freshers, Senior &amp; Remote roles"/>
        <s v="HOW MUCH MONEY I EARNED SELLING SOFTWARES in 4 YEARS"/>
        <s v="How One Company Is Making Self-Driving Trucks A Reality"/>
        <s v="How One Man In Egypt Is Keeping This 200-Year-Old Tile Tradition Alive | Still Standing&#10;"/>
        <s v="How PAKISTAN committed SUICIDE with its ECONOMY ? : Pakistani Economic Crisis case study&#10;"/>
        <s v="How Power Query Will Change the Way You Use Excel"/>
        <s v="How RAPIDO is secretly STEALING OLA and UBER's profits to break the duopoly? : Business Case study&#10;"/>
        <s v="How Reliance is planning to KILL Amazon in INDIA? : The BIGGEST BUSINESS WAR IN INDIAN HISTORY"/>
        <s v="How SEAL Team Took Down Osama bin Laden (Minute by Minute)"/>
        <s v="How She Got Digital Marketing Internship While Studying!"/>
        <s v="How TATA motors' GENIUS STRATEGY is racing it past Hyundai &amp; Suzuki in India? : Business Case study"/>
        <s v="How the rich get richer – money in the world economy"/>
        <s v="How The Universe Was Created According To Hinduism?"/>
        <s v="How This Humanoid Robot Was Made"/>
        <s v="How to “BURN BELLY FAT” in 10 Steps! (100% Works) | Tamil"/>
        <s v="How to Become A Data Analyst in 2022"/>
        <s v="How To Become Rich | Scam Call"/>
        <s v="How to build Dynamic &amp; Interactive Dashboard in EXCEL with Pivot Tables&amp;Charts | Tutorial Episode #1"/>
        <s v="How to create Captain America Shield VFX"/>
        <s v="How To Do The Perfect Push Up"/>
        <s v="How to Download COVID-19 Vaccine Certificate Using CoWIN Website &amp; Aarogya Setu"/>
        <s v="How to Draw a Rose- Art for Beginners"/>
        <s v="How to Fix “Low Back” Pain (INSTANTLY!)&#10;"/>
        <s v="How to Host A portfolio website on GitHub Pages for free | Host an HTML Website online for free"/>
        <s v="How to Make Money with Excel Right Now - Work from Home incl. FREE Training"/>
        <s v="How to Read Effectively for UPSC? IAS Exam Study Techniques by Manuj Jindal AIR 53 to improve skills"/>
        <s v="How to setup Drip Irrigation"/>
        <s v="How To Start Coding"/>
        <s v="How to take care of our pond."/>
        <s v="How to Track Stolen Phone? IMEI Tracking? Find IMEI of Stolen Phone? What to do?"/>
        <s v="How To Train For Mass | Arnold Schwarzenegger's Blueprint Training Program"/>
        <s v="How to Use Power BI | Create Your First Dashboard Now (Practice Files included)"/>
        <s v="How USA uses the EVIL WAR strategy to Manipulate the World? : US War Business strategy exposed&#10;"/>
        <s v="https://www.youtube.com/watch?v=LndU1nlPQ80"/>
        <s v="Huge 100-inch 4K Laser TV - 100 Inches for Less $$$"/>
        <s v="Husband Sothanaigal 3 | comedy | Micset"/>
        <s v="Hush Hush - Watch Now"/>
        <s v="I Attended Spider-Man : No Way Home Premiere | Ashish Chanchlani | LA vlog"/>
        <s v="I Built my ULTIMATE Dream $20,000 Gaming &amp; Streaming Setup!"/>
        <s v="i created malware with Python (it's SCARY easy!!)"/>
        <s v="I jacob thomas ips"/>
        <s v="I never seen this type of robbery| Episode:05 | he attack me with chair| HR | #international"/>
        <s v="I opened free 5 star hotels for poor"/>
        <s v="I Played Games Nobody Plays"/>
        <s v="I slept in a Jupe that lets you create a home anywhere. Just add land."/>
        <s v="I Spent 50 Hours Buried Alive"/>
        <s v="I Survived A Plane Crash"/>
        <s v="I tested 15 Gadgets from the FUTURE"/>
        <s v="I TRIED GYMNASTICS FOR THE FIRST TIME"/>
        <s v="I Went to Apple Park for the first time"/>
        <s v="I'm Trilingual"/>
        <s v="ICE AGE: DAWN OF THE DINOSAUR Clips - &quot;A Brother I Never Had&quot; (2009)"/>
        <s v="Iceland's Deserts Are Turning Purple - here's why"/>
        <s v="If Turkey Raises Kashmir, India will raise Cyprus Issue| Jaishankar hits back at Erdogan over Cyprus"/>
        <s v="Ikko Mikke - Sanu ajkal sheesha bada ched da | Satinder Sartaaj | New Punjabi Song 2020 | New Song"/>
        <s v="Imagine Dragons - &quot;Warriors&quot; Live (League of Legends Worlds 2014)"/>
        <s v="Imagine Dragons - Believer (Official Music Video)"/>
        <s v="Impossible Sports Moments"/>
        <s v="INCREDIBLE !! 2 HUGE RC MD-11 PASSENGER SCALE MODEL TURBINE JET AIRLINER SYNCRO FLIGHT DEMONSTRATION"/>
        <s v="India To Vietnam - Flight To Hanoi, Local Sim, Currency, Exploring Hanoi In 48 Hrs | Talkin Travel"/>
        <s v="INDIA'S BEST COACHING CENTER?"/>
        <s v="India's Maharajas Beyond Dancing Girls &amp; Elephants by Manu S Pillai"/>
        <s v="India's performance at Commonwealth Games 2022"/>
        <s v="Indian Cricket Dressing Room Vlog"/>
        <s v="Indian Government's MASTERPLAN to take control of the SEMICONDUCTOR CRISIS by beating China&#10;"/>
        <s v="Inside KEM Hospital - Covid Frontline Faye D'Souza"/>
        <s v="Inside One of The Largest PRIVATE JETS in The World"/>
        <s v="Inside Osaka's WEIRDEST Tiny Apartment"/>
        <s v="Inside SpaceX's Mission to Send Humans into Deep Space | Foreign Correspondent"/>
        <s v="INSIDE THE KITCHEN OF ICONIC VIDYARTHI BHAVAN"/>
        <s v="Introduction to Java Language | Lecture 1 | Complete Placement Course"/>
        <s v="iPhone 12 Vs iPhone 11 in Big Billion Days Sale 2022"/>
        <s v="iphone 14 Pro - New Trend Setter in Market"/>
        <s v="iPhone 14 Pro Max Unboxing &amp; First Look - The Dynamic Island Magic"/>
        <s v="iPhone 14 Pro Max vs 14 Pro / 14 / 13 / 13 mini / 12 / SE Battery Test!"/>
        <s v="iPhone 14 Pro UNBOXING and SETUP - Space Black"/>
        <s v="Iraq and Syria: After Islamic State?"/>
        <s v="Is HOMEOPATHY a SCAM?&#10;"/>
        <s v="Isha Kriya: A Guided Meditation For Health And Wellbeing | 15-Minutes"/>
        <s v="Ishq Hai OST | Without Dialogues | Rahat Fateh Ali Khan | Danish Taimoor | Minal Khan | ARY Digital"/>
        <s v="It is okay not to have a plan | Mithila Palkar"/>
        <s v="It's okay to get judged | Sravani Ambatipudi"/>
        <s v="Jaan Hai Meri (Full Video) Radhe Shyam | Prabhas, Pooja Hegde | Armaan M, Amaal M, Rashmi Virag"/>
        <s v="Jamtara Season 1 Recap"/>
        <s v="Japan in 8K 60fps"/>
        <s v="Japan Night Aerials in 8K"/>
        <s v="Jayasurya's Sis-in-Law Wedding Highlights"/>
        <s v="John Wick | Revenge"/>
        <s v="JOLADA ROTTI OOTA With Power Star PUNEETH RAJKUMAR | Karnataka YUVARATHNAA | Basaveshwar Khanavali"/>
        <s v="Journey to the Andromeda Galaxy Faster Than the Speed of Light! (4K)"/>
        <s v="KABIR AND BEYOND | Hrithik Roshan's Transformation | The HRX Story"/>
        <s v="Kam सैलरी mai ek बड़ा PORTFOLIO kaise banayein? | Akshat Shrivastava Hindi&#10;"/>
        <s v="Kaun Hai Asli Pankaj Tripathi Ft. Pankaj Tripathi &amp; Abhishake Jha | TSP"/>
        <s v="Kaur Stars With Unbeaten 143 | Highlights - England v India | 2nd Women's Royal London ODI 2022"/>
        <s v="Kawasaki H2 ki delivery par PAPA bhi chal rahe hai"/>
        <s v="Keanu Reeves Shows Off His Most Prized Motorcycles | Collected | GQ"/>
        <s v="Kendall Jenner Breaks Down 16 Looks, From KUWTK to the Met Gala"/>
        <s v="Kendall Jenner: In The Bag"/>
        <s v="Khaana Kaun Banayega | Stand up comedy by Gaurav Gupta"/>
        <s v="Khatron Ke Khiladi, First Love &amp; Pandemic || Stand-up Comedy by Munawar Faruqui || 2022"/>
        <s v="Kho Kho Paavangal | Parithabangal"/>
        <s v="Kochu Poombatte Malayalam Dialogue With Beats Ashwin Bhaskar"/>
        <s v="Kratos Kills Thor Family Scene 4K ULTRA HD - GOD OF WAR RAGNAROK"/>
        <s v="Kremlin announces referendum votes as military operations fail in Ukraine"/>
        <s v="KUDHREMUKH RIDE in BMW F850GS 😍"/>
        <s v="Kunal Shah on Building Credibility and Community"/>
        <s v="Kurdish wedding in Arlington Texas 2021"/>
        <s v="Last To Leave $800,000 Island Keeps It"/>
        <s v="Lata Mangeshkar 's rendition of Gayatri Mantra for newlyweds Isha Ambani and Anand Piramal"/>
        <s v="Learn Modeling Tips &amp; Poses G&amp;G - Best Modeling Acting Academy in Delhi NCR Modeling Kaise Kare"/>
        <s v="Learn to Draw Anything with Adobe Illustrator CC"/>
        <s v="Learning Data Science In 2022- Step By Step Plan"/>
        <s v="Leonidas vs Gorgon | Fate/Grand Order: Absolute Demonic Front - Babylonia"/>
        <s v="Let’s party in new home | Chukka Chindhu"/>
        <s v="LEVEL For 1CR+ SALARY In MAANG ??TIER-3 To 5x SALARY as GOOGLE Data Engineer"/>
        <s v="Lewis Capaldi - Someone You Loved"/>
        <s v="LIFE OF FABS Ep 02"/>
        <s v="Little Big Shots Meet Micro Mayor James Episode Highlight"/>
        <s v="Little Boy Gives Cookies to Garbage Man"/>
        <s v="Love is Love"/>
        <s v="Luis Fonsi - Despacito ft. Daddy Yankee"/>
        <s v="Mackenzie Dern vs Nina Nunes | FREE FIGHT | UFC Vegas 61"/>
        <s v="Mahindra XUV 400 EV full review by Motozip"/>
        <s v="Mahindra XUV400 | Tata Nexon EV Killer? | Review | PowerDrift"/>
        <s v="Maja Ma - Official Trailer"/>
        <s v="Make Your First AI in 15 Minutes with Python"/>
        <s v="Making The World's First Male Sex Doll | Slutever"/>
        <s v="Malampuzha Dam for sale"/>
        <s v="MALO - March of Progress&#10;"/>
        <s v="Man VS Wild with #BearGrylls and #PMModi | Exclusive Sneak Peek | Discovery India"/>
        <s v="Marshmello ft. Bastille - Happier"/>
        <s v="Martin Garrix - Animals (Official Video)&#10;"/>
        <s v="Marvel Studios’ Secret Invasion"/>
        <s v="Marvel Studios’ Special Presentation: Werewolf By Night"/>
        <s v="Marvel's Wastelanders: Doom | Trailer"/>
        <s v="Marvel's Wolverine - Reveal Trailer | PlayStation Showcase 2021"/>
        <s v="Masters ki elaka mundhu eedhi chudandi!!"/>
        <s v="Matrimony Paavangal | Parithabangal"/>
        <s v="MEETING MY FRIENDS ALL TOGETHER AFTER 4 YEARS || MARRIAGE VIBES ||"/>
        <s v="Mercedes-Benz GLS 400D 4MATIC Review || In Telugu ||"/>
        <s v="MERI FLIGHT KI EMERGENCY LANDING HUI - DELHI TO ??"/>
        <s v="Mi Band 3 - Amazing Tips !"/>
        <s v="Michael Jackson - Beat it @ghetto.spider"/>
        <s v="MIDDLE CLASS RESTAURANT PROBLEMS : STAND UP COMEDY -Kenny Sebastian"/>
        <s v="Mismatched: Season 2 | Official Trailer"/>
        <s v="MIT 6.S191 (2020): Introduction to Deep Learning&#10;"/>
        <s v="Mittar Pyaare Nu | Official Music Video"/>
        <s v="Modern Family | 9 Times Lily Was Our Favorite Modern Family Character"/>
        <s v="Money: Humanity's Biggest Illusion"/>
        <s v="Monsoon Raaga Pre Release Event"/>
        <s v="Monthly Income Scenario - the reality"/>
        <s v="Moon Girl and Devil Dinosaur Premiere Date Announced!"/>
        <s v="Morning Yoga Workout Better Than The Gym Strength &amp; Stretch"/>
        <s v="MOST POPULAR FOOD FOR ASMR with STEPHANIE SOO (Honeycomb, Aloe Vera, Tanghulu, Macarons)"/>
        <s v="Most Popular Websites 1996 - 2019&#10;"/>
        <s v="Motapa And White Hair"/>
        <s v="MoTech's Approach"/>
        <s v="MotoGP Historic Battles"/>
        <s v="MotoGP™ Race Highlights | 2022"/>
        <s v="MotoGP™ Rewind: A recap of the"/>
        <s v="Motorola Edge 30 Fusion Overview"/>
        <s v="Mountain of death ghat | kolli hills"/>
        <s v="Move to Ireland without Sponsorship | Apply Ireland Work Visa with your Job Offer letter | Full demo"/>
        <s v="Movie Recommender System Project | Content Based Recommender System with Heroku Deployment&#10;"/>
        <s v="Moving to a New City in USA"/>
        <s v="Mr. Immortal, The Leader &amp; Jennifer's Blood | She-Hulk Episode 6 Breakdown | SuperSuper"/>
        <s v="Mullaperiyar Dam History and Facts of Mullaperiyar Issue Explained in Malayalam alexplain"/>
        <s v="Must watch 5 Malayalam mystery thriller movies The Mallu Analyst"/>
        <s v="Mutton dum biryani | Kheema mutton biryani "/>
        <s v="My Designs Became SUPERIOR With Advanced Design Theory!"/>
        <s v="MY DETOX DAY || WHAT I EAT IN A DAY"/>
        <s v="MY FAV LAT EXERCISE | A BAD DAY AT THE GYM🤦🏻‍♂️"/>
        <s v="My favorite author’s most accessible book to date"/>
        <s v="My Incredible 30 Day Body Transformation 😱🔥 ( 200 Push Ups For 30 Days -REALISTIC RESULTS)"/>
        <s v="MY INJURY &amp; TREATMENT EXPLAINED | NO MORE HIDING IT"/>
        <s v="My Mamiyar In Vijay Tv| Ram With Jaanu"/>
        <s v="My mom not ready to leave from this falls | Apsarakonda Falls - All india trip"/>
        <s v="My New Supercar Makeover!"/>
        <s v="My Problem with Custom Exhausts | Bike Ride to Ladakh | 2022 | EP03 | 4K"/>
        <s v="MYSOORINA KATHE GALU Dharmi"/>
        <s v="Namgella Yaar Beeltara || Muddu Kumar"/>
        <s v="NASA Mars Exploration Live | Perseverance Rover Live | Mars Mission Live | English News Live"/>
        <s v="NCR Days - Web Series"/>
        <s v="Need For Speed Motorsport"/>
        <s v="Need for Speed Payback Official Gameplay Trailer"/>
        <s v="NEIGHBOURS"/>
        <s v="New 2023 KTM Duke 250 | Ride Review &amp; Price | First in Tamil"/>
        <s v="New Bentley Continental GT Speed"/>
        <s v="NEW Photo Restoration Filter in Photoshop!"/>
        <s v="New Robot Can Now Fight Back!"/>
        <s v="Nexon diesel vs Venue diesel - a detailed spec comparison in tamil | Which is best to buy? | Birla"/>
        <s v="NO EXCUSES"/>
        <s v="NO MORE SINGLE: VALENTINE SPECIAL FEAT ROCKY"/>
        <s v="Not Buying iPhone 14 Pro during Launch"/>
        <s v="Nothing Phone (1) Indian Retail Unit Unboxing &amp; First Impressions⚡A Breath of Fresh Air"/>
        <s v="Official Batman: Arkham Knight Announce Trailer - &quot;Father to Son&quot;"/>
        <s v="ONAM SADHYA 100 Verieties Of SEA FOOD Sadhya Tasting 100 Fish Items In Our Village"/>
        <s v="One Punch Man (Season 1) - Episode 05 [English Sub]"/>
        <s v="Only 3 Months Left..."/>
        <s v="Operation Wild Tusker-Abhimanyu Rescue operation in 2018"/>
        <s v="Our New House Update 🏡"/>
        <s v="Pagani Utopia"/>
        <s v="Panasa Infra Founder Director Ravi Panasa Full Interview"/>
        <s v="Part 1 KERALA POLICE Social Media Reaction"/>
        <s v="Paruchuri Gopala Krishna Talks About Dulquer Salmaan"/>
        <s v="Pawn Stars: 5 SUPER RARE ILLEGAL ITEMS | History"/>
        <s v="Pennyworth S3 | Official Trailer | DC"/>
        <s v="PERFECT LAYOUT DESIGN Step by Step"/>
        <s v="Perfect OK Malayalam Dialogue With Beats Ashwin Bhaskar"/>
        <s v="Phone?| Tamil Tech"/>
        <s v="Photoshop CC 2015 vs CS6"/>
        <s v="PlayStation 4"/>
        <s v="PM Modi interacts with the beneficiaries of Pradhan Mantri Awas Yojana from across India via VC"/>
        <s v="PM Modi's speech at launch of PM Kisan Samman Nidhi Yojana in Gorakhpur UP PMO"/>
        <s v="Podi Penne - Thakara - Music Mojo Season 4 - KappaTV"/>
        <s v="Pokémon Journeys"/>
        <s v="Police Officers Find Out - What is JIHAD?"/>
        <s v="Pondy Parottas | FOMO web series | Maha Raja Parotta"/>
        <s v="Powerful Trading Tactic To Recoup Some Of Your Losses"/>
        <s v="Prakhar Raj Become Data Scientist at Simpl | Data Scientist Interview | Applied Ai Course Reviews&#10;"/>
        <s v="Presenting the new Porsche 911 GT3 RS"/>
        <s v="PRINCE OF PERSIA The Forgotten Sands Gameplay Walkthrough Part 1 FULL GAME [4K 60FPS] No Commentary"/>
        <s v="PRINTING ENGINEERING | Standup Comedy by Samay Raina"/>
        <s v="Pro Chef Turns Eggs Into 3 Meals For Under $9 | The Smart Cook | Epicurious"/>
        <s v="Psychiatrist Sothanaigal | Types of Patients | Sothanaigal"/>
        <s v="PUBG - Season 4 Gameplay Trailer"/>
        <s v="PUBG MOBILE &amp; MEMORABLE MOMENTS | Best Of Scout - Ep 2 | BGMI"/>
        <s v="PV Sindhu Wins Gold | Women's Badminton | Highlights | Commonwealth Games | 8th August 2022"/>
        <s v="Python Full Course - Learn Python in 12 Hours | Python Tutorial For Beginners | Edureka"/>
        <s v="Python Learning Roadmap for Beginners - This is how I learned! - Vlog 4"/>
        <s v="Python Tutorial For Beginners In Hindi (With Notes) 🔥"/>
        <s v="Python Tutorial in Hindi | Learn Python in Hindi | Python Full Course in Hindi | Python Tutorial"/>
        <s v="Qissa Missing Dimaag Ka : C.I.D Qtiyapa"/>
        <s v="Rabish Ki Report"/>
        <s v="Rait Zara Si - Arijit Singh | Slowed Reverb | Midnight Chill"/>
        <s v="Randy Orton makes it personal with Triple H"/>
        <s v="Range Rover VELAR IS HERE FINALLY"/>
        <s v="Raul Rosas Jr Becomes the Youngest Fighter in UFC History | DWCS FREE FIGHT"/>
        <s v="Ravish Kumar Interviews Dhruv Rathee on NDTV Prime Time | Full Interview"/>
        <s v="REACTION"/>
        <s v="Referencing Battle between Relative and Fixed Referencing"/>
        <s v="Regret Selling the Street Triple"/>
        <s v="REMEMBER YOUR DREAM - Motivational Video"/>
        <s v="Remembering Tipu Sultan"/>
        <s v="Republic Day Celebration 2020 | UDYANSH | Haldwani | हल्द्वानी"/>
        <s v="Return to @Google office after 2 years of Covid | Traffic hits bad!"/>
        <s v="Revealing 10 Secrets About My Illusions"/>
        <s v="Reving hard My ZX10R While taking to Girls Meet|ZX10R ka Atank|Z900 Rider"/>
        <s v="RICH VS POOR MINDSET | An Eye Opening Interview with Robert Kiyosaki"/>
        <s v="Rihanna - Needed Me"/>
        <s v="Rising Above The 4 You's"/>
        <s v="Rizwan &amp; Babar Playing Superbly | Powerplay | Pakistan vs England | 2nd T20I 2022 | PCB | MU2L"/>
        <s v="ROASTED"/>
        <s v="Roger Federer announces tennis retirement: 'Bittersweet decision'"/>
        <s v="Roommate - Stand Up Comedy"/>
        <s v="ROUGH Start But EPIC FINISH 😨 PUBG MOBILE"/>
        <s v="ROUNDER GLUTES: 5 Mistakes Keeping Your Butt Flat"/>
        <s v="Royal Enfield Hunter 350 Review"/>
        <s v="Royal Family | FRONTROW | World of Dance Los Angeles 2015 | #WODLA15"/>
        <s v="Rugged Boy Paavangal | Parithabangal"/>
        <s v="Rupee Hits New All-Time Low As Dollar Climbs To 20-Year Peak"/>
        <s v="Russia – Ukraine conflict crisis Explained Everything in detail Geopolitics"/>
        <s v="Russian missiles hit Ukraine's second largest Nuclear power plant"/>
        <s v="Ryan Reynold’s Speech Will Leave You SPEECHLESS — Best Life Advice"/>
        <s v="Sa Re Ga Ma Pa Finalists in our village"/>
        <s v="Samse - Didupe Off-road Royal Enfield Himalayan"/>
        <s v="Samsung Galaxy A52 vs Redmi Note 10 Pro MAX vs Realme 8 pro Camera TEST"/>
        <s v="Sang-e-Mar Mar | OST by Rahat Fateh Ali Khan | HUM Music"/>
        <s v="Sarojini Nagar | Excuse Me Brother | Stand-Up Comedy by Aakash Gupta"/>
        <s v="Sasta Biig Bosss | Parody | Ashish Chanchlani"/>
        <s v="Sasta Shaark Tank"/>
        <s v="SAUDI CHAMPAGNE CHALLENGE @albaikfeastoexpress Foodie Sha"/>
        <s v="School PTM"/>
        <s v="Scooby Doo! | Voodoo Dolls &amp; Puppets"/>
        <s v="Scout &amp; BLOOPERS [ Fails ] - Behind the Scenes Compilation *EPIC "/>
        <s v="Scout &amp; RANDOMS - Battlegrounds Mobile India | Best Of Scout : Ep 1"/>
        <s v="Seaworld SHAMU Killer Whale Show"/>
        <s v="Second Hand Car Konadaniki Delhi Velthunna"/>
        <s v="Security Check - Standup Comedy"/>
        <s v="See What Happens When A Plane Violates Presidential Airspace | TODAY"/>
        <s v="Selena Gomez, Marshmello - Wolves"/>
        <s v="Semester End Alaparaigal - Nakkalites"/>
        <s v="Sham | Marvel Studios' She-Hulk: Attorney at Law | Disney+"/>
        <s v="Shaolin Qi Gong 🙆🏻‍♂️ 20 Minute Daily Morning Routine 🙆🏻‍♀️ 八段锦 Ba Duan Jin (Complete Form)"/>
        <s v="Share Market Real Story | Rs. 10,000 to Rs.880 Crore | Wipro Stock | Stock Market Equity"/>
        <s v="Shark Tank India Spoof"/>
        <s v="SHARPEST JAPANESE WEAPONS OF ALL TIME! | FORGED IN FIRE"/>
        <s v="Shawarma | Comedy | Jumpcuts | Hari &amp; Naresh"/>
        <s v="Sir Ravindra Jadeja | A Masterclass In Fielding (Compilation)"/>
        <s v="Skin care part-2 | stretch marks removal treatment | hydrafacial and Quick Q&amp;A"/>
        <s v="Slow Down (Official)"/>
        <s v="Sniping with NASA Wifi be like"/>
        <s v="Soil Song | Save Soil | Conscious Planet"/>
        <s v="SOLO Moto Camping | RELAX to Nature ASMR | Silent Vlog"/>
        <s v="Solus GT: Performance at the intersection of fantasy and reality"/>
        <s v="SORRY...COOL SURESH AT VTK FDFS"/>
        <s v="SOUNDS!! - BLENDER 2.9 ( Software)"/>
        <s v="SQL Basics for Beginners"/>
        <s v="Start your Business the easy way With Google as your partner"/>
        <s v="Story of My Life"/>
        <s v="Strange Moments"/>
        <s v="STREAMERS VS HACKERS | PUBG MOBILE | BGMI"/>
        <s v="Sugino Sensei 10th Dan Master of Katori Shinto Ryu"/>
        <s v="SUNDAY ATROCITIES | FITNESS INFLUENCER’S LIFE 🤦🏻‍♂️ "/>
        <s v="Super Over | Karachi Kings vs Multan Sultans | Match 31 | HBL PSL 2020 | MB2E"/>
        <s v="Sweden is Taking On Netflix"/>
        <s v="T20 World Cup 2022 Team India में Sanju Samson को मौका नहीं मिला तो ये Video Viral हो गया | Pant"/>
        <s v="Tableau Projects For Practice With Examples"/>
        <s v="Takato Castle Ruins Park"/>
        <s v="Talasi Abbi Falls | Hidden Waterfalls In Forest"/>
        <s v="Tamil | LMES |"/>
        <s v="TAOISM | The Power of Letting Go"/>
        <s v="Taylor Swift - Blank Space"/>
        <s v="Taylor Swift ft. Chris Stapleton - I Bet You Think About Me (Taylor's Version)"/>
        <s v="Tea Kadai Paavangal | Parithabangal"/>
        <s v="TEAM IND To TEAM OR - The Esports Journey | Best Of Scout - EP 3 | Battlegrounds Mobile India"/>
        <s v="Technews 1400 || Jio 5G, Jio AGM, Jio Phone 5"/>
        <s v="Tell Me About Yourself - A Good Answer To This Interview Question"/>
        <s v="Terrible Job Interviews"/>
        <s v="Tesla Model 3 Accessories from Tesery.com"/>
        <s v="Tesla Model 3 interior protection accessories collection"/>
        <s v="Tesla Model Y Sunshade"/>
        <s v="Thailand| World Ride Day 25 | Cherry Vlogs"/>
        <s v="Thar Se Uttarakhand Aate Hii Khatarnaak Landslide Dekhne Ko Mila"/>
        <s v="THARA BHAiiiii"/>
        <s v="The 'Tryst' Behind This Iconic Image TimeLapse EP 1"/>
        <s v="The “SKINNY FAT” Solution - Should You Bulk or Cut First?"/>
        <s v="THE 100,000 CALORIE CHALLENGE!"/>
        <s v="The 200MP Camera Phone is Here - Motorola Edge 30 Ultra Unboxing &amp; Overview!"/>
        <s v="The 33 Strategies of Wa"/>
        <s v="The 48 Laws of Power"/>
        <s v="The Actors Roundtable 2018 With Rajeev Masand | Bollywood Roundtable Exclusive"/>
        <s v="THE ART OF SEDUCTION BY ROBERT GREENE"/>
        <s v="The Bean Test | Funny Episodes | Mr Bean Official"/>
        <s v="The BEST Mockups You Will Find Online!"/>
        <s v="The Best Moving Averages for Trading - Money Show Event"/>
        <s v="The Best Performances Of The Decade Decoded Film Companion"/>
        <s v="The Bombay Journey ft. Swara Bhasker with Siddharth Aalambayan - EP92"/>
        <s v="The Crew - E3 2013 - Announcement Trailer"/>
        <s v="The Crew - Launch Trailer"/>
        <s v="The Crew 2 - YAMAHA YZR-M1 - Test Drive with THRUSTMASTER FREESTYLER BIKE HANDLEBAR - 1080p60FPS"/>
        <s v="The crisis in Mali"/>
        <s v="The Dark Side of Fitness Influencers: Why They're Ruining Your Life"/>
        <s v="The Evolution of Ancient Egypt's Pyramids | Lost Treasures of Egypt"/>
        <s v="The First Thing I Learned As A Monk"/>
        <s v="The Four Confidences by Ed Latimore"/>
        <s v="The Future of Solid State Wind Energy - No More Blades"/>
        <s v="The Genius Marketing Strategy of Marlboro Cigarettes | Business Marketing Case study"/>
        <s v="The Journey of Liger"/>
        <s v="The Largest Star in the Universe – Size Comparison"/>
        <s v="The Most Advanced Civilization In The Universe"/>
        <s v="The Most Beautiful Homestay Experience"/>
        <s v="The MOST ROMANTIC CITY That We Visited!"/>
        <s v="The PERFECT Posture Routine To Get Your Sh*t Together! (GROW TALLER)"/>
        <s v="The Power of Habit | Jude Aburdan | TEDxSafirSchool"/>
        <s v="The Rapid Rise of Food Delivery"/>
        <s v="The Real Fight begins|TTF vs cherry |She asked emergency help | TTF | cherry vlogs | Tamil|"/>
        <s v="The Rise and Stagnation of IBM"/>
        <s v="The Secrets of the 7 World Wonders"/>
        <s v="The Story of Suchetgarh Border"/>
        <s v="The Thrilling Climb of KALAVANTIN DURG | Kalavantin Durg Trek"/>
        <s v="The True Cost Of Killer Drones | True Cost | Business Insider"/>
        <s v="The Untold Truth About Money: How to Build Wealth From Nothing.&#10;"/>
        <s v="The UnXplained: The Untold True Story of King Arthur (Season 3)"/>
        <s v="The World's First Floating Hotel Abandoned In North Korea"/>
        <s v="Theatre Sothanaigal | Micset"/>
        <s v="These Paradoxes Keep Scientists Awake At Night! No Solutions!"/>
        <s v="They Lost Their Shop But Not Hope! Let’s Help Them Rebuild"/>
        <s v="Thiruvonam Karikku Comedy"/>
        <s v="This Beast SUV should replace Endeavour."/>
        <s v="This Car Is Alive!"/>
        <s v="This Is Why Red Bull Keeps Winning Races"/>
        <s v="This Watch Broke The Internet… | The G-Shock Casioak GA-2100 &amp; GMA-S2100"/>
        <s v="TIKTOK HACKS VÍRALES | LOS MEJORES TRUCOS PARA PONER A PRUEBA | Patricia Cabrera"/>
        <s v="Tom &amp; Jerry"/>
        <s v="Top 10 FASTEST CARS In The World 2022"/>
        <s v="TOP 10 PRANKS &amp; Magic tricks OF ALL TIME - Julien Magic"/>
        <s v="Top 10 Women's Bantamweight Knockouts in UFC History"/>
        <s v="Top 20 NEW Features &amp; Updates EXPLAINED"/>
        <s v="Top 23 Nuclear Bomb Scenes in Gaming"/>
        <s v="Top 5 Curved Blades of ALL TIME! | Forged in Fire"/>
        <s v="TOP 7 WEAPONS OF SOUTHEAST ASIA | Forged in Fire"/>
        <s v="Top countries with proven natural gas reserves"/>
        <s v="Top Courses to Become a Data Analyst"/>
        <s v="Tour INDIA's First Slide in, Pick Up Caravan on Isuzu V Cross/ Walk Through | Motorhome Adventures"/>
        <s v="Touring a 54th Floor New York City PENTHOUSE"/>
        <s v="Touring an Incredible 72 Acre Colorado Mountaintop Estate!"/>
        <s v="Touring the MOST EXPENSIVE HOUSE in the United States!"/>
        <s v="Train Life - A Railway Simulator - Launch Trailer"/>
        <s v="Travie McCoy - Superbad ( NFS / GRID Music Video )"/>
        <s v="TRIP TO LADAKH BEGINS WITH FAMILY BRAND NEW CAR FOR TRIP XUV700 IN LADAKH TUBERBASSS"/>
        <s v="Troll Video Bala Troll Albin Joshy"/>
        <s v="TRUE Love Found on OMEGLE 😍"/>
        <s v="TRUE STORY M B Rajesh CPIM Kerala"/>
        <s v="Trying ANIMES Hardest Exercises In Real Life"/>
        <s v="TSP’s When you date a UPSC aspirant"/>
        <s v="Tuition Classes aur Bache | Ashish Chanchlani"/>
        <s v="Turning Points And Continuation Trades"/>
        <s v="TVF's A Day With O P Tandon - Chemistry Teacher"/>
        <s v="Types Of Facts | Data warehousing concept | Additive Facts | Semi Additive Facts | Non Additive Fact"/>
        <s v="Types Of First Dates | Niharika Nm"/>
        <s v="Types Of People During Diwali | Ashish Chanchlani"/>
        <s v="Types Of People in a Bus - Amit Bhadana"/>
        <s v="Types of Tuition Teachers"/>
        <s v="U.S. Farms Waste A Lot Of Water — But This Tech Could Help"/>
        <s v="UFC 229: Khabib vs McGregor - Fight Motion"/>
        <s v="UFO Experiment Gone Horribly Wrong | The Secret of Skinwalker Ranch (Season 3)"/>
        <s v="Ukraine war: graves found in city recaptured from Russians - BBC News"/>
        <s v="Ultimate Knockouts: Heavyweight KOs | Full Episode | UFC Celebrates Black History Month"/>
        <s v="UNBOXING A GAMING BEAST - ASUS ROG PHONE 3&#10;"/>
        <s v="Unboxing The Mind Bending Wallpaper TV"/>
        <s v="Unboxing the Tesla Electro Phone!"/>
        <s v="Understanding ENSO"/>
        <s v="Unique Idiots on Indian Roads"/>
        <s v="Unknown Saving Methods in Excel"/>
        <s v="Unnoticable things when Storing information in Excel | YourExcelGuy"/>
        <s v="UpFront - Dr. Shashi Tharoor stunned Mehdi Hasan on Al Jazeera"/>
        <s v="UPSC Topper Mock Interview Srushti Jayant Deshmukh (Rank 5 CSE 2018)"/>
        <s v="Urus Performante: for bar raisers only"/>
        <s v="US Testing its New Gigantic $13 Billion Aircraft Carrier"/>
        <s v="USNS Charles Drew | I Phone Production in India | Tejas Export to | India Ban Chinese Mobile"/>
        <s v="V-24 | MALAYSIA FOR ESL ONE! - DAY 1 VLOG | ft MortaL, Thug | Life Uncut"/>
        <s v="Vaaste Song: Dhvani Bhanushali, Tanishk Bagchi | Nikhil D | Bhushan Kumar | Radhika Rao, Vinay Sapru"/>
        <s v="VENDHU THANINDHATHU KAADU Review - Simbu, Gautam Vasudevan - Tamil Talkies"/>
        <s v="Vendhu Thanindhathu Kaadu Review -Silambarasan TR | GVM | A.R.Rahman | VTK Review"/>
        <s v="Vendhu Thanindhathu Kaadu Review In Tamil - VTK Review | Marana Honest Review | STR | GVM"/>
        <s v="Venice, Italy 🇮🇹 | Summer Walking Tour 2022 - 4K/60fps HDR"/>
        <s v="Via Nahi Direct"/>
        <s v="Videos That Will Make You Smile - Restoring Faith in Humanity #12"/>
        <s v="Vidyut's Kalari Dand (Push-Ups) - Part One | Kalaripayattu | Martial Arts"/>
        <s v="Vilen के नए गाने Kaare Hathiyar ने किया फैंस को हैरान, फैंस ने कहा ये Vilen नहीं हो सकते | ENT LIVE"/>
        <s v="Volkswagen Polo All Variants | Gone But Not Forgotten"/>
        <s v="WAKE UP &amp; WORK HARD AT IT - New Motivational Video"/>
        <s v="Washing Machine | My Village Show Comedy"/>
        <s v="Water Bottle Flip 2 | Dude Perfect&#10;"/>
        <s v="We Don't Talk About Bruno (From &quot;Encanto&quot;)"/>
        <s v="We Joint 2 Cars Together - 2 Engine, 2 Steering, 4x4 | Super Car 🚗"/>
        <s v="We Toured The Most FUTURISTIC Motorhome in the World!"/>
        <s v="Wedding Sothanaigal | Micset"/>
        <s v="Welcome to the Family"/>
        <s v="What Do You Know About Love?"/>
        <s v="What I Learned About The Golden Ratio Surprised Me!"/>
        <s v="What If Uranus Collided With Earth?"/>
        <s v="What is Dark Matter and Dark Energy?"/>
        <s v="What is Excel and How to use it?&#10;"/>
        <s v="What is Stock Market &amp; How Does It Work? Introduction &amp; Basics of Share Market Malayalam Ep 1"/>
        <s v="What Steve Jobs learnt from Nike's marketing campaign that beat it's rival Adidas"/>
        <s v="What the future of the Internet looks like with Suhail Doshi of Mighty"/>
        <s v="What To Do After College😑"/>
        <s v="What to take on a high altitude trek Indiahikes"/>
        <s v="When I met a Delhi Girl"/>
        <s v="When I met a Delhi Girl | Zakir Khan | Stand Up Comedy | AIB Diwas"/>
        <s v="WHEN NO ONE IS WATCHING - Powerful Motivational Speech"/>
        <s v="When the developers are bored they add stuff like this...''"/>
        <s v="When u take a GPS Shortcut"/>
        <s v="When You Visit Your Hometown"/>
        <s v="White Woman Attempts To Block Black Man From Entering His Apartment Building | NBC News"/>
        <s v="Who is this?"/>
        <s v="Who owns water?"/>
        <s v="Who Would Even Do This?"/>
        <s v="Why are GIANT Edtech companies FAILING in India? : Edtech Crash Case study"/>
        <s v="Why are Indian Startups Failing Miserably? : Business lessons from Indian start up Crash EXPLAINED"/>
        <s v="Why Conformed Dimension is so important | Data Warehouse Concepts"/>
        <s v="Why Everyone Needs To Be Learning About Data In 2022"/>
        <s v="Why Finland And Denmark Are Happier Than The U.S."/>
        <s v="Why Genghis Khan Refused To Invade India"/>
        <s v="Why Honma Golf Clubs Are So Expensive"/>
        <s v="Why India Is About To Take Over Space!"/>
        <s v="Why iPhones Don't Have Always-On Displays"/>
        <s v="Why Is Formula E Strategy So Unique?"/>
        <s v="Why Is It So Hard To Fall Asleep?"/>
        <s v="Why is OLA's BUSINESS MODEL Failing MISERABLY in India? : Business case study"/>
        <s v="Why is the USA manipulating India &amp; the World about Russia-Ukraine war? : Geopolitical Case Study&#10;"/>
        <s v="Why Israel’s Doomsday Nationalists Want To Destroy This"/>
        <s v="Why it's harder to earn more than your parents"/>
        <s v="Why No One Has Measured The Speed Of Light"/>
        <s v="Why R u Running 💨 @7seaSPRAYGOD 🙂"/>
        <s v="Why the Dutch Government Has the Best Graphic Design"/>
        <s v="Why This Stuff Costs $2700 Trillion Per Gram - Antimatter at CERN"/>
        <s v="Why We Believe Everyone Must Trek"/>
        <s v="Why You Should Skip the iPhone 14..."/>
        <s v="Wiz Khalifa - See You Again ft. Charlie Puth [Official Video] Furious 7 Soundtrack"/>
        <s v="WORLD FAMOUS 72OZ BIG TEXAN STEAK CHALLENGE"/>
        <s v="World's First De Tomaso P72 Prototype"/>
        <s v="World's Largest Land Vehicles"/>
        <s v="World's Most Viewed Life Changing Video By Sandeep Maheshwari | Hindi"/>
        <s v="World’s Most Dangerous Escape Room!"/>
        <s v="World’s Most Dangerous Roads | Burundi - The Racing Cyclists | Free Documentary"/>
        <s v="World’s Most Powerful Car"/>
        <s v="WORLD´S LARGEST RC AIRWOLF BLACK BELL-222 ELECTRIC"/>
        <s v="Worst Accident| All over Tamil Nadu Ride - Episode 24 | #MissMotoaddictto"/>
        <s v="XII -2 #13, Calculations involving Unit Cell Dimensions, Eg 1.4 and 1.5"/>
        <s v="Yeh kaisa Idli Sambar hai? | Veggie Paaji #shorts"/>
        <s v="YETI Kaun Aur Kahan Se Aate Hai? Sach Jaano! ft. Maj. Sushant Singh | The Ranveer Show हिंदी 104"/>
        <s v="YOU CAN'T SEE US! John Cena and Nikki team up against Elias and Sonya Deville in the Big Apple!"/>
        <s v="Zakir Khan - What happens when you fail in an exam! AIB Diwas"/>
        <s v="Zakir Meets Bandish Bandits"/>
        <s v="Zerodha Kite Trading Tutorial with Buy, Sell Process | Zerodha App कैसे Use करें?| Intraday, GTT&#10;"/>
        <s v="Изделие №1"/>
        <s v="पहाड़ों मे काम के दिन भी शुरू हो gye😁🌾"/>
      </sharedItems>
    </cacheField>
    <cacheField name="Channel URL" numFmtId="0">
      <sharedItems count="646">
        <s v="(1) Dr. Vivek Bindra: Motivational Speaker - YouTube"/>
        <s v="(1290) Round2hell - YouTube"/>
        <s v="(13) Village Cooking Channel - YouTube"/>
        <s v="(14) Mr.Heang Update - YouTube"/>
        <s v="(14) RC MEDIA WORLD - YouTube"/>
        <s v="(14) TheRichest - YouTube"/>
        <s v="(16) 5-Minute DECOR - YouTube"/>
        <s v="(16) Free Documentary - YouTube"/>
        <s v="(16) Pawn Stars - YouTube"/>
        <s v="(18) Randy Santel - YouTube"/>
        <s v="(18) Strictly Dumpling - YouTube"/>
        <s v="(2) Anubhav Singh Bassi - YouTube"/>
        <s v="(2) Apna College - YouTube"/>
        <s v="(2) MortaL - YouTube"/>
        <s v="(2) Pushkar Raj Thakur: Business Coach - YouTube"/>
        <s v="(2) Sourav Joshi Vlogs - YouTube"/>
        <s v="(2) Zakir Khan - YouTube"/>
        <s v="(3) CodeWithHarry - YouTube"/>
        <s v="(3) Flying Beast - YouTube"/>
        <s v="(3) Technical Guruji - YouTube"/>
        <s v="(4) EminemMusic - YouTube"/>
        <s v="(6) ImagineDragons - YouTube"/>
        <s v="(6) Khan GS Research Centre - YouTube"/>
        <s v="(6) Luis Fonsi - YouTube"/>
        <s v="(6) T-Series - YouTube"/>
        <s v="(7) ErikTheElectric - YouTube"/>
        <s v="(7) Intellipaat - YouTube"/>
        <s v="(8) Abhijit Chavda - YouTube"/>
        <s v="(8) Crazy XYZ - YouTube"/>
        <s v="(8) FULL SEND PODCAST - YouTube"/>
        <s v="(8) Great Learning - YouTube"/>
        <s v="(8) Mark Wiens - YouTube"/>
        <s v="(8) MR. INDIAN HACKER - YouTube"/>
        <s v="(8) Neeraj joshi - YouTube"/>
        <s v="(8) Sony Music India - YouTube"/>
        <s v="(8) Veggie Paaji - YouTube"/>
        <s v="(9) DiscoveryChannelInd - YouTube"/>
        <s v="ABB Formula E - YouTube"/>
        <s v="ABC News - YouTube"/>
        <s v="Alan Walker - YouTube"/>
        <s v="All India Bakchod - YouTube"/>
        <s v="Amit Bhadana - YouTube"/>
        <s v="Anubhav Singh Bassi - YouTube"/>
        <s v="Aperture - YouTube"/>
        <s v="Armadas - YouTube"/>
        <s v="ashish chanchlani vines - YouTube"/>
        <s v="Ava Max - YouTube"/>
        <s v="Batman Arkham - YouTube"/>
        <s v="BB Ki Vines - YouTube"/>
        <s v="BBC News - YouTube"/>
        <s v="Ben Lionel Scott - YouTube"/>
        <s v="Bey Toons India - YouTube"/>
        <s v="Branch Education - YouTube"/>
        <s v="Bugatti - YouTube"/>
        <s v="Business Insider - YouTube"/>
        <s v="Call of Duty - YouTube"/>
        <s v="CarryMinati - YouTube"/>
        <s v="Cartoon Network India - YouTube"/>
        <s v="Castrol Biking - YouTube"/>
        <s v="Chandoo - YouTube"/>
        <s v="Clash of Clans - YouTube"/>
        <s v="CNBC Awaaz. - YouTube"/>
        <s v="CNBC Make It - YouTube"/>
        <s v="CNET - YouTube"/>
        <s v="Coke Studio - YouTube"/>
        <s v="ColdFusion - YouTube"/>
        <s v="Corridor - YouTube"/>
        <s v="Danny MacAskill - YouTube"/>
        <s v="DC - YouTube"/>
        <s v="Designs By IFR - YouTube"/>
        <s v="Dhruv Rathee - YouTube"/>
        <s v="DisneyMusicVEVO - YouTube"/>
        <s v="DJI - YouTube"/>
        <s v="DW Documentary - YouTube"/>
        <s v="Ed Sheeran - YouTube"/>
        <s v="edureka! - YouTube"/>
        <s v="Enes Yilmazer - YouTube"/>
        <s v="Fabio Wibmer - YouTube"/>
        <s v="Farruko - YouTube"/>
        <s v="Flying Beast - YouTube"/>
        <s v="GMC - YouTube"/>
        <s v="Green Gold TV - Official Channel - YouTube"/>
        <s v="Harsh Beniwal - YouTube"/>
        <s v="Hoog - YouTube"/>
        <s v="https://www.youtube.com/BestieMedia"/>
        <s v="https://www.youtube.com/c/100GB"/>
        <s v="https://www.youtube.com/c/100healthyears"/>
        <s v="https://www.youtube.com/c/365DataScience"/>
        <s v="https://www.youtube.com/c/421Gadgets"/>
        <s v="https://www.youtube.com/c/AakashGupta"/>
        <s v="https://www.youtube.com/c/ABCNewsIndepth"/>
        <s v="https://www.youtube.com/c/AbhishekUpmanyuu"/>
        <s v="https://www.youtube.com/c/abnux"/>
        <s v="https://www.youtube.com/c/AC3Videos"/>
        <s v="https://www.youtube.com/c/ActionGaming1"/>
        <s v="https://www.youtube.com/c/AdamW"/>
        <s v="https://www.youtube.com/c/adarshuc"/>
        <s v="https://www.youtube.com/c/AddictedA1"/>
        <s v="https://www.youtube.com/c/AdityaSaini1505/featured"/>
        <s v="https://www.youtube.com/c/AhmedIsmail2"/>
        <s v="https://www.youtube.com/c/ajplus"/>
        <s v="https://www.youtube.com/c/AkshatShrivastavaZayn"/>
        <s v="https://www.youtube.com/c/ALBiNJOSHY"/>
        <s v="https://www.youtube.com/c/AleenaRaisLive"/>
        <s v="https://www.youtube.com/c/alexplain/featured"/>
        <s v="https://www.youtube.com/c/AlexTheAnalyst"/>
        <s v="https://www.youtube.com/c/aljazeeraenglish"/>
        <s v="https://www.youtube.com/c/Allchillnation"/>
        <s v="https://www.youtube.com/c/AlphaMconsulting"/>
        <s v="https://www.youtube.com/c/AmericaChowrasta"/>
        <s v="https://www.youtube.com/c/AmitSenguptaAKS"/>
        <s v="https://www.youtube.com/c/AndreaCalligarisClimbing"/>
        <s v="https://www.youtube.com/c/annyarun"/>
        <s v="https://www.youtube.com/c/AnOpenLetter001"/>
        <s v="https://www.youtube.com/c/AnujN"/>
        <s v="https://www.youtube.com/c/AnuragSalgaonkar/featured"/>
        <s v="https://www.youtube.com/c/AppleExplained"/>
        <s v="https://www.youtube.com/c/AppliedAICourse"/>
        <s v="https://www.youtube.com/c/Arjyouofficial"/>
        <s v="https://www.youtube.com/c/ARNSportsin/featured"/>
        <s v="https://www.youtube.com/c/aroundBI"/>
        <s v="https://www.youtube.com/c/ArtofMotorcycles"/>
        <s v="https://www.youtube.com/c/ARYDigitalasia"/>
        <s v="https://www.youtube.com/c/ashishchanchlanivines"/>
        <s v="https://www.youtube.com/c/AshishVidyarthiActorVlogs"/>
        <s v="https://www.youtube.com/c/Ashstudio7HD"/>
        <s v="https://www.youtube.com/c/AshwinBhaskar/featured"/>
        <s v="https://www.youtube.com/c/asianetnews"/>
        <s v="https://www.youtube.com/c/AssetYogi"/>
        <s v="https://www.youtube.com/c/athleanx"/>
        <s v="https://www.youtube.com/c/autocarindia1"/>
        <s v="https://www.youtube.com/c/autocarindia1/featured"/>
        <s v="https://www.youtube.com/c/BakhandiBlow"/>
        <s v="https://www.youtube.com/c/BarbellBiryani"/>
        <s v="https://www.youtube.com/c/BarbellPitchMeetings"/>
        <s v="https://www.youtube.com/c/batmanarkham"/>
        <s v="https://www.youtube.com/c/BattlegroundsMobile_IN"/>
        <s v="https://www.youtube.com/c/BBCNews"/>
        <s v="https://www.youtube.com/c/BBKiVines"/>
        <s v="https://www.youtube.com/c/BeebomCo"/>
        <s v="https://www.youtube.com/c/BeerBicepsOfficial"/>
        <s v="https://www.youtube.com/c/behindwoodstv/featured"/>
        <s v="https://www.youtube.com/c/BeingIIITian"/>
        <s v="https://www.youtube.com/c/BeInspiredChannel"/>
        <s v="https://www.youtube.com/c/bekifaayati"/>
        <s v="https://www.youtube.com/c/BenjaminOrtegaOfficial/featured"/>
        <s v="https://www.youtube.com/c/BenLionelScott"/>
        <s v="https://www.youtube.com/c/billgates"/>
        <s v="https://www.youtube.com/c/birlasparvai"/>
        <s v="https://www.youtube.com/c/bjp"/>
        <s v="https://www.youtube.com/c/bodybuildingcom/featured"/>
        <s v="https://www.youtube.com/c/bohobeautiful"/>
        <s v="https://www.youtube.com/c/BRIGHTSIDEOFFICIAL"/>
        <s v="https://www.youtube.com/c/BrutIndia"/>
        <s v="https://www.youtube.com/c/bureauofmeteorology"/>
        <s v="https://www.youtube.com/c/BUSHCRAFTTOOLS"/>
        <s v="https://www.youtube.com/c/C4ETech"/>
        <s v="https://www.youtube.com/c/C4ETechTamil/featured"/>
        <s v="https://www.youtube.com/c/CampusX-official"/>
        <s v="https://www.youtube.com/c/CarCrashDrivingfail"/>
        <s v="https://www.youtube.com/c/CarryisLive"/>
        <s v="https://www.youtube.com/c/CartooningClubHowtoDraw"/>
        <s v="https://www.youtube.com/c/CatchAMile"/>
        <s v="https://www.youtube.com/c/ChaibisketTelugu"/>
        <s v="https://www.youtube.com/c/ChefRanveer"/>
        <s v="https://www.youtube.com/c/CherryVlogs-CV"/>
        <s v="https://www.youtube.com/c/CHRISHERIA"/>
        <s v="https://www.youtube.com/c/ClashOfClans"/>
        <s v="https://www.youtube.com/c/CNBC"/>
        <s v="https://www.youtube.com/c/CNBCPrime/featured"/>
        <s v="https://www.youtube.com/c/cnnnews18"/>
        <s v="https://www.youtube.com/c/codebasics"/>
        <s v="https://www.youtube.com/c/CodenameRedDragon"/>
        <s v="https://www.youtube.com/c/cokestudio"/>
        <s v="https://www.youtube.com/c/ConsciousPlanetMovement"/>
        <s v="https://www.youtube.com/c/Courtroom"/>
        <s v="https://www.youtube.com/c/CPIMKeralam"/>
        <s v="https://www.youtube.com/c/CRUXnews"/>
        <s v="https://www.youtube.com/c/curlytalesdigital"/>
        <s v="https://www.youtube.com/c/DahirInsaat"/>
        <s v="https://www.youtube.com/c/dailyMOTIVATIONcontact"/>
        <s v="https://www.youtube.com/c/DANJRVLOGS"/>
        <s v="https://www.youtube.com/c/DanLok"/>
        <s v="https://www.youtube.com/c/DataScienceRoadMap"/>
        <s v="https://www.youtube.com/c/daytradertelugu"/>
        <s v="https://www.youtube.com/c/DCBooksChannel"/>
        <s v="https://www.youtube.com/c/DDIndia"/>
        <s v="https://www.youtube.com/c/DelhiKNowledgeTrack"/>
        <s v="https://www.youtube.com/c/DeshGujaratHD/featured"/>
        <s v="https://www.youtube.com/c/DestinySpace"/>
        <s v="https://www.youtube.com/c/DEVMTR/featured"/>
        <s v="https://www.youtube.com/c/dhruvrathee"/>
        <s v="https://www.youtube.com/c/DJITutorials"/>
        <s v="https://www.youtube.com/c/downearthmagazine"/>
        <s v="https://www.youtube.com/c/Drawing4KidsHowtoDraw"/>
        <s v="https://www.youtube.com/c/drewbinsky"/>
        <s v="https://www.youtube.com/c/DrishtiIASEnglish"/>
        <s v="https://www.youtube.com/c/DudePerfect"/>
        <s v="https://www.youtube.com/c/DukeGiri"/>
        <s v="https://www.youtube.com/c/edurekaIN"/>
        <s v="https://www.youtube.com/c/EdwardsCricket"/>
        <s v="https://www.youtube.com/c/Einzelg%C3%A4nger"/>
        <s v="https://www.youtube.com/c/EmptyHandAjithsri"/>
        <s v="https://www.youtube.com/c/EnesPlus/featured"/>
        <s v="https://www.youtube.com/c/EnesYilmazer"/>
        <s v="https://www.youtube.com/c/EnglishSpeeches"/>
        <s v="https://www.youtube.com/c/engvidJames"/>
        <s v="https://www.youtube.com/c/engvidRonnie"/>
        <s v="https://www.youtube.com/c/EnowaytionPlusOfficial"/>
        <s v="https://www.youtube.com/c/EtishaGarg"/>
        <s v="https://www.youtube.com/c/EVERYDAYCOOKING"/>
        <s v="https://www.youtube.com/c/evoIndia"/>
        <s v="https://www.youtube.com/c/ExcelTutorials"/>
        <s v="https://www.youtube.com/c/ExcelTutorials/featured"/>
        <s v="https://www.youtube.com/c/FactFile"/>
        <s v="https://www.youtube.com/c/FarmersFriend"/>
        <s v="https://www.youtube.com/c/FasBeam"/>
        <s v="https://www.youtube.com/c/FayeDSouza"/>
        <s v="https://www.youtube.com/c/FilterCopy"/>
        <s v="https://www.youtube.com/c/FitPanda"/>
        <s v="https://www.youtube.com/c/fluffyguy"/>
        <s v="https://www.youtube.com/c/FlyingBeast320"/>
        <s v="https://www.youtube.com/c/FlyingBeast320/featured"/>
        <s v="https://www.youtube.com/c/FoodieSha"/>
        <s v="https://www.youtube.com/c/FoodLoversTV"/>
        <s v="https://www.youtube.com/c/forgedinfire"/>
        <s v="https://www.youtube.com/c/Freecodecamp"/>
        <s v="https://www.youtube.com/c/FreeDocumentary"/>
        <s v="https://www.youtube.com/c/Gadgets360"/>
        <s v="https://www.youtube.com/c/GaganPratapMaths"/>
        <s v="https://www.youtube.com/c/GameClipsHD"/>
        <s v="https://www.youtube.com/c/GamingMoments75"/>
        <s v="https://www.youtube.com/c/GarryTan"/>
        <s v="https://www.youtube.com/c/GauravSunil"/>
        <s v="https://www.youtube.com/c/geekyranjit"/>
        <s v="https://www.youtube.com/c/Generalkidd"/>
        <s v="https://www.youtube.com/c/GERMANTELEVISION"/>
        <s v="https://www.youtube.com/c/GhettoSpider"/>
        <s v="https://www.youtube.com/c/GowthamNaidu"/>
        <s v="https://www.youtube.com/c/GPCulture"/>
        <s v="https://www.youtube.com/c/GQ"/>
        <s v="https://www.youtube.com/c/GreatBigStory"/>
        <s v="https://www.youtube.com/c/guardiansport"/>
        <s v="https://www.youtube.com/c/GyanTherapy"/>
        <s v="https://www.youtube.com/c/HarshaSaiForYou"/>
        <s v="https://www.youtube.com/c/harvard"/>
        <s v="https://www.youtube.com/c/HitchhikingNomad1"/>
        <s v="https://www.youtube.com/c/hrxbrand/featured"/>
        <s v="https://www.youtube.com/c/htdotcom"/>
        <s v="https://www.youtube.com/c/HUMMusic"/>
        <s v="https://www.youtube.com/c/HussainManimegalai/featured"/>
        <s v="https://www.youtube.com/c/ICECODM"/>
        <s v="https://www.youtube.com/c/iDreamTeluguNews"/>
        <s v="https://www.youtube.com/c/IGN"/>
        <s v="https://www.youtube.com/c/iGuruCrazy"/>
        <s v="https://www.youtube.com/c/IMAGINEDRAGONSLIVEE"/>
        <s v="https://www.youtube.com/c/inanutshell"/>
        <s v="https://www.youtube.com/c/IndianMonk"/>
        <s v="https://www.youtube.com/c/InfinityPlatter"/>
        <s v="https://www.youtube.com/c/iRobinPro/featured"/>
        <s v="https://www.youtube.com/c/IshanLLB"/>
        <s v="https://www.youtube.com/c/JamesJani"/>
        <s v="https://www.youtube.com/c/jansonmedia"/>
        <s v="https://www.youtube.com/c/jattprabhjot"/>
        <s v="https://www.youtube.com/c/JeffreyFever/featured"/>
        <s v="https://www.youtube.com/c/JeremyEthier"/>
        <s v="https://www.youtube.com/c/JonJandaiLifeisEasy"/>
        <s v="https://www.youtube.com/c/jsfilmsindia/featured"/>
        <s v="https://www.youtube.com/c/jumpcuts"/>
        <s v="https://www.youtube.com/c/JustBananaPranav/featured"/>
        <s v="https://www.youtube.com/c/JustinShin"/>
        <s v="https://www.youtube.com/c/KannadaPichhar"/>
        <s v="https://www.youtube.com/c/Karikku_Fresh"/>
        <s v="https://www.youtube.com/c/KarlConrad"/>
        <s v="https://www.youtube.com/c/KennySebastian"/>
        <s v="https://www.youtube.com/c/KeralaPoliceOfficial"/>
        <s v="https://www.youtube.com/c/Khanradcoder"/>
        <s v="https://www.youtube.com/c/KripalAmannaVlogs"/>
        <s v="https://www.youtube.com/c/KritikaGoel/featured"/>
        <s v="https://www.youtube.com/c/KrohanSpot"/>
        <s v="https://www.youtube.com/c/kuroobiworld"/>
        <s v="https://www.youtube.com/c/LallantopSports"/>
        <s v="https://www.youtube.com/c/LawofAttractionCoaching"/>
        <s v="https://www.youtube.com/c/LazarBeam"/>
        <s v="https://www.youtube.com/c/Learnfromthebase"/>
        <s v="https://www.youtube.com/c/LearningBridge"/>
        <s v="https://www.youtube.com/c/LearnwithLOKESHLALWANI"/>
        <s v="https://www.youtube.com/c/LeilaGharani"/>
        <s v="https://www.youtube.com/c/Lesics"/>
        <s v="https://www.youtube.com/c/Levinho"/>
        <s v="https://www.youtube.com/c/lifenoggin"/>
        <s v="https://www.youtube.com/c/LinkinPark"/>
        <s v="https://www.youtube.com/c/LukeBarousse"/>
        <s v="https://www.youtube.com/c/lumiereindia"/>
        <s v="https://www.youtube.com/c/madangowri"/>
        <s v="https://www.youtube.com/c/ManujJindalIAS"/>
        <s v="https://www.youtube.com/c/marvel"/>
        <s v="https://www.youtube.com/c/MashableIndiaYT/featured"/>
        <s v="https://www.youtube.com/c/MattDAvella/featured"/>
        <s v="https://www.youtube.com/c/MattsOffRoadRecovery"/>
        <s v="https://www.youtube.com/c/MavenAnalytics"/>
        <s v="https://www.youtube.com/c/MBIkappatv"/>
        <s v="https://www.youtube.com/c/mbusa"/>
        <s v="https://www.youtube.com/c/MedCircle"/>
        <s v="https://www.youtube.com/c/MetroSaga"/>
        <s v="https://www.youtube.com/c/MiCanadaAbbayi"/>
        <s v="https://www.youtube.com/c/MicSet_official"/>
        <s v="https://www.youtube.com/c/MidnightChill"/>
        <s v="https://www.youtube.com/c/MissMotoaddictto"/>
        <s v="https://www.youtube.com/c/MKIceAndFire"/>
        <s v="https://www.youtube.com/c/MossyEarth"/>
        <s v="https://www.youtube.com/c/MotivationMentors"/>
        <s v="https://www.youtube.com/c/motiversity"/>
        <s v="https://www.youtube.com/c/motogp"/>
        <s v="https://www.youtube.com/c/MotorhomeAdventures/featured"/>
        <s v="https://www.youtube.com/c/motoroctane"/>
        <s v="https://www.youtube.com/c/MotoZip"/>
        <s v="https://www.youtube.com/c/MrAsamoah"/>
        <s v="https://www.youtube.com/c/Mrwhosetheboss"/>
        <s v="https://www.youtube.com/c/Mrwhosetheboss/featured"/>
        <s v="https://www.youtube.com/c/MSKvlogs/featured"/>
        <s v="https://www.youtube.com/c/MumbikerNikhil"/>
        <s v="https://www.youtube.com/c/MuseAsia"/>
        <s v="https://www.youtube.com/c/MyCountryMyRide/featured"/>
        <s v="https://www.youtube.com/c/MyVillageShow"/>
        <s v="https://www.youtube.com/c/MyVillageShowVlogs"/>
        <s v="https://www.youtube.com/c/NaaAnveshana"/>
        <s v="https://www.youtube.com/c/nabeelnawab"/>
        <s v="https://www.youtube.com/c/NakkalitesTamil/featured"/>
        <s v="https://www.youtube.com/c/NamanhKapur"/>
        <s v="https://www.youtube.com/c/NatGeo"/>
        <s v="https://www.youtube.com/c/nathanieldrewofficial"/>
        <s v="https://www.youtube.com/c/NawabsKitchenFoodForAllOrphans"/>
        <s v="https://www.youtube.com/c/NBCNews/featured"/>
        <s v="https://www.youtube.com/c/NDTV"/>
        <s v="https://www.youtube.com/c/NetflixIndiaOfficial"/>
        <s v="https://www.youtube.com/c/NetworkChuck"/>
        <s v="https://www.youtube.com/c/newsflare/featured"/>
        <s v="https://www.youtube.com/c/newslaundry1"/>
        <s v="https://www.youtube.com/c/NicholasT"/>
        <s v="https://www.youtube.com/c/NiharikaNm"/>
        <s v="https://www.youtube.com/c/OfficialTriumph"/>
        <s v="https://www.youtube.com/c/OliverVelezTrading/featured"/>
        <s v="https://www.youtube.com/c/OMEGAAAA"/>
        <s v="https://www.youtube.com/c/OpenHeartWithRK"/>
        <s v="https://www.youtube.com/c/OtherLevel%E2%80%99s"/>
        <s v="https://www.youtube.com/c/PacificPoetry"/>
        <s v="https://www.youtube.com/c/packattack04082"/>
        <s v="https://www.youtube.com/c/PakistanSuperLeagueArchives"/>
        <s v="https://www.youtube.com/c/PakistanSuperLeagueOfficial"/>
        <s v="https://www.youtube.com/c/Parithabangal"/>
        <s v="https://www.youtube.com/c/Parithabangal/featured"/>
        <s v="https://www.youtube.com/c/PARUCHURIGOPALAKRISHNAOFFL"/>
        <s v="https://www.youtube.com/c/PawanKumardirector"/>
        <s v="https://www.youtube.com/c/peacocktv/featured"/>
        <s v="https://www.youtube.com/c/physicsgirl"/>
        <s v="https://www.youtube.com/c/pmoindia"/>
        <s v="https://www.youtube.com/c/Prasadtechintelugu"/>
        <s v="https://www.youtube.com/c/premanand20081/featured"/>
        <s v="https://www.youtube.com/c/purijagannadh"/>
        <s v="https://www.youtube.com/c/PythonSimplified/featured"/>
        <s v="https://www.youtube.com/c/rachanaphadke"/>
        <s v="https://www.youtube.com/c/RachelHow"/>
        <s v="https://www.youtube.com/c/RaghuVinestore"/>
        <s v="https://www.youtube.com/c/RahulMyoutubeChannel"/>
        <s v="https://www.youtube.com/c/RamWithJaanu/featured"/>
        <s v="https://www.youtube.com/c/RanveerAllahbadia"/>
        <s v="https://www.youtube.com/c/RATHODNISHAJIVRAJ"/>
        <s v="https://www.youtube.com/c/REALSPACE22"/>
        <s v="https://www.youtube.com/c/ReWadiaTricks"/>
        <s v="https://www.youtube.com/c/RiderGirlVishakha/featured"/>
        <s v="https://www.youtube.com/c/RishabShettyFilms"/>
        <s v="https://www.youtube.com/c/RobHamilton11/featured"/>
        <s v="https://www.youtube.com/c/SabeelAhmedIslam"/>
        <s v="https://www.youtube.com/c/sadhguru"/>
        <s v="https://www.youtube.com/c/SafariTVLive"/>
        <s v="https://www.youtube.com/c/sagahits"/>
        <s v="https://www.youtube.com/c/SagarSheldekarOfficial"/>
        <s v="https://www.youtube.com/c/SamayRainaOfficial"/>
        <s v="https://www.youtube.com/c/sandeepramesh"/>
        <s v="https://www.youtube.com/c/SarmayaArtsFoundation"/>
        <s v="https://www.youtube.com/c/SathishEregowda"/>
        <s v="https://www.youtube.com/c/sc0utOP"/>
        <s v="https://www.youtube.com/c/ScenicScenes"/>
        <s v="https://www.youtube.com/c/ShariqueSamsudheen"/>
        <s v="https://www.youtube.com/c/ShashankKalanithiData"/>
        <s v="https://www.youtube.com/c/ShashiTharoorOfficial"/>
        <s v="https://www.youtube.com/c/ShiHengYiOnline"/>
        <s v="https://www.youtube.com/c/SideNote1"/>
        <s v="https://www.youtube.com/c/SillyPointChannel"/>
        <s v="https://www.youtube.com/c/SinghinUSA/featured"/>
        <s v="https://www.youtube.com/c/SivaangiKrishnakumarOffl/featured"/>
        <s v="https://www.youtube.com/c/slyferparker"/>
        <s v="https://www.youtube.com/c/soamjena"/>
        <s v="https://www.youtube.com/c/SonyMusicSouth"/>
        <s v="https://www.youtube.com/c/SonySportsNetwork"/>
        <s v="https://www.youtube.com/c/Sothanaigalmedia"/>
        <s v="https://www.youtube.com/c/soundsofisha"/>
        <s v="https://www.youtube.com/c/spinninrecords"/>
        <s v="https://www.youtube.com/c/sriharick"/>
        <s v="https://www.youtube.com/c/SrimanKotaru"/>
        <s v="https://www.youtube.com/c/StreetByte"/>
        <s v="https://www.youtube.com/c/Stryxo"/>
        <s v="https://www.youtube.com/c/StudyGlows"/>
        <s v="https://www.youtube.com/c/SupercarBlondie"/>
        <s v="https://www.youtube.com/c/SuperHumansLife"/>
        <s v="https://www.youtube.com/c/SuperSuperOfficial"/>
        <s v="https://www.youtube.com/c/SushmaKiron"/>
        <s v="https://www.youtube.com/c/Svirok"/>
        <s v="https://www.youtube.com/c/TamilTalkies/featured"/>
        <s v="https://www.youtube.com/c/TamilTechOfficial/featured"/>
        <s v="https://www.youtube.com/c/TanmayBhatYouTube"/>
        <s v="https://www.youtube.com/c/TaylorBell"/>
        <s v="https://www.youtube.com/c/TaylorSwift"/>
        <s v="https://www.youtube.com/c/TechBar"/>
        <s v="https://www.youtube.com/c/TechBurner"/>
        <s v="https://www.youtube.com/c/TechBurner/featured"/>
        <s v="https://www.youtube.com/c/TechTravelEat/featured"/>
        <s v="https://www.youtube.com/c/techwiser"/>
        <s v="https://www.youtube.com/c/TELUGUTRUCKVLOGS"/>
        <s v="https://www.youtube.com/c/TharleBox"/>
        <s v="https://www.youtube.com/c/TheBellaTwins/featured"/>
        <s v="https://www.youtube.com/c/Thebetterindia"/>
        <s v="https://www.youtube.com/c/TheBrainHumour"/>
        <s v="https://www.youtube.com/c/TheBrainHumour/featured"/>
        <s v="https://www.youtube.com/c/TheFilmCompanion"/>
        <s v="https://www.youtube.com/c/TheGebonions"/>
        <s v="https://www.youtube.com/c/TheInfographicsShowOFFICIAL"/>
        <s v="https://www.youtube.com/c/TheMalluAnalyst"/>
        <s v="https://www.youtube.com/c/ThePraveenbhat"/>
        <s v="https://www.youtube.com/c/Thequint"/>
        <s v="https://www.youtube.com/c/ThesaurusPG"/>
        <s v="https://www.youtube.com/c/TheScreenPatti"/>
        <s v="https://www.youtube.com/c/TheUK07Rider/featured"/>
        <s v="https://www.youtube.com/c/ThinkSchool"/>
        <s v="https://www.youtube.com/c/ThrottleHouse"/>
        <s v="https://www.youtube.com/c/Thugesh"/>
        <s v="https://www.youtube.com/c/Thuvu5"/>
        <s v="https://www.youtube.com/c/TokyoLens/featured"/>
        <s v="https://www.youtube.com/c/TollFreeTraveller"/>
        <s v="https://www.youtube.com/c/TopGear/featured"/>
        <s v="https://www.youtube.com/c/TopGenerality"/>
        <s v="https://www.youtube.com/c/Touristers"/>
        <s v="https://www.youtube.com/c/touropia"/>
        <s v="https://www.youtube.com/c/TrakinTech"/>
        <s v="https://www.youtube.com/c/TrendMaxTV"/>
        <s v="https://www.youtube.com/c/TriggeredInsaan"/>
        <s v="https://www.youtube.com/c/trtworld"/>
        <s v="https://www.youtube.com/c/TuberBasss"/>
        <s v="https://www.youtube.com/c/Ubisoft"/>
        <s v="https://www.youtube.com/c/ufc"/>
        <s v="https://www.youtube.com/c/unboxtherapy"/>
        <s v="https://www.youtube.com/c/UndecidedMF"/>
        <s v="https://www.youtube.com/c/unitednations"/>
        <s v="https://www.youtube.com/c/UrsfitManoharsubscribe"/>
        <s v="https://www.youtube.com/c/V101Science"/>
        <s v="https://www.youtube.com/c/VAASFamily"/>
        <s v="https://www.youtube.com/c/VenomsTech"/>
        <s v="https://www.youtube.com/c/veritasium"/>
        <s v="https://www.youtube.com/c/VICE"/>
        <s v="https://www.youtube.com/c/videotragic"/>
        <s v="https://www.youtube.com/c/VidyutJammwalKalari"/>
        <s v="https://www.youtube.com/c/VillageFoodChannelOfficial"/>
        <s v="https://www.youtube.com/c/vinayakjoshi"/>
        <s v="https://www.youtube.com/c/VolgaVideo"/>
        <s v="https://www.youtube.com/c/VSAUTOSTamil/featured"/>
        <s v="https://www.youtube.com/c/warikoo"/>
        <s v="https://www.youtube.com/c/watchgecko"/>
        <s v="https://www.youtube.com/c/WhatIfScienceShow"/>
        <s v="https://www.youtube.com/c/WildGamerSK"/>
        <s v="https://www.youtube.com/c/WION"/>
        <s v="https://www.youtube.com/c/wizkhalifa"/>
        <s v="https://www.youtube.com/c/WorldAffairsUnacademy"/>
        <s v="https://www.youtube.com/c/worldofdance"/>
        <s v="https://www.youtube.com/c/Xpertgamingtech"/>
        <s v="https://www.youtube.com/c/YourExcelGuy"/>
        <s v="https://www.youtube.com/c/YourKnowledgeBuddy"/>
        <s v="https://www.youtube.com/c/yourstorytv"/>
        <s v="https://www.youtube.com/c/Yourworldwithin"/>
        <s v="https://www.youtube.com/c/YPMVlogs/featured"/>
        <s v="https://www.youtube.com/c/Z900Rider/featured"/>
        <s v="https://www.youtube.com/c/ZachChoi"/>
        <s v="https://www.youtube.com/c/ZachKingVine"/>
        <s v="https://www.youtube.com/c/ZakirKhan"/>
        <s v="https://www.youtube.com/channel/UC_Se32jLBjnOuftl1u3zfLw"/>
        <s v="https://www.youtube.com/channel/UC-g3NYy2viNMUjE4xrilJGw"/>
        <s v="https://www.youtube.com/channel/UC-GOyGEDriYrFgkWDPUWEUQ/featured"/>
        <s v="https://www.youtube.com/channel/UC-J-KZfRV8c13fOCkhXdLiQ"/>
        <s v="https://www.youtube.com/channel/UC0_708wMGk6oaJsiPShujNg"/>
        <s v="https://www.youtube.com/channel/UC0L5vnn9WrcmV5ULsW-2c4Q"/>
        <s v="https://www.youtube.com/channel/UC12FyaOeT6KcrdKa9Unvk7w"/>
        <s v="https://www.youtube.com/channel/UC2N5r2FvEOiDPKvaLW9rivw/featured"/>
        <s v="https://www.youtube.com/channel/UC2sxxXRBL5SgY0fI58BrOCA"/>
        <s v="https://www.youtube.com/channel/UC3fFzCYq5devEJ8k2FRuEtQ"/>
        <s v="https://www.youtube.com/channel/UC4tAmPlk4IqPjYBcchbyeXg"/>
        <s v="https://www.youtube.com/channel/UC6NK95qassTilrIVwD5oA7Q/featured"/>
        <s v="https://www.youtube.com/channel/UC6TY36Ys_J6UPKd75TpRuUw"/>
        <s v="https://www.youtube.com/channel/UCbV60AGIHKz2xIGvbk0LLvg"/>
        <s v="https://www.youtube.com/channel/UCBVDOqAOemETfc-MOn4fqgA"/>
        <s v="https://www.youtube.com/channel/UCcIUnCsBfONvbWdm3ncr82w"/>
        <s v="https://www.youtube.com/channel/UCdDHY6zyuHoG02rOr75xkfA"/>
        <s v="https://www.youtube.com/channel/UCdrBdVO1ey3JyuxXjzZW6oA"/>
        <s v="https://www.youtube.com/channel/UCeMcDx6-rOq_RlKSPehk2tQ"/>
        <s v="https://www.youtube.com/channel/UCen0ko30XIeN5IARS3E_Znw"/>
        <s v="https://www.youtube.com/channel/UCf6G4DxJ17OUWqvYWUl08Hw"/>
        <s v="https://www.youtube.com/channel/UCFcJL83E8k7aDL--cVru7Zg"/>
        <s v="https://www.youtube.com/channel/UCfDycueNdrkGaOn-Rh3w92w"/>
        <s v="https://www.youtube.com/channel/UCGxcgfDw8p2FZ6PFsaQHFhw"/>
        <s v="https://www.youtube.com/channel/UCHGMk_pb8BE1DdqANC_j5aA"/>
        <s v="https://www.youtube.com/channel/UCHjv81uawYnDJPfeX6lGETg"/>
        <s v="https://www.youtube.com/channel/UCHtlQlx29ndO21P8pInxARg"/>
        <s v="https://www.youtube.com/channel/UCi37K5Nrz9HlgNLsFBfhE-Q"/>
        <s v="https://www.youtube.com/channel/UCifqJm4QMYTtrxZb_bN02Pw"/>
        <s v="https://www.youtube.com/channel/UCIMQhLEJd7iRx3SxvirMrnA"/>
        <s v="https://www.youtube.com/channel/UCiTljW6FMHQQhK81MWVGoag"/>
        <s v="https://www.youtube.com/channel/UCjvd2JmIWGsEWPmLifUS4PA"/>
        <s v="https://www.youtube.com/channel/UCk0wwaFCIkxwSfi6gpRqQUw"/>
        <s v="https://www.youtube.com/channel/UCk5dXaI4EuJPsvDPU9VQ61w"/>
        <s v="https://www.youtube.com/channel/UCkjYWDJ9UYVL8zjQtiSyJsg"/>
        <s v="https://www.youtube.com/channel/UCKk2f4aRbSCifjCRgRj8Rkg"/>
        <s v="https://www.youtube.com/channel/UCktbDpSgC_JJX3APNNbVMWA/featured"/>
        <s v="https://www.youtube.com/channel/UCkv2ml-PB1ZKPGfR7XowRSA"/>
        <s v="https://www.youtube.com/channel/UCkWbqlDAyJh2n8DN5X6NZyg"/>
        <s v="https://www.youtube.com/channel/UCkWgI0zpvAl_f0tI8kFSuxQ"/>
        <s v="https://www.youtube.com/channel/UClhWvMre0XqNR-VTYb69FBw"/>
        <s v="https://www.youtube.com/channel/UCmKtFLP_iEtt8ddU3q8LFgA"/>
        <s v="https://www.youtube.com/channel/UCn0M8BcDRGW5ya78cOgzOeA"/>
        <s v="https://www.youtube.com/channel/UCpp_oKgF30vkhF1WDcX64mg"/>
        <s v="https://www.youtube.com/channel/UCQ9xZBXdzb_e421/09/2022PaJiZJkA/featured"/>
        <s v="https://www.youtube.com/channel/UCQSbjDZOCsJfsddQm9b4PZg"/>
        <s v="https://www.youtube.com/channel/UCQZAa0UExdrz5pcG7M26cVw"/>
        <s v="https://www.youtube.com/channel/UCR2qfSB6n7Zh1oqtyZAs7RQ"/>
        <s v="https://www.youtube.com/channel/UCR9UNQnKQhrcG-4ZwS94gjw"/>
        <s v="https://www.youtube.com/channel/UCseUL8OET_FOG2QzzpXEr1A/featured"/>
        <s v="https://www.youtube.com/channel/UCsm_Bd2iTpaotMb4uAzKqMQ"/>
        <s v="https://www.youtube.com/channel/UCSYpl4zKqy7tQ3502pqSsKw"/>
        <s v="https://www.youtube.com/channel/UCWccAQu5zhenE7B6nSf0lpg"/>
        <s v="https://www.youtube.com/channel/UCWuxxrukjg_VYSU8ZiFDL4A"/>
        <s v="https://www.youtube.com/channel/UCwYtWLSX11QpRCJSYNpHyKA"/>
        <s v="https://www.youtube.com/channel/UCy2mVoZ0NPr49ZRN5mEL7sg"/>
        <s v="https://www.youtube.com/channel/UCybWiRRjab9OplHMZZTpkUQ"/>
        <s v="https://www.youtube.com/channel/UCYBXpKsj2zsBO58Md_qXiNQ"/>
        <s v="https://www.youtube.com/channel/UCyeMfA-BNFtxd9gTGb9m9ug"/>
        <s v="https://www.youtube.com/channel/UCyG4hFyZ39QXkzT2QUO6Heg"/>
        <s v="https://www.youtube.com/channel/UCYnMzKK6hcpnlRCxGnPwk6Q"/>
        <s v="https://www.youtube.com/channel/UCzdMY6Qsv9CrsNCPgtZlrIw"/>
        <s v="https://www.youtube.com/cricket"/>
        <s v="https://www.youtube.com/etvtelugu"/>
        <s v="https://www.youtube.com/guardian"/>
        <s v="https://www.youtube.com/powerdrift"/>
        <s v="https://www.youtube.com/results?search_query=your+excel+guy"/>
        <s v="https://www.youtube.com/teded"/>
        <s v="https://www.youtube.com/tseries"/>
        <s v="https://www.youtube.com/UCac89AKnPWw-y4mREC4WrMw"/>
        <s v="https://www.youtube.com/user/AcousticPanda"/>
        <s v="https://www.youtube.com/user/Apah13"/>
        <s v="https://www.youtube.com/user/aswinpanchena"/>
        <s v="https://www.youtube.com/user/beyounick"/>
        <s v="https://www.youtube.com/user/businessinsider"/>
        <s v="https://www.youtube.com/user/cnbc"/>
        <s v="https://www.youtube.com/user/epicuriousdotcom"/>
        <s v="https://www.youtube.com/user/godfootstepsen"/>
        <s v="https://www.youtube.com/user/historychannel"/>
        <s v="https://www.youtube.com/user/Indiahikes"/>
        <s v="https://www.youtube.com/user/JAM05028"/>
        <s v="https://www.youtube.com/user/julienmagic"/>
        <s v="https://www.youtube.com/user/krishnaik06"/>
        <s v="https://www.youtube.com/user/krishnaik07"/>
        <s v="https://www.youtube.com/user/krishnaik08"/>
        <s v="https://www.youtube.com/user/MrBean"/>
        <s v="https://www.youtube.com/user/MrBeast6000"/>
        <s v="https://www.youtube.com/user/natefiggs"/>
        <s v="https://www.youtube.com/user/NatGeoWild"/>
        <s v="https://www.youtube.com/user/OldCovers"/>
        <s v="https://www.youtube.com/user/OxfordUnion"/>
        <s v="https://www.youtube.com/user/pibindia"/>
        <s v="https://www.youtube.com/user/sonyliv"/>
        <s v="https://www.youtube.com/user/steviecutts"/>
        <s v="https://www.youtube.com/user/TEDxTalks"/>
        <s v="https://www.youtube.com/user/TheDodoSite"/>
        <s v="https://www.youtube.com/user/ThePrimeThanatos"/>
        <s v="https://www.youtube.com/user/TheUnrevolutionized"/>
        <s v="https://www.youtube.com/user/TODAYNBC"/>
        <s v="https://www.youtube.com/user/WWEFanNation"/>
        <s v="https://www.youtube.com/user/Zan560"/>
        <s v="https://www.youtube.com/variant"/>
        <s v="https://youtu.be/d72vXhJDE6M"/>
        <s v="illacertus - YouTube"/>
        <s v="Katy Perry - YouTube"/>
        <s v="Lamborghini - YouTube"/>
        <s v="Leila Gharani - YouTube"/>
        <s v="Lesics - YouTube"/>
        <s v="Levinho - YouTube"/>
        <s v="Lewis Capaldi - YouTube"/>
        <s v="Marshmello - YouTube"/>
        <s v="Marvel Entertainment - YouTube"/>
        <s v="McLaren Automotive - YouTube"/>
        <s v="MostlySane - YouTube"/>
        <s v="Motech - YouTube"/>
        <s v="MotoGP - YouTube"/>
        <s v="Mrwhosetheboss - YouTube"/>
        <s v="MyOnlineTrainingHub - YouTube"/>
        <s v="Namaste Car - YouTube"/>
        <s v="Need for Speed - YouTube"/>
        <s v="Netflix India - YouTube"/>
        <s v="Nicky Youre - YouTube"/>
        <s v="Niharika Nm - YouTube"/>
        <s v="One Direction - YouTube"/>
        <s v="Pagani Automobili - YouTube"/>
        <s v="PiXimperfect - YouTube"/>
        <s v="PlayStation - YouTube"/>
        <s v="Pokémon Asia Official (Hindi) - YouTube"/>
        <s v="Porsche - YouTube"/>
        <s v="Prime Video India - YouTube"/>
        <s v="PUBG: BATTLEGROUNDS - YouTube"/>
        <s v="RC MEDIA WORLD - YouTube"/>
        <s v="Rihanna - YouTube"/>
        <s v="Sandeep Maheshwari - YouTube"/>
        <s v="Satori Graphics - YouTube"/>
        <s v="Selena Gomez - YouTube"/>
        <s v="Simplilearn - YouTube"/>
        <s v="Supercar Blondie - YouTube"/>
        <s v="Swati Sachdeva - YouTube"/>
        <s v="Taylor Swift - YouTube"/>
        <s v="Tech Burner - YouTube"/>
        <s v="Technical Guruji - YouTube"/>
        <s v="TEDx Talks - YouTube"/>
        <s v="Tesery - Tesla Accessories Review - YouTube"/>
        <s v="The BLUNT - YouTube"/>
        <s v="The Economist - YouTube"/>
        <s v="The Screen Patti - YouTube"/>
        <s v="The Timeliners - YouTube"/>
        <s v="The Viral Fever - YouTube"/>
        <s v="Ubisoft - YouTube"/>
        <s v="Unbox Therapy - YouTube"/>
        <s v="Varun Grover - YouTube"/>
        <s v="Vogue - YouTube"/>
        <s v="Warner Bros. Pictures - YouTube"/>
        <s v="WB Kids - YouTube"/>
        <s v="WION - YouTube"/>
        <s v="WIRED - YouTube"/>
        <s v="WranglerJKLS - YouTube"/>
        <s v="Xpertgamingtech - YouTube"/>
        <s v="Yes I'm a Designer - YouTube"/>
        <s v="youtube.com/c/Thequint"/>
        <s v="Zakir Khan - YouTube"/>
      </sharedItems>
    </cacheField>
    <cacheField name="Creator Name" numFmtId="0">
      <sharedItems count="622">
        <s v="&#10;AshStudio7&#10;"/>
        <s v="&#10;Batman Arkham&#10;"/>
        <s v="&#10;Coke Studio&#10;"/>
        <s v="&#10;GQ&#10;"/>
        <s v="&#10;Great Big Story&#10;"/>
        <s v="&#10;Imagine Dragons Live"/>
        <s v="&#10;Mercedes-Benz USA&#10;"/>
        <s v="&#10;National Geographic&#10;"/>
        <s v="&#10;NDTV&#10;"/>
        <s v="&#10;The Guardian&#10;"/>
        <s v="&#10;Trend Max&#10;"/>
        <s v="&#10;Variant Comics&#10;"/>
        <s v=" Anubhav Singh Bassi"/>
        <s v="100 Years Of Health"/>
        <s v="2 Brother Vlogs"/>
        <s v="365 Data Science"/>
        <s v="5-Minutes Décor"/>
        <s v="A Girl From Uk02"/>
        <s v="A P J Abdul Kalam"/>
        <s v="Aakash Gupta"/>
        <s v="ABB Formula E"/>
        <s v="ABC News"/>
        <s v="ABC News In-depth"/>
        <s v="Abhijit Chavda"/>
        <s v="Abhishek Upmanyu"/>
        <s v="Abnux"/>
        <s v="Action"/>
        <s v="Acvideos"/>
        <s v="Adam Waheed"/>
        <s v="Adarsh Singh"/>
        <s v="Aditi Prabhudeva"/>
        <s v="Aditya Saini"/>
        <s v="Ahmed Ismail"/>
        <s v="AJ+"/>
        <s v="Ajay Nagar"/>
        <s v="Ajey"/>
        <s v="Ajey Nagar"/>
        <s v="Akshat Shrivastava"/>
        <s v="Al Jazeera English"/>
        <s v="Alan Walker"/>
        <s v="Albin Joshy"/>
        <s v="Aleena Rais"/>
        <s v="Alex"/>
        <s v="Alex Hirschi"/>
        <s v="Alex The Analyst"/>
        <s v="Alexander"/>
        <s v="All Chill Nation"/>
        <s v="All India Bakchod"/>
        <s v="alpha m."/>
        <s v="Aman Sinha"/>
        <s v="America Chowrasta"/>
        <s v="America Chowrasta FinTech"/>
        <s v="Amit Bhadana"/>
        <s v="Amit Sengupta"/>
        <s v="An Open Letter 001"/>
        <s v="Andrea Calligaris Climbing"/>
        <s v="Aniruddha Patil"/>
        <s v="Ankur Waikoo"/>
        <s v="AnnyArun"/>
        <s v="Anubhav Singh Bassi"/>
        <s v="Anuj N"/>
        <s v="Anupama Chopra"/>
        <s v="Anurag Salgaonkar"/>
        <s v="Anushree Anchor"/>
        <s v="Aperture"/>
        <s v="Apna College"/>
        <s v="Apple Explained"/>
        <s v="Applied AI Course"/>
        <s v="Arjun"/>
        <s v="Armadas"/>
        <s v="ARN Sports"/>
        <s v="Aroundbi"/>
        <s v="Arun Maini"/>
        <s v="Arun Prabhudesai"/>
        <s v="ARY Digital HD"/>
        <s v="Ashish Chanchlani"/>
        <s v="ashish chanchlani vines "/>
        <s v="Ashish Vidyarthi Actor Vlogs"/>
        <s v="AshStudio7"/>
        <s v="Ashwin Bhaskar"/>
        <s v="Asset Yogi"/>
        <s v="Aswin Ram"/>
        <s v="Athleanx"/>
        <s v="Atif Aslam"/>
        <s v="Autocar India"/>
        <s v="Ava Max"/>
        <s v="Bakhandi Blow"/>
        <s v="Barbell Biryani"/>
        <s v="Barbell Pitch Meetings"/>
        <s v="Batman Arkham"/>
        <s v="Battlegrounds Mobile"/>
        <s v="BBC"/>
        <s v="BBC News"/>
        <s v="Be Inspired Channel"/>
        <s v="Beebom "/>
        <s v="BehindwoodsTV"/>
        <s v="Bekifaayati"/>
        <s v="Ben Lionel"/>
        <s v="Ben Lionel Scott"/>
        <s v="Benjamin Ortega"/>
        <s v="BestieMedia"/>
        <s v="Bey Toons India"/>
        <s v="Beyounick"/>
        <s v="Bhushan Kumar"/>
        <s v="Bhuvan Bam"/>
        <s v="Bill Gates"/>
        <s v="Birlas Parvai"/>
        <s v="BJP"/>
        <s v="Blockshelf"/>
        <s v="Boban mattumantha"/>
        <s v="Branch Education"/>
        <s v="BrandzUp"/>
        <s v="BRIGHT SIDE"/>
        <s v="Brut India"/>
        <s v="Bugatti"/>
        <s v="bureau of meteorology"/>
        <s v="Business Insider"/>
        <s v="C4ETech English"/>
        <s v="C4ETech Tamil"/>
        <s v="Call of Duty"/>
        <s v="Camila Cabello&#10;"/>
        <s v="Campus X"/>
        <s v="CAR CHANNEL"/>
        <s v="Car Crash - Driving Fail"/>
        <s v="Carlos Efren Reyes Rosado"/>
        <s v="Cartoon Network India"/>
        <s v="Cartooning Club How to Draw"/>
        <s v="Castrol"/>
        <s v="Catch A Mile"/>
        <s v="Chai Bisket"/>
        <s v="Chandoo"/>
        <s v="Chef Ranveer"/>
        <s v="Cherry Vlogs"/>
        <s v="Chris Dutton"/>
        <s v="Chris Heria"/>
        <s v="Clash Of Clans"/>
        <s v="CNBC"/>
        <s v="CNBC "/>
        <s v="CNBC Make I"/>
        <s v="CNBC Prime"/>
        <s v="CNET"/>
        <s v="CNN"/>
        <s v="CNN-18 News"/>
        <s v="Code with Harry"/>
        <s v="Codebasics"/>
        <s v="Codename RedDragon"/>
        <s v="Colors Cineplex"/>
        <s v="Conscious Planet"/>
        <s v="Corey"/>
        <s v="Corridor"/>
        <s v="Court Room"/>
        <s v="Crazy XYZ"/>
        <s v="CRUX news"/>
        <s v="Curly Tales"/>
        <s v="Cute Hub"/>
        <s v="Dagogo Altraide"/>
        <s v="Dahir Insaat"/>
        <s v="Daily Motivation"/>
        <s v="DAN JR Vlogs"/>
        <s v="Dan Lok"/>
        <s v="Danny MacAskill"/>
        <s v="Danny Senpai"/>
        <s v="Data Is Wonderful"/>
        <s v="Datascience Roadmap"/>
        <s v="DAY TRADER TELUGU"/>
        <s v="DC"/>
        <s v="DC Books"/>
        <s v="DD INDIA"/>
        <s v="Delhi Knowledge Track"/>
        <s v="Desh Gujarat HD"/>
        <s v="Destiny"/>
        <s v="Dev Mtr"/>
        <s v="Dhiru"/>
        <s v="Dhruv Rathee"/>
        <s v="Dianna Cowern"/>
        <s v="Dianna Cowon"/>
        <s v="Discovery Channel India"/>
        <s v="Disney"/>
        <s v="Dj Tapzela"/>
        <s v="DJI"/>
        <s v="Dji Tutorials"/>
        <s v="Dot Republic Media"/>
        <s v="Down to earth magazine"/>
        <s v="Dr Vivek Bindra"/>
        <s v="Drawing 4 Kids How to Draw"/>
        <s v="Drew Binsky"/>
        <s v="Drishti IAS English"/>
        <s v="Dua Lipa"/>
        <s v="Dude perfect"/>
        <s v="Duke Giri"/>
        <s v="Dustin James"/>
        <s v="DW Documentary"/>
        <s v="E-Learning Bridge"/>
        <s v="Ed Sheeran"/>
        <s v="Eddie Pinero"/>
        <s v="Edureka"/>
        <s v="Edureka!"/>
        <s v="Einzelgänger"/>
        <s v="Eminem"/>
        <s v="Empty Hand"/>
        <s v="Enes Plus"/>
        <s v="Enes Yilmazer"/>
        <s v="England &amp; Wales Cricket Board"/>
        <s v="English Speeches"/>
        <s v="English With James · Engvid"/>
        <s v="English With Ronnie · Englishlessons4U With Engvid"/>
        <s v="Enowaytion Plus"/>
        <s v="Entertainment Live"/>
        <s v="Epicurious"/>
        <s v="Erik"/>
        <s v="Etisha Garg"/>
        <s v="Etl Qa Labs"/>
        <s v="etvteluguindia"/>
        <s v="EVERYDAY COOKING"/>
        <s v="evo India"/>
        <s v="Fabio Wibmer"/>
        <s v="FactFile"/>
        <s v="Faisal Khan"/>
        <s v="Faisal Khan "/>
        <s v="Farmers Friend"/>
        <s v="Faye D'Souza"/>
        <s v="FilterCopy"/>
        <s v="Firoz Chuttipara"/>
        <s v="Fluctus"/>
        <s v="Flying Beast"/>
        <s v="Food Lovers TV"/>
        <s v="Forged in Fire"/>
        <s v="Free Documentary"/>
        <s v="Freecodecamp.Org"/>
        <s v="Full Send Podcast"/>
        <s v="Gabriel Iglesias"/>
        <s v="Gagan Pratap"/>
        <s v="GameClips"/>
        <s v="Gaming Moments"/>
        <s v="Ganesh Prasad"/>
        <s v="Garry Tan"/>
        <s v="Gaurav"/>
        <s v="Gaurav "/>
        <s v="Gaurav Gupta"/>
        <s v="Gaurav Sunil"/>
        <s v="Gaurav Taneja"/>
        <s v="Geekyranjit"/>
        <s v="Generalkidd"/>
        <s v="GERMAN TELEVISION"/>
        <s v="Ghetto Spider"/>
        <s v="GMC"/>
        <s v="Gopi and Sudhakar"/>
        <s v="Gowtham Naidu"/>
        <s v="GP Culture"/>
        <s v="Great Learning"/>
        <s v="Green Gold TV"/>
        <s v="GT cars"/>
        <s v="Guardian Sport"/>
        <s v="Hakar Sindi"/>
        <s v="Hari baskar"/>
        <s v="Harman Singh"/>
        <s v="Harsh Beniwal"/>
        <s v="Harsha Sai - For You Telugu"/>
        <s v="Harvard University"/>
        <s v="Heart Racer Rc"/>
        <s v="Hindustan Times"/>
        <s v="History"/>
        <s v="Hoog"/>
        <s v="HRX"/>
        <s v="HUM Music"/>
        <s v="Hussain Manimegalai"/>
        <s v="ICE"/>
        <s v="iDream News"/>
        <s v="IGN"/>
        <s v="iGuru Crazy"/>
        <s v="illacertus"/>
        <s v="Imagine Dragons"/>
        <s v="Indiahikes"/>
        <s v="Indian Hacker"/>
        <s v="Indian Monk"/>
        <s v="Infinity Platter"/>
        <s v="Intellipaat"/>
        <s v="iRobinPro"/>
        <s v="Ishan Llb"/>
        <s v="Jack"/>
        <s v="JAGUAR KUMAR"/>
        <s v="Jam05028"/>
        <s v="James Engelsman"/>
        <s v="James Jani"/>
        <s v="Janson Media"/>
        <s v="Jatt Prabhjot"/>
        <s v="Jay Shetty"/>
        <s v="JeffreyFever "/>
        <s v="Jeremy Ethier"/>
        <s v="JoBlo Animated Videos"/>
        <s v="Jon Jandai Life Is Easy"/>
        <s v="JS Films"/>
        <s v="Juliana Spicoluk"/>
        <s v="Julien"/>
        <s v="Just Banana"/>
        <s v="Justin Shin"/>
        <s v="Kadhiravan Jayachandhiran"/>
        <s v="Kadhiravan Jayachandiran"/>
        <s v="Kannada Pichhar"/>
        <s v="kappa tv"/>
        <s v="Karikku Fresh"/>
        <s v="Karl Conrad"/>
        <s v="Katrina"/>
        <s v="Katy Perry"/>
        <s v="Kenny Sebastian"/>
        <s v="Kerala Police"/>
        <s v="Khan Academy"/>
        <s v="Khanrad"/>
        <s v="Kindness For you"/>
        <s v="Kiraak Style"/>
        <s v="Kripal Amanna"/>
        <s v="Kripal ammana "/>
        <s v="Krish Naik"/>
        <s v="Kritika Goel"/>
        <s v="Krohan Spot"/>
        <s v="Kuro-Obi World"/>
        <s v="Kurzgesagt – In a Nutshell"/>
        <s v="Lamborghini"/>
        <s v="Law Of Attraction Coaching"/>
        <s v="LazarBeam"/>
        <s v="Leila Gharani"/>
        <s v="Lesics"/>
        <s v="Let's Make Education Simple"/>
        <s v="Levinho"/>
        <s v="Lewis Capaldi"/>
        <s v="Lewis Hilsenteger"/>
        <s v="Life Noggin"/>
        <s v="Linkin Park"/>
        <s v="Lokesh Lalwani"/>
        <s v="Luis Fonsi"/>
        <s v="Luke Barousse"/>
        <s v="lumiere Wedding Company"/>
        <s v="M B Rajesh"/>
        <s v="Mad Lab"/>
        <s v="Madan Gowri"/>
        <s v="Maheen S"/>
        <s v="Mahesh Keshwala"/>
        <s v="Manuj Jindal"/>
        <s v="Mariya"/>
        <s v="Mark Wiens"/>
        <s v="Marshmello"/>
        <s v="Martin Perhiniak"/>
        <s v="Marvel"/>
        <s v="Marvel Entertainment"/>
        <s v="Mashable India"/>
        <s v="Matt Ferrell"/>
        <s v="Matt's Off Road Recovery"/>
        <s v="MattDAvella"/>
        <s v="McLaren Automotive"/>
        <s v="Medcircle"/>
        <s v="MetroSaga"/>
        <s v="Mi Canada Abbayi "/>
        <s v="Micky"/>
        <s v="Midnight Chill"/>
        <s v="Miss Moto Addicto"/>
        <s v="MKIceAndFire"/>
        <s v="Mortal"/>
        <s v="Mossy Earth"/>
        <s v="MostlySane"/>
        <s v="Motech"/>
        <s v="Motivation Mentors"/>
        <s v="Motiversity"/>
        <s v="Moto Zip"/>
        <s v="MotoGP"/>
        <s v="Motorhome Adventures"/>
        <s v="MotorOctane"/>
        <s v="MotoVlogger Jannu Stuntz"/>
        <s v="Mr &amp; Mrs Kamath Vlogs"/>
        <s v="Mr Bean"/>
        <s v="Mr Beast"/>
        <s v="Mr. Asamoah"/>
        <s v="Mr. Heang Update"/>
        <s v="MrBeast "/>
        <s v="Mrinal Saha"/>
        <s v="Mrwhosetheboss"/>
        <s v="MSK"/>
        <s v="Muaxh03"/>
        <s v="Mumbiker Nikhil"/>
        <s v="Munawar Faruqui"/>
        <s v="Murthaza Junaid"/>
        <s v="Muse Asia"/>
        <s v="My country My Ride"/>
        <s v="My Village Show"/>
        <s v="My Village Show Vlogs"/>
        <s v="Mynda Treacy"/>
        <s v="Mysoorina kathegalu"/>
        <s v="Naa Anveshana"/>
        <s v="Nabeel Nawab"/>
        <s v="Nakkalites"/>
        <s v="Namanh Kapur"/>
        <s v="Namaste Car "/>
        <s v="Narendra Modi"/>
        <s v="Nat Geo Wild"/>
        <s v="Nathan Figueroa "/>
        <s v="Nathaniel Drew"/>
        <s v="Nawab’s Kitchen"/>
        <s v="NBC News"/>
        <s v="Need for Speed"/>
        <s v="Neeraj Joshi"/>
        <s v="Netflix"/>
        <s v="Netflix India"/>
        <s v="NetworkChuck"/>
        <s v="Newsflare"/>
        <s v="newslanudry"/>
        <s v="Nicholas T."/>
        <s v="Nicky Youre"/>
        <s v="Niharika"/>
        <s v="Niharika Nm"/>
        <s v="Nischay Malhan"/>
        <s v="Nisha Rathod"/>
        <s v="NOT GIVEN"/>
        <s v="Official Triumph Motorcycles"/>
        <s v="Official World Dance"/>
        <s v="Oliver Velez"/>
        <s v="One Direction"/>
        <s v="Open Heart With RK"/>
        <s v="Other Level’S"/>
        <s v="Packattack04082"/>
        <s v="Pagani Automobili"/>
        <s v="Pakistan Super League"/>
        <s v="Parithabangal"/>
        <s v="PARUCHURI GOPALA KRISHNA"/>
        <s v="Patricia Cabrera"/>
        <s v="Pawan Kumar"/>
        <s v="Pawn Stars"/>
        <s v="Peacock"/>
        <s v="Pib India"/>
        <s v="Piston salam india"/>
        <s v="PlayStation"/>
        <s v="Pokémon Asia Officia"/>
        <s v="Porsche"/>
        <s v="Power Drift"/>
        <s v="PrasadAutomobile"/>
        <s v="PrasadLifeStyle"/>
        <s v="Prasadtechintelugu"/>
        <s v="Prashant Dhawan"/>
        <s v="Praveen Bhat"/>
        <s v="Prime"/>
        <s v="PUBG: BATTLEGROUNDS"/>
        <s v="Puri Jagannadh"/>
        <s v="Purna Buggirala"/>
        <s v="Purna Duggirala"/>
        <s v="Pushkar Raj Thakur"/>
        <s v="Rachel How"/>
        <s v="Rachna Randae"/>
        <s v="Raghu Vine store"/>
        <s v="Rahul M"/>
        <s v="Raja ajith"/>
        <s v="Rakesh"/>
        <s v="Ram With Jaanu"/>
        <s v="Randy Santel"/>
        <s v="Ranveer Allahbadia"/>
        <s v="RC Media World"/>
        <s v="REAL SPACE"/>
        <s v="Rewadia"/>
        <s v="RiderGirl Vishakha"/>
        <s v="Rihanna"/>
        <s v="Rishab Shetty Films"/>
        <s v="Rishabh "/>
        <s v="Rob Hamilton"/>
        <s v="Rohit Negi"/>
        <s v="Sabeel Ahmed"/>
        <s v="Sabin Mathew"/>
        <s v="Sadhguru"/>
        <s v="SagaHits"/>
        <s v="Sagar Sheldekar Official"/>
        <s v="Sahil Jakhar"/>
        <s v="Sajan Scaria"/>
        <s v="Samay Raina"/>
        <s v="Samir Aboudou"/>
        <s v="Sanchit"/>
        <s v="Sandeep Maheshwari"/>
        <s v="Sandeep Ramesh"/>
        <s v="Santhosh George Kulangara"/>
        <s v="Sarah Reeves"/>
        <s v="Sarmaya Arts Foundation"/>
        <s v="Sathish Eregowda"/>
        <s v="Satori"/>
        <s v="Saurabh Diwedi"/>
        <s v="Scenic Scenes"/>
        <s v="Seema Dhawan"/>
        <s v="Selena Gomez"/>
        <s v="Shah"/>
        <s v="Shapur Kotwal"/>
        <s v="Sharique Samsudheen"/>
        <s v="Shashank Kalanithi"/>
        <s v="Shashi Tharoor"/>
        <s v="Shi Heng Yi Online"/>
        <s v="Shining Talent"/>
        <s v="Shivam Arora"/>
        <s v="Shlok Srivastava"/>
        <s v="Shlok Srivastava."/>
        <s v="Siddhant Agnihotri"/>
        <s v="Sidenote"/>
        <s v="Simplified Explanation"/>
        <s v="Simplilearn"/>
        <s v="Singh in USA"/>
        <s v="Sivaangi Krishnakumar"/>
        <s v="Slayy Point"/>
        <s v="Slyfer2812&#10;"/>
        <s v="SOAMJENA"/>
        <s v="Sony Music India"/>
        <s v="Sony Music South"/>
        <s v="Sony Sports Network"/>
        <s v="SonyLIV"/>
        <s v="Sothanaigal"/>
        <s v="Sounds of Isha"/>
        <s v="Sourav Joshi"/>
        <s v="Spinninrecords"/>
        <s v="Sri Ram"/>
        <s v="srihari ck"/>
        <s v="Sriman kotaru "/>
        <s v="Steve Cutts"/>
        <s v="Street Byte"/>
        <s v="Stryxo"/>
        <s v="Supercar Blondie"/>
        <s v="Superhumans Life"/>
        <s v="Sushma Kiron"/>
        <s v="Svirok"/>
        <s v="Swathi"/>
        <s v="Swati Jagdish"/>
        <s v="Swati Sachdeva"/>
        <s v="T-Series"/>
        <s v="Talkin Travel"/>
        <s v="Tamil Talkies"/>
        <s v="Tamil tech"/>
        <s v="Tanmay Bhat"/>
        <s v="Tanmay Singh"/>
        <s v="Taylor Bell"/>
        <s v="Taylor Swift"/>
        <s v="Tech travel eat by sujith Bhakthan"/>
        <s v="Technical Guruji "/>
        <s v="Ted-Ed"/>
        <s v="TEDx"/>
        <s v="Tedx Talks"/>
        <s v="TELUGU TRUCK VLOGS"/>
        <s v="Tesery"/>
        <s v="Tharle Box"/>
        <s v="Tharum Kumar"/>
        <s v="The Bella Twins"/>
        <s v="The better india"/>
        <s v="The BLUNT"/>
        <s v="The Body builder"/>
        <s v="The Church Of Almighty God"/>
        <s v="The Code Chic"/>
        <s v="The Dodo"/>
        <s v="The Economist"/>
        <s v="The Fugitive"/>
        <s v="The Gebonions"/>
        <s v="The Infographics Show"/>
        <s v="The Prime Thanatos"/>
        <s v="The quint"/>
        <s v="The Richest"/>
        <s v="The Screen Patti"/>
        <s v="The Space Race"/>
        <s v="The UK07 Rider"/>
        <s v="The Viral Fever"/>
        <s v="Theneer Idaivelai"/>
        <s v="ThesaurusPG "/>
        <s v="TheUnrevolutionized"/>
        <s v="ThinkSchool"/>
        <s v="Thu Vu Data Analytics"/>
        <s v="TODAY"/>
        <s v="Tokyo Lens"/>
        <s v="Toll Free Traveller"/>
        <s v="Top Gear"/>
        <s v="Top Generality"/>
        <s v="Top Luxury"/>
        <s v="Tourister"/>
        <s v="touropia"/>
        <s v="Tracy"/>
        <s v="TRS Clips हिंदी"/>
        <s v="TRT"/>
        <s v="Tuber Basss"/>
        <s v="Twin Throttlers"/>
        <s v="Ubisoft"/>
        <s v="Udyansh Society"/>
        <s v="UFC - Ultimate Fighting Championship"/>
        <s v="Unbox Therapy"/>
        <s v="United nations"/>
        <s v="Unmesh Dinda"/>
        <s v="Urs Fit Manohar"/>
        <s v="V101Science"/>
        <s v="VAAS Family"/>
        <s v="VAISHAK"/>
        <s v="Varun Grover"/>
        <s v="Veggie Paaji"/>
        <s v="Veritasium"/>
        <s v="Vice"/>
        <s v="VickyPedia Kannada"/>
        <s v="Videotragic"/>
        <s v="Vidyut Jammwal"/>
        <s v="Village Cooking Channel"/>
        <s v="Vinayak Joshelay"/>
        <s v="Virda Warsi"/>
        <s v="Vishwa Bharath"/>
        <s v="Vivek Balachandran"/>
        <s v="Vlogon With Prashant"/>
        <s v="Vogue"/>
        <s v="Volga Video"/>
        <s v="VS autos tamil"/>
        <s v="Warner Bros"/>
        <s v="Watchgecko"/>
        <s v="WB Kids"/>
        <s v="What If"/>
        <s v="Wild Tusker Sakrebylu"/>
        <s v="Wildgamersk"/>
        <s v="WION"/>
        <s v="WIRED"/>
        <s v="Wiz Khalifa"/>
        <s v="World Of Hemant"/>
        <s v="WranglerJKLS"/>
        <s v="WWE"/>
        <s v="Xpertgamingtech"/>
        <s v="Yidircars"/>
        <s v="Your Knowledge Buddy"/>
        <s v="your story tv"/>
        <s v="YPM Vlogs"/>
        <s v="Z900 Rider"/>
        <s v="Zach Choi ASMR "/>
        <s v="Zach King"/>
        <s v="Zakir Khan"/>
      </sharedItems>
    </cacheField>
    <cacheField name="Creator Gender" numFmtId="0">
      <sharedItems containsBlank="1" count="6">
        <s v="Company"/>
        <s v="Female"/>
        <s v="Male"/>
        <s v="N/A"/>
        <s v="NA"/>
        <m/>
      </sharedItems>
    </cacheField>
    <cacheField name="Total Channel Subcribers" numFmtId="0">
      <sharedItems containsMixedTypes="1" containsNumber="1" containsInteger="1" minValue="34" maxValue="305200000" count="544">
        <n v="34"/>
        <n v="52"/>
        <n v="64"/>
        <n v="141"/>
        <n v="242"/>
        <n v="260"/>
        <n v="312"/>
        <n v="322"/>
        <n v="324"/>
        <n v="326"/>
        <n v="458"/>
        <n v="2000"/>
        <n v="2580"/>
        <n v="2630"/>
        <n v="4100"/>
        <n v="4660"/>
        <n v="5220"/>
        <n v="5240"/>
        <n v="5310"/>
        <n v="5450"/>
        <n v="7800"/>
        <n v="7900"/>
        <n v="8230"/>
        <n v="9180"/>
        <n v="10300"/>
        <n v="10600"/>
        <n v="11300"/>
        <n v="12300"/>
        <n v="13100"/>
        <n v="14000"/>
        <n v="14200"/>
        <n v="15600"/>
        <n v="17300"/>
        <n v="18600"/>
        <n v="24000"/>
        <n v="25500"/>
        <n v="27000"/>
        <n v="27300"/>
        <n v="28600"/>
        <n v="29200"/>
        <n v="29700"/>
        <n v="29900"/>
        <n v="30100"/>
        <n v="30600"/>
        <n v="31600"/>
        <n v="32400"/>
        <n v="39200"/>
        <n v="40000"/>
        <n v="40200"/>
        <n v="41500"/>
        <n v="42400"/>
        <n v="43500"/>
        <n v="44000"/>
        <n v="45600"/>
        <n v="47200"/>
        <n v="48000"/>
        <n v="49000"/>
        <n v="52600"/>
        <n v="55700"/>
        <n v="57100"/>
        <n v="57900"/>
        <n v="58200"/>
        <n v="59600"/>
        <n v="62100"/>
        <n v="63200"/>
        <n v="66600"/>
        <n v="67800"/>
        <n v="68000"/>
        <n v="69800"/>
        <n v="71900"/>
        <n v="72100"/>
        <n v="76100"/>
        <n v="77200"/>
        <n v="81100"/>
        <n v="85100"/>
        <n v="85700"/>
        <n v="91600"/>
        <n v="91700"/>
        <n v="93400"/>
        <n v="96900"/>
        <n v="97100"/>
        <n v="97200"/>
        <n v="99200"/>
        <n v="99400"/>
        <n v="99800"/>
        <n v="101000"/>
        <n v="102000"/>
        <n v="104000"/>
        <n v="105000"/>
        <n v="107000"/>
        <n v="108000"/>
        <n v="109000"/>
        <n v="112000"/>
        <n v="113000"/>
        <n v="116000"/>
        <n v="118000"/>
        <n v="121000"/>
        <n v="122000"/>
        <n v="131000"/>
        <n v="133000"/>
        <n v="134000"/>
        <n v="135000"/>
        <n v="137000"/>
        <n v="138000"/>
        <n v="140000"/>
        <n v="141000"/>
        <n v="142000"/>
        <n v="143000"/>
        <n v="147000"/>
        <n v="154000"/>
        <n v="155000"/>
        <n v="158000"/>
        <n v="161000"/>
        <n v="163000"/>
        <n v="167000"/>
        <n v="172000"/>
        <n v="176000"/>
        <n v="179000"/>
        <n v="180000"/>
        <n v="186000"/>
        <n v="187000"/>
        <n v="191000"/>
        <n v="195000"/>
        <n v="196000"/>
        <n v="201000"/>
        <n v="202000"/>
        <n v="204000"/>
        <n v="208000"/>
        <n v="209000"/>
        <n v="211000"/>
        <n v="216000"/>
        <n v="219000"/>
        <n v="220000"/>
        <n v="226000"/>
        <n v="227000"/>
        <n v="229000"/>
        <n v="237000"/>
        <n v="241000"/>
        <n v="246000"/>
        <n v="249000"/>
        <n v="250000"/>
        <n v="254000"/>
        <n v="255000"/>
        <n v="256000"/>
        <n v="258000"/>
        <n v="259000"/>
        <n v="260000"/>
        <n v="262000"/>
        <n v="269000"/>
        <n v="277000"/>
        <n v="279000"/>
        <n v="283000"/>
        <n v="285000"/>
        <n v="293000"/>
        <n v="295000"/>
        <n v="296000"/>
        <n v="310000"/>
        <n v="314000"/>
        <n v="322000"/>
        <n v="326000"/>
        <n v="328000"/>
        <n v="331000"/>
        <n v="332000"/>
        <n v="333000"/>
        <n v="335000"/>
        <n v="338000"/>
        <n v="341000"/>
        <n v="342000"/>
        <n v="365000"/>
        <n v="366000"/>
        <n v="371000"/>
        <n v="380000"/>
        <n v="382000"/>
        <n v="392000"/>
        <n v="393000"/>
        <n v="396000"/>
        <n v="403000"/>
        <n v="405000"/>
        <n v="413000"/>
        <n v="420000"/>
        <n v="421000"/>
        <n v="425000"/>
        <n v="428000"/>
        <n v="433000"/>
        <n v="435000"/>
        <n v="436000"/>
        <n v="437000"/>
        <n v="438000"/>
        <n v="446000"/>
        <n v="447000"/>
        <n v="456000"/>
        <n v="457000"/>
        <n v="460000"/>
        <n v="464000"/>
        <n v="465000"/>
        <n v="467000"/>
        <n v="476000"/>
        <n v="481000"/>
        <n v="486000"/>
        <n v="498000"/>
        <n v="503000"/>
        <n v="511000"/>
        <n v="526000"/>
        <n v="528000"/>
        <n v="538000"/>
        <n v="547000"/>
        <n v="549000"/>
        <n v="551000"/>
        <n v="553000"/>
        <n v="558000"/>
        <n v="564000"/>
        <n v="578000"/>
        <n v="584000"/>
        <n v="605000"/>
        <n v="615000"/>
        <n v="618000"/>
        <n v="624000"/>
        <n v="651000"/>
        <n v="652000"/>
        <n v="654000"/>
        <n v="655000"/>
        <n v="662000"/>
        <n v="673000"/>
        <n v="674000"/>
        <n v="675000"/>
        <n v="682000"/>
        <n v="688000"/>
        <n v="692000"/>
        <n v="693000"/>
        <n v="694000"/>
        <n v="698000"/>
        <n v="700000"/>
        <n v="741000"/>
        <n v="743000"/>
        <n v="749000"/>
        <n v="759000"/>
        <n v="769000"/>
        <n v="776000"/>
        <n v="792000"/>
        <n v="793000"/>
        <n v="799000"/>
        <n v="820000"/>
        <n v="861000"/>
        <n v="886000"/>
        <n v="920000"/>
        <n v="927000"/>
        <n v="969000"/>
        <n v="999000"/>
        <n v="1000000"/>
        <n v="1003000"/>
        <n v="1020000"/>
        <n v="1040000"/>
        <n v="1050000"/>
        <n v="1060000"/>
        <n v="1080000"/>
        <n v="1100000"/>
        <n v="1120000"/>
        <n v="1140000"/>
        <n v="1150000"/>
        <n v="1190000"/>
        <n v="1200000"/>
        <n v="1210000"/>
        <n v="1220000"/>
        <n v="1230000"/>
        <n v="1240000"/>
        <n v="1250000"/>
        <n v="1270000"/>
        <n v="1290000"/>
        <n v="1300000"/>
        <n v="1330000"/>
        <n v="1370000"/>
        <n v="1380000"/>
        <n v="1410000"/>
        <n v="1430000"/>
        <n v="1450000"/>
        <n v="1460000"/>
        <n v="1470000"/>
        <n v="1480000"/>
        <n v="1490000"/>
        <n v="1530000"/>
        <n v="1550000"/>
        <n v="1560000"/>
        <n v="1580000"/>
        <n v="1590000"/>
        <n v="1610000"/>
        <n v="1640000"/>
        <n v="1680000"/>
        <n v="1690000"/>
        <n v="1780000"/>
        <n v="1810000"/>
        <n v="1850000"/>
        <n v="1900000"/>
        <n v="1910000"/>
        <n v="1920000"/>
        <n v="1930000"/>
        <n v="1940000"/>
        <n v="1950000"/>
        <n v="1960000"/>
        <n v="1970000"/>
        <n v="1980000"/>
        <n v="2030000"/>
        <n v="2050000"/>
        <n v="2100000"/>
        <n v="2140000"/>
        <n v="2180000"/>
        <n v="2190000"/>
        <n v="2200000"/>
        <n v="2220000"/>
        <n v="2240000"/>
        <n v="2250000"/>
        <n v="2270000"/>
        <n v="2330000"/>
        <n v="2340000"/>
        <n v="2370000"/>
        <n v="2390000"/>
        <n v="2400000"/>
        <n v="2430000"/>
        <n v="2460000"/>
        <n v="2470000"/>
        <n v="2490000"/>
        <n v="2500000"/>
        <n v="2530000"/>
        <n v="2540000"/>
        <n v="2550000"/>
        <n v="2610000"/>
        <n v="2650000"/>
        <n v="2670000"/>
        <n v="2700000"/>
        <n v="2710000"/>
        <n v="2720000"/>
        <n v="2770000"/>
        <n v="2800000"/>
        <n v="2810000"/>
        <n v="2900000"/>
        <n v="2910000"/>
        <n v="2930000"/>
        <n v="3000300"/>
        <n v="3140000"/>
        <n v="3180000"/>
        <n v="3190000"/>
        <n v="3240000"/>
        <n v="3260000"/>
        <n v="3290000"/>
        <n v="3310000"/>
        <n v="3320000"/>
        <n v="3360000"/>
        <n v="3390000"/>
        <n v="3440000"/>
        <n v="3450000"/>
        <n v="3510000"/>
        <n v="3520000"/>
        <n v="3530000"/>
        <n v="3540000"/>
        <n v="3590000"/>
        <n v="3650000"/>
        <n v="3710000"/>
        <n v="3750000"/>
        <n v="3760000"/>
        <n v="3790000"/>
        <n v="3880000"/>
        <n v="3900000"/>
        <n v="3930000"/>
        <n v="3940000"/>
        <n v="3970000"/>
        <n v="3990000"/>
        <n v="4110000"/>
        <n v="4130000"/>
        <n v="4200000"/>
        <n v="4220000"/>
        <n v="4290000"/>
        <n v="4320000"/>
        <n v="4330000"/>
        <n v="4360000"/>
        <n v="4400000"/>
        <n v="4450000"/>
        <n v="4500000"/>
        <n v="4510000"/>
        <n v="4550000"/>
        <n v="4600000"/>
        <n v="4690000"/>
        <n v="4760000"/>
        <n v="4790000"/>
        <n v="5100000"/>
        <n v="5150000"/>
        <n v="5180000"/>
        <n v="5200000"/>
        <n v="5470000"/>
        <n v="5620000"/>
        <n v="5670000"/>
        <n v="5700000"/>
        <n v="5730000"/>
        <n v="5850000"/>
        <n v="5860000"/>
        <n v="5890000"/>
        <n v="6070000"/>
        <n v="6120000"/>
        <n v="6270000"/>
        <n v="6300000"/>
        <n v="6420000"/>
        <n v="6580000"/>
        <n v="6650000"/>
        <n v="6750000"/>
        <n v="6810000"/>
        <n v="6860000"/>
        <n v="6870000"/>
        <n v="6960000"/>
        <n v="7030000"/>
        <n v="7060000"/>
        <n v="7100000"/>
        <n v="7110000"/>
        <n v="7150000"/>
        <n v="7180000"/>
        <n v="7190000"/>
        <n v="7260000"/>
        <n v="7280000"/>
        <n v="7300000"/>
        <n v="7610000"/>
        <n v="7690000"/>
        <n v="8100000"/>
        <n v="8440000"/>
        <n v="8460000"/>
        <n v="8490000"/>
        <n v="8650000"/>
        <n v="8680000"/>
        <n v="8690000"/>
        <n v="8790000"/>
        <n v="9070000"/>
        <n v="9240000"/>
        <n v="9360000"/>
        <n v="9400000"/>
        <n v="9440000"/>
        <n v="9510000"/>
        <n v="9640000"/>
        <n v="9660000"/>
        <n v="9690000"/>
        <n v="9700000"/>
        <n v="9730000"/>
        <n v="9930000"/>
        <n v="10500000"/>
        <n v="10600000"/>
        <n v="10700000"/>
        <n v="10900000"/>
        <n v="10910000"/>
        <n v="10920000"/>
        <n v="11000000"/>
        <n v="11300000"/>
        <n v="11600000"/>
        <n v="11700000"/>
        <n v="12000000"/>
        <n v="12040000"/>
        <n v="12100000"/>
        <n v="12300000"/>
        <n v="12800000"/>
        <n v="12900000"/>
        <n v="13100000"/>
        <n v="13200000"/>
        <n v="13600000"/>
        <n v="14200000"/>
        <n v="14300000"/>
        <n v="14400000"/>
        <n v="14500000"/>
        <n v="15000000"/>
        <n v="15100000"/>
        <n v="16000000"/>
        <n v="16010000"/>
        <n v="16900000"/>
        <n v="17200000"/>
        <n v="17500000"/>
        <n v="17700000"/>
        <n v="18000000"/>
        <n v="18100000"/>
        <n v="18200000"/>
        <n v="18600000"/>
        <n v="18700000"/>
        <n v="18900000"/>
        <n v="19000000"/>
        <n v="19100000"/>
        <n v="19300000"/>
        <n v="19400000"/>
        <n v="19700000"/>
        <n v="19800000"/>
        <n v="20200000"/>
        <n v="20400000"/>
        <n v="21100000"/>
        <n v="21400000"/>
        <n v="22400000"/>
        <n v="23000000"/>
        <n v="24000000"/>
        <n v="24100000"/>
        <n v="25000000"/>
        <n v="25600000"/>
        <n v="26200000"/>
        <n v="26600000"/>
        <n v="27200000"/>
        <n v="27500000"/>
        <n v="27600000"/>
        <n v="28700000"/>
        <n v="28900000"/>
        <n v="29700000"/>
        <n v="30300000"/>
        <n v="30900000"/>
        <n v="31000000"/>
        <n v="31200000"/>
        <n v="31300000"/>
        <n v="34400000"/>
        <n v="35300000"/>
        <n v="36300000"/>
        <n v="36700000"/>
        <n v="36800000"/>
        <n v="37500000"/>
        <n v="39700000"/>
        <n v="39900000"/>
        <n v="40300000"/>
        <n v="41000000"/>
        <n v="41500000"/>
        <n v="42300000"/>
        <n v="43300000"/>
        <n v="44000000"/>
        <n v="47400000"/>
        <n v="47500000"/>
        <n v="51900000"/>
        <n v="52400000"/>
        <n v="53200000"/>
        <n v="53500000"/>
        <n v="55900000"/>
        <n v="57541573"/>
        <n v="58200000"/>
        <n v="58500000"/>
        <n v="58900000"/>
        <n v="68700000"/>
        <n v="71800000"/>
        <n v="72600000"/>
        <n v="89800000"/>
        <n v="91000000"/>
        <n v="93900000"/>
        <n v="97000000"/>
        <n v="101000000"/>
        <n v="104000000"/>
        <n v="160000000"/>
        <n v="225000000"/>
        <n v="305200000"/>
        <s v=" 2810000"/>
        <s v=" 3890000"/>
        <s v="87029736 "/>
      </sharedItems>
    </cacheField>
    <cacheField name="Total Chanel Views" numFmtId="0">
      <sharedItems containsMixedTypes="1" containsNumber="1" containsInteger="1" minValue="36" maxValue="202297027307" count="655">
        <n v="36"/>
        <n v="606"/>
        <n v="1323"/>
        <n v="2797"/>
        <n v="4072"/>
        <n v="6261"/>
        <n v="8941"/>
        <n v="13970"/>
        <n v="19181"/>
        <n v="25871"/>
        <n v="30390"/>
        <n v="62435"/>
        <n v="72945"/>
        <n v="90000"/>
        <n v="117977"/>
        <n v="130516"/>
        <n v="143122"/>
        <n v="321052"/>
        <n v="409264"/>
        <n v="422196"/>
        <n v="455656"/>
        <n v="461645"/>
        <n v="490125"/>
        <n v="790811"/>
        <n v="815678"/>
        <n v="1064171"/>
        <n v="1149619"/>
        <n v="1306682"/>
        <n v="1499122"/>
        <n v="1535431"/>
        <n v="1632942"/>
        <n v="1901853"/>
        <n v="1951843"/>
        <n v="1980195"/>
        <n v="2101188"/>
        <n v="2291045"/>
        <n v="2582310"/>
        <n v="2739511"/>
        <n v="2744251"/>
        <n v="2968295"/>
        <n v="3120545"/>
        <n v="3165668"/>
        <n v="3178945"/>
        <n v="3229810"/>
        <n v="3501734"/>
        <n v="3774216"/>
        <n v="3796072"/>
        <n v="4116224"/>
        <n v="4220047"/>
        <n v="4230450"/>
        <n v="4242304"/>
        <n v="4361724"/>
        <n v="4455004"/>
        <n v="4458061"/>
        <n v="4507882"/>
        <n v="4737783"/>
        <n v="4825784"/>
        <n v="4911688"/>
        <n v="5153946"/>
        <n v="5219031"/>
        <n v="5731855"/>
        <n v="5735952"/>
        <n v="5738229"/>
        <n v="5827463"/>
        <n v="5833454"/>
        <n v="5909728"/>
        <n v="6289003"/>
        <n v="6311074"/>
        <n v="6675270"/>
        <n v="6725088"/>
        <n v="6770281"/>
        <n v="6791400"/>
        <n v="7785571"/>
        <n v="7809752"/>
        <n v="7953522"/>
        <n v="7964284"/>
        <n v="8043618"/>
        <n v="8120683"/>
        <n v="8173952"/>
        <n v="8851791"/>
        <n v="8888869"/>
        <n v="9169093"/>
        <n v="9466919"/>
        <n v="9649700"/>
        <n v="9649946"/>
        <n v="9660209"/>
        <n v="9668459"/>
        <n v="9718165"/>
        <n v="9776059"/>
        <n v="10322936"/>
        <n v="10347923"/>
        <n v="10481768"/>
        <n v="10723177"/>
        <n v="10789777"/>
        <n v="10801516"/>
        <n v="10864605"/>
        <n v="10914197"/>
        <n v="10965235"/>
        <n v="11151330"/>
        <n v="11210405"/>
        <n v="11249154"/>
        <n v="11566005"/>
        <n v="11673803"/>
        <n v="11785885"/>
        <n v="11971349"/>
        <n v="12000689"/>
        <n v="12153278"/>
        <n v="12243302"/>
        <n v="12263799"/>
        <n v="12381290"/>
        <n v="12501680"/>
        <n v="12566488"/>
        <n v="12626003"/>
        <n v="12710198"/>
        <n v="12779356"/>
        <n v="12990115"/>
        <n v="13008506"/>
        <n v="13100480"/>
        <n v="13424933"/>
        <n v="13508260"/>
        <n v="13528918"/>
        <n v="13630284"/>
        <n v="13820988"/>
        <n v="14169296"/>
        <n v="15104435"/>
        <n v="16997570"/>
        <n v="17815252"/>
        <n v="18751275"/>
        <n v="18865158"/>
        <n v="19809968"/>
        <n v="19864860"/>
        <n v="20249328"/>
        <n v="20954074"/>
        <n v="20993219"/>
        <n v="21328785"/>
        <n v="21361951"/>
        <n v="21517243"/>
        <n v="21554991"/>
        <n v="21565029"/>
        <n v="21590103"/>
        <n v="22451639"/>
        <n v="22597802"/>
        <n v="22917818"/>
        <n v="23449558"/>
        <n v="25531376"/>
        <n v="25563846"/>
        <n v="25645698"/>
        <n v="26396459"/>
        <n v="27225690"/>
        <n v="27664462"/>
        <n v="27884879"/>
        <n v="27936568"/>
        <n v="28033178"/>
        <n v="28576705"/>
        <n v="29400394"/>
        <n v="29704337"/>
        <n v="30564059"/>
        <n v="30617314"/>
        <n v="30960948"/>
        <n v="30975076"/>
        <n v="31768603"/>
        <n v="32618774"/>
        <n v="32794028"/>
        <n v="33220816"/>
        <n v="33272922"/>
        <n v="33691313"/>
        <n v="34318287"/>
        <n v="35759963"/>
        <n v="36067507"/>
        <n v="36422500"/>
        <n v="36583202"/>
        <n v="36591977"/>
        <n v="36701035"/>
        <n v="37262644"/>
        <n v="37413743"/>
        <n v="39923999"/>
        <n v="40466247"/>
        <n v="40557696"/>
        <n v="40778687"/>
        <n v="40872438"/>
        <n v="40888565"/>
        <n v="41704800"/>
        <n v="42010077"/>
        <n v="42284181"/>
        <n v="42646331"/>
        <n v="43820583"/>
        <n v="44260628"/>
        <n v="44605394"/>
        <n v="45304891"/>
        <n v="45520950"/>
        <n v="48136318"/>
        <n v="48154159"/>
        <n v="50159382"/>
        <n v="50612895"/>
        <n v="50791801"/>
        <n v="51325844"/>
        <n v="52442303"/>
        <n v="53003626"/>
        <n v="53275495"/>
        <n v="54663294"/>
        <n v="54789173"/>
        <n v="56617940"/>
        <n v="58048539"/>
        <n v="58810430"/>
        <n v="59728733"/>
        <n v="60039894"/>
        <n v="61775251"/>
        <n v="61932995"/>
        <n v="62982011"/>
        <n v="63609990"/>
        <n v="63747367"/>
        <n v="64422858"/>
        <n v="64535342"/>
        <n v="65421420"/>
        <n v="67074595"/>
        <n v="68255306"/>
        <n v="68376813"/>
        <n v="70822342"/>
        <n v="71123961"/>
        <n v="71497212"/>
        <n v="72904355"/>
        <n v="73030408"/>
        <n v="73245042"/>
        <n v="74617877"/>
        <n v="76569288"/>
        <n v="80002019"/>
        <n v="80845823"/>
        <n v="81943110"/>
        <n v="84509891"/>
        <n v="84515479"/>
        <n v="84867567"/>
        <n v="86648666"/>
        <n v="87376380"/>
        <n v="87406743"/>
        <n v="87605371"/>
        <n v="88270678"/>
        <n v="89251109"/>
        <n v="89909868"/>
        <n v="93832501"/>
        <n v="93896257"/>
        <n v="93918563"/>
        <n v="95737920"/>
        <n v="98041092"/>
        <n v="98716670"/>
        <n v="99715024"/>
        <n v="100143005"/>
        <n v="103188497"/>
        <n v="105621255"/>
        <n v="106153981"/>
        <n v="109627216"/>
        <n v="110989863"/>
        <n v="113433626"/>
        <n v="113437783"/>
        <n v="113671744"/>
        <n v="113902239"/>
        <n v="115627718"/>
        <n v="116090698"/>
        <n v="117042686"/>
        <n v="120415756"/>
        <n v="121093690"/>
        <n v="121511926"/>
        <n v="121866488"/>
        <n v="122411190"/>
        <n v="122754678"/>
        <n v="124395531"/>
        <n v="126971627"/>
        <n v="128164907"/>
        <n v="128283412"/>
        <n v="128933710"/>
        <n v="130995381"/>
        <n v="131661727"/>
        <n v="132033642"/>
        <n v="134172450"/>
        <n v="134771915"/>
        <n v="135175413"/>
        <n v="137324545"/>
        <n v="137535681"/>
        <n v="138395780"/>
        <n v="138914932"/>
        <n v="139387001"/>
        <n v="140247935"/>
        <n v="142274414"/>
        <n v="151503220"/>
        <n v="151596424"/>
        <n v="151828191"/>
        <n v="153072984"/>
        <n v="154898226"/>
        <n v="156752729"/>
        <n v="162615735"/>
        <n v="162667679"/>
        <n v="163848464"/>
        <n v="165621440"/>
        <n v="166736995"/>
        <n v="170263099"/>
        <n v="173028943"/>
        <n v="173568424"/>
        <n v="173877103"/>
        <n v="178533288"/>
        <n v="181115489"/>
        <n v="189275665"/>
        <n v="191083587"/>
        <n v="191120117"/>
        <n v="191827758"/>
        <n v="194164776"/>
        <n v="195029405"/>
        <n v="195720199"/>
        <n v="196564419"/>
        <n v="198625300"/>
        <n v="199093356"/>
        <n v="199745416"/>
        <n v="201958516"/>
        <n v="203171516"/>
        <n v="203438090"/>
        <n v="206898127"/>
        <n v="209303465"/>
        <n v="210691380"/>
        <n v="213400522"/>
        <n v="214105955"/>
        <n v="218894484"/>
        <n v="219581717"/>
        <n v="222849226"/>
        <n v="225870537"/>
        <n v="226834322"/>
        <n v="227188287"/>
        <n v="228927954"/>
        <n v="229198577"/>
        <n v="229547932"/>
        <n v="233236895"/>
        <n v="235117126"/>
        <n v="238976515"/>
        <n v="243873367"/>
        <n v="245962982"/>
        <n v="246600359"/>
        <n v="248446803"/>
        <n v="254845629"/>
        <n v="258191327"/>
        <n v="259010134"/>
        <n v="260632873"/>
        <n v="262001405"/>
        <n v="262139449"/>
        <n v="264775466"/>
        <n v="267443959"/>
        <n v="268584946"/>
        <n v="268844951"/>
        <n v="269017319"/>
        <n v="270408503"/>
        <n v="273041675"/>
        <n v="287647535"/>
        <n v="288001029"/>
        <n v="293806243"/>
        <n v="296000466"/>
        <n v="296395381"/>
        <n v="297733462"/>
        <n v="300296063"/>
        <n v="300672370"/>
        <n v="302841642"/>
        <n v="304577728"/>
        <n v="305545606"/>
        <n v="310394965"/>
        <n v="310624827"/>
        <n v="313674865"/>
        <n v="315250966"/>
        <n v="318316297"/>
        <n v="322129118"/>
        <n v="322197136"/>
        <n v="323846675"/>
        <n v="326017321"/>
        <n v="327393416"/>
        <n v="329178424"/>
        <n v="329366178"/>
        <n v="329727112"/>
        <n v="335344995"/>
        <n v="335872608"/>
        <n v="336836583"/>
        <n v="339614261"/>
        <n v="339868101"/>
        <n v="358200832"/>
        <n v="358995703"/>
        <n v="359090199"/>
        <n v="359288086"/>
        <n v="362498852"/>
        <n v="363290210"/>
        <n v="369297269"/>
        <n v="371213092"/>
        <n v="371800594"/>
        <n v="372472765"/>
        <n v="374382821"/>
        <n v="374454044"/>
        <n v="379667831"/>
        <n v="392898859"/>
        <n v="393516109"/>
        <n v="395111311"/>
        <n v="403300344"/>
        <n v="406566113"/>
        <n v="414511633"/>
        <n v="418237539"/>
        <n v="418765040"/>
        <n v="424665648"/>
        <n v="428689158"/>
        <n v="436553366"/>
        <n v="443555905"/>
        <n v="447103787"/>
        <n v="447952948"/>
        <n v="457011932"/>
        <n v="461899439"/>
        <n v="467532199"/>
        <n v="468327010"/>
        <n v="475535985"/>
        <n v="476671563"/>
        <n v="479413407"/>
        <n v="479856808"/>
        <n v="480900768"/>
        <n v="481592773"/>
        <n v="496901956"/>
        <n v="509804838"/>
        <n v="511124108"/>
        <n v="517732484"/>
        <n v="518336680"/>
        <n v="518683927"/>
        <n v="520001601"/>
        <n v="526867924"/>
        <n v="541653219"/>
        <n v="545130461"/>
        <n v="545401335"/>
        <n v="555719144"/>
        <n v="557079984"/>
        <n v="562910909"/>
        <n v="602900852"/>
        <n v="612840321"/>
        <n v="613628721"/>
        <n v="616172107"/>
        <n v="619626795"/>
        <n v="620960291"/>
        <n v="625002088"/>
        <n v="630777473"/>
        <n v="635782829"/>
        <n v="645949376"/>
        <n v="646530374"/>
        <n v="649353263"/>
        <n v="651227679"/>
        <n v="665465558"/>
        <n v="668082893"/>
        <n v="680990231"/>
        <n v="686652710"/>
        <n v="686795112"/>
        <n v="687634074"/>
        <n v="692106406"/>
        <n v="700417704"/>
        <n v="708836991"/>
        <n v="719397800"/>
        <n v="743233716"/>
        <n v="762498230"/>
        <n v="764541711"/>
        <n v="767212573"/>
        <n v="783331172"/>
        <n v="801193944"/>
        <n v="801429540"/>
        <n v="810027949"/>
        <n v="810537624"/>
        <n v="842626529"/>
        <n v="875317110"/>
        <n v="876389815"/>
        <n v="879566727"/>
        <n v="894702308"/>
        <n v="908628453"/>
        <n v="910958545"/>
        <n v="920780064"/>
        <n v="938699324"/>
        <n v="950301386"/>
        <n v="973013708"/>
        <n v="974032115"/>
        <n v="981914759"/>
        <n v="1006555170"/>
        <n v="1021952802"/>
        <n v="1057771037"/>
        <n v="1061745402"/>
        <n v="1088678805"/>
        <n v="1097687259"/>
        <n v="1100982120"/>
        <n v="1102259610"/>
        <n v="1105793754"/>
        <n v="1134018720"/>
        <n v="1135288945"/>
        <n v="1160630639"/>
        <n v="1171602287"/>
        <n v="1183075160"/>
        <n v="1188188358"/>
        <n v="1200886529"/>
        <n v="1232900462"/>
        <n v="1238349925"/>
        <n v="1254542963"/>
        <n v="1265532265"/>
        <n v="1267778130"/>
        <n v="1301108504"/>
        <n v="1301301052"/>
        <n v="1310065194"/>
        <n v="1312107043"/>
        <n v="1312469577"/>
        <n v="1313781853"/>
        <n v="1314522853"/>
        <n v="1337090448"/>
        <n v="1343312965"/>
        <n v="1347347754"/>
        <n v="1351410111"/>
        <n v="1357104154"/>
        <n v="1362722243"/>
        <n v="1381226940"/>
        <n v="1397233080"/>
        <n v="1397485356"/>
        <n v="1443191878"/>
        <n v="1523716869"/>
        <n v="1582960304"/>
        <n v="1596993847"/>
        <n v="1649099512"/>
        <n v="1672138407"/>
        <n v="1672855100"/>
        <n v="1685523078"/>
        <n v="1704720633"/>
        <n v="1705723801"/>
        <n v="1762895161"/>
        <n v="1814512922"/>
        <n v="1815605284"/>
        <n v="1836286042"/>
        <n v="1877848720"/>
        <n v="1901522524"/>
        <n v="1925268338"/>
        <n v="1928545501"/>
        <n v="1949238768"/>
        <n v="1952330303"/>
        <n v="1985196029"/>
        <n v="1996301312"/>
        <n v="2020309659"/>
        <n v="2020906277"/>
        <n v="2042798795"/>
        <n v="2086860572"/>
        <n v="2092567915"/>
        <n v="2175362276"/>
        <n v="2187241067"/>
        <n v="2258312973"/>
        <n v="2258746362"/>
        <n v="2384591534"/>
        <n v="2398809253"/>
        <n v="2494716427"/>
        <n v="2553094161"/>
        <n v="2555907527"/>
        <n v="2594029885"/>
        <n v="2645087681"/>
        <n v="2716883789"/>
        <n v="2804468420"/>
        <n v="2827348027"/>
        <n v="2875362894"/>
        <n v="2927451583"/>
        <n v="2963581800"/>
        <n v="3013145951"/>
        <n v="3014495379"/>
        <n v="3105053908"/>
        <n v="3107415994"/>
        <n v="3134231533"/>
        <n v="3139694002"/>
        <n v="3166497554"/>
        <n v="3170530914"/>
        <n v="3172759281"/>
        <n v="3174524348"/>
        <n v="3194952098"/>
        <n v="3230978853"/>
        <n v="3238171765"/>
        <n v="3335611114"/>
        <n v="3360425489"/>
        <n v="3416920219"/>
        <n v="3600496171"/>
        <n v="3656969808"/>
        <n v="3659293357"/>
        <n v="3660321100"/>
        <n v="3688558575"/>
        <n v="3800194701"/>
        <n v="3964301413"/>
        <n v="4101186573"/>
        <n v="4103125719"/>
        <n v="4104120507"/>
        <n v="4304845433"/>
        <n v="4325711836"/>
        <n v="4356049543"/>
        <n v="4357128406"/>
        <n v="4357678046"/>
        <n v="4395492534"/>
        <n v="4418408199"/>
        <n v="4420370182"/>
        <n v="4421362480"/>
        <n v="4450875704"/>
        <n v="4600722982"/>
        <n v="4628168914"/>
        <n v="4759396644"/>
        <n v="5183991691"/>
        <n v="5256837638"/>
        <n v="5394167776"/>
        <n v="5459354826"/>
        <n v="5467041937"/>
        <n v="5647480813"/>
        <n v="5738789774"/>
        <n v="6060616436"/>
        <n v="6113578883"/>
        <n v="6165551266"/>
        <n v="6300485808"/>
        <n v="6328250813"/>
        <n v="6412263662"/>
        <n v="6542606309"/>
        <n v="6761664549"/>
        <n v="6764584344"/>
        <n v="6849344355"/>
        <n v="8126806761"/>
        <n v="8443135152"/>
        <n v="8637278122"/>
        <n v="9094477174"/>
        <n v="9270791529"/>
        <n v="9528608381"/>
        <n v="9928335904"/>
        <n v="10107081598"/>
        <n v="10161208798"/>
        <n v="11712643695"/>
        <n v="11803735676"/>
        <n v="11872662189"/>
        <n v="11956135531"/>
        <n v="12641260342"/>
        <n v="12809187424"/>
        <n v="13620344429"/>
        <n v="14564565709"/>
        <n v="14642218779"/>
        <n v="14835705155"/>
        <n v="14911482619"/>
        <n v="14915229175"/>
        <n v="17367031867"/>
        <n v="17372805168"/>
        <n v="20026084458"/>
        <n v="20242683847"/>
        <n v="20321404924"/>
        <n v="24113335377"/>
        <n v="24149147107"/>
        <n v="25216557237"/>
        <n v="25516868039"/>
        <n v="25902163132"/>
        <n v="25906311446"/>
        <n v="27479278750"/>
        <n v="28173317993"/>
        <n v="71528224019"/>
        <n v="202019824557"/>
        <n v="202297027307"/>
        <s v="1,178,027,300 "/>
        <s v="1,185,376,268 "/>
        <s v="2,504,718,854 "/>
        <s v="217,021 "/>
        <s v="4,250,099,483 "/>
        <s v="452,992,965 "/>
        <s v="7518055979 "/>
        <s v="889337028 "/>
        <s v="981,256,296 "/>
      </sharedItems>
    </cacheField>
    <cacheField name="Duration of Video" numFmtId="0">
      <sharedItems containsSemiMixedTypes="0" containsString="0" containsNumber="1" minValue="0" maxValue="2.16041666666667" count="707">
        <n v="0"/>
        <n v="6.94444444444444E-005"/>
        <n v="0.000150462962962963"/>
        <n v="0.000289351851851852"/>
        <n v="0.000347222222222222"/>
        <n v="0.000462962962962963"/>
        <n v="0.000486111111111111"/>
        <n v="0.000497685185185185"/>
        <n v="0.000509259259259259"/>
        <n v="0.000532407407407407"/>
        <n v="0.000543981481481481"/>
        <n v="0.000729166666666667"/>
        <n v="0.000740740740740741"/>
        <n v="0.000752314814814815"/>
        <n v="0.000763888888888889"/>
        <n v="0.000810185185185185"/>
        <n v="0.000833333333333333"/>
        <n v="0.000902777777777778"/>
        <n v="0.000914351851851852"/>
        <n v="0.000949074074074074"/>
        <n v="0.000960648148148148"/>
        <n v="0.000972222222222222"/>
        <n v="0.000983796296296296"/>
        <n v="0.00099537037037037"/>
        <n v="0.00113425925925926"/>
        <n v="0.00116898148148148"/>
        <n v="0.00118055555555556"/>
        <n v="0.00125"/>
        <n v="0.00126157407407407"/>
        <n v="0.00127314814814815"/>
        <n v="0.00131944444444444"/>
        <n v="0.00134259259259259"/>
        <n v="0.00135416666666667"/>
        <n v="0.00136574074074074"/>
        <n v="0.00137731481481481"/>
        <n v="0.00138888888888889"/>
        <n v="0.00140046296296296"/>
        <n v="0.00144675925925926"/>
        <n v="0.00145833333333333"/>
        <n v="0.00148148148148148"/>
        <n v="0.00149305555555556"/>
        <n v="0.00150462962962963"/>
        <n v="0.00153935185185185"/>
        <n v="0.00155092592592593"/>
        <n v="0.00157407407407407"/>
        <n v="0.00168981481481481"/>
        <n v="0.00168981481481482"/>
        <n v="0.00175925925925926"/>
        <n v="0.00177083333333333"/>
        <n v="0.00181712962962963"/>
        <n v="0.0018287037037037"/>
        <n v="0.00184027777777778"/>
        <n v="0.00185185185185185"/>
        <n v="0.001875"/>
        <n v="0.00188657407407407"/>
        <n v="0.00190972222222222"/>
        <n v="0.0019212962962963"/>
        <n v="0.00196759259259259"/>
        <n v="0.00199074074074074"/>
        <n v="0.00201388888888889"/>
        <n v="0.00203703703703704"/>
        <n v="0.00204861111111111"/>
        <n v="0.00206018518518519"/>
        <n v="0.00208333333333333"/>
        <n v="0.00209490740740741"/>
        <n v="0.00210648148148148"/>
        <n v="0.00211805555555556"/>
        <n v="0.00212962962962963"/>
        <n v="0.0021412037037037"/>
        <n v="0.00215277777777778"/>
        <n v="0.00216435185185185"/>
        <n v="0.00217592592592593"/>
        <n v="0.00222222222222222"/>
        <n v="0.0022337962962963"/>
        <n v="0.00224537037037037"/>
        <n v="0.00226851851851852"/>
        <n v="0.00228009259259259"/>
        <n v="0.00229166666666667"/>
        <n v="0.00230324074074074"/>
        <n v="0.00241898148148148"/>
        <n v="0.00243055555555556"/>
        <n v="0.00244212962962963"/>
        <n v="0.0024537037037037"/>
        <n v="0.0025"/>
        <n v="0.00251157407407407"/>
        <n v="0.00252314814814815"/>
        <n v="0.00253472222222222"/>
        <n v="0.00255787037037037"/>
        <n v="0.00256944444444444"/>
        <n v="0.00259259259259259"/>
        <n v="0.00260416666666667"/>
        <n v="0.00263888888888889"/>
        <n v="0.00269675925925926"/>
        <n v="0.00270833333333333"/>
        <n v="0.00273148148148148"/>
        <n v="0.00274305555555556"/>
        <n v="0.0028125"/>
        <n v="0.00282407407407407"/>
        <n v="0.00284722222222222"/>
        <n v="0.0028587962962963"/>
        <n v="0.00287037037037037"/>
        <n v="0.00288194444444444"/>
        <n v="0.00289351851851852"/>
        <n v="0.00292824074074074"/>
        <n v="0.00293981481481482"/>
        <n v="0.00296296296296296"/>
        <n v="0.00302083333333333"/>
        <n v="0.00306712962962963"/>
        <n v="0.00314814814814815"/>
        <n v="0.00315972222222222"/>
        <n v="0.0031712962962963"/>
        <n v="0.00321759259259259"/>
        <n v="0.00322916666666667"/>
        <n v="0.00326388888888889"/>
        <n v="0.00328703703703704"/>
        <n v="0.00329861111111111"/>
        <n v="0.00331018518518519"/>
        <n v="0.00334490740740741"/>
        <n v="0.00335648148148148"/>
        <n v="0.00337962962962963"/>
        <n v="0.00341435185185185"/>
        <n v="0.0034375"/>
        <n v="0.00346064814814815"/>
        <n v="0.00347222222222222"/>
        <n v="0.00349537037037037"/>
        <n v="0.00351851851851852"/>
        <n v="0.00353009259259259"/>
        <n v="0.00355324074074074"/>
        <n v="0.00356481481481482"/>
        <n v="0.00357638888888889"/>
        <n v="0.00358796296296296"/>
        <n v="0.00363425925925926"/>
        <n v="0.00366898148148148"/>
        <n v="0.00369212962962963"/>
        <n v="0.0037037037037037"/>
        <n v="0.00373842592592593"/>
        <n v="0.00375"/>
        <n v="0.00381944444444444"/>
        <n v="0.00385416666666667"/>
        <n v="0.00392361111111111"/>
        <n v="0.00396990740740741"/>
        <n v="0.00399305555555556"/>
        <n v="0.00403935185185185"/>
        <n v="0.0040625"/>
        <n v="0.00409722222222222"/>
        <n v="0.00412037037037037"/>
        <n v="0.00413194444444444"/>
        <n v="0.00416666666666667"/>
        <n v="0.00417824074074074"/>
        <n v="0.00423611111111111"/>
        <n v="0.00424768518518519"/>
        <n v="0.00428240740740741"/>
        <n v="0.00429398148148148"/>
        <n v="0.0043287037037037"/>
        <n v="0.00434027777777778"/>
        <n v="0.004375"/>
        <n v="0.00438657407407407"/>
        <n v="0.00439814814814815"/>
        <n v="0.00451388888888889"/>
        <n v="0.00457175925925926"/>
        <n v="0.00460648148148148"/>
        <n v="0.00461805555555556"/>
        <n v="0.00466435185185185"/>
        <n v="0.00467592592592593"/>
        <n v="0.00469907407407407"/>
        <n v="0.0047337962962963"/>
        <n v="0.00476851851851852"/>
        <n v="0.00478009259259259"/>
        <n v="0.00480324074074074"/>
        <n v="0.00481481481481482"/>
        <n v="0.00484953703703704"/>
        <n v="0.00486111111111111"/>
        <n v="0.00488425925925926"/>
        <n v="0.00490740740740741"/>
        <n v="0.00493055555555556"/>
        <n v="0.00496527777777778"/>
        <n v="0.00498842592592593"/>
        <n v="0.005"/>
        <n v="0.00508101851851852"/>
        <n v="0.00512731481481482"/>
        <n v="0.00513888888888889"/>
        <n v="0.00515046296296296"/>
        <n v="0.00516203703703704"/>
        <n v="0.00518518518518519"/>
        <n v="0.0052662037037037"/>
        <n v="0.00527777777777778"/>
        <n v="0.00532407407407408"/>
        <n v="0.00540509259259259"/>
        <n v="0.00545138888888889"/>
        <n v="0.00549768518518519"/>
        <n v="0.00550925925925926"/>
        <n v="0.00555555555555556"/>
        <n v="0.00556712962962963"/>
        <n v="0.00560185185185185"/>
        <n v="0.005625"/>
        <n v="0.00563657407407407"/>
        <n v="0.00564814814814815"/>
        <n v="0.00565972222222222"/>
        <n v="0.0056712962962963"/>
        <n v="0.00569444444444444"/>
        <n v="0.00570601851851852"/>
        <n v="0.00572916666666667"/>
        <n v="0.00574074074074074"/>
        <n v="0.00576388888888889"/>
        <n v="0.00577546296296296"/>
        <n v="0.00578703703703704"/>
        <n v="0.00583333333333333"/>
        <n v="0.00585648148148148"/>
        <n v="0.00587962962962963"/>
        <n v="0.0058912037037037"/>
        <n v="0.00591435185185185"/>
        <n v="0.00592592592592593"/>
        <n v="0.00594907407407407"/>
        <n v="0.0059837962962963"/>
        <n v="0.00599537037037037"/>
        <n v="0.00600694444444444"/>
        <n v="0.00601851851851852"/>
        <n v="0.00604166666666667"/>
        <n v="0.00605324074074074"/>
        <n v="0.00606481481481481"/>
        <n v="0.00609953703703704"/>
        <n v="0.00614583333333333"/>
        <n v="0.00615740740740741"/>
        <n v="0.00619212962962963"/>
        <n v="0.0062037037037037"/>
        <n v="0.00621527777777778"/>
        <n v="0.00622685185185185"/>
        <n v="0.00625"/>
        <n v="0.00626157407407408"/>
        <n v="0.00627314814814815"/>
        <n v="0.00628472222222222"/>
        <n v="0.0062962962962963"/>
        <n v="0.00631944444444444"/>
        <n v="0.00636574074074074"/>
        <n v="0.00640046296296296"/>
        <n v="0.00649305555555556"/>
        <n v="0.0065162037037037"/>
        <n v="0.00652777777777778"/>
        <n v="0.00653935185185185"/>
        <n v="0.00655092592592593"/>
        <n v="0.0065625"/>
        <n v="0.00657407407407407"/>
        <n v="0.00664351851851852"/>
        <n v="0.00670138888888889"/>
        <n v="0.00673611111111111"/>
        <n v="0.00674768518518519"/>
        <n v="0.00678240740740741"/>
        <n v="0.00686342592592593"/>
        <n v="0.00689814814814815"/>
        <n v="0.00693287037037037"/>
        <n v="0.00694444444444444"/>
        <n v="0.00697916666666667"/>
        <n v="0.00699074074074074"/>
        <n v="0.00701388888888889"/>
        <n v="0.00702546296296296"/>
        <n v="0.00703703703703704"/>
        <n v="0.00706018518518518"/>
        <n v="0.00708333333333333"/>
        <n v="0.00710648148148148"/>
        <n v="0.00712962962962963"/>
        <n v="0.0071412037037037"/>
        <n v="0.00716435185185185"/>
        <n v="0.0071875"/>
        <n v="0.00719907407407407"/>
        <n v="0.00725694444444444"/>
        <n v="0.00730324074074074"/>
        <n v="0.00733796296296296"/>
        <n v="0.00736111111111111"/>
        <n v="0.00739583333333333"/>
        <n v="0.00744212962962963"/>
        <n v="0.00746527777777778"/>
        <n v="0.00747685185185185"/>
        <n v="0.00748842592592593"/>
        <n v="0.00751157407407407"/>
        <n v="0.00753472222222222"/>
        <n v="0.0075462962962963"/>
        <n v="0.00758101851851852"/>
        <n v="0.00760416666666667"/>
        <n v="0.00762731481481482"/>
        <n v="0.00763888888888889"/>
        <n v="0.00770833333333333"/>
        <n v="0.00771990740740741"/>
        <n v="0.00774305555555556"/>
        <n v="0.0077662037037037"/>
        <n v="0.00778935185185185"/>
        <n v="0.00780092592592593"/>
        <n v="0.00782407407407408"/>
        <n v="0.00783564814814815"/>
        <n v="0.00784722222222222"/>
        <n v="0.0078587962962963"/>
        <n v="0.00787037037037037"/>
        <n v="0.00789351851851852"/>
        <n v="0.00790509259259259"/>
        <n v="0.00795138888888889"/>
        <n v="0.00796296296296296"/>
        <n v="0.00797453703703704"/>
        <n v="0.00799768518518519"/>
        <n v="0.00800925925925926"/>
        <n v="0.00802083333333333"/>
        <n v="0.00809027777777778"/>
        <n v="0.00810185185185185"/>
        <n v="0.00811342592592593"/>
        <n v="0.008125"/>
        <n v="0.00813657407407407"/>
        <n v="0.00814814814814815"/>
        <n v="0.0081712962962963"/>
        <n v="0.00818287037037037"/>
        <n v="0.00819444444444445"/>
        <n v="0.00821759259259259"/>
        <n v="0.00827546296296296"/>
        <n v="0.00828703703703704"/>
        <n v="0.00829861111111111"/>
        <n v="0.00831018518518518"/>
        <n v="0.00832175925925926"/>
        <n v="0.00833333333333333"/>
        <n v="0.00837962962962963"/>
        <n v="0.00839120370370371"/>
        <n v="0.00841435185185185"/>
        <n v="0.00847222222222222"/>
        <n v="0.00849537037037037"/>
        <n v="0.00850694444444444"/>
        <n v="0.00853009259259259"/>
        <n v="0.00855324074074074"/>
        <n v="0.00868055555555556"/>
        <n v="0.00869212962962963"/>
        <n v="0.0087037037037037"/>
        <n v="0.00871527777777778"/>
        <n v="0.00876157407407407"/>
        <n v="0.00877314814814815"/>
        <n v="0.00878472222222222"/>
        <n v="0.00885416666666667"/>
        <n v="0.00899305555555555"/>
        <n v="0.0090162037037037"/>
        <n v="0.00902777777777778"/>
        <n v="0.00903935185185185"/>
        <n v="0.0090625"/>
        <n v="0.00908564814814815"/>
        <n v="0.0091087962962963"/>
        <n v="0.00912037037037037"/>
        <n v="0.00915509259259259"/>
        <n v="0.00928240740740741"/>
        <n v="0.00930555555555556"/>
        <n v="0.00935185185185185"/>
        <n v="0.00938657407407407"/>
        <n v="0.0094212962962963"/>
        <n v="0.00945601851851852"/>
        <n v="0.00951388888888889"/>
        <n v="0.00953703703703704"/>
        <n v="0.00954861111111111"/>
        <n v="0.00958333333333333"/>
        <n v="0.00960648148148148"/>
        <n v="0.00961805555555556"/>
        <n v="0.00962962962962963"/>
        <n v="0.00965277777777778"/>
        <n v="0.00966435185185185"/>
        <n v="0.00971064814814815"/>
        <n v="0.0097337962962963"/>
        <n v="0.00978009259259259"/>
        <n v="0.00981481481481481"/>
        <n v="0.00983796296296296"/>
        <n v="0.00984953703703704"/>
        <n v="0.00987268518518519"/>
        <n v="0.00990740740740741"/>
        <n v="0.00993055555555556"/>
        <n v="0.00994212962962963"/>
        <n v="0.0099537037037037"/>
        <n v="0.00996527777777778"/>
        <n v="0.00997685185185185"/>
        <n v="0.01"/>
        <n v="0.0100925925925926"/>
        <n v="0.0101041666666667"/>
        <n v="0.0101273148148148"/>
        <n v="0.0101967592592593"/>
        <n v="0.0102083333333333"/>
        <n v="0.0102430555555556"/>
        <n v="0.0102546296296296"/>
        <n v="0.0102662037037037"/>
        <n v="0.0102777777777778"/>
        <n v="0.0103009259259259"/>
        <n v="0.0103356481481481"/>
        <n v="0.0103587962962963"/>
        <n v="0.0103819444444444"/>
        <n v="0.0103935185185185"/>
        <n v="0.0104166666666667"/>
        <n v="0.0104398148148148"/>
        <n v="0.0104861111111111"/>
        <n v="0.0105092592592593"/>
        <n v="0.0105555555555556"/>
        <n v="0.0106134259259259"/>
        <n v="0.0106365740740741"/>
        <n v="0.0107175925925926"/>
        <n v="0.0107291666666667"/>
        <n v="0.0107407407407407"/>
        <n v="0.0107523148148148"/>
        <n v="0.0107638888888889"/>
        <n v="0.0108796296296296"/>
        <n v="0.0109375"/>
        <n v="0.0109722222222222"/>
        <n v="0.0109953703703704"/>
        <n v="0.0110185185185185"/>
        <n v="0.0110763888888889"/>
        <n v="0.011087962962963"/>
        <n v="0.011099537037037"/>
        <n v="0.0111342592592593"/>
        <n v="0.0111921296296296"/>
        <n v="0.0112731481481481"/>
        <n v="0.0113078703703704"/>
        <n v="0.0113541666666667"/>
        <n v="0.011412037037037"/>
        <n v="0.0114236111111111"/>
        <n v="0.0115277777777778"/>
        <n v="0.0115972222222222"/>
        <n v="0.0116898148148148"/>
        <n v="0.011712962962963"/>
        <n v="0.0117708333333333"/>
        <n v="0.0118171296296296"/>
        <n v="0.011875"/>
        <n v="0.0118981481481481"/>
        <n v="0.0119097222222222"/>
        <n v="0.0119328703703704"/>
        <n v="0.0119675925925926"/>
        <n v="0.012037037037037"/>
        <n v="0.0121064814814815"/>
        <n v="0.0121180555555556"/>
        <n v="0.0121296296296296"/>
        <n v="0.0121875"/>
        <n v="0.0122106481481481"/>
        <n v="0.0122222222222222"/>
        <n v="0.0122916666666667"/>
        <n v="0.0123032407407407"/>
        <n v="0.012337962962963"/>
        <n v="0.0124074074074074"/>
        <n v="0.0124305555555556"/>
        <n v="0.0124537037037037"/>
        <n v="0.0125"/>
        <n v="0.0125347222222222"/>
        <n v="0.0125810185185185"/>
        <n v="0.0126041666666667"/>
        <n v="0.012650462962963"/>
        <n v="0.0126967592592593"/>
        <n v="0.0128009259259259"/>
        <n v="0.0129513888888889"/>
        <n v="0.0130439814814815"/>
        <n v="0.0132060185185185"/>
        <n v="0.0132407407407407"/>
        <n v="0.0133217592592593"/>
        <n v="0.0133564814814815"/>
        <n v="0.0134143518518519"/>
        <n v="0.0134606481481481"/>
        <n v="0.0134722222222222"/>
        <n v="0.0135763888888889"/>
        <n v="0.013587962962963"/>
        <n v="0.013599537037037"/>
        <n v="0.0136805555555556"/>
        <n v="0.0137384259259259"/>
        <n v="0.01375"/>
        <n v="0.0137615740740741"/>
        <n v="0.0138310185185185"/>
        <n v="0.0138657407407407"/>
        <n v="0.0139351851851852"/>
        <n v="0.0139467592592593"/>
        <n v="0.0139930555555556"/>
        <n v="0.0140625"/>
        <n v="0.0140740740740741"/>
        <n v="0.0142592592592593"/>
        <n v="0.0143287037037037"/>
        <n v="0.0143402777777778"/>
        <n v="0.0143865740740741"/>
        <n v="0.0145601851851852"/>
        <n v="0.0146296296296296"/>
        <n v="0.0147916666666667"/>
        <n v="0.0150115740740741"/>
        <n v="0.0151273148148148"/>
        <n v="0.0151851851851852"/>
        <n v="0.0152430555555556"/>
        <n v="0.0153125"/>
        <n v="0.0153472222222222"/>
        <n v="0.0156134259259259"/>
        <n v="0.0156828703703704"/>
        <n v="0.0157175925925926"/>
        <n v="0.015787037037037"/>
        <n v="0.0158449074074074"/>
        <n v="0.0159953703703704"/>
        <n v="0.0160185185185185"/>
        <n v="0.0160648148148148"/>
        <n v="0.016087962962963"/>
        <n v="0.0161574074074074"/>
        <n v="0.016412037037037"/>
        <n v="0.0164930555555556"/>
        <n v="0.0165393518518519"/>
        <n v="0.0165740740740741"/>
        <n v="0.0166666666666667"/>
        <n v="0.0166782407407407"/>
        <n v="0.016724537037037"/>
        <n v="0.0167824074074074"/>
        <n v="0.0168981481481481"/>
        <n v="0.0170717592592593"/>
        <n v="0.0173842592592593"/>
        <n v="0.0174189814814815"/>
        <n v="0.0175578703703704"/>
        <n v="0.0176388888888889"/>
        <n v="0.0178356481481482"/>
        <n v="0.0178472222222222"/>
        <n v="0.0178703703703704"/>
        <n v="0.0179166666666667"/>
        <n v="0.0181481481481481"/>
        <n v="0.0183680555555556"/>
        <n v="0.0183912037037037"/>
        <n v="0.0186342592592593"/>
        <n v="0.0188888888888889"/>
        <n v="0.0192708333333333"/>
        <n v="0.0193287037037037"/>
        <n v="0.02"/>
        <n v="0.0200347222222222"/>
        <n v="0.0200462962962963"/>
        <n v="0.0201388888888889"/>
        <n v="0.020162037037037"/>
        <n v="0.0202546296296296"/>
        <n v="0.0203472222222222"/>
        <n v="0.0204398148148148"/>
        <n v="0.0205208333333333"/>
        <n v="0.0205555555555556"/>
        <n v="0.0207986111111111"/>
        <n v="0.0211226851851852"/>
        <n v="0.0212615740740741"/>
        <n v="0.0213078703703704"/>
        <n v="0.0216782407407407"/>
        <n v="0.0219675925925926"/>
        <n v="0.0221412037037037"/>
        <n v="0.0221643518518519"/>
        <n v="0.0225925925925926"/>
        <n v="0.0230555555555556"/>
        <n v="0.0232291666666667"/>
        <n v="0.0236921296296296"/>
        <n v="0.0239699074074074"/>
        <n v="0.0243402777777778"/>
        <n v="0.0244328703703704"/>
        <n v="0.0251388888888889"/>
        <n v="0.0257407407407407"/>
        <n v="0.0260763888888889"/>
        <n v="0.0266435185185185"/>
        <n v="0.0274305555555556"/>
        <n v="0.0277199074074074"/>
        <n v="0.0280555555555556"/>
        <n v="0.0283217592592593"/>
        <n v="0.0288194444444444"/>
        <n v="0.0294560185185185"/>
        <n v="0.0294675925925926"/>
        <n v="0.0295138888888889"/>
        <n v="0.0299421296296296"/>
        <n v="0.03"/>
        <n v="0.0300925925925926"/>
        <n v="0.0305555555555556"/>
        <n v="0.0312152777777778"/>
        <n v="0.0321180555555556"/>
        <n v="0.0327083333333333"/>
        <n v="0.033587962962963"/>
        <n v="0.033912037037037"/>
        <n v="0.0341203703703704"/>
        <n v="0.0341898148148148"/>
        <n v="0.0342013888888889"/>
        <n v="0.0347222222222222"/>
        <n v="0.0352662037037037"/>
        <n v="0.0362962962962963"/>
        <n v="0.0367476851851852"/>
        <n v="0.0383217592592593"/>
        <n v="0.0392824074074074"/>
        <n v="0.0393287037037037"/>
        <n v="0.04"/>
        <n v="0.0402662037037037"/>
        <n v="0.0416666666666667"/>
        <n v="0.0454050925925926"/>
        <n v="0.0469097222222222"/>
        <n v="0.0518171296296296"/>
        <n v="0.0536226851851852"/>
        <n v="0.0537384259259259"/>
        <n v="0.0566782407407407"/>
        <n v="0.0660532407407408"/>
        <n v="0.0686226851851852"/>
        <n v="0.0709722222222222"/>
        <n v="0.08"/>
        <n v="0.08125"/>
        <n v="0.09"/>
        <n v="0.0909722222222222"/>
        <n v="0.0910532407407407"/>
        <n v="0.0928472222222222"/>
        <n v="0.0956134259259259"/>
        <n v="0.1"/>
        <n v="0.10625"/>
        <n v="0.11"/>
        <n v="0.111111111111111"/>
        <n v="0.12"/>
        <n v="0.125"/>
        <n v="0.127777777777778"/>
        <n v="0.13"/>
        <n v="0.133240740740741"/>
        <n v="0.133333333333333"/>
        <n v="0.135416666666667"/>
        <n v="0.147916666666667"/>
        <n v="0.15"/>
        <n v="0.151388888888889"/>
        <n v="0.16"/>
        <n v="0.17"/>
        <n v="0.18"/>
        <n v="0.184027777777778"/>
        <n v="0.189537037037037"/>
        <n v="0.19"/>
        <n v="0.20625"/>
        <n v="0.21"/>
        <n v="0.227083333333333"/>
        <n v="0.23"/>
        <n v="0.25"/>
        <n v="0.252118055555556"/>
        <n v="0.26"/>
        <n v="0.265277777777778"/>
        <n v="0.289583333333333"/>
        <n v="0.290277777777778"/>
        <n v="0.296527777777778"/>
        <n v="0.3"/>
        <n v="0.324305555555556"/>
        <n v="0.329166666666667"/>
        <n v="0.33"/>
        <n v="0.330555555555556"/>
        <n v="0.33125"/>
        <n v="0.332592592592593"/>
        <n v="0.34"/>
        <n v="0.35"/>
        <n v="0.350694444444444"/>
        <n v="0.36"/>
        <n v="0.37"/>
        <n v="0.377777777777778"/>
        <n v="0.38"/>
        <n v="0.386111111111111"/>
        <n v="0.390277777777778"/>
        <n v="0.393055555555556"/>
        <n v="0.394444444444444"/>
        <n v="0.394710648148148"/>
        <n v="0.4"/>
        <n v="0.404861111111111"/>
        <n v="0.405555555555556"/>
        <n v="0.40625"/>
        <n v="0.41"/>
        <n v="0.416666666666667"/>
        <n v="0.417361111111111"/>
        <n v="0.419444444444444"/>
        <n v="0.420138888888889"/>
        <n v="0.432638888888889"/>
        <n v="0.433287037037037"/>
        <n v="0.433333333333333"/>
        <n v="0.4375"/>
        <n v="0.45"/>
        <n v="0.46"/>
        <n v="0.4625"/>
        <n v="0.472916666666667"/>
        <n v="0.489583333333333"/>
        <n v="0.49"/>
        <n v="0.494710648148148"/>
        <n v="0.496527777777778"/>
        <n v="0.497465277777778"/>
        <n v="0.497916666666667"/>
        <n v="0.5"/>
        <n v="0.513194444444444"/>
        <n v="0.517361111111111"/>
        <n v="0.527083333333333"/>
        <n v="0.527777777777778"/>
        <n v="0.53"/>
        <n v="0.54"/>
        <n v="0.551388888888889"/>
        <n v="0.552777777777778"/>
        <n v="0.55625"/>
        <n v="0.558333333333333"/>
        <n v="0.559027777777778"/>
        <n v="0.56"/>
        <n v="0.564583333333333"/>
        <n v="0.57"/>
        <n v="0.576388888888889"/>
        <n v="0.577777777777778"/>
        <n v="0.580555555555556"/>
        <n v="0.581944444444445"/>
        <n v="0.584722222222222"/>
        <n v="0.59"/>
        <n v="0.611111111111111"/>
        <n v="0.625694444444444"/>
        <n v="0.626388888888889"/>
        <n v="0.629861111111111"/>
        <n v="0.63125"/>
        <n v="0.6375"/>
        <n v="0.647222222222222"/>
        <n v="0.666666666666667"/>
        <n v="0.673611111111111"/>
        <n v="0.676388888888889"/>
        <n v="0.682638888888889"/>
        <n v="0.686805555555556"/>
        <n v="0.692361111111111"/>
        <n v="0.693055555555556"/>
        <n v="0.697222222222222"/>
        <n v="0.711111111111111"/>
        <n v="0.725694444444445"/>
        <n v="0.73125"/>
        <n v="0.732638888888889"/>
        <n v="0.752083333333333"/>
        <n v="0.784027777777778"/>
        <n v="0.8"/>
        <n v="0.904166666666667"/>
        <n v="0.986111111111111"/>
        <n v="1.07013888888889"/>
        <n v="2.16041666666667"/>
      </sharedItems>
    </cacheField>
    <cacheField name="Date of Video Upload" numFmtId="0">
      <sharedItems containsSemiMixedTypes="0" containsNonDate="0" containsDate="1" containsString="0" minDate="2007-10-28T00:00:00" maxDate="2022-10-18T00:00:00" count="521">
        <d v="2007-10-28T00:00:00"/>
        <d v="2009-07-18T00:00:00"/>
        <d v="2010-05-03T00:00:00"/>
        <d v="2010-06-05T00:00:00"/>
        <d v="2010-08-10T00:00:00"/>
        <d v="2011-11-01T00:00:00"/>
        <d v="2012-02-07T00:00:00"/>
        <d v="2012-02-12T00:00:00"/>
        <d v="2012-10-27T00:00:00"/>
        <d v="2012-11-24T00:00:00"/>
        <d v="2013-02-14T00:00:00"/>
        <d v="2013-05-20T00:00:00"/>
        <d v="2013-06-11T00:00:00"/>
        <d v="2013-06-17T00:00:00"/>
        <d v="2013-07-20T00:00:00"/>
        <d v="2013-09-21T00:00:00"/>
        <d v="2013-10-09T00:00:00"/>
        <d v="2013-10-20T00:00:00"/>
        <d v="2013-12-13T00:00:00"/>
        <d v="2014-02-05T00:00:00"/>
        <d v="2014-03-04T00:00:00"/>
        <d v="2014-06-10T00:00:00"/>
        <d v="2014-07-10T00:00:00"/>
        <d v="2014-09-07T00:00:00"/>
        <d v="2014-11-10T00:00:00"/>
        <d v="2014-12-01T00:00:00"/>
        <d v="2014-12-07T00:00:00"/>
        <d v="2014-12-16T00:00:00"/>
        <d v="2015-03-18T00:00:00"/>
        <d v="2015-04-07T00:00:00"/>
        <d v="2015-04-18T00:00:00"/>
        <d v="2015-05-11T00:00:00"/>
        <d v="2015-05-12T00:00:00"/>
        <d v="2015-07-13T00:00:00"/>
        <d v="2015-07-15T00:00:00"/>
        <d v="2015-07-31T00:00:00"/>
        <d v="2015-08-06T00:00:00"/>
        <d v="2015-08-15T00:00:00"/>
        <d v="2015-08-19T00:00:00"/>
        <d v="2015-10-26T00:00:00"/>
        <d v="2015-10-29T00:00:00"/>
        <d v="2015-10-30T00:00:00"/>
        <d v="2015-10-31T00:00:00"/>
        <d v="2015-12-23T00:00:00"/>
        <d v="2016-01-17T00:00:00"/>
        <d v="2016-03-09T00:00:00"/>
        <d v="2016-03-10T00:00:00"/>
        <d v="2016-03-16T00:00:00"/>
        <d v="2016-03-17T00:00:00"/>
        <d v="2016-03-24T00:00:00"/>
        <d v="2016-04-20T00:00:00"/>
        <d v="2016-04-29T00:00:00"/>
        <d v="2016-05-06T00:00:00"/>
        <d v="2016-06-26T00:00:00"/>
        <d v="2016-07-02T00:00:00"/>
        <d v="2016-08-04T00:00:00"/>
        <d v="2016-08-10T00:00:00"/>
        <d v="2016-08-17T00:00:00"/>
        <d v="2016-10-20T00:00:00"/>
        <d v="2017-01-13T00:00:00"/>
        <d v="2017-01-18T00:00:00"/>
        <d v="2017-02-01T00:00:00"/>
        <d v="2017-02-14T00:00:00"/>
        <d v="2017-03-02T00:00:00"/>
        <d v="2017-03-07T00:00:00"/>
        <d v="2017-03-21T00:00:00"/>
        <d v="2017-04-29T00:00:00"/>
        <d v="2017-05-03T00:00:00"/>
        <d v="2017-05-23T00:00:00"/>
        <d v="2017-06-03T00:00:00"/>
        <d v="2017-06-11T00:00:00"/>
        <d v="2017-06-16T00:00:00"/>
        <d v="2017-06-22T00:00:00"/>
        <d v="2017-06-23T00:00:00"/>
        <d v="2017-06-27T00:00:00"/>
        <d v="2017-07-05T00:00:00"/>
        <d v="2017-07-07T00:00:00"/>
        <d v="2017-07-09T00:00:00"/>
        <d v="2017-07-10T00:00:00"/>
        <d v="2017-07-29T00:00:00"/>
        <d v="2017-08-27T00:00:00"/>
        <d v="2017-09-27T00:00:00"/>
        <d v="2017-10-01T00:00:00"/>
        <d v="2017-10-08T00:00:00"/>
        <d v="2017-10-18T00:00:00"/>
        <d v="2017-10-26T00:00:00"/>
        <d v="2017-11-09T00:00:00"/>
        <d v="2017-11-18T00:00:00"/>
        <d v="2017-11-21T00:00:00"/>
        <d v="2017-11-25T00:00:00"/>
        <d v="2017-11-26T00:00:00"/>
        <d v="2017-11-28T00:00:00"/>
        <d v="2017-12-27T00:00:00"/>
        <d v="2018-01-10T00:00:00"/>
        <d v="2018-01-14T00:00:00"/>
        <d v="2018-01-15T00:00:00"/>
        <d v="2018-01-21T00:00:00"/>
        <d v="2018-01-24T00:00:00"/>
        <d v="2018-02-02T00:00:00"/>
        <d v="2018-02-18T00:00:00"/>
        <d v="2018-02-22T00:00:00"/>
        <d v="2018-03-18T00:00:00"/>
        <d v="2018-03-22T00:00:00"/>
        <d v="2018-03-25T00:00:00"/>
        <d v="2018-04-24T00:00:00"/>
        <d v="2018-05-06T00:00:00"/>
        <d v="2018-05-24T00:00:00"/>
        <d v="2018-06-05T00:00:00"/>
        <d v="2018-06-11T00:00:00"/>
        <d v="2018-06-27T00:00:00"/>
        <d v="2018-07-04T00:00:00"/>
        <d v="2018-07-07T00:00:00"/>
        <d v="2018-07-22T00:00:00"/>
        <d v="2018-08-14T00:00:00"/>
        <d v="2018-08-21T00:00:00"/>
        <d v="2018-08-25T00:00:00"/>
        <d v="2018-09-24T00:00:00"/>
        <d v="2018-10-09T00:00:00"/>
        <d v="2018-10-16T00:00:00"/>
        <d v="2018-10-17T00:00:00"/>
        <d v="2018-10-21T00:00:00"/>
        <d v="2018-10-26T00:00:00"/>
        <d v="2018-11-03T00:00:00"/>
        <d v="2018-11-10T00:00:00"/>
        <d v="2018-11-22T00:00:00"/>
        <d v="2018-12-15T00:00:00"/>
        <d v="2018-12-22T00:00:00"/>
        <d v="2018-12-28T00:00:00"/>
        <d v="2018-12-29T00:00:00"/>
        <d v="2019-01-08T00:00:00"/>
        <d v="2019-01-13T00:00:00"/>
        <d v="2019-02-01T00:00:00"/>
        <d v="2019-02-11T00:00:00"/>
        <d v="2019-02-12T00:00:00"/>
        <d v="2019-02-24T00:00:00"/>
        <d v="2019-03-08T00:00:00"/>
        <d v="2019-03-09T00:00:00"/>
        <d v="2019-03-10T00:00:00"/>
        <d v="2019-04-06T00:00:00"/>
        <d v="2019-04-14T00:00:00"/>
        <d v="2019-04-15T00:00:00"/>
        <d v="2019-04-23T00:00:00"/>
        <d v="2019-04-24T00:00:00"/>
        <d v="2019-04-26T00:00:00"/>
        <d v="2019-05-08T00:00:00"/>
        <d v="2019-05-10T00:00:00"/>
        <d v="2019-05-20T00:00:00"/>
        <d v="2019-05-24T00:00:00"/>
        <d v="2019-05-25T00:00:00"/>
        <d v="2019-06-04T00:00:00"/>
        <d v="2019-06-05T00:00:00"/>
        <d v="2019-06-14T00:00:00"/>
        <d v="2019-06-16T00:00:00"/>
        <d v="2019-06-20T00:00:00"/>
        <d v="2019-06-27T00:00:00"/>
        <d v="2019-06-30T00:00:00"/>
        <d v="2019-07-04T00:00:00"/>
        <d v="2019-07-14T00:00:00"/>
        <d v="2019-07-24T00:00:00"/>
        <d v="2019-07-30T00:00:00"/>
        <d v="2019-08-09T00:00:00"/>
        <d v="2019-08-18T00:00:00"/>
        <d v="2019-08-29T00:00:00"/>
        <d v="2019-09-01T00:00:00"/>
        <d v="2019-09-10T00:00:00"/>
        <d v="2019-10-04T00:00:00"/>
        <d v="2019-10-11T00:00:00"/>
        <d v="2019-10-14T00:00:00"/>
        <d v="2019-10-15T00:00:00"/>
        <d v="2019-10-20T00:00:00"/>
        <d v="2019-10-23T00:00:00"/>
        <d v="2019-10-26T00:00:00"/>
        <d v="2019-11-04T00:00:00"/>
        <d v="2019-11-10T00:00:00"/>
        <d v="2019-11-14T00:00:00"/>
        <d v="2019-11-25T00:00:00"/>
        <d v="2019-11-26T00:00:00"/>
        <d v="2019-12-01T00:00:00"/>
        <d v="2019-12-04T00:00:00"/>
        <d v="2019-12-20T00:00:00"/>
        <d v="2019-12-25T00:00:00"/>
        <d v="2020-01-07T00:00:00"/>
        <d v="2020-01-09T00:00:00"/>
        <d v="2020-01-11T00:00:00"/>
        <d v="2020-01-12T00:00:00"/>
        <d v="2020-01-26T00:00:00"/>
        <d v="2020-01-28T00:00:00"/>
        <d v="2020-02-05T00:00:00"/>
        <d v="2020-02-08T00:00:00"/>
        <d v="2020-02-13T00:00:00"/>
        <d v="2020-02-14T00:00:00"/>
        <d v="2020-02-15T00:00:00"/>
        <d v="2020-02-17T00:00:00"/>
        <d v="2020-02-25T00:00:00"/>
        <d v="2020-03-13T00:00:00"/>
        <d v="2020-03-14T00:00:00"/>
        <d v="2020-03-15T00:00:00"/>
        <d v="2020-03-23T00:00:00"/>
        <d v="2020-03-26T00:00:00"/>
        <d v="2020-03-27T00:00:00"/>
        <d v="2020-03-31T00:00:00"/>
        <d v="2020-04-05T00:00:00"/>
        <d v="2020-04-08T00:00:00"/>
        <d v="2020-04-09T00:00:00"/>
        <d v="2020-04-11T00:00:00"/>
        <d v="2020-04-17T00:00:00"/>
        <d v="2020-04-21T00:00:00"/>
        <d v="2020-05-09T00:00:00"/>
        <d v="2020-05-11T00:00:00"/>
        <d v="2020-05-17T00:00:00"/>
        <d v="2020-05-20T00:00:00"/>
        <d v="2020-05-28T00:00:00"/>
        <d v="2020-06-06T00:00:00"/>
        <d v="2020-06-15T00:00:00"/>
        <d v="2020-06-17T00:00:00"/>
        <d v="2020-06-21T00:00:00"/>
        <d v="2020-06-22T00:00:00"/>
        <d v="2020-06-24T00:00:00"/>
        <d v="2020-06-25T00:00:00"/>
        <d v="2020-07-06T00:00:00"/>
        <d v="2020-07-12T00:00:00"/>
        <d v="2020-07-23T00:00:00"/>
        <d v="2020-07-25T00:00:00"/>
        <d v="2020-07-30T00:00:00"/>
        <d v="2020-08-05T00:00:00"/>
        <d v="2020-08-08T00:00:00"/>
        <d v="2020-08-13T00:00:00"/>
        <d v="2020-08-16T00:00:00"/>
        <d v="2020-08-19T00:00:00"/>
        <d v="2020-08-21T00:00:00"/>
        <d v="2020-08-30T00:00:00"/>
        <d v="2020-08-31T00:00:00"/>
        <d v="2020-09-08T00:00:00"/>
        <d v="2020-09-09T00:00:00"/>
        <d v="2020-09-10T00:00:00"/>
        <d v="2020-09-22T00:00:00"/>
        <d v="2020-09-24T00:00:00"/>
        <d v="2020-09-27T00:00:00"/>
        <d v="2020-10-01T00:00:00"/>
        <d v="2020-10-18T00:00:00"/>
        <d v="2020-10-24T00:00:00"/>
        <d v="2020-10-30T00:00:00"/>
        <d v="2020-10-31T00:00:00"/>
        <d v="2020-11-02T00:00:00"/>
        <d v="2020-11-09T00:00:00"/>
        <d v="2020-11-13T00:00:00"/>
        <d v="2020-11-21T00:00:00"/>
        <d v="2020-11-23T00:00:00"/>
        <d v="2020-11-25T00:00:00"/>
        <d v="2020-11-26T00:00:00"/>
        <d v="2020-11-30T00:00:00"/>
        <d v="2020-12-02T00:00:00"/>
        <d v="2020-12-12T00:00:00"/>
        <d v="2020-12-16T00:00:00"/>
        <d v="2020-12-18T00:00:00"/>
        <d v="2020-12-19T00:00:00"/>
        <d v="2020-12-22T00:00:00"/>
        <d v="2020-12-27T00:00:00"/>
        <d v="2020-12-30T00:00:00"/>
        <d v="2021-01-07T00:00:00"/>
        <d v="2021-01-19T00:00:00"/>
        <d v="2021-01-21T00:00:00"/>
        <d v="2021-01-25T00:00:00"/>
        <d v="2021-01-29T00:00:00"/>
        <d v="2021-01-30T00:00:00"/>
        <d v="2021-02-04T00:00:00"/>
        <d v="2021-02-08T00:00:00"/>
        <d v="2021-02-09T00:00:00"/>
        <d v="2021-02-12T00:00:00"/>
        <d v="2021-02-17T00:00:00"/>
        <d v="2021-02-21T00:00:00"/>
        <d v="2021-02-25T00:00:00"/>
        <d v="2021-02-27T00:00:00"/>
        <d v="2021-03-01T00:00:00"/>
        <d v="2021-03-02T00:00:00"/>
        <d v="2021-03-05T00:00:00"/>
        <d v="2021-03-14T00:00:00"/>
        <d v="2021-03-20T00:00:00"/>
        <d v="2021-03-24T00:00:00"/>
        <d v="2021-03-28T00:00:00"/>
        <d v="2021-03-30T00:00:00"/>
        <d v="2021-03-31T00:00:00"/>
        <d v="2021-04-01T00:00:00"/>
        <d v="2021-04-07T00:00:00"/>
        <d v="2021-04-09T00:00:00"/>
        <d v="2021-04-13T00:00:00"/>
        <d v="2021-04-16T00:00:00"/>
        <d v="2021-04-21T00:00:00"/>
        <d v="2021-04-26T00:00:00"/>
        <d v="2021-04-29T00:00:00"/>
        <d v="2021-05-06T00:00:00"/>
        <d v="2021-05-13T00:00:00"/>
        <d v="2021-05-14T00:00:00"/>
        <d v="2021-05-15T00:00:00"/>
        <d v="2021-05-16T00:00:00"/>
        <d v="2021-05-18T00:00:00"/>
        <d v="2021-05-20T00:00:00"/>
        <d v="2021-05-21T00:00:00"/>
        <d v="2021-05-22T00:00:00"/>
        <d v="2021-05-26T00:00:00"/>
        <d v="2021-06-02T00:00:00"/>
        <d v="2021-06-15T00:00:00"/>
        <d v="2021-06-20T00:00:00"/>
        <d v="2021-07-03T00:00:00"/>
        <d v="2021-07-07T00:00:00"/>
        <d v="2021-07-11T00:00:00"/>
        <d v="2021-07-14T00:00:00"/>
        <d v="2021-07-16T00:00:00"/>
        <d v="2021-07-31T00:00:00"/>
        <d v="2021-08-03T00:00:00"/>
        <d v="2021-08-04T00:00:00"/>
        <d v="2021-08-06T00:00:00"/>
        <d v="2021-08-08T00:00:00"/>
        <d v="2021-08-12T00:00:00"/>
        <d v="2021-08-14T00:00:00"/>
        <d v="2021-08-22T00:00:00"/>
        <d v="2021-08-27T00:00:00"/>
        <d v="2021-08-30T00:00:00"/>
        <d v="2021-09-05T00:00:00"/>
        <d v="2021-09-07T00:00:00"/>
        <d v="2021-09-10T00:00:00"/>
        <d v="2021-09-14T00:00:00"/>
        <d v="2021-09-15T00:00:00"/>
        <d v="2021-09-16T00:00:00"/>
        <d v="2021-09-19T00:00:00"/>
        <d v="2021-09-24T00:00:00"/>
        <d v="2021-09-25T00:00:00"/>
        <d v="2021-09-28T00:00:00"/>
        <d v="2021-09-29T00:00:00"/>
        <d v="2021-09-30T00:00:00"/>
        <d v="2021-10-12T00:00:00"/>
        <d v="2021-10-14T00:00:00"/>
        <d v="2021-10-18T00:00:00"/>
        <d v="2021-10-21T00:00:00"/>
        <d v="2021-10-22T00:00:00"/>
        <d v="2021-10-24T00:00:00"/>
        <d v="2021-11-04T00:00:00"/>
        <d v="2021-11-05T00:00:00"/>
        <d v="2021-11-13T00:00:00"/>
        <d v="2021-11-15T00:00:00"/>
        <d v="2021-11-18T00:00:00"/>
        <d v="2021-11-20T00:00:00"/>
        <d v="2021-11-21T00:00:00"/>
        <d v="2021-11-25T00:00:00"/>
        <d v="2021-11-27T00:00:00"/>
        <d v="2021-11-28T00:00:00"/>
        <d v="2021-12-01T00:00:00"/>
        <d v="2021-12-02T00:00:00"/>
        <d v="2021-12-04T00:00:00"/>
        <d v="2021-12-05T00:00:00"/>
        <d v="2021-12-06T00:00:00"/>
        <d v="2021-12-07T00:00:00"/>
        <d v="2021-12-08T00:00:00"/>
        <d v="2021-12-14T00:00:00"/>
        <d v="2021-12-15T00:00:00"/>
        <d v="2021-12-17T00:00:00"/>
        <d v="2021-12-22T00:00:00"/>
        <d v="2021-12-23T00:00:00"/>
        <d v="2021-12-27T00:00:00"/>
        <d v="2021-12-28T00:00:00"/>
        <d v="2021-12-29T00:00:00"/>
        <d v="2022-01-04T00:00:00"/>
        <d v="2022-01-11T00:00:00"/>
        <d v="2022-01-14T00:00:00"/>
        <d v="2022-01-16T00:00:00"/>
        <d v="2022-01-18T00:00:00"/>
        <d v="2022-01-19T00:00:00"/>
        <d v="2022-01-21T00:00:00"/>
        <d v="2022-01-25T00:00:00"/>
        <d v="2022-01-28T00:00:00"/>
        <d v="2022-01-30T00:00:00"/>
        <d v="2022-01-31T00:00:00"/>
        <d v="2022-02-01T00:00:00"/>
        <d v="2022-02-04T00:00:00"/>
        <d v="2022-02-05T00:00:00"/>
        <d v="2022-02-08T00:00:00"/>
        <d v="2022-02-11T00:00:00"/>
        <d v="2022-02-14T00:00:00"/>
        <d v="2022-02-18T00:00:00"/>
        <d v="2022-02-22T00:00:00"/>
        <d v="2022-02-27T00:00:00"/>
        <d v="2022-02-28T00:00:00"/>
        <d v="2022-03-01T00:00:00"/>
        <d v="2022-03-04T00:00:00"/>
        <d v="2022-03-06T00:00:00"/>
        <d v="2022-03-07T00:00:00"/>
        <d v="2022-03-09T00:00:00"/>
        <d v="2022-03-10T00:00:00"/>
        <d v="2022-03-11T00:00:00"/>
        <d v="2022-03-12T00:00:00"/>
        <d v="2022-03-13T00:00:00"/>
        <d v="2022-03-15T00:00:00"/>
        <d v="2022-03-16T00:00:00"/>
        <d v="2022-03-17T00:00:00"/>
        <d v="2022-03-18T00:00:00"/>
        <d v="2022-03-19T00:00:00"/>
        <d v="2022-03-23T00:00:00"/>
        <d v="2022-03-28T00:00:00"/>
        <d v="2022-03-31T00:00:00"/>
        <d v="2022-04-02T00:00:00"/>
        <d v="2022-04-07T00:00:00"/>
        <d v="2022-04-08T00:00:00"/>
        <d v="2022-04-09T00:00:00"/>
        <d v="2022-04-12T00:00:00"/>
        <d v="2022-04-13T00:00:00"/>
        <d v="2022-04-15T00:00:00"/>
        <d v="2022-04-16T00:00:00"/>
        <d v="2022-04-18T00:00:00"/>
        <d v="2022-04-19T00:00:00"/>
        <d v="2022-04-22T00:00:00"/>
        <d v="2022-04-24T00:00:00"/>
        <d v="2022-04-25T00:00:00"/>
        <d v="2022-04-27T00:00:00"/>
        <d v="2022-04-29T00:00:00"/>
        <d v="2022-04-30T00:00:00"/>
        <d v="2022-05-02T00:00:00"/>
        <d v="2022-05-04T00:00:00"/>
        <d v="2022-05-05T00:00:00"/>
        <d v="2022-05-07T00:00:00"/>
        <d v="2022-05-09T00:00:00"/>
        <d v="2022-05-10T00:00:00"/>
        <d v="2022-05-13T00:00:00"/>
        <d v="2022-05-15T00:00:00"/>
        <d v="2022-05-16T00:00:00"/>
        <d v="2022-05-18T00:00:00"/>
        <d v="2022-05-19T00:00:00"/>
        <d v="2022-05-22T00:00:00"/>
        <d v="2022-05-23T00:00:00"/>
        <d v="2022-05-24T00:00:00"/>
        <d v="2022-05-25T00:00:00"/>
        <d v="2022-05-28T00:00:00"/>
        <d v="2022-05-29T00:00:00"/>
        <d v="2022-06-01T00:00:00"/>
        <d v="2022-06-02T00:00:00"/>
        <d v="2022-06-03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5T00:00:00"/>
        <d v="2022-06-16T00:00:00"/>
        <d v="2022-06-21T00:00:00"/>
        <d v="2022-06-23T00:00:00"/>
        <d v="2022-06-24T00:00:00"/>
        <d v="2022-06-25T00:00:00"/>
        <d v="2022-06-26T00:00:00"/>
        <d v="2022-06-28T00:00:00"/>
        <d v="2022-06-30T00:00:00"/>
        <d v="2022-07-01T00:00:00"/>
        <d v="2022-07-02T00:00:00"/>
        <d v="2022-07-03T00:00:00"/>
        <d v="2022-07-07T00:00:00"/>
        <d v="2022-07-08T00:00:00"/>
        <d v="2022-07-10T00:00:00"/>
        <d v="2022-07-11T00:00:00"/>
        <d v="2022-07-12T00:00:00"/>
        <d v="2022-07-15T00:00:00"/>
        <d v="2022-07-16T00:00:00"/>
        <d v="2022-07-19T00:00:00"/>
        <d v="2022-07-20T00:00:00"/>
        <d v="2022-07-22T00:00:00"/>
        <d v="2022-07-23T00:00:00"/>
        <d v="2022-07-24T00:00:00"/>
        <d v="2022-07-26T00:00:00"/>
        <d v="2022-07-29T00:00:00"/>
        <d v="2022-08-02T00:00:00"/>
        <d v="2022-08-03T00:00:00"/>
        <d v="2022-08-05T00:00:00"/>
        <d v="2022-08-06T00:00:00"/>
        <d v="2022-08-08T00:00:00"/>
        <d v="2022-08-09T00:00:00"/>
        <d v="2022-08-10T00:00:00"/>
        <d v="2022-08-11T00:00:00"/>
        <d v="2022-08-12T00:00:00"/>
        <d v="2022-08-14T00:00:00"/>
        <d v="2022-08-15T00:00:00"/>
        <d v="2022-08-16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10-11T00:00:00"/>
        <d v="2022-10-18T00:00:00"/>
      </sharedItems>
    </cacheField>
    <cacheField name="No of Likes" numFmtId="0">
      <sharedItems containsString="0" containsBlank="1" containsNumber="1" containsInteger="1" minValue="0" maxValue="49000000" count="491">
        <n v="0"/>
        <n v="1"/>
        <n v="2"/>
        <n v="3"/>
        <n v="4"/>
        <n v="6"/>
        <n v="9"/>
        <n v="11"/>
        <n v="13"/>
        <n v="18"/>
        <n v="20"/>
        <n v="24"/>
        <n v="25"/>
        <n v="39"/>
        <n v="54"/>
        <n v="67"/>
        <n v="69"/>
        <n v="75"/>
        <n v="83"/>
        <n v="96"/>
        <n v="100"/>
        <n v="118"/>
        <n v="122"/>
        <n v="143"/>
        <n v="145"/>
        <n v="159"/>
        <n v="180"/>
        <n v="185"/>
        <n v="188"/>
        <n v="201"/>
        <n v="205"/>
        <n v="206"/>
        <n v="210"/>
        <n v="222"/>
        <n v="256"/>
        <n v="276"/>
        <n v="284"/>
        <n v="306"/>
        <n v="367"/>
        <n v="369"/>
        <n v="371"/>
        <n v="375"/>
        <n v="445"/>
        <n v="453"/>
        <n v="455"/>
        <n v="461"/>
        <n v="467"/>
        <n v="468"/>
        <n v="477"/>
        <n v="501"/>
        <n v="541"/>
        <n v="548"/>
        <n v="553"/>
        <n v="612"/>
        <n v="618"/>
        <n v="637"/>
        <n v="660"/>
        <n v="663"/>
        <n v="664"/>
        <n v="670"/>
        <n v="688"/>
        <n v="713"/>
        <n v="716"/>
        <n v="753"/>
        <n v="771"/>
        <n v="782"/>
        <n v="785"/>
        <n v="787"/>
        <n v="808"/>
        <n v="827"/>
        <n v="853"/>
        <n v="858"/>
        <n v="860"/>
        <n v="882"/>
        <n v="890"/>
        <n v="911"/>
        <n v="938"/>
        <n v="947"/>
        <n v="1000"/>
        <n v="1100"/>
        <n v="1131"/>
        <n v="1200"/>
        <n v="1400"/>
        <n v="1500"/>
        <n v="1600"/>
        <n v="1700"/>
        <n v="1800"/>
        <n v="1900"/>
        <n v="2000"/>
        <n v="2100"/>
        <n v="2300"/>
        <n v="2400"/>
        <n v="2500"/>
        <n v="2600"/>
        <n v="2700"/>
        <n v="2743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678"/>
        <n v="4700"/>
        <n v="4800"/>
        <n v="4851"/>
        <n v="4900"/>
        <n v="5000"/>
        <n v="5200"/>
        <n v="5300"/>
        <n v="5400"/>
        <n v="5500"/>
        <n v="5600"/>
        <n v="5700"/>
        <n v="5800"/>
        <n v="5900"/>
        <n v="6100"/>
        <n v="6200"/>
        <n v="6300"/>
        <n v="6400"/>
        <n v="6500"/>
        <n v="6519"/>
        <n v="6700"/>
        <n v="6800"/>
        <n v="7000"/>
        <n v="7100"/>
        <n v="7200"/>
        <n v="7400"/>
        <n v="7500"/>
        <n v="7600"/>
        <n v="7700"/>
        <n v="7800"/>
        <n v="8100"/>
        <n v="8300"/>
        <n v="8500"/>
        <n v="8800"/>
        <n v="8900"/>
        <n v="9000"/>
        <n v="9200"/>
        <n v="9300"/>
        <n v="9400"/>
        <n v="9407"/>
        <n v="9500"/>
        <n v="9600"/>
        <n v="9700"/>
        <n v="9800"/>
        <n v="9900"/>
        <n v="10000"/>
        <n v="11000"/>
        <n v="11500"/>
        <n v="12000"/>
        <n v="13000"/>
        <n v="14000"/>
        <n v="15000"/>
        <n v="16000"/>
        <n v="16358"/>
        <n v="17000"/>
        <n v="18000"/>
        <n v="19000"/>
        <n v="20000"/>
        <n v="20311"/>
        <n v="21000"/>
        <n v="22000"/>
        <n v="23000"/>
        <n v="24000"/>
        <n v="25000"/>
        <n v="26000"/>
        <n v="27000"/>
        <n v="28000"/>
        <n v="29000"/>
        <n v="29576"/>
        <n v="30000"/>
        <n v="31000"/>
        <n v="31633"/>
        <n v="32000"/>
        <n v="33000"/>
        <n v="34000"/>
        <n v="35000"/>
        <n v="36000"/>
        <n v="36732"/>
        <n v="37000"/>
        <n v="38000"/>
        <n v="38060"/>
        <n v="39000"/>
        <n v="39114"/>
        <n v="40000"/>
        <n v="41000"/>
        <n v="41713"/>
        <n v="42000"/>
        <n v="43000"/>
        <n v="44000"/>
        <n v="44690"/>
        <n v="45000"/>
        <n v="45276"/>
        <n v="45913"/>
        <n v="46000"/>
        <n v="46874"/>
        <n v="46920"/>
        <n v="47000"/>
        <n v="47834"/>
        <n v="48000"/>
        <n v="49000"/>
        <n v="50000"/>
        <n v="50749"/>
        <n v="50938"/>
        <n v="51000"/>
        <n v="51634"/>
        <n v="52000"/>
        <n v="54000"/>
        <n v="54465"/>
        <n v="54752"/>
        <n v="55000"/>
        <n v="56000"/>
        <n v="56186"/>
        <n v="57000"/>
        <n v="57452"/>
        <n v="58000"/>
        <n v="59000"/>
        <n v="60000"/>
        <n v="62091"/>
        <n v="63000"/>
        <n v="64000"/>
        <n v="67000"/>
        <n v="68000"/>
        <n v="68623"/>
        <n v="69000"/>
        <n v="70000"/>
        <n v="71000"/>
        <n v="72000"/>
        <n v="73000"/>
        <n v="74000"/>
        <n v="75000"/>
        <n v="76000"/>
        <n v="78000"/>
        <n v="79000"/>
        <n v="80000"/>
        <n v="81000"/>
        <n v="82000"/>
        <n v="83000"/>
        <n v="84000"/>
        <n v="85000"/>
        <n v="86000"/>
        <n v="87000"/>
        <n v="88000"/>
        <n v="89000"/>
        <n v="90000"/>
        <n v="90455"/>
        <n v="91000"/>
        <n v="92000"/>
        <n v="93000"/>
        <n v="94000"/>
        <n v="98000"/>
        <n v="100000"/>
        <n v="101000"/>
        <n v="102000"/>
        <n v="103000"/>
        <n v="105000"/>
        <n v="107000"/>
        <n v="108000"/>
        <n v="110000"/>
        <n v="111000"/>
        <n v="113000"/>
        <n v="119000"/>
        <n v="121000"/>
        <n v="122000"/>
        <n v="124000"/>
        <n v="125000"/>
        <n v="126000"/>
        <n v="128000"/>
        <n v="130000"/>
        <n v="131000"/>
        <n v="132000"/>
        <n v="134000"/>
        <n v="135000"/>
        <n v="136000"/>
        <n v="137000"/>
        <n v="137602"/>
        <n v="140000"/>
        <n v="141000"/>
        <n v="142000"/>
        <n v="144000"/>
        <n v="145615"/>
        <n v="146000"/>
        <n v="148000"/>
        <n v="150000"/>
        <n v="151000"/>
        <n v="152000"/>
        <n v="154000"/>
        <n v="158000"/>
        <n v="161000"/>
        <n v="163000"/>
        <n v="164000"/>
        <n v="166000"/>
        <n v="167000"/>
        <n v="168000"/>
        <n v="169000"/>
        <n v="172000"/>
        <n v="176000"/>
        <n v="182000"/>
        <n v="183000"/>
        <n v="184000"/>
        <n v="186000"/>
        <n v="187000"/>
        <n v="188000"/>
        <n v="193000"/>
        <n v="194000"/>
        <n v="195000"/>
        <n v="196000"/>
        <n v="205000"/>
        <n v="206000"/>
        <n v="207000"/>
        <n v="208000"/>
        <n v="209000"/>
        <n v="211000"/>
        <n v="212000"/>
        <n v="216000"/>
        <n v="217000"/>
        <n v="218000"/>
        <n v="219000"/>
        <n v="221000"/>
        <n v="222000"/>
        <n v="223000"/>
        <n v="224000"/>
        <n v="227000"/>
        <n v="230000"/>
        <n v="231000"/>
        <n v="236000"/>
        <n v="239000"/>
        <n v="240000"/>
        <n v="241000"/>
        <n v="245000"/>
        <n v="248000"/>
        <n v="250000"/>
        <n v="253000"/>
        <n v="255000"/>
        <n v="256000"/>
        <n v="258000"/>
        <n v="259000"/>
        <n v="261000"/>
        <n v="268000"/>
        <n v="274000"/>
        <n v="276000"/>
        <n v="288000"/>
        <n v="291841"/>
        <n v="297000"/>
        <n v="298000"/>
        <n v="304000"/>
        <n v="314000"/>
        <n v="315000"/>
        <n v="317000"/>
        <n v="321000"/>
        <n v="334000"/>
        <n v="335000"/>
        <n v="337000"/>
        <n v="340000"/>
        <n v="341000"/>
        <n v="342000"/>
        <n v="345000"/>
        <n v="352000"/>
        <n v="360000"/>
        <n v="369000"/>
        <n v="373000"/>
        <n v="377000"/>
        <n v="385000"/>
        <n v="390000"/>
        <n v="398000"/>
        <n v="412000"/>
        <n v="413000"/>
        <n v="421000"/>
        <n v="429000"/>
        <n v="430087"/>
        <n v="434000"/>
        <n v="441000"/>
        <n v="443000"/>
        <n v="460000"/>
        <n v="470000"/>
        <n v="486000"/>
        <n v="489000"/>
        <n v="492000"/>
        <n v="497000"/>
        <n v="500000"/>
        <n v="503000"/>
        <n v="504000"/>
        <n v="505000"/>
        <n v="506000"/>
        <n v="513000"/>
        <n v="525000"/>
        <n v="529000"/>
        <n v="554000"/>
        <n v="556000"/>
        <n v="574180"/>
        <n v="582000"/>
        <n v="583000"/>
        <n v="600000"/>
        <n v="614000"/>
        <n v="615000"/>
        <n v="620000"/>
        <n v="624000"/>
        <n v="627000"/>
        <n v="630000"/>
        <n v="648000"/>
        <n v="660000"/>
        <n v="670000"/>
        <n v="677000"/>
        <n v="680000"/>
        <n v="684000"/>
        <n v="692000"/>
        <n v="700600"/>
        <n v="701000"/>
        <n v="707000"/>
        <n v="733000"/>
        <n v="736000"/>
        <n v="737000"/>
        <n v="740000"/>
        <n v="741000"/>
        <n v="742000"/>
        <n v="759000"/>
        <n v="767000"/>
        <n v="779000"/>
        <n v="802000"/>
        <n v="803068"/>
        <n v="823000"/>
        <n v="834000"/>
        <n v="859000"/>
        <n v="861000"/>
        <n v="868000"/>
        <n v="873000"/>
        <n v="876355"/>
        <n v="880000"/>
        <n v="881000"/>
        <n v="901000"/>
        <n v="911000"/>
        <n v="921000"/>
        <n v="972000"/>
        <n v="983000"/>
        <n v="1000000"/>
        <n v="1100000"/>
        <n v="1200000"/>
        <n v="1300000"/>
        <n v="1400000"/>
        <n v="1500000"/>
        <n v="1600000"/>
        <n v="1700000"/>
        <n v="1800000"/>
        <n v="1900000"/>
        <n v="2000000"/>
        <n v="2100000"/>
        <n v="2200000"/>
        <n v="2300000"/>
        <n v="2400000"/>
        <n v="2900000"/>
        <n v="3000000"/>
        <n v="3100000"/>
        <n v="3300000"/>
        <n v="3700000"/>
        <n v="4000000"/>
        <n v="4100000"/>
        <n v="4500000"/>
        <n v="4800000"/>
        <n v="5100000"/>
        <n v="6100000"/>
        <n v="6400000"/>
        <n v="6900000"/>
        <n v="9100000"/>
        <n v="10000000"/>
        <n v="11000000"/>
        <n v="12000000"/>
        <n v="13000000"/>
        <n v="14000000"/>
        <n v="16000000"/>
        <n v="17000000"/>
        <n v="18000000"/>
        <n v="19000000"/>
        <n v="25000000"/>
        <n v="31000000"/>
        <n v="39000000"/>
        <n v="49000000"/>
        <m/>
      </sharedItems>
    </cacheField>
    <cacheField name="Language of the Video" numFmtId="0">
      <sharedItems count="13">
        <s v="English"/>
        <s v="Hindi"/>
        <s v="Italian"/>
        <s v="Japenese"/>
        <s v="Kannada"/>
        <s v="Malayalam"/>
        <s v="Mongalian"/>
        <s v="N/A"/>
        <s v="Punjabi"/>
        <s v="Russian"/>
        <s v="Tamil"/>
        <s v="Telugu"/>
        <s v="Urdu"/>
      </sharedItems>
    </cacheField>
    <cacheField name="Subtitle" numFmtId="0">
      <sharedItems count="3">
        <s v="N/A"/>
        <s v="No"/>
        <s v="Yes"/>
      </sharedItems>
    </cacheField>
    <cacheField name="Video Description" numFmtId="0">
      <sharedItems count="2">
        <s v="No"/>
        <s v="Yes"/>
      </sharedItems>
    </cacheField>
    <cacheField name="Hashtags" numFmtId="0">
      <sharedItems containsSemiMixedTypes="0" containsString="0" containsNumber="1" containsInteger="1" minValue="0" maxValue="28" count="13">
        <n v="0"/>
        <n v="1"/>
        <n v="2"/>
        <n v="3"/>
        <n v="4"/>
        <n v="5"/>
        <n v="6"/>
        <n v="7"/>
        <n v="8"/>
        <n v="9"/>
        <n v="10"/>
        <n v="11"/>
        <n v="28"/>
      </sharedItems>
    </cacheField>
    <cacheField name="No of Comments" numFmtId="0">
      <sharedItems containsSemiMixedTypes="0" containsString="0" containsNumber="1" containsInteger="1" minValue="0" maxValue="7380000" count="728">
        <n v="0"/>
        <n v="1"/>
        <n v="2"/>
        <n v="3"/>
        <n v="4"/>
        <n v="5"/>
        <n v="6"/>
        <n v="7"/>
        <n v="8"/>
        <n v="10"/>
        <n v="11"/>
        <n v="12"/>
        <n v="13"/>
        <n v="15"/>
        <n v="16"/>
        <n v="18"/>
        <n v="19"/>
        <n v="22"/>
        <n v="23"/>
        <n v="25"/>
        <n v="26"/>
        <n v="27"/>
        <n v="28"/>
        <n v="30"/>
        <n v="33"/>
        <n v="34"/>
        <n v="35"/>
        <n v="36"/>
        <n v="37"/>
        <n v="39"/>
        <n v="40"/>
        <n v="41"/>
        <n v="43"/>
        <n v="47"/>
        <n v="48"/>
        <n v="50"/>
        <n v="55"/>
        <n v="56"/>
        <n v="57"/>
        <n v="60"/>
        <n v="61"/>
        <n v="62"/>
        <n v="63"/>
        <n v="65"/>
        <n v="69"/>
        <n v="70"/>
        <n v="72"/>
        <n v="73"/>
        <n v="74"/>
        <n v="75"/>
        <n v="77"/>
        <n v="78"/>
        <n v="79"/>
        <n v="81"/>
        <n v="84"/>
        <n v="87"/>
        <n v="89"/>
        <n v="93"/>
        <n v="95"/>
        <n v="97"/>
        <n v="98"/>
        <n v="100"/>
        <n v="102"/>
        <n v="103"/>
        <n v="104"/>
        <n v="108"/>
        <n v="110"/>
        <n v="111"/>
        <n v="112"/>
        <n v="117"/>
        <n v="118"/>
        <n v="119"/>
        <n v="120"/>
        <n v="123"/>
        <n v="125"/>
        <n v="128"/>
        <n v="130"/>
        <n v="131"/>
        <n v="132"/>
        <n v="135"/>
        <n v="139"/>
        <n v="144"/>
        <n v="145"/>
        <n v="146"/>
        <n v="147"/>
        <n v="149"/>
        <n v="152"/>
        <n v="154"/>
        <n v="160"/>
        <n v="162"/>
        <n v="164"/>
        <n v="166"/>
        <n v="167"/>
        <n v="173"/>
        <n v="174"/>
        <n v="176"/>
        <n v="177"/>
        <n v="178"/>
        <n v="179"/>
        <n v="180"/>
        <n v="181"/>
        <n v="182"/>
        <n v="183"/>
        <n v="185"/>
        <n v="189"/>
        <n v="190"/>
        <n v="194"/>
        <n v="195"/>
        <n v="197"/>
        <n v="200"/>
        <n v="202"/>
        <n v="205"/>
        <n v="206"/>
        <n v="207"/>
        <n v="208"/>
        <n v="211"/>
        <n v="213"/>
        <n v="214"/>
        <n v="219"/>
        <n v="222"/>
        <n v="223"/>
        <n v="225"/>
        <n v="226"/>
        <n v="228"/>
        <n v="229"/>
        <n v="231"/>
        <n v="233"/>
        <n v="236"/>
        <n v="237"/>
        <n v="248"/>
        <n v="252"/>
        <n v="254"/>
        <n v="255"/>
        <n v="260"/>
        <n v="262"/>
        <n v="263"/>
        <n v="266"/>
        <n v="274"/>
        <n v="279"/>
        <n v="280"/>
        <n v="281"/>
        <n v="286"/>
        <n v="293"/>
        <n v="294"/>
        <n v="297"/>
        <n v="298"/>
        <n v="302"/>
        <n v="303"/>
        <n v="307"/>
        <n v="310"/>
        <n v="311"/>
        <n v="320"/>
        <n v="323"/>
        <n v="327"/>
        <n v="328"/>
        <n v="329"/>
        <n v="330"/>
        <n v="332"/>
        <n v="345"/>
        <n v="347"/>
        <n v="348"/>
        <n v="349"/>
        <n v="351"/>
        <n v="352"/>
        <n v="359"/>
        <n v="365"/>
        <n v="368"/>
        <n v="369"/>
        <n v="371"/>
        <n v="372"/>
        <n v="373"/>
        <n v="375"/>
        <n v="377"/>
        <n v="384"/>
        <n v="386"/>
        <n v="387"/>
        <n v="389"/>
        <n v="391"/>
        <n v="394"/>
        <n v="396"/>
        <n v="401"/>
        <n v="408"/>
        <n v="410"/>
        <n v="414"/>
        <n v="416"/>
        <n v="419"/>
        <n v="421"/>
        <n v="424"/>
        <n v="433"/>
        <n v="436"/>
        <n v="437"/>
        <n v="438"/>
        <n v="446"/>
        <n v="450"/>
        <n v="452"/>
        <n v="454"/>
        <n v="456"/>
        <n v="458"/>
        <n v="465"/>
        <n v="466"/>
        <n v="475"/>
        <n v="476"/>
        <n v="480"/>
        <n v="482"/>
        <n v="487"/>
        <n v="489"/>
        <n v="490"/>
        <n v="492"/>
        <n v="494"/>
        <n v="497"/>
        <n v="504"/>
        <n v="505"/>
        <n v="512"/>
        <n v="513"/>
        <n v="521"/>
        <n v="541"/>
        <n v="542"/>
        <n v="549"/>
        <n v="563"/>
        <n v="565"/>
        <n v="568"/>
        <n v="571"/>
        <n v="576"/>
        <n v="581"/>
        <n v="583"/>
        <n v="585"/>
        <n v="593"/>
        <n v="600"/>
        <n v="602"/>
        <n v="605"/>
        <n v="606"/>
        <n v="608"/>
        <n v="613"/>
        <n v="616"/>
        <n v="621"/>
        <n v="625"/>
        <n v="626"/>
        <n v="628"/>
        <n v="630"/>
        <n v="636"/>
        <n v="643"/>
        <n v="661"/>
        <n v="666"/>
        <n v="670"/>
        <n v="677"/>
        <n v="679"/>
        <n v="684"/>
        <n v="706"/>
        <n v="719"/>
        <n v="728"/>
        <n v="729"/>
        <n v="730"/>
        <n v="734"/>
        <n v="736"/>
        <n v="740"/>
        <n v="744"/>
        <n v="746"/>
        <n v="749"/>
        <n v="758"/>
        <n v="759"/>
        <n v="777"/>
        <n v="779"/>
        <n v="780"/>
        <n v="787"/>
        <n v="794"/>
        <n v="799"/>
        <n v="805"/>
        <n v="806"/>
        <n v="812"/>
        <n v="818"/>
        <n v="822"/>
        <n v="824"/>
        <n v="847"/>
        <n v="849"/>
        <n v="858"/>
        <n v="861"/>
        <n v="873"/>
        <n v="876"/>
        <n v="930"/>
        <n v="931"/>
        <n v="935"/>
        <n v="941"/>
        <n v="942"/>
        <n v="953"/>
        <n v="956"/>
        <n v="973"/>
        <n v="977"/>
        <n v="980"/>
        <n v="983"/>
        <n v="985"/>
        <n v="986"/>
        <n v="994"/>
        <n v="1000"/>
        <n v="1011"/>
        <n v="1014"/>
        <n v="1037"/>
        <n v="1047"/>
        <n v="1049"/>
        <n v="1074"/>
        <n v="1075"/>
        <n v="1087"/>
        <n v="1091"/>
        <n v="1093"/>
        <n v="1096"/>
        <n v="1100"/>
        <n v="1101"/>
        <n v="1103"/>
        <n v="1110"/>
        <n v="1116"/>
        <n v="1155"/>
        <n v="1166"/>
        <n v="1178"/>
        <n v="1200"/>
        <n v="1203"/>
        <n v="1221"/>
        <n v="1263"/>
        <n v="1279"/>
        <n v="1302"/>
        <n v="1319"/>
        <n v="1327"/>
        <n v="1330"/>
        <n v="1345"/>
        <n v="1348"/>
        <n v="1362"/>
        <n v="1368"/>
        <n v="1378"/>
        <n v="1400"/>
        <n v="1438"/>
        <n v="1455"/>
        <n v="1471"/>
        <n v="1484"/>
        <n v="1486"/>
        <n v="1489"/>
        <n v="1500"/>
        <n v="1510"/>
        <n v="1525"/>
        <n v="1536"/>
        <n v="1544"/>
        <n v="1557"/>
        <n v="1558"/>
        <n v="1567"/>
        <n v="1573"/>
        <n v="1593"/>
        <n v="1600"/>
        <n v="1630"/>
        <n v="1636"/>
        <n v="1653"/>
        <n v="1655"/>
        <n v="1664"/>
        <n v="1667"/>
        <n v="1672"/>
        <n v="1680"/>
        <n v="1683"/>
        <n v="1687"/>
        <n v="1700"/>
        <n v="1742"/>
        <n v="1756"/>
        <n v="1775"/>
        <n v="1780"/>
        <n v="1783"/>
        <n v="1789"/>
        <n v="1800"/>
        <n v="1811"/>
        <n v="1818"/>
        <n v="1827"/>
        <n v="1842"/>
        <n v="1850"/>
        <n v="1858"/>
        <n v="1879"/>
        <n v="1894"/>
        <n v="1900"/>
        <n v="1931"/>
        <n v="1962"/>
        <n v="1974"/>
        <n v="2000"/>
        <n v="2008"/>
        <n v="2017"/>
        <n v="2026"/>
        <n v="2074"/>
        <n v="2169"/>
        <n v="2200"/>
        <n v="2229"/>
        <n v="2246"/>
        <n v="2248"/>
        <n v="2254"/>
        <n v="2300"/>
        <n v="2305"/>
        <n v="2353"/>
        <n v="2356"/>
        <n v="2384"/>
        <n v="2392"/>
        <n v="2400"/>
        <n v="2426"/>
        <n v="2453"/>
        <n v="2454"/>
        <n v="2462"/>
        <n v="2464"/>
        <n v="2480"/>
        <n v="2540"/>
        <n v="2577"/>
        <n v="2591"/>
        <n v="2600"/>
        <n v="2616"/>
        <n v="2623"/>
        <n v="2631"/>
        <n v="2654"/>
        <n v="2675"/>
        <n v="2700"/>
        <n v="2795"/>
        <n v="2800"/>
        <n v="2861"/>
        <n v="2893"/>
        <n v="2896"/>
        <n v="2898"/>
        <n v="2900"/>
        <n v="2983"/>
        <n v="3000"/>
        <n v="3008"/>
        <n v="3022"/>
        <n v="3090"/>
        <n v="3093"/>
        <n v="3100"/>
        <n v="3126"/>
        <n v="3150"/>
        <n v="3156"/>
        <n v="3182"/>
        <n v="3183"/>
        <n v="3200"/>
        <n v="3221"/>
        <n v="3285"/>
        <n v="3300"/>
        <n v="3329"/>
        <n v="3342"/>
        <n v="3366"/>
        <n v="3388"/>
        <n v="3400"/>
        <n v="3431"/>
        <n v="3435"/>
        <n v="3480"/>
        <n v="3513"/>
        <n v="3567"/>
        <n v="3600"/>
        <n v="3658"/>
        <n v="3693"/>
        <n v="3700"/>
        <n v="3726"/>
        <n v="3748"/>
        <n v="3770"/>
        <n v="3800"/>
        <n v="3847"/>
        <n v="3868"/>
        <n v="3874"/>
        <n v="3900"/>
        <n v="3908"/>
        <n v="3946"/>
        <n v="3988"/>
        <n v="4045"/>
        <n v="4054"/>
        <n v="4078"/>
        <n v="4089"/>
        <n v="4135"/>
        <n v="4157"/>
        <n v="4200"/>
        <n v="4208"/>
        <n v="4238"/>
        <n v="4300"/>
        <n v="4322"/>
        <n v="4400"/>
        <n v="4469"/>
        <n v="4607"/>
        <n v="4676"/>
        <n v="4692"/>
        <n v="4700"/>
        <n v="4745"/>
        <n v="4750"/>
        <n v="4796"/>
        <n v="4832"/>
        <n v="4852"/>
        <n v="4974"/>
        <n v="5012"/>
        <n v="5023"/>
        <n v="5100"/>
        <n v="5121"/>
        <n v="5134"/>
        <n v="5239"/>
        <n v="5343"/>
        <n v="5372"/>
        <n v="5380"/>
        <n v="5500"/>
        <n v="5526"/>
        <n v="5642"/>
        <n v="5669"/>
        <n v="5770"/>
        <n v="5837"/>
        <n v="5900"/>
        <n v="6100"/>
        <n v="6137"/>
        <n v="6345"/>
        <n v="6447"/>
        <n v="6449"/>
        <n v="6491"/>
        <n v="6500"/>
        <n v="6603"/>
        <n v="6663"/>
        <n v="6700"/>
        <n v="6782"/>
        <n v="6879"/>
        <n v="6939"/>
        <n v="6961"/>
        <n v="7001"/>
        <n v="7016"/>
        <n v="7038"/>
        <n v="7229"/>
        <n v="7358"/>
        <n v="7819"/>
        <n v="7987"/>
        <n v="7997"/>
        <n v="8100"/>
        <n v="8131"/>
        <n v="8167"/>
        <n v="8183"/>
        <n v="8200"/>
        <n v="8241"/>
        <n v="8246"/>
        <n v="8276"/>
        <n v="8297"/>
        <n v="8400"/>
        <n v="8449"/>
        <n v="8500"/>
        <n v="8508"/>
        <n v="8537"/>
        <n v="8539"/>
        <n v="8625"/>
        <n v="8664"/>
        <n v="8878"/>
        <n v="8892"/>
        <n v="9000"/>
        <n v="9006"/>
        <n v="9033"/>
        <n v="9103"/>
        <n v="9153"/>
        <n v="9186"/>
        <n v="9252"/>
        <n v="9254"/>
        <n v="9399"/>
        <n v="9417"/>
        <n v="9500"/>
        <n v="9562"/>
        <n v="9600"/>
        <n v="9700"/>
        <n v="10000"/>
        <n v="10017"/>
        <n v="10295"/>
        <n v="10555"/>
        <n v="10854"/>
        <n v="11433"/>
        <n v="11551"/>
        <n v="11618"/>
        <n v="11666"/>
        <n v="11843"/>
        <n v="12090"/>
        <n v="12188"/>
        <n v="12192"/>
        <n v="12202"/>
        <n v="12231"/>
        <n v="12302"/>
        <n v="12612"/>
        <n v="12813"/>
        <n v="12826"/>
        <n v="12888"/>
        <n v="12911"/>
        <n v="13000"/>
        <n v="13158"/>
        <n v="13443"/>
        <n v="13849"/>
        <n v="13872"/>
        <n v="13909"/>
        <n v="14038"/>
        <n v="14502"/>
        <n v="14564"/>
        <n v="14686"/>
        <n v="15000"/>
        <n v="15653"/>
        <n v="15717"/>
        <n v="15842"/>
        <n v="16000"/>
        <n v="16112"/>
        <n v="16271"/>
        <n v="16540"/>
        <n v="16733"/>
        <n v="17217"/>
        <n v="17518"/>
        <n v="17765"/>
        <n v="17848"/>
        <n v="18000"/>
        <n v="18306"/>
        <n v="18399"/>
        <n v="18715"/>
        <n v="18811"/>
        <n v="18940"/>
        <n v="19000"/>
        <n v="19071"/>
        <n v="19309"/>
        <n v="19409"/>
        <n v="19653"/>
        <n v="19954"/>
        <n v="20000"/>
        <n v="20484"/>
        <n v="20549"/>
        <n v="20632"/>
        <n v="20728"/>
        <n v="20818"/>
        <n v="21000"/>
        <n v="21009"/>
        <n v="21343"/>
        <n v="21778"/>
        <n v="22000"/>
        <n v="22854"/>
        <n v="23000"/>
        <n v="23991"/>
        <n v="24014"/>
        <n v="25000"/>
        <n v="25204"/>
        <n v="25302"/>
        <n v="25343"/>
        <n v="25552"/>
        <n v="26528"/>
        <n v="27000"/>
        <n v="27412"/>
        <n v="27614"/>
        <n v="27888"/>
        <n v="27900"/>
        <n v="28221"/>
        <n v="28415"/>
        <n v="29000"/>
        <n v="29058"/>
        <n v="29234"/>
        <n v="30000"/>
        <n v="30059"/>
        <n v="30431"/>
        <n v="30828"/>
        <n v="31229"/>
        <n v="32478"/>
        <n v="32858"/>
        <n v="32961"/>
        <n v="32975"/>
        <n v="33000"/>
        <n v="33614"/>
        <n v="33768"/>
        <n v="34680"/>
        <n v="36550"/>
        <n v="36892"/>
        <n v="38248"/>
        <n v="38667"/>
        <n v="39000"/>
        <n v="39349"/>
        <n v="40241"/>
        <n v="40452"/>
        <n v="40803"/>
        <n v="41225"/>
        <n v="42004"/>
        <n v="43493"/>
        <n v="43497"/>
        <n v="46497"/>
        <n v="46584"/>
        <n v="47000"/>
        <n v="49215"/>
        <n v="49714"/>
        <n v="49954"/>
        <n v="50000"/>
        <n v="51493"/>
        <n v="53056"/>
        <n v="54450"/>
        <n v="54510"/>
        <n v="54917"/>
        <n v="57013"/>
        <n v="57950"/>
        <n v="59788"/>
        <n v="67467"/>
        <n v="69650"/>
        <n v="72400"/>
        <n v="72464"/>
        <n v="78759"/>
        <n v="79000"/>
        <n v="81000"/>
        <n v="81335"/>
        <n v="88000"/>
        <n v="89000"/>
        <n v="98511"/>
        <n v="104969"/>
        <n v="106765"/>
        <n v="107495"/>
        <n v="115985"/>
        <n v="116624"/>
        <n v="116779"/>
        <n v="130964"/>
        <n v="130978"/>
        <n v="138000"/>
        <n v="144439"/>
        <n v="144901"/>
        <n v="145843"/>
        <n v="153000"/>
        <n v="196433"/>
        <n v="197501"/>
        <n v="202482"/>
        <n v="217155"/>
        <n v="227263"/>
        <n v="230034"/>
        <n v="239000"/>
        <n v="248471"/>
        <n v="275141"/>
        <n v="279944"/>
        <n v="300416"/>
        <n v="335000"/>
        <n v="344247"/>
        <n v="346323"/>
        <n v="372367"/>
        <n v="476983"/>
        <n v="607470"/>
        <n v="610906"/>
        <n v="627453"/>
        <n v="660000"/>
        <n v="839000"/>
        <n v="867328"/>
        <n v="1000000"/>
        <n v="2180770"/>
        <n v="4238809"/>
        <n v="7380000"/>
      </sharedItems>
    </cacheField>
    <cacheField name="Date of the Last Comment" numFmtId="0">
      <sharedItems containsDate="1" containsMixedTypes="1" minDate="2002-05-21T00:00:00" maxDate="2022-10-11T00:00:00" count="97">
        <d v="2002-05-21T00:00:00"/>
        <d v="2017-09-28T00:00:00"/>
        <d v="2020-05-17T00:00:00"/>
        <d v="2020-09-28T00:00:00"/>
        <d v="2021-04-24T00:00:00"/>
        <d v="2021-08-28T00:00:00"/>
        <d v="2021-09-21T00:00:00"/>
        <d v="2021-09-22T00:00:00"/>
        <d v="2021-09-28T00:00:00"/>
        <d v="2021-11-25T00:00:00"/>
        <d v="2021-12-10T00:00:00"/>
        <d v="2021-12-22T00:00:00"/>
        <d v="2021-12-25T00:00:00"/>
        <d v="2022-01-09T00:00:00"/>
        <d v="2022-01-21T00:00:00"/>
        <d v="2022-01-25T00:00:00"/>
        <d v="2022-02-22T00:00:00"/>
        <d v="2022-02-24T00:00:00"/>
        <d v="2022-02-28T00:00:00"/>
        <d v="2022-03-18T00:00:00"/>
        <d v="2022-03-22T00:00:00"/>
        <d v="2022-04-18T00:00:00"/>
        <d v="2022-04-19T00:00:00"/>
        <d v="2022-04-25T00:00:00"/>
        <d v="2022-04-28T00:00:00"/>
        <d v="2022-05-07T00:00:00"/>
        <d v="2022-05-13T00:00:00"/>
        <d v="2022-05-14T00:00:00"/>
        <d v="2022-05-19T00:00:00"/>
        <d v="2022-05-22T00:00:00"/>
        <d v="2022-05-24T00:00:00"/>
        <d v="2022-05-25T00:00:00"/>
        <d v="2022-05-28T00:00:00"/>
        <d v="2022-05-29T00:00:00"/>
        <d v="2022-06-09T00:00:00"/>
        <d v="2022-06-14T00:00:00"/>
        <d v="2022-06-15T00:00:00"/>
        <d v="2022-06-18T00:00:00"/>
        <d v="2022-06-19T00:00:00"/>
        <d v="2022-06-20T00:00:00"/>
        <d v="2022-06-21T00:00:00"/>
        <d v="2022-06-22T00:00:00"/>
        <d v="2022-06-23T00:00:00"/>
        <d v="2022-06-26T00:00:00"/>
        <d v="2022-07-16T00:00:00"/>
        <d v="2022-07-19T00:00:00"/>
        <d v="2022-07-20T00:00:00"/>
        <d v="2022-07-23T00:00:00"/>
        <d v="2022-07-25T00:00:00"/>
        <d v="2022-07-26T00:00:00"/>
        <d v="2022-07-28T00:00:00"/>
        <d v="2022-08-01T00:00:00"/>
        <d v="2022-08-06T00:00:00"/>
        <d v="2022-08-13T00:00:00"/>
        <d v="2022-08-14T00:00:00"/>
        <d v="2022-08-19T00:00:00"/>
        <d v="2022-08-20T00:00:00"/>
        <d v="2022-08-21T00:00:00"/>
        <d v="2022-08-22T00:00:00"/>
        <d v="2022-08-23T00:00:00"/>
        <d v="2022-08-24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7T00:00:00"/>
        <d v="2022-09-28T00:00:00"/>
        <d v="2022-09-29T00:00:00"/>
        <d v="2022-10-09T00:00:00"/>
        <d v="2022-10-11T00:00:00"/>
        <s v="N/A"/>
      </sharedItems>
    </cacheField>
    <cacheField name="Maximum Quality of the Video" numFmtId="0">
      <sharedItems containsSemiMixedTypes="0" containsString="0" containsNumber="1" containsInteger="1" minValue="240" maxValue="2160" count="7">
        <n v="240"/>
        <n v="360"/>
        <n v="480"/>
        <n v="720"/>
        <n v="1080"/>
        <n v="1440"/>
        <n v="2160"/>
      </sharedItems>
    </cacheField>
    <cacheField name="No of Videos the Channel" numFmtId="0">
      <sharedItems containsSemiMixedTypes="0" containsString="0" containsNumber="1" containsInteger="1" minValue="2" maxValue="420000" count="500">
        <n v="2"/>
        <n v="3"/>
        <n v="4"/>
        <n v="6"/>
        <n v="7"/>
        <n v="8"/>
        <n v="11"/>
        <n v="12"/>
        <n v="13"/>
        <n v="14"/>
        <n v="15"/>
        <n v="16"/>
        <n v="18"/>
        <n v="20"/>
        <n v="21"/>
        <n v="23"/>
        <n v="24"/>
        <n v="25"/>
        <n v="26"/>
        <n v="27"/>
        <n v="29"/>
        <n v="30"/>
        <n v="33"/>
        <n v="35"/>
        <n v="38"/>
        <n v="39"/>
        <n v="40"/>
        <n v="42"/>
        <n v="44"/>
        <n v="45"/>
        <n v="47"/>
        <n v="48"/>
        <n v="49"/>
        <n v="50"/>
        <n v="52"/>
        <n v="53"/>
        <n v="54"/>
        <n v="56"/>
        <n v="57"/>
        <n v="58"/>
        <n v="59"/>
        <n v="60"/>
        <n v="63"/>
        <n v="64"/>
        <n v="65"/>
        <n v="66"/>
        <n v="67"/>
        <n v="68"/>
        <n v="69"/>
        <n v="70"/>
        <n v="71"/>
        <n v="73"/>
        <n v="74"/>
        <n v="75"/>
        <n v="76"/>
        <n v="78"/>
        <n v="79"/>
        <n v="80"/>
        <n v="83"/>
        <n v="84"/>
        <n v="85"/>
        <n v="86"/>
        <n v="88"/>
        <n v="91"/>
        <n v="94"/>
        <n v="95"/>
        <n v="96"/>
        <n v="97"/>
        <n v="98"/>
        <n v="102"/>
        <n v="103"/>
        <n v="104"/>
        <n v="105"/>
        <n v="106"/>
        <n v="107"/>
        <n v="108"/>
        <n v="109"/>
        <n v="111"/>
        <n v="112"/>
        <n v="113"/>
        <n v="116"/>
        <n v="119"/>
        <n v="120"/>
        <n v="123"/>
        <n v="124"/>
        <n v="129"/>
        <n v="131"/>
        <n v="133"/>
        <n v="134"/>
        <n v="135"/>
        <n v="136"/>
        <n v="144"/>
        <n v="145"/>
        <n v="146"/>
        <n v="147"/>
        <n v="148"/>
        <n v="150"/>
        <n v="153"/>
        <n v="155"/>
        <n v="156"/>
        <n v="157"/>
        <n v="158"/>
        <n v="160"/>
        <n v="161"/>
        <n v="162"/>
        <n v="163"/>
        <n v="164"/>
        <n v="168"/>
        <n v="171"/>
        <n v="175"/>
        <n v="177"/>
        <n v="179"/>
        <n v="180"/>
        <n v="182"/>
        <n v="183"/>
        <n v="184"/>
        <n v="186"/>
        <n v="190"/>
        <n v="192"/>
        <n v="195"/>
        <n v="197"/>
        <n v="198"/>
        <n v="202"/>
        <n v="203"/>
        <n v="207"/>
        <n v="210"/>
        <n v="211"/>
        <n v="212"/>
        <n v="213"/>
        <n v="216"/>
        <n v="217"/>
        <n v="219"/>
        <n v="221"/>
        <n v="223"/>
        <n v="225"/>
        <n v="230"/>
        <n v="231"/>
        <n v="233"/>
        <n v="234"/>
        <n v="237"/>
        <n v="238"/>
        <n v="244"/>
        <n v="248"/>
        <n v="249"/>
        <n v="250"/>
        <n v="251"/>
        <n v="253"/>
        <n v="255"/>
        <n v="257"/>
        <n v="258"/>
        <n v="259"/>
        <n v="260"/>
        <n v="261"/>
        <n v="262"/>
        <n v="264"/>
        <n v="268"/>
        <n v="270"/>
        <n v="273"/>
        <n v="274"/>
        <n v="279"/>
        <n v="281"/>
        <n v="286"/>
        <n v="287"/>
        <n v="288"/>
        <n v="289"/>
        <n v="294"/>
        <n v="296"/>
        <n v="300"/>
        <n v="301"/>
        <n v="303"/>
        <n v="305"/>
        <n v="306"/>
        <n v="308"/>
        <n v="311"/>
        <n v="312"/>
        <n v="315"/>
        <n v="316"/>
        <n v="317"/>
        <n v="318"/>
        <n v="323"/>
        <n v="331"/>
        <n v="336"/>
        <n v="337"/>
        <n v="340"/>
        <n v="344"/>
        <n v="347"/>
        <n v="349"/>
        <n v="350"/>
        <n v="351"/>
        <n v="352"/>
        <n v="360"/>
        <n v="366"/>
        <n v="368"/>
        <n v="370"/>
        <n v="374"/>
        <n v="382"/>
        <n v="383"/>
        <n v="386"/>
        <n v="389"/>
        <n v="397"/>
        <n v="399"/>
        <n v="400"/>
        <n v="414"/>
        <n v="417"/>
        <n v="419"/>
        <n v="423"/>
        <n v="426"/>
        <n v="434"/>
        <n v="438"/>
        <n v="443"/>
        <n v="445"/>
        <n v="446"/>
        <n v="447"/>
        <n v="451"/>
        <n v="452"/>
        <n v="457"/>
        <n v="460"/>
        <n v="462"/>
        <n v="463"/>
        <n v="466"/>
        <n v="467"/>
        <n v="469"/>
        <n v="471"/>
        <n v="473"/>
        <n v="475"/>
        <n v="483"/>
        <n v="484"/>
        <n v="485"/>
        <n v="487"/>
        <n v="489"/>
        <n v="498"/>
        <n v="500"/>
        <n v="501"/>
        <n v="509"/>
        <n v="510"/>
        <n v="512"/>
        <n v="519"/>
        <n v="520"/>
        <n v="531"/>
        <n v="532"/>
        <n v="538"/>
        <n v="542"/>
        <n v="543"/>
        <n v="544"/>
        <n v="545"/>
        <n v="546"/>
        <n v="550"/>
        <n v="558"/>
        <n v="560"/>
        <n v="566"/>
        <n v="571"/>
        <n v="572"/>
        <n v="577"/>
        <n v="580"/>
        <n v="586"/>
        <n v="590"/>
        <n v="591"/>
        <n v="592"/>
        <n v="596"/>
        <n v="599"/>
        <n v="602"/>
        <n v="610"/>
        <n v="612"/>
        <n v="618"/>
        <n v="623"/>
        <n v="625"/>
        <n v="627"/>
        <n v="630"/>
        <n v="632"/>
        <n v="639"/>
        <n v="640"/>
        <n v="647"/>
        <n v="660"/>
        <n v="667"/>
        <n v="668"/>
        <n v="676"/>
        <n v="687"/>
        <n v="693"/>
        <n v="695"/>
        <n v="702"/>
        <n v="703"/>
        <n v="705"/>
        <n v="716"/>
        <n v="728"/>
        <n v="739"/>
        <n v="754"/>
        <n v="757"/>
        <n v="762"/>
        <n v="775"/>
        <n v="786"/>
        <n v="796"/>
        <n v="800"/>
        <n v="805"/>
        <n v="819"/>
        <n v="822"/>
        <n v="826"/>
        <n v="828"/>
        <n v="831"/>
        <n v="832"/>
        <n v="850"/>
        <n v="854"/>
        <n v="857"/>
        <n v="862"/>
        <n v="863"/>
        <n v="865"/>
        <n v="885"/>
        <n v="889"/>
        <n v="891"/>
        <n v="892"/>
        <n v="900"/>
        <n v="904"/>
        <n v="905"/>
        <n v="911"/>
        <n v="915"/>
        <n v="918"/>
        <n v="931"/>
        <n v="959"/>
        <n v="970"/>
        <n v="979"/>
        <n v="980"/>
        <n v="985"/>
        <n v="990"/>
        <n v="992"/>
        <n v="998"/>
        <n v="1000"/>
        <n v="1032"/>
        <n v="1038"/>
        <n v="1060"/>
        <n v="1091"/>
        <n v="1099"/>
        <n v="1100"/>
        <n v="1105"/>
        <n v="1114"/>
        <n v="1118"/>
        <n v="1121"/>
        <n v="1200"/>
        <n v="1204"/>
        <n v="1207"/>
        <n v="1209"/>
        <n v="1216"/>
        <n v="1225"/>
        <n v="1237"/>
        <n v="1242"/>
        <n v="1244"/>
        <n v="1260"/>
        <n v="1272"/>
        <n v="1300"/>
        <n v="1303"/>
        <n v="1342"/>
        <n v="1351"/>
        <n v="1357"/>
        <n v="1393"/>
        <n v="1395"/>
        <n v="1400"/>
        <n v="1408"/>
        <n v="1448"/>
        <n v="1450"/>
        <n v="1497"/>
        <n v="1500"/>
        <n v="1530"/>
        <n v="1556"/>
        <n v="1622"/>
        <n v="1653"/>
        <n v="1674"/>
        <n v="1686"/>
        <n v="1700"/>
        <n v="1729"/>
        <n v="1754"/>
        <n v="1800"/>
        <n v="1812"/>
        <n v="1826"/>
        <n v="1869"/>
        <n v="1871"/>
        <n v="1883"/>
        <n v="1935"/>
        <n v="1951"/>
        <n v="1960"/>
        <n v="2000"/>
        <n v="2025"/>
        <n v="2057"/>
        <n v="2063"/>
        <n v="2064"/>
        <n v="2065"/>
        <n v="2090"/>
        <n v="2103"/>
        <n v="2116"/>
        <n v="2200"/>
        <n v="2209"/>
        <n v="2215"/>
        <n v="2240"/>
        <n v="2263"/>
        <n v="2300"/>
        <n v="2424"/>
        <n v="2449"/>
        <n v="2494"/>
        <n v="2500"/>
        <n v="2583"/>
        <n v="2600"/>
        <n v="2609"/>
        <n v="2612"/>
        <n v="2670"/>
        <n v="2681"/>
        <n v="2700"/>
        <n v="2795"/>
        <n v="2799"/>
        <n v="2827"/>
        <n v="2829"/>
        <n v="2872"/>
        <n v="2900"/>
        <n v="2956"/>
        <n v="2959"/>
        <n v="3000"/>
        <n v="3070"/>
        <n v="3076"/>
        <n v="3090"/>
        <n v="3092"/>
        <n v="3100"/>
        <n v="3200"/>
        <n v="3205"/>
        <n v="3300"/>
        <n v="3316"/>
        <n v="3334"/>
        <n v="3363"/>
        <n v="3397"/>
        <n v="3427"/>
        <n v="3436"/>
        <n v="3488"/>
        <n v="3529"/>
        <n v="3539"/>
        <n v="3574"/>
        <n v="3600"/>
        <n v="3800"/>
        <n v="4300"/>
        <n v="4572"/>
        <n v="4576"/>
        <n v="4600"/>
        <n v="4661"/>
        <n v="4708"/>
        <n v="4874"/>
        <n v="5319"/>
        <n v="5322"/>
        <n v="5378"/>
        <n v="5500"/>
        <n v="5700"/>
        <n v="5904"/>
        <n v="6700"/>
        <n v="6945"/>
        <n v="6955"/>
        <n v="6991"/>
        <n v="6996"/>
        <n v="7000"/>
        <n v="7042"/>
        <n v="7475"/>
        <n v="7477"/>
        <n v="7487"/>
        <n v="7591"/>
        <n v="7844"/>
        <n v="7957"/>
        <n v="8061"/>
        <n v="8530"/>
        <n v="9800"/>
        <n v="9892"/>
        <n v="10881"/>
        <n v="11293"/>
        <n v="12552"/>
        <n v="13000"/>
        <n v="14000"/>
        <n v="14699"/>
        <n v="16629"/>
        <n v="17000"/>
        <n v="17489"/>
        <n v="18211"/>
        <n v="18945"/>
        <n v="19899"/>
        <n v="20899"/>
        <n v="24000"/>
        <n v="26257"/>
        <n v="31000"/>
        <n v="33623"/>
        <n v="34347"/>
        <n v="38601"/>
        <n v="41000"/>
        <n v="46509"/>
        <n v="53000"/>
        <n v="64000"/>
        <n v="68414"/>
        <n v="72570"/>
        <n v="75876"/>
        <n v="82000"/>
        <n v="82711"/>
        <n v="85879"/>
        <n v="86000"/>
        <n v="99414"/>
        <n v="113298"/>
        <n v="150697"/>
        <n v="166000"/>
        <n v="180000"/>
        <n v="186267"/>
        <n v="186562"/>
        <n v="420000"/>
      </sharedItems>
    </cacheField>
    <cacheField name="No of Playlist" numFmtId="0">
      <sharedItems containsString="0" containsBlank="1" containsNumber="1" containsInteger="1" minValue="0" maxValue="6000" count="14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7"/>
        <n v="48"/>
        <n v="50"/>
        <n v="51"/>
        <n v="52"/>
        <n v="53"/>
        <n v="54"/>
        <n v="55"/>
        <n v="56"/>
        <n v="57"/>
        <n v="60"/>
        <n v="61"/>
        <n v="62"/>
        <n v="63"/>
        <n v="64"/>
        <n v="65"/>
        <n v="66"/>
        <n v="68"/>
        <n v="69"/>
        <n v="72"/>
        <n v="73"/>
        <n v="75"/>
        <n v="76"/>
        <n v="77"/>
        <n v="78"/>
        <n v="80"/>
        <n v="81"/>
        <n v="82"/>
        <n v="83"/>
        <n v="84"/>
        <n v="85"/>
        <n v="86"/>
        <n v="90"/>
        <n v="91"/>
        <n v="93"/>
        <n v="95"/>
        <n v="96"/>
        <n v="99"/>
        <n v="100"/>
        <n v="103"/>
        <n v="105"/>
        <n v="106"/>
        <n v="108"/>
        <n v="110"/>
        <n v="113"/>
        <n v="115"/>
        <n v="117"/>
        <n v="122"/>
        <n v="125"/>
        <n v="126"/>
        <n v="130"/>
        <n v="134"/>
        <n v="140"/>
        <n v="143"/>
        <n v="149"/>
        <n v="150"/>
        <n v="151"/>
        <n v="155"/>
        <n v="157"/>
        <n v="170"/>
        <n v="171"/>
        <n v="175"/>
        <n v="180"/>
        <n v="185"/>
        <n v="190"/>
        <n v="195"/>
        <n v="196"/>
        <n v="200"/>
        <n v="202"/>
        <n v="206"/>
        <n v="210"/>
        <n v="214"/>
        <n v="225"/>
        <n v="227"/>
        <n v="230"/>
        <n v="234"/>
        <n v="235"/>
        <n v="250"/>
        <n v="255"/>
        <n v="290"/>
        <n v="292"/>
        <n v="308"/>
        <n v="313"/>
        <n v="330"/>
        <n v="361"/>
        <n v="455"/>
        <n v="461"/>
        <n v="527"/>
        <n v="563"/>
        <n v="795"/>
        <n v="810"/>
        <n v="1000"/>
        <n v="1035"/>
        <n v="2000"/>
        <n v="5000"/>
        <n v="6000"/>
        <m/>
      </sharedItems>
    </cacheField>
    <cacheField name="Premiered or Not" numFmtId="0">
      <sharedItems count="2">
        <s v="No"/>
        <s v="Yes"/>
      </sharedItems>
    </cacheField>
    <cacheField name="Community Engagement (Posts per week)" numFmtId="0">
      <sharedItems containsSemiMixedTypes="0" containsString="0" containsNumber="1" containsInteger="1" minValue="0" maxValue="341" count="39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8"/>
        <n v="19"/>
        <n v="20"/>
        <n v="21"/>
        <n v="23"/>
        <n v="24"/>
        <n v="25"/>
        <n v="27"/>
        <n v="40"/>
        <n v="42"/>
        <n v="49"/>
        <n v="56"/>
        <n v="61"/>
        <n v="62"/>
        <n v="67"/>
        <n v="69"/>
        <n v="70"/>
        <n v="84"/>
        <n v="89"/>
        <n v="143"/>
        <n v="174"/>
        <n v="312"/>
        <n v="341"/>
      </sharedItems>
    </cacheField>
    <cacheField name="Intern Who Collected the Data" numFmtId="0">
      <sharedItems count="12">
        <s v="Aakash Dodia"/>
        <s v="Adarsh"/>
        <s v="Akhil Teja"/>
        <s v="Farhaan Jamali"/>
        <s v="Harshit Prajapat"/>
        <s v="Jaimo"/>
        <s v="prateek"/>
        <s v="Rahul Singh"/>
        <s v="Sanjay Lakshmanan"/>
        <s v="Shashank"/>
        <s v="Syed safdar"/>
        <s v="Thinesh"/>
      </sharedItems>
    </cacheField>
    <cacheField name="days btw uplaod and today" numFmtId="0">
      <sharedItems containsSemiMixedTypes="0" containsString="0" containsNumber="1" containsInteger="1" minValue="62" maxValue="5531" count="521">
        <n v="62"/>
        <n v="69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5"/>
        <n v="126"/>
        <n v="127"/>
        <n v="129"/>
        <n v="130"/>
        <n v="131"/>
        <n v="132"/>
        <n v="133"/>
        <n v="135"/>
        <n v="136"/>
        <n v="138"/>
        <n v="139"/>
        <n v="143"/>
        <n v="146"/>
        <n v="148"/>
        <n v="149"/>
        <n v="150"/>
        <n v="152"/>
        <n v="153"/>
        <n v="156"/>
        <n v="157"/>
        <n v="160"/>
        <n v="161"/>
        <n v="162"/>
        <n v="164"/>
        <n v="165"/>
        <n v="169"/>
        <n v="170"/>
        <n v="171"/>
        <n v="172"/>
        <n v="174"/>
        <n v="176"/>
        <n v="177"/>
        <n v="178"/>
        <n v="179"/>
        <n v="181"/>
        <n v="186"/>
        <n v="187"/>
        <n v="189"/>
        <n v="190"/>
        <n v="191"/>
        <n v="192"/>
        <n v="193"/>
        <n v="194"/>
        <n v="195"/>
        <n v="196"/>
        <n v="197"/>
        <n v="199"/>
        <n v="200"/>
        <n v="201"/>
        <n v="204"/>
        <n v="205"/>
        <n v="208"/>
        <n v="209"/>
        <n v="210"/>
        <n v="211"/>
        <n v="214"/>
        <n v="215"/>
        <n v="217"/>
        <n v="218"/>
        <n v="220"/>
        <n v="223"/>
        <n v="224"/>
        <n v="226"/>
        <n v="228"/>
        <n v="229"/>
        <n v="231"/>
        <n v="233"/>
        <n v="234"/>
        <n v="236"/>
        <n v="238"/>
        <n v="239"/>
        <n v="241"/>
        <n v="244"/>
        <n v="245"/>
        <n v="247"/>
        <n v="248"/>
        <n v="250"/>
        <n v="251"/>
        <n v="254"/>
        <n v="255"/>
        <n v="256"/>
        <n v="261"/>
        <n v="263"/>
        <n v="266"/>
        <n v="271"/>
        <n v="275"/>
        <n v="276"/>
        <n v="277"/>
        <n v="278"/>
        <n v="279"/>
        <n v="281"/>
        <n v="282"/>
        <n v="283"/>
        <n v="284"/>
        <n v="285"/>
        <n v="287"/>
        <n v="288"/>
        <n v="290"/>
        <n v="293"/>
        <n v="294"/>
        <n v="295"/>
        <n v="300"/>
        <n v="304"/>
        <n v="308"/>
        <n v="311"/>
        <n v="314"/>
        <n v="317"/>
        <n v="318"/>
        <n v="321"/>
        <n v="322"/>
        <n v="323"/>
        <n v="325"/>
        <n v="328"/>
        <n v="332"/>
        <n v="334"/>
        <n v="335"/>
        <n v="337"/>
        <n v="339"/>
        <n v="342"/>
        <n v="349"/>
        <n v="355"/>
        <n v="356"/>
        <n v="357"/>
        <n v="361"/>
        <n v="362"/>
        <n v="367"/>
        <n v="369"/>
        <n v="370"/>
        <n v="376"/>
        <n v="377"/>
        <n v="378"/>
        <n v="379"/>
        <n v="380"/>
        <n v="382"/>
        <n v="383"/>
        <n v="386"/>
        <n v="387"/>
        <n v="389"/>
        <n v="393"/>
        <n v="394"/>
        <n v="396"/>
        <n v="399"/>
        <n v="401"/>
        <n v="409"/>
        <n v="410"/>
        <n v="421"/>
        <n v="423"/>
        <n v="424"/>
        <n v="427"/>
        <n v="431"/>
        <n v="433"/>
        <n v="445"/>
        <n v="446"/>
        <n v="447"/>
        <n v="450"/>
        <n v="451"/>
        <n v="456"/>
        <n v="459"/>
        <n v="460"/>
        <n v="461"/>
        <n v="465"/>
        <n v="468"/>
        <n v="470"/>
        <n v="476"/>
        <n v="479"/>
        <n v="484"/>
        <n v="492"/>
        <n v="494"/>
        <n v="498"/>
        <n v="500"/>
        <n v="502"/>
        <n v="503"/>
        <n v="506"/>
        <n v="521"/>
        <n v="523"/>
        <n v="526"/>
        <n v="530"/>
        <n v="534"/>
        <n v="547"/>
        <n v="552"/>
        <n v="565"/>
        <n v="572"/>
        <n v="576"/>
        <n v="577"/>
        <n v="578"/>
        <n v="580"/>
        <n v="582"/>
        <n v="583"/>
        <n v="584"/>
        <n v="585"/>
        <n v="592"/>
        <n v="599"/>
        <n v="602"/>
        <n v="607"/>
        <n v="612"/>
        <n v="615"/>
        <n v="619"/>
        <n v="621"/>
        <n v="627"/>
        <n v="628"/>
        <n v="629"/>
        <n v="631"/>
        <n v="635"/>
        <n v="639"/>
        <n v="645"/>
        <n v="654"/>
        <n v="657"/>
        <n v="658"/>
        <n v="660"/>
        <n v="662"/>
        <n v="666"/>
        <n v="670"/>
        <n v="675"/>
        <n v="678"/>
        <n v="679"/>
        <n v="683"/>
        <n v="688"/>
        <n v="689"/>
        <n v="693"/>
        <n v="697"/>
        <n v="699"/>
        <n v="711"/>
        <n v="719"/>
        <n v="722"/>
        <n v="727"/>
        <n v="730"/>
        <n v="731"/>
        <n v="733"/>
        <n v="737"/>
        <n v="747"/>
        <n v="749"/>
        <n v="753"/>
        <n v="754"/>
        <n v="756"/>
        <n v="758"/>
        <n v="766"/>
        <n v="770"/>
        <n v="777"/>
        <n v="779"/>
        <n v="780"/>
        <n v="786"/>
        <n v="792"/>
        <n v="809"/>
        <n v="813"/>
        <n v="816"/>
        <n v="818"/>
        <n v="830"/>
        <n v="831"/>
        <n v="832"/>
        <n v="840"/>
        <n v="841"/>
        <n v="850"/>
        <n v="852"/>
        <n v="855"/>
        <n v="858"/>
        <n v="863"/>
        <n v="866"/>
        <n v="872"/>
        <n v="877"/>
        <n v="879"/>
        <n v="890"/>
        <n v="896"/>
        <n v="907"/>
        <n v="908"/>
        <n v="910"/>
        <n v="911"/>
        <n v="915"/>
        <n v="917"/>
        <n v="926"/>
        <n v="935"/>
        <n v="943"/>
        <n v="946"/>
        <n v="952"/>
        <n v="954"/>
        <n v="972"/>
        <n v="976"/>
        <n v="982"/>
        <n v="984"/>
        <n v="985"/>
        <n v="988"/>
        <n v="993"/>
        <n v="997"/>
        <n v="998"/>
        <n v="1001"/>
        <n v="1009"/>
        <n v="1010"/>
        <n v="1011"/>
        <n v="1028"/>
        <n v="1036"/>
        <n v="1038"/>
        <n v="1039"/>
        <n v="1040"/>
        <n v="1045"/>
        <n v="1048"/>
        <n v="1056"/>
        <n v="1058"/>
        <n v="1072"/>
        <n v="1073"/>
        <n v="1075"/>
        <n v="1077"/>
        <n v="1090"/>
        <n v="1095"/>
        <n v="1111"/>
        <n v="1114"/>
        <n v="1119"/>
        <n v="1120"/>
        <n v="1131"/>
        <n v="1135"/>
        <n v="1141"/>
        <n v="1150"/>
        <n v="1153"/>
        <n v="1156"/>
        <n v="1161"/>
        <n v="1162"/>
        <n v="1165"/>
        <n v="1172"/>
        <n v="1196"/>
        <n v="1205"/>
        <n v="1208"/>
        <n v="1219"/>
        <n v="1228"/>
        <n v="1238"/>
        <n v="1244"/>
        <n v="1254"/>
        <n v="1264"/>
        <n v="1268"/>
        <n v="1271"/>
        <n v="1278"/>
        <n v="1282"/>
        <n v="1284"/>
        <n v="1293"/>
        <n v="1294"/>
        <n v="1304"/>
        <n v="1305"/>
        <n v="1309"/>
        <n v="1319"/>
        <n v="1321"/>
        <n v="1333"/>
        <n v="1335"/>
        <n v="1336"/>
        <n v="1344"/>
        <n v="1345"/>
        <n v="1353"/>
        <n v="1380"/>
        <n v="1381"/>
        <n v="1382"/>
        <n v="1394"/>
        <n v="1406"/>
        <n v="1407"/>
        <n v="1417"/>
        <n v="1436"/>
        <n v="1441"/>
        <n v="1451"/>
        <n v="1452"/>
        <n v="1458"/>
        <n v="1465"/>
        <n v="1488"/>
        <n v="1500"/>
        <n v="1507"/>
        <n v="1515"/>
        <n v="1520"/>
        <n v="1524"/>
        <n v="1525"/>
        <n v="1532"/>
        <n v="1547"/>
        <n v="1577"/>
        <n v="1581"/>
        <n v="1588"/>
        <n v="1611"/>
        <n v="1626"/>
        <n v="1629"/>
        <n v="1636"/>
        <n v="1652"/>
        <n v="1658"/>
        <n v="1670"/>
        <n v="1688"/>
        <n v="1700"/>
        <n v="1730"/>
        <n v="1733"/>
        <n v="1737"/>
        <n v="1761"/>
        <n v="1765"/>
        <n v="1781"/>
        <n v="1790"/>
        <n v="1793"/>
        <n v="1799"/>
        <n v="1800"/>
        <n v="1804"/>
        <n v="1818"/>
        <n v="1847"/>
        <n v="1849"/>
        <n v="1850"/>
        <n v="1854"/>
        <n v="1857"/>
        <n v="1866"/>
        <n v="1880"/>
        <n v="1888"/>
        <n v="1898"/>
        <n v="1905"/>
        <n v="1909"/>
        <n v="1940"/>
        <n v="1969"/>
        <n v="1988"/>
        <n v="1989"/>
        <n v="1991"/>
        <n v="1993"/>
        <n v="2001"/>
        <n v="2005"/>
        <n v="2006"/>
        <n v="2012"/>
        <n v="2017"/>
        <n v="2025"/>
        <n v="2036"/>
        <n v="2056"/>
        <n v="2060"/>
        <n v="2099"/>
        <n v="2113"/>
        <n v="2118"/>
        <n v="2134"/>
        <n v="2147"/>
        <n v="2161"/>
        <n v="2166"/>
        <n v="2251"/>
        <n v="2315"/>
        <n v="2322"/>
        <n v="2328"/>
        <n v="2361"/>
        <n v="2367"/>
        <n v="2418"/>
        <n v="2425"/>
        <n v="2434"/>
        <n v="2461"/>
        <n v="2468"/>
        <n v="2469"/>
        <n v="2475"/>
        <n v="2476"/>
        <n v="2528"/>
        <n v="2553"/>
        <n v="2606"/>
        <n v="2607"/>
        <n v="2608"/>
        <n v="2611"/>
        <n v="2679"/>
        <n v="2683"/>
        <n v="2692"/>
        <n v="2698"/>
        <n v="2714"/>
        <n v="2716"/>
        <n v="2778"/>
        <n v="2779"/>
        <n v="2802"/>
        <n v="2813"/>
        <n v="2833"/>
        <n v="2925"/>
        <n v="2934"/>
        <n v="2940"/>
        <n v="2961"/>
        <n v="3025"/>
        <n v="3084"/>
        <n v="3114"/>
        <n v="3212"/>
        <n v="3239"/>
        <n v="3293"/>
        <n v="3347"/>
        <n v="3358"/>
        <n v="3376"/>
        <n v="3439"/>
        <n v="3472"/>
        <n v="3478"/>
        <n v="3500"/>
        <n v="3595"/>
        <n v="3677"/>
        <n v="3705"/>
        <n v="3963"/>
        <n v="3968"/>
        <n v="4066"/>
        <n v="4514"/>
        <n v="4580"/>
        <n v="4613"/>
        <n v="4902"/>
        <n v="5531"/>
      </sharedItems>
    </cacheField>
    <cacheField name="days btw today and last comment" numFmtId="0">
      <sharedItems containsMixedTypes="1" containsNumber="1" containsInteger="1" minValue="69" maxValue="7517" count="97">
        <n v="69"/>
        <n v="71"/>
        <n v="81"/>
        <n v="82"/>
        <n v="83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8"/>
        <n v="109"/>
        <n v="110"/>
        <n v="111"/>
        <n v="112"/>
        <n v="113"/>
        <n v="114"/>
        <n v="115"/>
        <n v="117"/>
        <n v="118"/>
        <n v="119"/>
        <n v="120"/>
        <n v="121"/>
        <n v="122"/>
        <n v="127"/>
        <n v="128"/>
        <n v="135"/>
        <n v="140"/>
        <n v="144"/>
        <n v="146"/>
        <n v="147"/>
        <n v="149"/>
        <n v="152"/>
        <n v="153"/>
        <n v="156"/>
        <n v="176"/>
        <n v="179"/>
        <n v="180"/>
        <n v="181"/>
        <n v="182"/>
        <n v="183"/>
        <n v="184"/>
        <n v="187"/>
        <n v="188"/>
        <n v="193"/>
        <n v="204"/>
        <n v="205"/>
        <n v="208"/>
        <n v="209"/>
        <n v="211"/>
        <n v="214"/>
        <n v="219"/>
        <n v="220"/>
        <n v="226"/>
        <n v="235"/>
        <n v="238"/>
        <n v="244"/>
        <n v="245"/>
        <n v="272"/>
        <n v="276"/>
        <n v="294"/>
        <n v="298"/>
        <n v="300"/>
        <n v="328"/>
        <n v="332"/>
        <n v="344"/>
        <n v="359"/>
        <n v="362"/>
        <n v="374"/>
        <n v="389"/>
        <n v="447"/>
        <n v="453"/>
        <n v="454"/>
        <n v="478"/>
        <n v="604"/>
        <n v="812"/>
        <n v="946"/>
        <n v="1908"/>
        <n v="7517"/>
        <e v="#VALUE!"/>
      </sharedItems>
    </cacheField>
    <cacheField name="vedio still circulating in system" numFmtId="0">
      <sharedItems count="2">
        <s v="no(last comment date &gt; 30 days from today)"/>
        <e v="#VALUE!"/>
      </sharedItems>
    </cacheField>
    <cacheField name="vedio life" numFmtId="0">
      <sharedItems count="2">
        <s v="new"/>
        <s v="old"/>
      </sharedItems>
    </cacheField>
    <cacheField name="circulating or not" numFmtId="0">
      <sharedItems count="2">
        <e v="#NAME?"/>
        <e v="#VALUE!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cordCount="887" createdVersion="3">
  <cacheSource type="worksheet">
    <worksheetSource ref="A1:AB888" sheet="data"/>
  </cacheSource>
  <cacheFields count="28">
    <cacheField name="Video Link" numFmtId="0">
      <sharedItems count="887">
        <s v="(223) 5 Majedaar Gadgets I bought Online ! - YouTube"/>
        <s v="Chevrolet Camaro SS/ZL1/RS/1LT 2020- ₹45 lakh | Real-life review - YouTube"/>
        <s v="How To Become Rich | Scam Call | Ft. Badri, Satish Ray, Choti Si Ladki &amp; Jeetu | The BLUNT - YouTube"/>
        <s v="https://www.youtube.com/watch?v=_0fUOJ55gis"/>
        <s v="https://www.youtube.com/watch?v=_70MSLPRfZI"/>
        <s v="https://www.youtube.com/watch?v=_8gfCdt3H00&amp;t=87s"/>
        <s v="https://www.youtube.com/watch?v=_CkFNJgKsFs"/>
        <s v="https://www.youtube.com/watch?v=_GFkHA5EZdE"/>
        <s v="https://www.youtube.com/watch?v=_HwPGXsklyY"/>
        <s v="https://www.youtube.com/watch?v=_LTiEXMc5J0"/>
        <s v="https://www.youtube.com/watch?v=_w6Uxclog7E"/>
        <s v="https://www.youtube.com/watch?v=_WOIlB3RisM"/>
        <s v="https://www.youtube.com/watch?v=-7Fno5pNS68"/>
        <s v="https://www.youtube.com/watch?v=-8VfKZCOo_I"/>
        <s v="https://www.youtube.com/watch?v=-ETQ97mXXF0&amp;list=PL9ooVrP09-22-2022QOGR57Y4g1LFhn1JXVgn1lkX"/>
        <s v="https://www.youtube.com/watch?v=-Q5Tt1cEVxU"/>
        <s v="https://www.youtube.com/watch?v=-tsVp4QD0yk"/>
        <s v="https://www.youtube.com/watch?v=06nQFA1lfMk"/>
        <s v="https://www.youtube.com/watch?v=0BBROgyHlFE"/>
        <s v="https://www.youtube.com/watch?v=0e3GPea1Tyg"/>
        <s v="https://www.youtube.com/watch?v=0HheRYQ9ass"/>
        <s v="https://www.youtube.com/watch?v=0jUj3rfO7eM"/>
        <s v="https://www.youtube.com/watch?v=0Kx3sobEBFE"/>
        <s v="https://www.youtube.com/watch?v=0MtWtPEbTb0"/>
        <s v="https://www.youtube.com/watch?v=0vOeQehhXg4"/>
        <s v="https://www.youtube.com/watch?v=0Wd7ZhGSkRo"/>
        <s v="https://www.youtube.com/watch?v=1_KX_mJM2yA"/>
        <s v="https://www.youtube.com/watch?v=10Kqx6bUlXc"/>
        <s v="https://www.youtube.com/watch?v=11QEwxkEmAE"/>
        <s v="https://www.youtube.com/watch?v=11vxt-Bo51Y&amp;t=106s"/>
        <s v="https://www.youtube.com/watch?v=12deJL0PFlw"/>
        <s v="https://www.youtube.com/watch?v=15NtFld9mVM"/>
        <s v="https://www.youtube.com/watch?v=1BpYbEi2QcI"/>
        <s v="https://www.youtube.com/watch?v=1CR0QmCaMTs"/>
        <s v="https://www.youtube.com/watch?v=1h7n0YiyYvk"/>
        <s v="https://www.youtube.com/watch?v=2BDHD9xuycE&amp;t=8s"/>
        <s v="https://www.youtube.com/watch?v=2btS31AU3Iw"/>
        <s v="https://www.youtube.com/watch?v=2i0Vnjasnwo&amp;t=1044s"/>
        <s v="https://www.youtube.com/watch?v=2jVBWyih-RU"/>
        <s v="https://www.youtube.com/watch?v=2Qsn7QHS1XU"/>
        <s v="https://www.youtube.com/watch?v=2Vv-BfVoq4g"/>
        <s v="https://www.youtube.com/watch?v=35QGGFMHuAY"/>
        <s v="https://www.youtube.com/watch?v=3jS_yEK8qVI"/>
        <s v="https://www.youtube.com/watch?v=3NVs--u1JZg"/>
        <s v="https://www.youtube.com/watch?v=3SsK-cxlj_w"/>
        <s v="https://www.youtube.com/watch?v=3xtntVX3uCM"/>
        <s v="https://www.youtube.com/watch?v=3YzUHpUrxyw"/>
        <s v="https://www.youtube.com/watch?v=3ZuOzjepD3E"/>
        <s v="https://www.youtube.com/watch?v=428zc1Ng3mg"/>
        <s v="https://www.youtube.com/watch?v=44UA61eY008"/>
        <s v="https://www.youtube.com/watch?v=4MVHi96NZls"/>
        <s v="https://www.youtube.com/watch?v=4oT2WupNkGg"/>
        <s v="https://www.youtube.com/watch?v=4rT6UJlJ0f0"/>
        <s v="https://www.youtube.com/watch?v=4VF0XURygo0"/>
        <s v="https://www.youtube.com/watch?v=4weR8ODzCRQ"/>
        <s v="https://www.youtube.com/watch?v=5eY_12X3mWM"/>
        <s v="https://www.youtube.com/watch?v=5FAGZ33QrT4"/>
        <s v="https://www.youtube.com/watch?v=5Mh3o886qpg"/>
        <s v="https://www.youtube.com/watch?v=5oVAXOCwCWE"/>
        <s v="https://www.youtube.com/watch?v=5TfFVWWPw4s&amp;t=10s"/>
        <s v="https://www.youtube.com/watch?v=5UMCrq-bBCg"/>
        <s v="https://www.youtube.com/watch?v=5uzB4z4iN0g"/>
        <s v="https://www.youtube.com/watch?v=65fN_Ouawjk"/>
        <s v="https://www.youtube.com/watch?v=670ZGMBjrPI"/>
        <s v="https://www.youtube.com/watch?v=68kjt7aEjEU"/>
        <s v="https://www.youtube.com/watch?v=6dnqGrSKudM"/>
        <s v="https://www.youtube.com/watch?v=6Htn1x-_-is"/>
        <s v="https://www.youtube.com/watch?v=6iO6XhbVQfs"/>
        <s v="https://www.youtube.com/watch?v=6k7a8bw451M"/>
        <s v="https://www.youtube.com/watch?v=6lBqYInBldk&amp;list=PLmHVyfmcRKyyKV86N7i0q9TfYNN8bBjX-"/>
        <s v="https://www.youtube.com/watch?v=6OoEXMpldWg"/>
        <s v="https://www.youtube.com/watch?v=6Pm0Mn0-jYU"/>
        <s v="https://www.youtube.com/watch?v=6tUWYXe9qbY"/>
        <s v="https://www.youtube.com/watch?v=74cVT_tUpck&amp;list=RD74cVT_tUpck&amp;start_radio=1"/>
        <s v="https://www.youtube.com/watch?v=7CgXm2ZveHs"/>
        <s v="https://www.youtube.com/watch?v=7EGD9edu-ls"/>
        <s v="https://www.youtube.com/watch?v=7EqXMwreN9Q"/>
        <s v="https://www.youtube.com/watch?v=7ndU9sk9q14"/>
        <s v="https://www.youtube.com/watch?v=7sSJtScnsjE"/>
        <s v="https://www.youtube.com/watch?v=7XUyhRbJpWU"/>
        <s v="https://www.youtube.com/watch?v=7ZUybiDSzS"/>
        <s v="https://www.youtube.com/watch?v=8-9oFxYFODE"/>
        <s v="https://www.youtube.com/watch?v=801vCdFTt7g"/>
        <s v="https://www.youtube.com/watch?v=82VlSSGEhkE"/>
        <s v="https://www.youtube.com/watch?v=88Ew1NU7GrA"/>
        <s v="https://www.youtube.com/watch?v=890wWM0lg94"/>
        <s v="https://www.youtube.com/watch?v=89S-RbszwJE"/>
        <s v="https://www.youtube.com/watch?v=8bPWXYM2ysU&amp;t=10s"/>
        <s v="https://www.youtube.com/watch?v=8C_ibG489oE"/>
        <s v="https://www.youtube.com/watch?v=8I8wuFrp7gI"/>
        <s v="https://www.youtube.com/watch?v=8kPftujhLBo&amp;t=65s"/>
        <s v="https://www.youtube.com/watch?v=8LKSwc-P-cE"/>
        <s v="https://www.youtube.com/watch?v=8MapFmEnDa4"/>
        <s v="https://www.youtube.com/watch?v=8PopR3x-VMY&amp;list=PL9ooVrP09-22-2022QOFrNo8jK9Yb2g2eMHz7hTu9"/>
        <s v="https://www.youtube.com/watch?v=9edWX7TTsLw"/>
        <s v="https://www.youtube.com/watch?v=9eh4yLBHp7E"/>
        <s v="https://www.youtube.com/watch?v=9ovBLDnUF1k"/>
        <s v="https://www.youtube.com/watch?v=9pnK8akbd2M"/>
        <s v="https://www.youtube.com/watch?v=9Zd9qvJUr-o"/>
        <s v="https://www.youtube.com/watch?v=a08a4SYvCQE"/>
        <s v="https://www.youtube.com/watch?v=a18py61_F_w"/>
        <s v="https://www.youtube.com/watch?v=A3-pq1xwX0s&amp;t=13s"/>
        <s v="https://www.youtube.com/watch?v=a3SoYFywAMg"/>
        <s v="https://www.youtube.com/watch?v=aAbW8QoqHTo"/>
        <s v="https://www.youtube.com/watch?v=AF_f8kl8lJQ"/>
        <s v="https://www.youtube.com/watch?v=afeisEQa5l8"/>
        <s v="https://www.youtube.com/watch?v=AjZ0KbJcav0"/>
        <s v="https://www.youtube.com/watch?v=Ak3vUWH0TMw"/>
        <s v="https://www.youtube.com/watch?v=AlYJng7ptLA"/>
        <s v="https://www.youtube.com/watch?v=ALZHF5UqnU4"/>
        <s v="https://www.youtube.com/watch?v=aQmCd2QUHsg"/>
        <s v="https://www.youtube.com/watch?v=aqRxZSrJLEc"/>
        <s v="https://www.youtube.com/watch?v=asBy4EyYtI8"/>
        <s v="https://www.youtube.com/watch?v=AujUm-8f1mI"/>
        <s v="https://www.youtube.com/watch?v=B-F319b5SuQ"/>
        <s v="https://www.youtube.com/watch?v=B5bq3Jn62OE&amp;t=26s"/>
        <s v="https://www.youtube.com/watch?v=b5l_veRoLJc"/>
        <s v="https://www.youtube.com/watch?v=bC0hlK7WGcM"/>
        <s v="https://www.youtube.com/watch?v=BD1o6sFDr0Y"/>
        <s v="https://www.youtube.com/watch?v=BdwoRr4HaiQ"/>
        <s v="https://www.youtube.com/watch?v=bfcT8PbF0F8"/>
        <s v="https://www.youtube.com/watch?v=BGA7Ee4jS2w"/>
        <s v="https://www.youtube.com/watch?v=bkPCseCWOeI"/>
        <s v="https://www.youtube.com/watch?v=bLEFqhS5WmI"/>
        <s v="https://www.youtube.com/watch?v=BN9yqF6Um98"/>
        <s v="https://www.youtube.com/watch?v=BRbFsUcDElI"/>
        <s v="https://www.youtube.com/watch?v=brD-KX9Mn7s"/>
        <s v="https://www.youtube.com/watch?v=bs5Om2nY-0E"/>
        <s v="https://www.youtube.com/watch?v=BTArwS4ljC4"/>
        <s v="https://www.youtube.com/watch?v=bvWRMAU6V-c"/>
        <s v="https://www.youtube.com/watch?v=Bx0SjEV8H6g"/>
        <s v="https://www.youtube.com/watch?v=bziWhdqMY4E"/>
        <s v="https://www.youtube.com/watch?v=bzVEnC5LZpc"/>
        <s v="https://www.youtube.com/watch?v=c0-YxYM0Gi8"/>
        <s v="https://www.youtube.com/watch?v=C31rj-bZ7dA"/>
        <s v="https://www.youtube.com/watch?v=c7LrqSxjJQQ"/>
        <s v="https://www.youtube.com/watch?v=cgMvFRUAd0s"/>
        <s v="https://www.youtube.com/watch?v=cH4E_t3m3xM"/>
        <s v="https://www.youtube.com/watch?v=cL3pEe47qyk"/>
        <s v="https://www.youtube.com/watch?v=Cl618XVFKmc"/>
        <s v="https://www.youtube.com/watch?v=CLNd2XY_01k"/>
        <s v="https://www.youtube.com/watch?v=CnucTZ0XAI8"/>
        <s v="https://www.youtube.com/watch?v=Cphle9wkjCE"/>
        <s v="https://www.youtube.com/watch?v=cRx-ay7gN7M"/>
        <s v="https://www.youtube.com/watch?v=cUcrgnP05aA"/>
        <s v="https://www.youtube.com/watch?v=CuYqLb5VDlc"/>
        <s v="https://www.youtube.com/watch?v=CyizBb9LE7o"/>
        <s v="https://www.youtube.com/watch?v=cz5Pk1uhyFc"/>
        <s v="https://www.youtube.com/watch?v=CzCrfE6ofZM"/>
        <s v="https://www.youtube.com/watch?v=D0OeBZA3zcw"/>
        <s v="https://www.youtube.com/watch?v=d4JnshyKOOQ"/>
        <s v="https://www.youtube.com/watch?v=D4RPBIAvq5A"/>
        <s v="https://www.youtube.com/watch?v=d5lEkz3Bomc"/>
        <s v="https://www.youtube.com/watch?v=d72vXhJDE6M"/>
        <s v="https://www.youtube.com/watch?v=D7ab595h0AU"/>
        <s v="https://www.youtube.com/watch?v=d8ylO9442oc"/>
        <s v="https://www.youtube.com/watch?v=DfPbo3tY0k8"/>
        <s v="https://www.youtube.com/watch?v=DhP1W6LX5HM"/>
        <s v="https://www.youtube.com/watch?v=dKjCWfuvYxQ"/>
        <s v="https://www.youtube.com/watch?v=dQ0J6dn78lw&amp;t=411s"/>
        <s v="https://www.youtube.com/watch?v=dqj65uJrY8c"/>
        <s v="https://www.youtube.com/watch?v=Dt11Y3gcvjY"/>
        <s v="https://www.youtube.com/watch?v=dwV04XuiWq4"/>
        <s v="https://www.youtube.com/watch?v=dxRDHXsQ2YQ"/>
        <s v="https://www.youtube.com/watch?v=Dz7v209-22-2022EKbA"/>
        <s v="https://www.youtube.com/watch?v=e-ORhEE9VVg"/>
        <s v="https://www.youtube.com/watch?v=E6tp8DCAJ-0"/>
        <s v="https://www.youtube.com/watch?v=E851QJZoKLY"/>
        <s v="https://www.youtube.com/watch?v=e8vL7BA_rFU"/>
        <s v="https://www.youtube.com/watch?v=e9dZQelULDk"/>
        <s v="https://www.youtube.com/watch?v=EDm58UgBUxk"/>
        <s v="https://www.youtube.com/watch?v=eiV7E_LVlxs"/>
        <s v="https://www.youtube.com/watch?v=erjwCQ-UZyw"/>
        <s v="https://www.youtube.com/watch?v=Et_pcVJZ5jI"/>
        <s v="https://www.youtube.com/watch?v=EtNiXoKDc1U"/>
        <s v="https://www.youtube.com/watch?v=eYu8lWQnz5w"/>
        <s v="https://www.youtube.com/watch?v=ezCMNMoUPLQ"/>
        <s v="https://www.youtube.com/watch?v=f0AkGoliFi0"/>
        <s v="https://www.youtube.com/watch?v=f2JbygcZxlQ"/>
        <s v="https://www.youtube.com/watch?v=F8nPv7Alrw4"/>
        <s v="https://www.youtube.com/watch?v=fBnAMUkNM2k"/>
        <s v="https://www.youtube.com/watch?v=FEGRLYSWJTk"/>
        <s v="https://www.youtube.com/watch?v=fGU7_5gG9Ok"/>
        <s v="https://www.youtube.com/watch?v=FIr9CE6yAHg"/>
        <s v="https://www.youtube.com/watch?v=fkC3BTt5y_w"/>
        <s v="https://www.youtube.com/watch?v=fnIrwrCq_4Q"/>
        <s v="https://www.youtube.com/watch?v=FRZlq8BGebI"/>
        <s v="https://www.youtube.com/watch?v=FTBHGfULSC8"/>
        <s v="https://www.youtube.com/watch?v=fwow3jQT_tc"/>
        <s v="https://www.youtube.com/watch?v=Fx7bAcMJ9vA"/>
        <s v="https://www.youtube.com/watch?v=fXEOXVZIQVM"/>
        <s v="https://www.youtube.com/watch?v=fZLLqapzxRQ"/>
        <s v="https://www.youtube.com/watch?v=FzVuHhb4W24"/>
        <s v="https://www.youtube.com/watch?v=g3hq2SIo2Fs"/>
        <s v="https://www.youtube.com/watch?v=G4mXY6pR7L0"/>
        <s v="https://www.youtube.com/watch?v=G5xSLbYMr-I&amp;list=RDCLAK5uy_kmPRjHDECIcuVwnKsx2Ng7fyNgFKWNJFs&amp;start_radio=1"/>
        <s v="https://www.youtube.com/watch?v=G8VFBWbFeWI"/>
        <s v="https://www.youtube.com/watch?v=G9XhLca9JSk"/>
        <s v="https://www.youtube.com/watch?v=GAlRLwyEJIU"/>
        <s v="https://www.youtube.com/watch?v=gamjNp2CToQ"/>
        <s v="https://www.youtube.com/watch?v=GcBAzh4sc2A"/>
        <s v="https://www.youtube.com/watch?v=GCmiKaLnd7M"/>
        <s v="https://www.youtube.com/watch?v=GCYez2V1r8U"/>
        <s v="https://www.youtube.com/watch?v=GfYuTb21Gd0"/>
        <s v="https://www.youtube.com/watch?v=gJj90WOWQvg"/>
        <s v="https://www.youtube.com/watch?v=gxfrdy8xL_w"/>
        <s v="https://www.youtube.com/watch?v=GxkoQ4dm-mc"/>
        <s v="https://www.youtube.com/watch?v=h0t5N_jvYtM"/>
        <s v="https://www.youtube.com/watch?v=h25S27rh4oY"/>
        <s v="https://www.youtube.com/watch?v=HC9IuLA_vxg"/>
        <s v="https://www.youtube.com/watch?v=HdhvPZc5dFw"/>
        <s v="https://www.youtube.com/watch?v=HDPuAhoKNrY"/>
        <s v="https://www.youtube.com/watch?v=HL6ECWZ8G1s"/>
        <s v="https://www.youtube.com/watch?v=HmCfiqW0Y0I"/>
        <s v="https://www.youtube.com/watch?v=hn0lEpncFBM"/>
        <s v="https://www.youtube.com/watch?v=hoBHdtrnsww"/>
        <s v="https://www.youtube.com/watch?v=HpaQQW_72ro"/>
        <s v="https://www.youtube.com/watch?v=hrAAEMFAG9E"/>
        <s v="https://www.youtube.com/watch?v=HSMT5eZv7lA"/>
        <s v="https://www.youtube.com/watch?v=Htcp1eHsQ_s"/>
        <s v="https://www.youtube.com/watch?v=HtgXGm6rvE8"/>
        <s v="https://www.youtube.com/watch?v=hWPopqZJJww"/>
        <s v="https://www.youtube.com/watch?v=i2MdvKGnQPU"/>
        <s v="https://www.youtube.com/watch?v=I6BgcgjrzEo"/>
        <s v="https://www.youtube.com/watch?v=I6Y6FtCggbU"/>
        <s v="https://www.youtube.com/watch?v=Idt8Wi00-IQ"/>
        <s v="https://www.youtube.com/watch?v=ifpplScGFqY"/>
        <s v="https://www.youtube.com/watch?v=IIoI4wrWijo"/>
        <s v="https://www.youtube.com/watch?v=IJGkdXei3JY"/>
        <s v="https://www.youtube.com/watch?v=ijHBHyKC__4"/>
        <s v="https://www.youtube.com/watch?v=IofBWge5-As"/>
        <s v="https://www.youtube.com/watch?v=IolldJiLf90"/>
        <s v="https://www.youtube.com/watch?v=IROLRx0Bypw"/>
        <s v="https://www.youtube.com/watch?v=isiSvURJc8A"/>
        <s v="https://www.youtube.com/watch?v=it6QlKw6jrY"/>
        <s v="https://www.youtube.com/watch?v=ivoOEJVgD08"/>
        <s v="https://www.youtube.com/watch?v=J1mxry4ad7w"/>
        <s v="https://www.youtube.com/watch?v=J326LIUrZM8"/>
        <s v="https://www.youtube.com/watch?v=J6cS663iiO8"/>
        <s v="https://www.youtube.com/watch?v=JBL_G-C509-22-2022k"/>
        <s v="https://www.youtube.com/watch?v=jdMNoQE3mIQ"/>
        <s v="https://www.youtube.com/watch?v=Jdpy4G8ZYS8"/>
        <s v="https://www.youtube.com/watch?v=jH1RNk8954Q"/>
        <s v="https://www.youtube.com/watch?v=jj0CmnxuTaQ"/>
        <s v="https://www.youtube.com/watch?v=JJ5WP2BKigc"/>
        <s v="https://www.youtube.com/watch?v=jSwXEf-onjc"/>
        <s v="https://www.youtube.com/watch?v=Jt38cyB-73M"/>
        <s v="https://www.youtube.com/watch?v=jtaWLpuVYxs"/>
        <s v="https://www.youtube.com/watch?v=JwSS70SZdyM"/>
        <s v="https://www.youtube.com/watch?v=JY9mrKR5SkA"/>
        <s v="https://www.youtube.com/watch?v=jZ7LFwaggyI"/>
        <s v="https://www.youtube.com/watch?v=jzJW0gTYB9k"/>
        <s v="https://www.youtube.com/watch?v=K-5EdHZ0hBs"/>
        <s v="https://www.youtube.com/watch?v=k1RI5locZE4"/>
        <s v="https://www.youtube.com/watch?v=K1xrOPKjPrA"/>
        <s v="https://www.youtube.com/watch?v=k2XHHyaiNds"/>
        <s v="https://www.youtube.com/watch?v=k6pTulbKhcw"/>
        <s v="https://www.youtube.com/watch?v=k9WqpQp8VSU"/>
        <s v="https://www.youtube.com/watch?v=kd3CO78fpTQ"/>
        <s v="https://www.youtube.com/watch?v=kDcn3JHcHLY"/>
        <s v="https://www.youtube.com/watch?v=kDLpsXpCZoE"/>
        <s v="https://www.youtube.com/watch?v=KKnhgkmV7k8"/>
        <s v="https://www.youtube.com/watch?v=kMA5zXLd5uU"/>
        <s v="https://www.youtube.com/watch?v=ko_4V5vAxfk"/>
        <s v="https://www.youtube.com/watch?v=kqx2NF7PmIU"/>
        <s v="https://www.youtube.com/watch?v=kvASlkQ8rM8"/>
        <s v="https://www.youtube.com/watch?v=kWkFYZnbPSY"/>
        <s v="https://www.youtube.com/watch?v=KZ_LG8obeYg"/>
        <s v="https://www.youtube.com/watch?v=lAs_ZNuRfZw"/>
        <s v="https://www.youtube.com/watch?v=ld0fYvOi0DQ"/>
        <s v="https://www.youtube.com/watch?v=leHvmVWL8iA"/>
        <s v="https://www.youtube.com/watch?v=LHwQCuNFzUk"/>
        <s v="https://www.youtube.com/watch?v=LJ7k_dO7unc"/>
        <s v="https://www.youtube.com/watch?v=lkT2g14LaGU"/>
        <s v="https://www.youtube.com/watch?v=LndU1nlPQ80"/>
        <s v="https://www.youtube.com/watch?v=lP14CoCshlQ"/>
        <s v="https://www.youtube.com/watch?v=LsV5JLIO_ok"/>
        <s v="https://www.youtube.com/watch?v=LVDUbfdfBPk"/>
        <s v="https://www.youtube.com/watch?v=LvXr-P50VGo"/>
        <s v="https://www.youtube.com/watch?v=LZ1FS82P0QA"/>
        <s v="https://www.youtube.com/watch?v=m4Dcms0k8qk"/>
        <s v="https://www.youtube.com/watch?v=m7Bc3pLyij0"/>
        <s v="https://www.youtube.com/watch?v=mA8pNpPvrr0"/>
        <s v="https://www.youtube.com/watch?v=MDymZD_FkCc&amp;t=71s"/>
        <s v="https://www.youtube.com/watch?v=Mf75YbFN2Sk"/>
        <s v="https://www.youtube.com/watch?v=MFO6OtnmEDo"/>
        <s v="https://www.youtube.com/watch?v=mGTc2xWTjXw"/>
        <s v="https://www.youtube.com/watch?v=mjzVCt3Om-M"/>
        <s v="https://www.youtube.com/watch?v=MlsfIhhGwcw"/>
        <s v="https://www.youtube.com/watch?v=mQv2tp7bjX8"/>
        <s v="https://www.youtube.com/watch?v=mr7FXvTSYpA"/>
        <s v="https://www.youtube.com/watch?v=mV5PRP-VROs"/>
        <s v="https://www.youtube.com/watch?v=MxK5yRqE6rg"/>
        <s v="https://www.youtube.com/watch?v=My7oET5JSRs"/>
        <s v="https://www.youtube.com/watch?v=N-4YMlihRf4"/>
        <s v="https://www.youtube.com/watch?v=n0sdDVFt2As"/>
        <s v="https://www.youtube.com/watch?v=n4M2zWqJT-Q"/>
        <s v="https://www.youtube.com/watch?v=n9xhJrPXop4"/>
        <s v="https://www.youtube.com/watch?v=na0G3FFeTnE"/>
        <s v="https://www.youtube.com/watch?v=nH8A0pZh5v4"/>
        <s v="https://www.youtube.com/watch?v=nix8aKBHp4M"/>
        <s v="https://www.youtube.com/watch?v=NkE0AMGzpJY"/>
        <s v="https://www.youtube.com/watch?v=nMwUOWCnQ6Q"/>
        <s v="https://www.youtube.com/watch?v=nufaJZq0sck&amp;t=258s"/>
        <s v="https://www.youtube.com/watch?v=NunsrQveBhw"/>
        <s v="https://www.youtube.com/watch?v=nZmO8B9rRik"/>
        <s v="https://www.youtube.com/watch?v=O4iGNXsqghs"/>
        <s v="https://www.youtube.com/watch?v=oCZahIvv27I"/>
        <s v="https://www.youtube.com/watch?v=oJo5Mv322wA"/>
        <s v="https://www.youtube.com/watch?v=OMFOudQHcg4"/>
        <s v="https://www.youtube.com/watch?v=oSxyBBNJ4QI"/>
        <s v="https://www.youtube.com/watch?v=OuF9weSkS68"/>
        <s v="https://www.youtube.com/watch?v=PCCZI7lfCmQ"/>
        <s v="https://www.youtube.com/watch?v=PgYUTuSMdBU"/>
        <s v="https://www.youtube.com/watch?v=pIbL4aSUIas"/>
        <s v="https://www.youtube.com/watch?v=PjSod2dGyoI"/>
        <s v="https://www.youtube.com/watch?v=PJYpZ4hkXJE"/>
        <s v="https://www.youtube.com/watch?v=pKvWD0f18Pc"/>
        <s v="https://www.youtube.com/watch?v=PKwJcISAqSE"/>
        <s v="https://www.youtube.com/watch?v=PM_FN5HI9ls"/>
        <s v="https://www.youtube.com/watch?v=PmeM4SvADXE"/>
        <s v="https://www.youtube.com/watch?v=po7t_U-sLi8"/>
        <s v="https://www.youtube.com/watch?v=PSblBluOQf8"/>
        <s v="https://www.youtube.com/watch?v=q6ldpAShWnA&amp;t=12s"/>
        <s v="https://www.youtube.com/watch?v=QbGYps44UfU"/>
        <s v="https://www.youtube.com/watch?v=QdT7CI0ifhU"/>
        <s v="https://www.youtube.com/watch?v=QILNlRvJlfQ"/>
        <s v="https://www.youtube.com/watch?v=qJNQ4aIwIKM"/>
        <s v="https://www.youtube.com/watch?v=QKUMzJzqKBc"/>
        <s v="https://www.youtube.com/watch?v=qkxuFKqJXWY"/>
        <s v="https://www.youtube.com/watch?v=QllWV-m2aVc"/>
        <s v="https://www.youtube.com/watch?v=QoqohmccTSc"/>
        <s v="https://www.youtube.com/watch?v=QPQUrUS47Hg"/>
        <s v="https://www.youtube.com/watch?v=qsjXPOG5djk"/>
        <s v="https://www.youtube.com/watch?v=QZATTFyZfsc"/>
        <s v="https://www.youtube.com/watch?v=qZVTkn2NjS0"/>
        <s v="https://www.youtube.com/watch?v=r4IhqWyTKLE"/>
        <s v="https://www.youtube.com/watch?v=r72GP1PIZa0"/>
        <s v="https://www.youtube.com/watch?v=RbbQl2sU-ag"/>
        <s v="https://www.youtube.com/watch?v=rfeADdY1rHw"/>
        <s v="https://www.youtube.com/watch?v=RgKAFK5djSk"/>
        <s v="https://www.youtube.com/watch?v=rGkY--aI_JM"/>
        <s v="https://www.youtube.com/watch?v=rgX8xI7w-ew"/>
        <s v="https://www.youtube.com/watch?v=rkWMI1a2eV0"/>
        <s v="https://www.youtube.com/watch?v=rkZAOmPs4e8"/>
        <s v="https://www.youtube.com/watch?v=rmeGVhhbGrM"/>
        <s v="https://www.youtube.com/watch?v=rncU9oYDcFc"/>
        <s v="https://www.youtube.com/watch?v=Rqan9iaEMpo"/>
        <s v="https://www.youtube.com/watch?v=RqeDgy6YN8Q"/>
        <s v="https://www.youtube.com/watch?v=rr7PRDHOawg"/>
        <s v="https://www.youtube.com/watch?v=rRMaS_OXl-s"/>
        <s v="https://www.youtube.com/watch?v=rruHM_sB09-22-2022c&amp;t=56s"/>
        <s v="https://www.youtube.com/watch?v=rul6-vd8IRQ"/>
        <s v="https://www.youtube.com/watch?v=rXWY8jEVUpk"/>
        <s v="https://www.youtube.com/watch?v=rzGlVG75kUM"/>
        <s v="https://www.youtube.com/watch?v=s0sk9iIndtw&amp;t=5s"/>
        <s v="https://www.youtube.com/watch?v=s2jRKJ-ha5U"/>
        <s v="https://www.youtube.com/watch?v=s6kSrsibouY"/>
        <s v="https://www.youtube.com/watch?v=S7_NwVPVIfc"/>
        <s v="https://www.youtube.com/watch?v=SaoFaRanAqA&amp;t=263s"/>
        <s v="https://www.youtube.com/watch?v=SbGNUOSICuA"/>
        <s v="https://www.youtube.com/watch?v=SceDmiBEESI"/>
        <s v="https://www.youtube.com/watch?v=sdDT0CLx1No"/>
        <s v="https://www.youtube.com/watch?v=sFo_KpXHcYE"/>
        <s v="https://www.youtube.com/watch?v=sIl8vsWrD8o"/>
        <s v="https://www.youtube.com/watch?v=sOe2X2_qOwk"/>
        <s v="https://www.youtube.com/watch?v=sr1NBjMNF5w"/>
        <s v="https://www.youtube.com/watch?v=SRUxxpfGHzI"/>
        <s v="https://www.youtube.com/watch?v=SuqagNN2th0"/>
        <s v="https://www.youtube.com/watch?v=suy_TH9iIQE"/>
        <s v="https://www.youtube.com/watch?v=sVAThqKggms"/>
        <s v="https://www.youtube.com/watch?v=sWAmULmbS-I"/>
        <s v="https://www.youtube.com/watch?v=sxPqNpt6SRw"/>
        <s v="https://www.youtube.com/watch?v=t-kiCW0jdLg"/>
        <s v="https://www.youtube.com/watch?v=t0Q2otsqC4I"/>
        <s v="https://www.youtube.com/watch?v=T1FdIvLg6i4"/>
        <s v="https://www.youtube.com/watch?v=t6m49vNjEGs"/>
        <s v="https://www.youtube.com/watch?v=T8Zo_gXZmQM"/>
        <s v="https://www.youtube.com/watch?v=Tb5aO78Au1c"/>
        <s v="https://www.youtube.com/watch?v=TByW5-HDYTA"/>
        <s v="https://www.youtube.com/watch?v=tDuruX7XSac&amp;list=PL9ooVrP09-22-2022QOHdFketT6JzY-71nBgIu-n0"/>
        <s v="https://www.youtube.com/watch?v=TeAf72MU9Ow"/>
        <s v="https://www.youtube.com/watch?v=THdiUsT10ts"/>
        <s v="https://www.youtube.com/watch?v=TMkoX1kfyDs"/>
        <s v="https://www.youtube.com/watch?v=tMoAR0-Qcb8&amp;list=RDCMUCQvtJgnHhgVp9HfiB5U84Pg&amp;start_radio=1&amp;rv=tMoAR0-Qcb8&amp;t=0"/>
        <s v="https://www.youtube.com/watch?v=tsAbqrRswBM"/>
        <s v="https://www.youtube.com/watch?v=TszPiGaZy8g"/>
        <s v="https://www.youtube.com/watch?v=tU8BuomMd-4"/>
        <s v="https://www.youtube.com/watch?v=tydr4-v7CT0"/>
        <s v="https://www.youtube.com/watch?v=tZOIr0g5Ju8"/>
        <s v="https://www.youtube.com/watch?v=U-alo_QYp-I"/>
        <s v="https://www.youtube.com/watch?v=U8Cd_McCdow"/>
        <s v="https://www.youtube.com/watch?v=UDJt9emsCzI"/>
        <s v="https://www.youtube.com/watch?v=UdVAx-_dc6w&amp;t=661s"/>
        <s v="https://www.youtube.com/watch?v=UdyT2UNHrqk"/>
        <s v="https://www.youtube.com/watch?v=UpN3AcXLSSk"/>
        <s v="https://www.youtube.com/watch?v=utMV52k0quo"/>
        <s v="https://www.youtube.com/watch?v=uVaSFBeU71s"/>
        <s v="https://www.youtube.com/watch?v=v2oNWja7M2E"/>
        <s v="https://www.youtube.com/watch?v=v7oB3ymRGic"/>
        <s v="https://www.youtube.com/watch?v=V97WvNwI-sg"/>
        <s v="https://www.youtube.com/watch?v=vbZYy-IbP1s"/>
        <s v="https://www.youtube.com/watch?v=vC_p1sba2Po"/>
        <s v="https://www.youtube.com/watch?v=vEI0NPvzxE0"/>
        <s v="https://www.youtube.com/watch?v=vIZWLvcMS9c"/>
        <s v="https://www.youtube.com/watch?v=vKqK2CiN8NU"/>
        <s v="https://www.youtube.com/watch?v=vpIMRb-ZqVY"/>
        <s v="https://www.youtube.com/watch?v=VPPTDp8_Blc"/>
        <s v="https://www.youtube.com/watch?v=VpQKeD804-Q"/>
        <s v="https://www.youtube.com/watch?v=VPRBxXWfBtU"/>
        <s v="https://www.youtube.com/watch?v=VZx-rLoV4do"/>
        <s v="https://www.youtube.com/watch?v=W0_DPi0PmF0"/>
        <s v="https://www.youtube.com/watch?v=w8mBplMtwJ8"/>
        <s v="https://www.youtube.com/watch?v=wbmi1SveIEM"/>
        <s v="https://www.youtube.com/watch?v=wBwpsFUWdGE"/>
        <s v="https://www.youtube.com/watch?v=WE0s4RPxrZs"/>
        <s v="https://www.youtube.com/watch?v=WExr9hW2cHA&amp;list=PLJYf0JdTApCrVnJpQgUb4BQm_5I3KuvZZ"/>
        <s v="https://www.youtube.com/watch?v=wFEC7VbWBZo"/>
        <s v="https://www.youtube.com/watch?v=wfN4PVaOU5Q"/>
        <s v="https://www.youtube.com/watch?v=WGJJIrtnfpk&amp;list=PL9ooVrP09-22-2022QOHY-BeYrKHDrHKphsJOyRyu"/>
        <s v="https://www.youtube.com/watch?v=wkpmdDCfdlw"/>
        <s v="https://www.youtube.com/watch?v=wnHW6o8WMas"/>
        <s v="https://www.youtube.com/watch?v=WrHDquZ-tj0"/>
        <s v="https://www.youtube.com/watch?v=wsf78BS9VE0"/>
        <s v="https://www.youtube.com/watch?v=WX2Fc4M91EQ"/>
        <s v="https://www.youtube.com/watch?v=wY0jxN_LKqU"/>
        <s v="https://www.youtube.com/watch?v=x3lFgk3LiP8"/>
        <s v="https://www.youtube.com/watch?v=x7QhUL8NUK4"/>
        <s v="https://www.youtube.com/watch?v=XfpgaWUP2KI"/>
        <s v="https://www.youtube.com/watch?v=XHtHD1zdXgw"/>
        <s v="https://www.youtube.com/watch?v=XLDO_JjvwwM"/>
        <s v="https://www.youtube.com/watch?v=xNxCD3vJ19A"/>
        <s v="https://www.youtube.com/watch?v=xPFckIKt8zg"/>
        <s v="https://www.youtube.com/watch?v=xrR3xQNeB_Y"/>
        <s v="https://www.youtube.com/watch?v=XsDXAE0OgsU"/>
        <s v="https://www.youtube.com/watch?v=Xw6k6Ma0oqo"/>
        <s v="https://www.youtube.com/watch?v=XwuNWh8vIdQ"/>
        <s v="https://www.youtube.com/watch?v=XXlBS6pElfI"/>
        <s v="https://www.youtube.com/watch?v=XYKuslcJp7A"/>
        <s v="https://www.youtube.com/watch?v=xzCEdSKMkdU"/>
        <s v="https://www.youtube.com/watch?v=Y_2y4y0kQig"/>
        <s v="https://www.youtube.com/watch?v=Y2tCSF_6vHY"/>
        <s v="https://www.youtube.com/watch?v=YbDdWZQ3wJY"/>
        <s v="https://www.youtube.com/watch?v=yC1nxbBB9Gc"/>
        <s v="https://www.youtube.com/watch?v=YH39WQyLmzM"/>
        <s v="https://www.youtube.com/watch?v=Yh7PeDGEn48"/>
        <s v="https://www.youtube.com/watch?v=Yp6satbo14A"/>
        <s v="https://www.youtube.com/watch?v=YstuRGzIPY4"/>
        <s v="https://www.youtube.com/watch?v=yUU2Y3ZRsZ4"/>
        <s v="https://www.youtube.com/watch?v=yZKrSLlV4js&amp;t=614s"/>
        <s v="https://www.youtube.com/watch?v=Z_m29V-P8G4"/>
        <s v="https://www.youtube.com/watch?v=Z1LGhnE4Aa4"/>
        <s v="https://www.youtube.com/watch?v=Z8eXaXoUJRQ"/>
        <s v="https://www.youtube.com/watch?v=zABLecsR5UE"/>
        <s v="https://www.youtube.com/watch?v=ZAThqkcEAs4"/>
        <s v="https://www.youtube.com/watch?v=zbcCdoHeS4w"/>
        <s v="https://www.youtube.com/watch?v=zbMHLJ0dY4w"/>
        <s v="https://www.youtube.com/watch?v=zCLOJ9j1k2Y"/>
        <s v="https://www.youtube.com/watch?v=ze7CiKeVxe0"/>
        <s v="https://www.youtube.com/watch?v=zhcjkjXWboE"/>
        <s v="https://www.youtube.com/watch?v=zHpenVvUEyc"/>
        <s v="https://www.youtube.com/watch?v=zhsQsQx6788"/>
        <s v="https://www.youtube.com/watch?v=zhVDk8Y55pA"/>
        <s v="https://www.youtube.com/watch?v=ZIXM37H0mzs"/>
        <s v="https://www.youtube.com/watch?v=ZjMsEyG5EjE"/>
        <s v="https://www.youtube.com/watch?v=zJYgSc4fAEA"/>
        <s v="https://www.youtube.com/watch?v=ZkbsyRm4vH8"/>
        <s v="https://www.youtube.com/watch?v=ZMuO1nsF8Fk"/>
        <s v="https://www.youtube.com/watch?v=zo1XOz4--Bc"/>
        <s v="https://youtu.be/_575JFx6Iq4"/>
        <s v="https://youtu.be/_kciYqmz52g"/>
        <s v="https://youtu.be/_Q-J0GhUyro"/>
        <s v="https://youtu.be/_vAQFzrBat4"/>
        <s v="https://youtu.be/-7ovOfDnrco"/>
        <s v="https://youtu.be/-AkBfBWr_Gw"/>
        <s v="https://youtu.be/-d7f71CFACo"/>
        <s v="https://youtu.be/-hm2yUW-WTk"/>
        <s v="https://youtu.be/-mVurg6MPlA"/>
        <s v="https://youtu.be/06vJY6fRhvw"/>
        <s v="https://youtu.be/0e3GPea1Tyg"/>
        <s v="https://youtu.be/0etUwuIOjvc"/>
        <s v="https://youtu.be/0I3WXCKfpEQ"/>
        <s v="https://youtu.be/0MTy3s8AMuQ"/>
        <s v="https://youtu.be/0MVooY7Bo34"/>
        <s v="https://youtu.be/0PuvJgfadzs"/>
        <s v="https://youtu.be/10Vfnjprr_A"/>
        <s v="https://youtu.be/16c9Wcq7EKg"/>
        <s v="https://youtu.be/1DL6w0EUQNs"/>
        <s v="https://youtu.be/1RhCjILZr9c"/>
        <s v="https://youtu.be/1Rw3sT3_BOc"/>
        <s v="https://youtu.be/1xtrIEwY_zY"/>
        <s v="https://youtu.be/1zxY-0FmxWk"/>
        <s v="https://youtu.be/25ZuKkbHdqM"/>
        <s v="https://youtu.be/2kJDTzFtUr4"/>
        <s v="https://youtu.be/2LgKPtbRne8"/>
        <s v="https://youtu.be/2LsJMGaDfuo"/>
        <s v="https://youtu.be/2OgBGn1oZc8"/>
        <s v="https://youtu.be/2tdQManqyE0"/>
        <s v="https://youtu.be/2Uj1A9AguFs"/>
        <s v="https://youtu.be/2WbJxLur5Uk"/>
        <s v="https://youtu.be/3mnSDifDSxQ"/>
        <s v="https://youtu.be/3RNAhmu5orY"/>
        <s v="https://youtu.be/3vlNf1WCJc8"/>
        <s v="https://youtu.be/3w6UuOARJxs"/>
        <s v="https://youtu.be/4_g70uxPXrA"/>
        <s v="https://youtu.be/4_ShUZ38hbI"/>
        <s v="https://youtu.be/4fOl2ztxBVk"/>
        <s v="https://youtu.be/4PSUMFv58Lg"/>
        <s v="https://youtu.be/4tKYXfOtBGs"/>
        <s v="https://youtu.be/4UAGIwrktmw"/>
        <s v="https://youtu.be/52kmumrAEW8"/>
        <s v="https://youtu.be/5AF2sefJvGs"/>
        <s v="https://youtu.be/5INZBeuaETg"/>
        <s v="https://youtu.be/5ivdBwrBX8Q"/>
        <s v="https://youtu.be/5JKTbU6RnA0"/>
        <s v="https://youtu.be/5LGvQaYB67I"/>
        <s v="https://youtu.be/5Tm0H1CXgXI"/>
        <s v="https://youtu.be/5v-wyR5emRw"/>
        <s v="https://youtu.be/5xpPqUvzXzY"/>
        <s v="https://youtu.be/6-tS7-IhCbI"/>
        <s v="https://youtu.be/6AAZf_MjWos"/>
        <s v="https://youtu.be/6DSrh02KxEs"/>
        <s v="https://youtu.be/6m4sPMOH5A4"/>
        <s v="https://youtu.be/6mRbDEtDoyA"/>
        <s v="https://youtu.be/6ObQdhfiQo8"/>
        <s v="https://youtu.be/6Oi_luwl2HA"/>
        <s v="https://youtu.be/6Yq55Diq6EM"/>
        <s v="https://youtu.be/729CUzqnjiY"/>
        <s v="https://youtu.be/72XTN540k3A"/>
        <s v="https://youtu.be/7DlE8EESsi8"/>
        <s v="https://youtu.be/7dNl--kBSUA"/>
        <s v="https://youtu.be/7EoGHD9bk-0"/>
        <s v="https://youtu.be/7PJqzus9i6k"/>
        <s v="https://youtu.be/7Q7vLo2rCdc"/>
        <s v="https://youtu.be/7W9X6b8THp8"/>
        <s v="https://youtu.be/7wtfhZwyrcc"/>
        <s v="https://youtu.be/8-AZ1DIWAks"/>
        <s v="https://youtu.be/80eHezrg8xM"/>
        <s v="https://youtu.be/82GUjPConiE"/>
        <s v="https://youtu.be/82VlSSGEhkE"/>
        <s v="https://youtu.be/8352JG8CCoE"/>
        <s v="https://youtu.be/88w2MQpvhfU"/>
        <s v="https://youtu.be/8gcn6mIWS38"/>
        <s v="https://youtu.be/8h9jwowG7Js"/>
        <s v="https://youtu.be/8jyk-fT7alE"/>
        <s v="https://youtu.be/8PRpzPY7YwQ"/>
        <s v="https://youtu.be/8QSDzqtThl8"/>
        <s v="https://youtu.be/8u8RGsvo_1o"/>
        <s v="https://youtu.be/8XwGFM4ZNv0"/>
        <s v="https://youtu.be/9bqk6ZUsKyA"/>
        <s v="https://youtu.be/9fqQWIZLEM8"/>
        <s v="https://youtu.be/9jA0KjS7V_c"/>
        <s v="https://youtu.be/9TSFP-Ant4M"/>
        <s v="https://youtu.be/a5GP5bGOP4s"/>
        <s v="https://youtu.be/a5KmkeQ714k"/>
        <s v="https://youtu.be/ad5pJcsoID8"/>
        <s v="https://youtu.be/ADzQlyrRG2A"/>
        <s v="https://youtu.be/aea-S3CtzIk"/>
        <s v="https://youtu.be/Am_oZoRIXL0"/>
        <s v="https://youtu.be/apCqRBHQbjM"/>
        <s v="https://youtu.be/AqkMykYQ7eU"/>
        <s v="https://youtu.be/atEYzwp2W68"/>
        <s v="https://youtu.be/AtOHqq8SL7g"/>
        <s v="https://youtu.be/aw4q9EqTWvk"/>
        <s v="https://youtu.be/aYIB_7IdOrg"/>
        <s v="https://youtu.be/az6NibAUf7Y"/>
        <s v="https://youtu.be/B_AY4a3_-GQ"/>
        <s v="https://youtu.be/BBAyRBTfsOU"/>
        <s v="https://youtu.be/BIn1AzZsQUU"/>
        <s v="https://youtu.be/BN6WIkaQn6U"/>
        <s v="https://youtu.be/brahfEYfIaA"/>
        <s v="https://youtu.be/bu6bCgfwUf4"/>
        <s v="https://youtu.be/bVB7DSTiebI"/>
        <s v="https://youtu.be/BY77dzpNvIM"/>
        <s v="https://youtu.be/C_gQiOoUwfk"/>
        <s v="https://youtu.be/c3KatwgK4x8"/>
        <s v="https://youtu.be/c7QYEedjb_o"/>
        <s v="https://youtu.be/C9eZclkoWSs"/>
        <s v="https://youtu.be/cDqGQBPid-8"/>
        <s v="https://youtu.be/CMQrtCE66SU"/>
        <s v="https://youtu.be/cmWrzXNVnCE"/>
        <s v="https://youtu.be/CP6aYDssDSE"/>
        <s v="https://youtu.be/cQotN8sAhSM"/>
        <s v="https://youtu.be/cTKZF3lE_2Q"/>
        <s v="https://youtu.be/CvdA8nn-ENs"/>
        <s v="https://youtu.be/CVOXyyqaTvY"/>
        <s v="https://youtu.be/cXjbB9TuQeo"/>
        <s v="https://youtu.be/CzHotHaXGk0"/>
        <s v="https://youtu.be/D-T2XmYkTu0"/>
        <s v="https://youtu.be/D4VVoLE6Owo"/>
        <s v="https://youtu.be/d5A6qPbbUrA"/>
        <s v="https://youtu.be/d72vXhJDE6M"/>
        <s v="https://youtu.be/D88cV4CEBIg"/>
        <s v="https://youtu.be/Da6h6K4Lqto"/>
        <s v="https://youtu.be/dH_o9CWJLss"/>
        <s v="https://youtu.be/dkx4Gr-GdF0"/>
        <s v="https://youtu.be/dLNd5Y2He_0"/>
        <s v="https://youtu.be/dsq818YAS8o"/>
        <s v="https://youtu.be/DU_qQ9terkw"/>
        <s v="https://youtu.be/DWmGArQBtFI"/>
        <s v="https://youtu.be/DxeB1y1Hglc"/>
        <s v="https://youtu.be/dzat16LMtQk"/>
        <s v="https://youtu.be/e1Q7BPgmpDg"/>
        <s v="https://youtu.be/E5JoqPTrSgU"/>
        <s v="https://youtu.be/e7jc8KY2WIU"/>
        <s v="https://youtu.be/ED0PSAElYio"/>
        <s v="https://youtu.be/eDiA1p5DlLg"/>
        <s v="https://youtu.be/eEmUX0xLO7Y"/>
        <s v="https://youtu.be/eEV7WvwywUA"/>
        <s v="https://youtu.be/EIoNYcG6IgI"/>
        <s v="https://youtu.be/EsLvrrqj0jo"/>
        <s v="https://youtu.be/eTyI-M50Hu4"/>
        <s v="https://youtu.be/EUcVBDtJo5M"/>
        <s v="https://youtu.be/Eul0ePFkHyw"/>
        <s v="https://youtu.be/EwQkfoKxRvo"/>
        <s v="https://youtu.be/ExPE7ATCXg8"/>
        <s v="https://youtu.be/eZc_SVyKIJA"/>
        <s v="https://youtu.be/ezCEv1kgwbQ"/>
        <s v="https://youtu.be/F_4xa4J_X1M"/>
        <s v="https://youtu.be/F1t6zmvAnp0"/>
        <s v="https://youtu.be/f7CW7S0zxv4"/>
        <s v="https://youtu.be/f8XUxe6ZnO0"/>
        <s v="https://youtu.be/faI8kacPGbQ"/>
        <s v="https://youtu.be/fDegTxBdSJs"/>
        <s v="https://youtu.be/fHIp0TOAr5w"/>
        <s v="https://youtu.be/FkUL4M7F1Qo"/>
        <s v="https://youtu.be/fPC00LjcoTY"/>
        <s v="https://youtu.be/FssPHf7rsIs"/>
        <s v="https://youtu.be/FTiKWY2AbEw"/>
        <s v="https://youtu.be/FxB5v6ZErLw"/>
        <s v="https://youtu.be/fXS_gkWAIs0"/>
        <s v="https://youtu.be/FYCCs4cpKqw"/>
        <s v="https://youtu.be/FyOzeO6fQwI"/>
        <s v="https://youtu.be/Fzhb3bHg06w"/>
        <s v="https://youtu.be/g6UHikNtmy4"/>
        <s v="https://youtu.be/g9FzOPtgRlc"/>
        <s v="https://youtu.be/G9XhLca9JSk"/>
        <s v="https://youtu.be/gCYcHz2k5x0"/>
        <s v="https://youtu.be/ge_CUZ4BPnc"/>
        <s v="https://youtu.be/GE6fpDE8CSU"/>
        <s v="https://youtu.be/GEmSh5SxkiE"/>
        <s v="https://youtu.be/gfDE2a7MKjA"/>
        <s v="https://youtu.be/ghyUIOibp3A"/>
        <s v="https://youtu.be/GKFHZuCvvS4"/>
        <s v="https://youtu.be/gM4BnpbCGMw"/>
        <s v="https://youtu.be/gQgSflCpC08"/>
        <s v="https://youtu.be/GtObw8_9IS4"/>
        <s v="https://youtu.be/gtvK7TCInNQ"/>
        <s v="https://youtu.be/h25S27rh4oY"/>
        <s v="https://youtu.be/h2P9AmGcMdM"/>
        <s v="https://youtu.be/h7xd2PqtglQ"/>
        <s v="https://youtu.be/HAZwj23DxVE"/>
        <s v="https://youtu.be/HcYM1qHivXE"/>
        <s v="https://youtu.be/Hf2ya7PzWG8"/>
        <s v="https://youtu.be/HFIGfulIHbE"/>
        <s v="https://youtu.be/Hg-WZVMj_h8"/>
        <s v="https://youtu.be/HHLjTEpTSXQ"/>
        <s v="https://youtu.be/hKqjSiM38uM"/>
        <s v="https://youtu.be/hopBzK6BOwo"/>
        <s v="https://youtu.be/I_4PK9JIYro"/>
        <s v="https://youtu.be/I2GqiKy4LZE"/>
        <s v="https://youtu.be/I7vz7Ym82_4"/>
        <s v="https://youtu.be/Ib50Eu3eZvY"/>
        <s v="https://youtu.be/IgFZnuR_aQ0"/>
        <s v="https://youtu.be/IgL5jOypOQ8"/>
        <s v="https://youtu.be/ILY3Q5AxPbc"/>
        <s v="https://youtu.be/in4RXMJlEVk"/>
        <s v="https://youtu.be/IpUQElrETw4"/>
        <s v="https://youtu.be/ivSUWKG925k"/>
        <s v="https://youtu.be/iVzADHZHKMM"/>
        <s v="https://youtu.be/Iw2HXgXi1_M"/>
        <s v="https://youtu.be/IWpR0_DmgLw"/>
        <s v="https://youtu.be/IYiO_0b5lT0"/>
        <s v="https://youtu.be/j5-yKhDd64s"/>
        <s v="https://youtu.be/JGn13tvLmcc"/>
        <s v="https://youtu.be/jhkfExFG2B8"/>
        <s v="https://youtu.be/jhzlbH2vKqw"/>
        <s v="https://youtu.be/jllOM3XCls8"/>
        <s v="https://youtu.be/js3Lq2YW7GU"/>
        <s v="https://youtu.be/JtF35kvGCgI"/>
        <s v="https://youtu.be/JUKoGN3bBEc"/>
        <s v="https://youtu.be/JxB6ZYjYyo4"/>
        <s v="https://youtu.be/Jxq2w-a6gwE"/>
        <s v="https://youtu.be/k-51exmR9R4"/>
        <s v="https://youtu.be/k2P_pHQDlp0"/>
        <s v="https://youtu.be/k2qgadSvNyU"/>
        <s v="https://youtu.be/k8FnUIhV8nM"/>
        <s v="https://youtu.be/K9y94dZqdO0"/>
        <s v="https://youtu.be/KapZhwNmgOg"/>
        <s v="https://youtu.be/KBZfnt80s54"/>
        <s v="https://youtu.be/KgQAfNP0RNA"/>
        <s v="https://youtu.be/kh5VIF6Pghk"/>
        <s v="https://youtu.be/KJEZUh7O-nU"/>
        <s v="https://youtu.be/KjNONpAdopg"/>
        <s v="https://youtu.be/kJQP7kiw5Fk"/>
        <s v="https://youtu.be/km0dMUM39q0"/>
        <s v="https://youtu.be/Kmp54f9acYI"/>
        <s v="https://youtu.be/knjliFs3gR8"/>
        <s v="https://youtu.be/kSFJGEHDCrQ?list=PLjwBf9QEIO97dAuhU4CgD-dG3JolmZUls"/>
        <s v="https://youtu.be/kTEb8LtpUoA"/>
        <s v="https://youtu.be/kVgy1GSDHG8"/>
        <s v="https://youtu.be/kW0E_TcHgzg"/>
        <s v="https://youtu.be/KWJaBJYJIjI"/>
        <s v="https://youtu.be/L3-uVawPLKc"/>
        <s v="https://youtu.be/l8cx3p6oON4"/>
        <s v="https://youtu.be/L8Pek4h1F2A"/>
        <s v="https://youtu.be/LCJ-eAt79N0"/>
        <s v="https://youtu.be/LgIGSBGDs7A"/>
        <s v="https://youtu.be/LHxx-NYZE9Q"/>
        <s v="https://youtu.be/lR-yIr8dfrg"/>
        <s v="https://youtu.be/LrjSi5KdIu8"/>
        <s v="https://youtu.be/lt_40Uv1uZo"/>
        <s v="https://youtu.be/lvHP01DQlfg"/>
        <s v="https://youtu.be/LYs4b3fTX7Y"/>
        <s v="https://youtu.be/m3_-1Mzq8Ls"/>
        <s v="https://youtu.be/MFbePoexzmg"/>
        <s v="https://youtu.be/mkYBJwX_dMs"/>
        <s v="https://youtu.be/mongXLCje2I"/>
        <s v="https://youtu.be/MRkCJmN5LFM"/>
        <s v="https://youtu.be/Msg1Zk4G1F0"/>
        <s v="https://youtu.be/MSPTx9jKr3A"/>
        <s v="https://youtu.be/mX3ZWEG9lyw"/>
        <s v="https://youtu.be/myHAv5veJUw"/>
        <s v="https://youtu.be/n07bF8TiDqg"/>
        <s v="https://youtu.be/n0QxPIGDKn4"/>
        <s v="https://youtu.be/n5x7GLl-mMo"/>
        <s v="https://youtu.be/nAULsoAQn2g"/>
        <s v="https://youtu.be/nEBVXO8xnFs"/>
        <s v="https://youtu.be/njKP3FqW3Sk"/>
        <s v="https://youtu.be/nNp21zTeCDc"/>
        <s v="https://youtu.be/nRDysNZdMvU"/>
        <s v="https://youtu.be/ntgRflxp-5c"/>
        <s v="https://youtu.be/nXDuQ969I1g"/>
        <s v="https://youtu.be/O2gVL2Ddwb4"/>
        <s v="https://youtu.be/o9zCgPtsups"/>
        <s v="https://youtu.be/OhJWg-0qdI0"/>
        <s v="https://youtu.be/OiY80W2hC3E?list=RDMMOiY80W2hC3E"/>
        <s v="https://youtu.be/ON-vFJbq1Vc"/>
        <s v="https://youtu.be/OSK4fPC966s"/>
        <s v="https://youtu.be/OUPoYA6H1VQ"/>
        <s v="https://youtu.be/oX6I6vs1EFs"/>
        <s v="https://youtu.be/oxmFyiPFB2k"/>
        <s v="https://youtu.be/p-y918t0PjE"/>
        <s v="https://youtu.be/PCuyCJocJWg"/>
        <s v="https://youtu.be/PdskV1e4Yic"/>
        <s v="https://youtu.be/PFtBdafs_PM"/>
        <s v="https://youtu.be/PnnfhuHr6Lg"/>
        <s v="https://youtu.be/pQ-dSxYoNog"/>
        <s v="https://youtu.be/pTn6Ewhb27k"/>
        <s v="https://youtu.be/Pv65sev1388"/>
        <s v="https://youtu.be/Q-pX21LtnJI"/>
        <s v="https://youtu.be/Q2hxlxWYTN0"/>
        <s v="https://youtu.be/Q3xepG7dZMk"/>
        <s v="https://youtu.be/q9qaEH9IM4g"/>
        <s v="https://youtu.be/QAa2O_8wBUQ"/>
        <s v="https://youtu.be/QBCLsnxNd4Y"/>
        <s v="https://youtu.be/Qfb27jOJ2BE"/>
        <s v="https://youtu.be/qInkR8P7q3M"/>
        <s v="https://youtu.be/QJfNpK7IM4A"/>
        <s v="https://youtu.be/qjQiPyDweG8"/>
        <s v="https://youtu.be/QlUS5mUSHjo"/>
        <s v="https://youtu.be/QMXpfRw0KJE"/>
        <s v="https://youtu.be/QQm0wJgeG4s"/>
        <s v="https://youtu.be/QuyiwPdpX1E"/>
        <s v="https://youtu.be/QWVKVcuEpBc"/>
        <s v="https://youtu.be/R1Ia8jA84ms"/>
        <s v="https://youtu.be/r7x_Xa0b5nk"/>
        <s v="https://youtu.be/rC971Xor3sk"/>
        <s v="https://youtu.be/RjDO6IQrNww"/>
        <s v="https://youtu.be/RJRYLrkvOyA"/>
        <s v="https://youtu.be/rN0HrbDDmZ8"/>
        <s v="https://youtu.be/RqckrQW54kE"/>
        <s v="https://youtu.be/rtLbdwAVZZM"/>
        <s v="https://youtu.be/RV170sqhm4Q"/>
        <s v="https://youtu.be/RxE1s0GiGi0"/>
        <s v="https://youtu.be/sBBMRBVvVis"/>
        <s v="https://youtu.be/SBVoME8hZ-I"/>
        <s v="https://youtu.be/SD4Z8dlZPd8"/>
        <s v="https://youtu.be/SDH0EMmN_f8"/>
        <s v="https://youtu.be/SGpTBKbGcQ8"/>
        <s v="https://youtu.be/sIl8vsWrD8o"/>
        <s v="https://youtu.be/sJS_AJEMBoE"/>
        <s v="https://youtu.be/sLZnAZynTmw"/>
        <s v="https://youtu.be/sOTMK40gQNI"/>
        <s v="https://youtu.be/SPP6UHjn-IM"/>
        <s v="https://youtu.be/sqisjJRx5mo"/>
        <s v="https://youtu.be/SwBCEcVQcWY"/>
        <s v="https://youtu.be/SzuZnh91U8E"/>
        <s v="https://youtu.be/t_F4W3ucUG4"/>
        <s v="https://youtu.be/t0TCjk79MvM"/>
        <s v="https://youtu.be/TckGcxwknYU"/>
        <s v="https://youtu.be/tCqTU6d4qls"/>
        <s v="https://youtu.be/tERFbEtkv0k"/>
        <s v="https://youtu.be/tG2GJZcBKOE"/>
        <s v="https://youtu.be/tnF_JvV2j8A"/>
        <s v="https://youtu.be/Tru9NqcMZoQ"/>
        <s v="https://youtu.be/tSdJOhdh1iM"/>
        <s v="https://youtu.be/tYf0BoFe9D8"/>
        <s v="https://youtu.be/TZgyeEE2hx4"/>
        <s v="https://youtu.be/UAhi9TlpDYQ"/>
        <s v="https://youtu.be/Uc4_jMrB0iw"/>
        <s v="https://youtu.be/UEVfwDpxTRk"/>
        <s v="https://youtu.be/uI28nolXB-Q"/>
        <s v="https://youtu.be/ulB42akJKBY"/>
        <s v="https://youtu.be/UPdd5fb62og"/>
        <s v="https://youtu.be/uPxkrGL0l7U"/>
        <s v="https://youtu.be/UtMMjXOlRQc"/>
        <s v="https://youtu.be/uUESQgxm2Po"/>
        <s v="https://youtu.be/uV0F8LcU120"/>
        <s v="https://youtu.be/Vca9hKFXz7E"/>
        <s v="https://youtu.be/VJwoSfTOhyM"/>
        <s v="https://youtu.be/vM4jaFUjWtA"/>
        <s v="https://youtu.be/VNnZ5H3SmS4"/>
        <s v="https://youtu.be/VPFGqmFTKSM"/>
        <s v="https://youtu.be/vzKLRYrB0Ck"/>
        <s v="https://youtu.be/w_5OOc8eO88"/>
        <s v="https://youtu.be/W0_DPi0PmF0"/>
        <s v="https://youtu.be/w15pCPU2-cA"/>
        <s v="https://youtu.be/W53wBlDU1Io"/>
        <s v="https://youtu.be/W9P_qUnMaFg"/>
        <s v="https://youtu.be/wAg-2o7vyGc"/>
        <s v="https://youtu.be/WDa9XXoE-Lw"/>
        <s v="https://youtu.be/WfsHZN2Ii1k"/>
        <s v="https://youtu.be/wH6cv8N0duo"/>
        <s v="https://youtu.be/wh6o0PKYN8Q"/>
        <s v="https://youtu.be/WHwGJWOqET0"/>
        <s v="https://youtu.be/WkmzcZeROSw"/>
        <s v="https://youtu.be/wLIkE82sK-o"/>
        <s v="https://youtu.be/Wn9iALMyS7c"/>
        <s v="https://youtu.be/WnfqgKTz3fk"/>
        <s v="https://youtu.be/WP0X1R_z7yI"/>
        <s v="https://youtu.be/wQA68Oqr1qE"/>
        <s v="https://youtu.be/wZOjoeOR2KM"/>
        <s v="https://youtu.be/X-CLMLrHcqU"/>
        <s v="https://youtu.be/x-QZ5F2tIc4"/>
        <s v="https://youtu.be/X2kjYdAJMIM"/>
        <s v="https://youtu.be/x7QCBWGeoIw"/>
        <s v="https://youtu.be/xBHPdNPehZY"/>
        <s v="https://youtu.be/XH3Xu1-cvII"/>
        <s v="https://youtu.be/xM1-ls37kCE"/>
        <s v="https://youtu.be/xMEwrttLakA"/>
        <s v="https://youtu.be/xN_og8z5yQw"/>
        <s v="https://youtu.be/Xn7KWR9EOGQ"/>
        <s v="https://youtu.be/xOrm6tH9kK0"/>
        <s v="https://youtu.be/XsmpboIHVYw"/>
        <s v="https://youtu.be/XT0VEOcgHTo"/>
        <s v="https://youtu.be/xvO0YaBlzdA"/>
        <s v="https://youtu.be/xVwgyebWDOA"/>
        <s v="https://youtu.be/xwJdeXJ4e_8"/>
        <s v="https://youtu.be/y6mKBvuyOTg"/>
        <s v="https://youtu.be/Y6XZGKkraxg"/>
        <s v="https://youtu.be/yCty1bt3U-E"/>
        <s v="https://youtu.be/YiqMX4dw4Yo"/>
        <s v="https://youtu.be/yjScq1TlcxE"/>
        <s v="https://youtu.be/yJSsq2fW5ZE"/>
        <s v="https://youtu.be/ym4uVS-5tSA"/>
        <s v="https://youtu.be/ymjQSW4GtQA"/>
        <s v="https://youtu.be/yN9XgwVHvK4"/>
        <s v="https://youtu.be/yNaN5kYTNLY"/>
        <s v="https://youtu.be/yP3WyefjzaM"/>
        <s v="https://youtu.be/YrcTF7h2pE8"/>
        <s v="https://youtu.be/yRpLlJmRo2w"/>
        <s v="https://youtu.be/YTedmvda7Ng?list=RDYTedmvda7Ng"/>
        <s v="https://youtu.be/YWmlu_oSBrA"/>
        <s v="https://youtu.be/yxYKAcyVVik"/>
        <s v="https://youtu.be/yzXS2Nj7GVQ"/>
        <s v="https://youtu.be/Z_4IjTZW14c"/>
        <s v="https://youtu.be/z0IZugG2RqU"/>
        <s v="https://youtu.be/z1PGJ9quPV8"/>
        <s v="https://youtu.be/z8qSUNvvpHE"/>
        <s v="https://youtu.be/zAICu_dIlUs"/>
        <s v="https://youtu.be/ZfjOJiwaTTo"/>
        <s v="https://youtu.be/ZjtfnN2W2pw"/>
        <s v="https://youtu.be/ZjzrjJhcnq8"/>
        <s v="https://youtu.be/ZmeQvz0wFAg"/>
        <s v="https://youtu.be/zmSjV0_t6-8"/>
        <s v="https://youtu.be/zN2RNPddFMI"/>
        <s v="https://youtu.be/ZoA-ZJcghOU"/>
        <s v="https://youtu.be/ZsqSucH58D4"/>
        <s v="https://youtu.be/ZURRyjOM660"/>
        <s v="https://youtu.be/ZwcccYeHD3o"/>
        <s v="https://youtu.be/ZY8miO-5RlE"/>
        <s v="https://youtu.be/ZyzZwSj0TFg"/>
        <s v="https://youtube.com/shorts/-WSYBhaQrX8?feature=share"/>
        <s v="https://youtube.com/shorts/60VqXwS7hok?feature=share"/>
        <s v="https://youtube.com/shorts/N4SpeC4tB_U?feature=share"/>
        <s v="youtube.com/watch?v=ymPFptR3qxs"/>
      </sharedItems>
    </cacheField>
    <cacheField name="Video Title" numFmtId="0">
      <sharedItems count="883">
        <s v=" Our Banking System is Broken 😞"/>
        <s v="&quot;BREATHING TECHNIQUE&quot; || workout series"/>
        <s v="&quot;It Goes Straight to Your Subconscious Mind&quot; - &quot;I AM&quot; Affirmations For Success, Wealth &amp; Happiness&#10;"/>
        <s v="&quot;My mind goes blank when I try to speak English&quot; - Here are my tips to fix this&#10;"/>
        <s v="[ EXCLUSIVE ] JM Financial's Vice Chairman Vishal Kampani on IPO Boom Business Models &amp; India@75"/>
        <s v="【GMV】 Tribute to Ghost &quot;SIMON RILEY&quot; - Legends Never Die - Modern Warfare"/>
        <s v="#OptionsTrading Live for Beginners | How to Make Money in #ShareMarket? | Live Demo on #Upstox"/>
        <s v="🇨🇦 Total Expenses to Study in Canada 2022"/>
        <s v="🇮🇳 India - First Right of Reply United Nations General Debate 76th Session"/>
        <s v="$178 vs $12 Sundae: Pro Chef &amp; Home Cook Swap Ingredients | Epicurious"/>
        <s v="$456,000 Squid Game In Real Life!"/>
        <s v="$6000 CLEAN Water Cooled Asus RTX 3090 Gaming PC!"/>
        <s v="₹50,000 to ₹80,000 | ADD these LAPTOPS to your cart NOW⚡ Amazon &amp; Flipkart Sale"/>
        <s v="0 Animals That Asked People for Help &amp; Kindness !"/>
        <s v="0.0001% Chance Goals"/>
        <s v="1 year home workout body transformation"/>
        <s v="10 Biggest Explosions Caught on Camera"/>
        <s v="10 Minute Fat Burning Morning Routine You Can Do Everyday"/>
        <s v="10 Most Advanced AI Robots in the World"/>
        <s v="10 Roads You Would Never Want to Drive On"/>
        <s v="10 Super Useful Gadgets Under ₹250!"/>
        <s v="10 Tattoo DON'Ts!! How To Avoid STUPID Tattoos"/>
        <s v="10 Things Netflix Is Hiding About Pablo Escobar"/>
        <s v="100 Days Building A Modern Underground Hut With A Grass Roof And A Swimming Pool"/>
        <s v="100 Person Extreme Hide &amp; Seek!"/>
        <s v="11 Ways You Can Overcome Fear &amp; Anxiety"/>
        <s v="11m LIVING MOBILE MUCH CHEAPER THAN NEW: Carol builds the TINYHOUSE LIVING MOBILE simply by herself"/>
        <s v="120,000 CALORIE CHALLENGE IN 48HRS!!"/>
        <s v="1400HP Lamborghini Huracán EVO - Forza Horizon 5"/>
        <s v="15 Things Humans Were Never Meant To See"/>
        <s v="1958 Jeep Willys CJ3B - The First Ever SUV"/>
        <s v="1958 Jeep Willys CJ3B - The First Ever SUV Isn't Easy To Drive | Faisal Khan"/>
        <s v="1V1 CHALLENGE WITH STAR CAPTAIN"/>
        <s v="2000+ km Across North-East India"/>
        <s v="200MP Smartphone Motorola Edge 30 Ultra Unboxing"/>
        <s v="2023 Ferrari Purosangue - The India-friendly V12 Ferrari! | First Look | Autocar India"/>
        <s v="2023 Nissan Z vs Mustang GT vs Dodge Challenger Scat Pack // DRAG &amp; ROLL RACE"/>
        <s v="25 Greatest Natural Wonders of the World - Travel Video"/>
        <s v="3 Easy Tips To Overcome Laziness"/>
        <s v="3-Day Budget Trip To Mysore Under ₹7000 | The Solo Female Traveller EP 16 | Curly Tales"/>
        <s v="30 Things Only Queen Elizabeth II Can Do That No One Else Can"/>
        <s v="4 Levels of Empanadas: Amateur to Food Scientist | Epicurious"/>
        <s v="4 Times I've Been CHEATED By Food Challenge Restaurants!!"/>
        <s v="40 Effective defense and counterattack techniques you need to know - Техника защиты и контратаки"/>
        <s v="400M Run Women U20 at Kerala State Junior Athletics 2021"/>
        <s v="5 Advanced Tips on how to use IF formula in Excel that will SURPRISE you"/>
        <s v="5 CRAZIEST Convict Reactions To A Life Sentence"/>
        <s v="5 Creative Layout Techniques with InDesign and Photoshop"/>
        <s v="5 Exercises That Will Transform Your Body In Just 4 Weeks"/>
        <s v="5 Insanely EASY Ways To Make Money Online [Zero Investment] | Part Time Jobs For Students&#10;"/>
        <s v="5 Japanese Gadgets Tested By Design Expert | Well Equipped | Epicurious"/>
        <s v="5 Majedaar Gadgets I bought Online !"/>
        <s v="5 Taco Making Gadgets Tested By Design Expert | Well Equipped | Epicurious"/>
        <s v="50 Entrepreneurs share priceless advice"/>
        <s v="6 Packs in 6 Months Body Transformation by Jr NTR Trainer"/>
        <s v="6 SIMPLE HABITS I Use For A More PRODUCTIVE LIFE | Jay Shetty"/>
        <s v="73 Questions With Selena Gomez"/>
        <s v="777 Charlie Team Exclusive With Anushree"/>
        <s v="9 months later.. fallen in Love with unique beautiful DUCATI V4S"/>
        <s v="99% of Players Can't Do This.."/>
        <s v="A Day in the life of a Data Analyst in Chicago"/>
        <s v="A Day in the Life of a Minimalist"/>
        <s v="A Day With Cringe TikToker | Harsh Beniwal"/>
        <s v="A Day with Dad - The Reality"/>
        <s v="A Day With DM DKT Exclusive"/>
        <s v="A deep sea dive into Bermuda’s hidden depths"/>
        <s v="A Geopolitical Tour of This World"/>
        <s v="AAJ HOGA KAUF KA KHEL - NO PROMOTION"/>
        <s v="Aakhir Apni New Superbike Hayabusa Lane Ki Good News Mil Gayi Lekin Ladai Hogai"/>
        <s v="AAPKE 20s ke liye COMPLETE FINANCIAL PLANNING! | Investing for Beginners 2021 | Ankur Warikoo Hindi"/>
        <s v="ABHISHEK UPMANYU |Friends, Crime, &amp; The Cosmos | Stand-Up Comedy by Abhishek Upmanyu&#10;"/>
        <s v="Achaar Ki Panchayat"/>
        <s v="Acharya Movie Review"/>
        <s v="ADANI STOCK NEWS, LIC Stock news, CDSL Stock news"/>
        <s v="Advisor Ashwin - Jump Cuts"/>
        <s v="AI In Hardware"/>
        <s v="AI VS ML VS DL VS Data Science"/>
        <s v="AIB Podcast"/>
        <s v="Aj toh Bawal ride ho gaye|| @MotoVlogger Jannu Stuntz || back training workout"/>
        <s v="ake N' Bake - Official Trailer"/>
        <s v="ALADDIN | Round2hell | R2h"/>
        <s v="Alan Walker 'Origins EP' Out Now!"/>
        <s v="Alan Walker &amp; Ava Max - Alone"/>
        <s v="Alan Walker, Sabrina Carpenter &amp; Farruko - On My Way"/>
        <s v="Alesso, Katy Perry - When I'm Gone"/>
        <s v="Alitho Saradaga | Muthyala Subbaiah (Director)"/>
        <s v="ALL NEW TRIUMPH TIGER 1200 RALLY PRO 2022"/>
        <s v="All New Tvs Apache RTR 160 2V All Black Review | On Road Price New Features Mileage | DevMtr"/>
        <s v="All Sports Baseball Battle | Dude Perfect"/>
        <s v="All Time Abhyarthi | New Kannada Comedy Short Film"/>
        <s v="All time FAVORITE Grips"/>
        <s v="Alone (Official Music Video)"/>
        <s v="AMAZING Small Farm in France Under TREES Aromath Farm"/>
        <s v="AMAZING SURVIVOR Lives Through TWO Nuclear Explosions (Season 3) | The UnXplained"/>
        <s v="America Is Not Europe"/>
        <s v="An Epic Journey to a Black Hole to Give You Goosebumps - 3D Animation"/>
        <s v="Ananya Panday Got Roasted In Movie Trailer😂 Ft.Jacqueline &amp; Suresh"/>
        <s v="Anatomy of a Magazine Layout Part 1 - 15 Terms and Definitions"/>
        <s v="Ancient Aliens: Terrifying Humanoids Emerge from Subterranean Realm (Season 18)"/>
        <s v="AP BJP Leader Sujana Chowdary Reaction"/>
        <s v="APJ Abdul Kalam interacts with Children -Asianet News Edufest: Part 3"/>
        <s v="Apple MacBook Air M2! *Worth the upgrade?*"/>
        <s v="Apple Watch Ultra Full Review: It's Bigger, Bolder and Better"/>
        <s v="Are Stress &amp; Worry Hurting Your Sleep? Here's How to Get More Sleep"/>
        <s v="Are We Alone?"/>
        <s v="Are you ready to have S.e.x ??"/>
        <s v="Asmite | Pawan Kumar | Hindi Imposition"/>
        <s v="Assassin's Creed Dawn of Ragnarök: 13 Minutes of Gameplay"/>
        <s v="Assassin's Creed Unity E3 2014 World Premiere Cinematic Trailer [EUROPE]"/>
        <s v="Attack the Pressure points in human body! Tamotsu Miyahira's Kung-fu."/>
        <s v="Australia vs India 2020-21 1st T20I Highlights 4th December 2020"/>
        <s v="Author Chimamanda Ngozi Adichie addresses Harvard's Class of 2018"/>
        <s v="Ava Max - Kings &amp; Queens"/>
        <s v="Ava Max - My Head &amp; My Heart"/>
        <s v="Ava Max - Who's Laughing Now"/>
        <s v="AWS Tutorial For Beginners | AWS Full Course - Learn AWS In 10 Hours | AWS Training | Edureka"/>
        <s v="Azure Full Course - Learn Microsoft Azure in 8 Hours | Azure Tutorial For Beginners | Edureka"/>
        <s v="Baadshah Back to Back Comedy Scenes"/>
        <s v="Baap Baap Hota Hai | Baap Ki Shaadi"/>
        <s v="Babies Laughing At Pets | The Dodo"/>
        <s v="Babu &amp; Mothalali Phone call Akathu Keri Mothalali Karikku"/>
        <s v="Baccho ko Dekhte hi Rone lagi.."/>
        <s v="Badshah – Genda Phool | Jacqueline Fernandez | Payal Dev | Hit Anthem of the Year 2021"/>
        <s v="Barbell &quot;Biryani&quot; Meal Plan || High Protein tasty biryani"/>
        <s v="Basic English Grammar - Noun, Verb, Adjective, Adverb"/>
        <s v="Basic English Grammar: Parts of Speech – noun, verb, adjective, pronoun, adverb..."/>
        <s v="Basics of Pivot Tables that you must know | Excel"/>
        <s v="Basics of Stock Market For Beginners Lecture 1 By CA Rachana Phadke Ranade"/>
        <s v="Batman: Arkham Origins Official Trailer"/>
        <s v="Battle Symphony (Official Lyric Video) - Linkin Park"/>
        <s v="BATTLEGROUNDS MOBILE INDIA&#10;"/>
        <s v="Baz Luhrmann’s ELVIS | “Trouble” Lyric Video"/>
        <s v="Beach Paavangal | Parithabangal"/>
        <s v="Before You Waste Time, Watch This | Jay Shetty"/>
        <s v="Beginner to Pro FREE Excel Data Analysis Course"/>
        <s v="BELIEVE IN YOURSELF"/>
        <s v="BELIEVE YOU CAN"/>
        <s v="Ben 10 | Rustbucket Moments"/>
        <s v="Bertha Benz: The First Driver"/>
        <s v="Best Ever Experience in Niagara Falls | Sivaangi Krishnakumar | Canada Tamil Vlogs"/>
        <s v="Best Flight as a Captain | Flying Beast"/>
        <s v="BEST OF 2020"/>
        <s v="BEST OF 2021"/>
        <s v="BEST OF BEN ABBOTT: The Undefeated Bladesmith | Forged in Fire"/>
        <s v="Best of Marvel Cosplay at D23 Expo 2022!"/>
        <s v="Best Scooter in India 2022 Under 1 Lakh ft. Suzuki Avenis 125, Honda Activa 125 - #2022 #scooters"/>
        <s v="Best Smartphone for You - Live Suggestion (Amazon &amp; Flipkart Sale)"/>
        <s v="Beware of CyberCrimes"/>
        <s v="Beyblade Metal Fusion E01 &quot;Pegasus Has Landed&quot;"/>
        <s v="BHAI MERE BHAI: Sourav Joshi, Sahil Joshi, Piyush Joshi | Saaj Bhatt | Amjad Nadeem Aamir"/>
        <s v="Bhoom Baddhal Web Series"/>
        <s v="Biggest Mystery in Aviation | What happened to MH370 Flight?"/>
        <s v="Black Adam | Official Trailer 2"/>
        <s v="BLACK PANTHER PLAYING WITH MONKEY"/>
        <s v="BMW X4 LAUNCH CONTROL IS MADNESS 🤯"/>
        <s v="Bollywood Movies Destroyed Logic &amp; Gravity"/>
        <s v="Bonobo Love | Wild Wives of Africa&#10;"/>
        <s v="Boycott These Cringe Instagram Couple! (ESHAN &amp; ARSHI ROAST)"/>
        <s v="Boycott Uppittu | Prime Time Debate"/>
        <s v="Breaking News out of D23 Expo! | Marvel Minute"/>
        <s v="Budget Gaming Headphones By Wings | Vader 100, 200, 300"/>
        <s v="BUGATTI CENTODIECI: Inspired by The Legendary EB110 Supersport"/>
        <s v="Bugatti Chiron - Forza Horizon 5"/>
        <s v="Build 12 Data Science Apps with Python and Streamlit - Full Course"/>
        <s v="Build Awesome Data Analytics Portfolio from Scratch in 2022 // 4 Portfolio project ideas"/>
        <s v="BUSINESS Analyst vs. DATA Analyst - What do they do, skills &amp; career paths..."/>
        <s v="Business Analytics &amp; Business Intelligence Full Course 2022"/>
        <s v="Byju's SCAM 🔥 | How Byju's is Killing The Youth ? | Business Case Study"/>
        <s v="Byjus | Difference Inside vs Direct vs Centre Sale | BDA sale department 2022 #bda #byjus"/>
        <s v="BYN : We All Have That One Friend Feat. Ashish Chanchlani&#10;"/>
        <s v="C Programming For Beginners | Learn C Programming | C Tutorial For Beginners | Edureka"/>
        <s v="Call of Duty Modern Warfare 2: Official Gameplay Trailer | Summer Game Fest 2022"/>
        <s v="Call of Duty: Modern Warfare II - World Gameplay Reveal Trailer"/>
        <s v="Calm Down (Behind The Scenes)"/>
        <s v="Camila Cabello - Bam Bam (Official Music Video) ft. Ed Sheeran"/>
        <s v="Camila Cabello - Don't Go Yet (Official Video)"/>
        <s v="Camila Cabello - First Man (LIVE at the 62nd GRAMMYs)"/>
        <s v="Can I REVIVE my Teammate?"/>
        <s v="Can India's ONDC KILL Amazon, Flipkart &amp; Zomato? : ONDC Business Case Study&#10;"/>
        <s v="Can You Become a Data Scientist?"/>
        <s v="Car Crash Compilation 2022 #9"/>
        <s v="CarryMinati's REAL LIFE Story"/>
        <s v="Cars on the Road - Cast - TRUCKS"/>
        <s v="Castle of Illusion Starring Mickey Mouse - Full Game Walkthrough"/>
        <s v="CASTROL POWER1 ULTIMATE 6s- PH"/>
        <s v="Castrol POWER1 ULTIMATE for performance"/>
        <s v="Celebrating 120 Years of Excellence | Triumph Motorcycles"/>
        <s v="Chai Mein Kya Dubayenge? Ijjat?!"/>
        <s v="Chai Mein Kya Dubayenge? Ijjat?! | Titu Mama | BB Ki Vines"/>
        <s v="Chandigarh University Students Protest After Videos of Hostel Girls"/>
        <s v="Charades &amp; FIFA with Virat feat RCB"/>
        <s v="Cheating - Stand Up Comedy ft. Anubhav Singh Bassi"/>
        <s v="Chevrolet Camaro SS/ZL1/RS/1LT 2020- ₹45 lakh"/>
        <s v="Chhota Bheem - Adla Badli"/>
        <s v="Chidiya Ghar"/>
        <s v="Childhood Dreams | Aakash Gupta | Stand-up Comedy | Crowd Work"/>
        <s v="Chinese skyscraper in flames after fire engulfs high-rise in Changsha city I Watch"/>
        <s v="Chinni Muddhu next level conversation"/>
        <s v="Chintu Ka Birthday"/>
        <s v="Clash of Clans: Ride of the Hog Riders (Official TV Commercial)&#10;"/>
        <s v="CLASHIVERSARY is Almost Here! RIP Barbarian?"/>
        <s v="Classroom Sothanaigal 3 | Micset"/>
        <s v="Coding Interviews Be Like"/>
        <s v="Coffee Plantation Walk with @Bajan Bopanna"/>
        <s v="Coke Studio Season 12 | Wohi Khuda Hai"/>
        <s v="Coke Studio Season 8| Tajdar-e-Haram| Atif Aslam"/>
        <s v="Collab with BIG BOSS BALA🏅| Athlete vs Model ⚡️| Heavy duty training 💪🏻"/>
        <s v="Comedy Moments"/>
        <s v="Complete 15 Min ABS Workout | RESULTS GUARANTEED"/>
        <s v="Complete Road Map To Prepare For Deep Learning🔥🔥🔥🔥"/>
        <s v="Connecting Slicers and Timelines to Multiple Pivot Tables in Excel"/>
        <s v="Conscious Planet - The Way Forward | Shri Narendra Modi &amp; Sadhguru | 5 June, 11 AM IST - LIVE"/>
        <s v="Cool moments in climbing competitions"/>
        <s v="CORDELIA CRUISES TRAVEL VLOG: Chennai to Vizag (Part 2) | 5 Nights on a Cruise in India!"/>
        <s v="Crafting Narratives from the Past - William Dalrymple Manu S Pillai Vikram Sampath Parvati Sharma"/>
        <s v="Create Netflix dashboard with Tableau in 30 minutes"/>
        <s v="CRED's Genius Business Model EXPLAINED"/>
        <s v="Cricket Sothanaigal | Micset"/>
        <s v="Cricket with Parivaar | Harsh Beniwal"/>
        <s v="Custom AIR FORCE 1 + GIVEAWAY 👟🎨 CARNAGE EDITION"/>
        <s v="Customer Psychology, Four Views Of Consumer Decision Making"/>
        <s v="Dad &amp; Son - Marriage Proposal | Jump Cuts | Hari &amp; Naresh"/>
        <s v="Daily Words of God: Knowing God | Excerpt 65"/>
        <s v="Dance &amp; Celebration | Laddu Auction and Nimajjan"/>
        <s v="Danny Daycare"/>
        <s v="Dar es salaam to kilimanjaro flight"/>
        <s v="Dark Secret of my Success! Accepting my Privileges !"/>
        <s v="Dark Web: The Unseen Side of The Internet"/>
        <s v="Data Analyst Portfolio Project | Tableau Visualization | Project 2/4"/>
        <s v="Data Science Course | Data Science Full Course | Data Scientist For Beginners | Intellipaat"/>
        <s v="Data Science Full Course - Learn Data Science in 10 Hours | Data Science For Beginners | Edureka"/>
        <s v="Data Warehouse Tutorial For Beginners | Data Warehouse Concepts | Data Warehousing | Edureka"/>
        <s v="Day in the Life of a Data Analyst - SurveyMonkey Data Transformation"/>
        <s v="dazy - Sunroof (Official Music Video)"/>
        <s v="Deadliest Roads | Lesotho: The Snow Kingdom"/>
        <s v="Decoding ZARA's Billion Dollar Business STRATEGY : Fashion Business Case Study&#10;"/>
        <s v="Delivery Leli aj New Bike ki First in India | First in Uttarakhand"/>
        <s v="Dhindora | EP 01: Lag Gayi | BB Ki Vines"/>
        <s v="DISCIPLINE YOUR BRAIN | Wake Up Positive | Morning Motivational Speeches"/>
        <s v="Disha Teaches Meenu a Lesson | Jitendra Kumar, Arushi Sharma | Jaadugar | Netflix India"/>
        <s v="Dissapointed at our 1st road trip | Couple bike ride Vlog Hussain Manimegalai"/>
        <s v="DIY MINIATURE HOUSE FROM LITTLE BRICKS || 5-MINI-te Decor Crafts!"/>
        <s v="Dj Tapzela Live at LIGWALAGWALA_FM."/>
        <s v="DJI - Introducing DJI Avata"/>
        <s v="DJI - This is DJI Mavic 3"/>
        <s v="DJI Avata First Use | Get a Feel for Flying!"/>
        <s v="Do 100 PUSH UPS A Day | Life Changing"/>
        <s v="DO SUPER-HUMANS EXIST?!?! | The Proof Is Out There"/>
        <s v="DO THIS To Never Be LAZY AGAIN! (Master Self-Discipline)| Jay Shetty"/>
        <s v="Do You Need a Plugin to Apply Pro Skin Tones?"/>
        <s v="Don't miss this @ Mapro Garden l Mahabaleshwar l Fresh Strawberry Ice-cream &amp; Fresh Strawberry Cream"/>
        <s v="Don't Worry Darling | &quot;Dinner&quot; Clip"/>
        <s v="DON’T QUIT"/>
        <s v="Doopudu Pothu Biryani"/>
        <s v="Download a free audiobook version of &quot;Take a Nap: Change Your Life&quot; by Sara Mednick or Matthew Walker's &quot;Why We Sleep&quot; and support TED-Ed's nonprofit …"/>
        <s v="Dr Shashi Tharoor MP Britain Does Owe Reparations"/>
        <s v="Dr. Anna Lembke: &quot;Your behavior will reset 100%&quot;"/>
        <s v="Drag Race ft. @Faisal Khan x @RiderGirl Vishakha | Mobil Super 4W Campaign"/>
        <s v="Drag Race: Formula E Car vs Cheetah"/>
        <s v="DRAG RACE: Lamborghini Huracán Performante vs Indian Navy MiG-29k Autocar India"/>
        <s v="Dreams Rush | Ayush Shrivastava"/>
        <s v="Driving Mumbai - SoBo (Downtown) [2018]"/>
        <s v="Driving Our Car Underwater | गाडी को पानी में कभी मत डुबाना | Khel Khatam"/>
        <s v="Drug problems"/>
        <s v="Dua Lipa - New Rules (Official Music Video)"/>
        <s v="Dune Awakening - Announcement Trailer | PS5 Games"/>
        <s v="Dune Official Trailer"/>
        <s v="Dynoro &amp; Gigi D’Agostino - In My Mind&#10;"/>
        <s v="Easy Tawa Pizza | तवा पिज्जा रेसिपी | Pizza at home without oven without yeast | Chef Ranveer Brar"/>
        <s v="Eating BRUNCH at Taiwan 7-ELEVEN"/>
        <s v="Ed Sheeran - Perfect"/>
        <s v="Ed-Sheeran - Shape Of You - Malayalam Mashup - Aswin Ram (15 songs in one go)"/>
        <s v="Elon Musk Reveals His Knowledge on Aliens, Challenges Putin to UFC, and Predicts WW3"/>
        <s v="ELON MUSK, JAY LENO AND THE 2021 CYBERTRUCK (FULL SEGMENT) | Jay Leno's Garage"/>
        <s v="Eminem - Not Afraid"/>
        <s v="England Legends VS West Indies Legends"/>
        <s v="ENGLISH SPEECH | MUNIBA MAZARI - We all are Perfectly Imperfect (English Subtitles)"/>
        <s v="Ensuring dignity of the poor"/>
        <s v="Entering Himalayas | Madan Gowri Vlog 2"/>
        <s v="EP #79 Back to Chandigarh with Appa &amp; Amma"/>
        <s v="Ep9 Dhanushkodi Series FINALE"/>
        <s v="Episode 4 Recap | Marvel Studios' She-Hulk: Attorney at Law | Disney+"/>
        <s v="Europe Is Too Old"/>
        <s v="EVARINI ADAGANU Video Song - Sita Ramam (Telugu) Dulquer Mrunal Vishal"/>
        <s v="Even Kidney can’t AFFORD it - iPhone 14 Pro"/>
        <s v="Every Outfit Hailey Bieber Wears in a Week"/>
        <s v="Every PUBG player will watch this Ending."/>
        <s v="Every Space Station Size Comparison | The Evolution of Space Station"/>
        <s v="Everything You Need To Know About Smallcase"/>
        <s v="Excel Password Encryption to Open and Modify in Excel"/>
        <s v="Excel Power BI Organisational Data Types - Mind Blowing New Feature!"/>
        <s v="Excel Tricks To earn 800 rs. in 15 minutes"/>
        <s v="EXPLORING A WW2 BUNKER and Opening the 'SECRET DOOR' hidden in the Floor. Mystery Finally Solved!"/>
        <s v="Exploring the World's First City&#10;"/>
        <s v="Exploring the World's Most Spectacular Temples"/>
        <s v="EXPOSED: The Hindu-Muslim TRP game | TV Newsance 187"/>
        <s v="Extreme Chinese Street Food - JACUZZI CHICKEN and Market Tour in Kunming! | Yunnan, China Day 4"/>
        <s v="Fabiolous Escape 2"/>
        <s v="Face-off S Jaishankar's Sharp War of Words With British Foreign Secy Over Sanctions on Russia"/>
        <s v="Faltu Engineers"/>
        <s v="Farzi Mushaira"/>
        <s v="Feel The Waters by Sarah Reeves (OFFICIAL MUSIC VIDEO)"/>
        <s v="FIFA World Cup 2022: Qatar faces challenges as countdown looms"/>
        <s v="FilterCopy | Awkward Moments In The Office Ft. Anant, Mithil, Nitya &amp; Karthik Krishnan"/>
        <s v="FINALLY Building a PC that is affordable... LYTE Gaming Build Kit"/>
        <s v="Finally got the M416 GLACIER after 2 Years of Struggle with Classic Crates | sc0ut"/>
        <s v="First Day at @Accenture Gurugram Office | Work From Office | Office Tour | Management Consultant"/>
        <s v="FIRST FAMILY VACATION KE POORE MAZE"/>
        <s v="FIRST LOOK: Ferrari Purosangue – £300k+ 4x4 with 715bhp V12 and electric doors | Top Gear"/>
        <s v="Fix EXTREME Color Cast with a Quick Photoshop Trick!"/>
        <s v="Fluffy Loves India | Gabriel Iglesias"/>
        <s v="FOCUS | जुनून की आग जलाने वाला वीडियो | Motivational Video | Dr Vivek Bindra"/>
        <s v="Ford Mustang Production in the USA"/>
        <s v="Forged in Fire: Top 5 DEADLIEST Icebreakers!"/>
        <s v="Formula E Off Track Initiatives"/>
        <s v="Formula of Sum, Percentage, If Function, Merge &amp; Center MS Excel 2007 Tutorial in Hindi"/>
        <s v="Forza Horizon 5 Hot Wheels Expansion - First 10 minutes | Thrustmaster TX"/>
        <s v="FREE CUTTING DIET PLAN  - Full Day Of Eating For “Weight Loss” (10 KILOS!)"/>
        <s v="Free Period Comedy Karikku"/>
        <s v="FRUIT SALAD | Colourful Healthy Fruits mixed salad recipe | Fruits Cutting and Eating in Village"/>
        <s v="Full Documentary: Dark Web"/>
        <s v="Fundamental Analysis of 3 Small Cap and Penny stocks | How to invest in Penny Stocks"/>
        <s v="Funniest Cats and Dogs 🐱🐶 Part 57"/>
        <s v="Funny Moments From The Lok Sabha Oath Taking Ceremony"/>
        <s v="Funny Penalty Kicks"/>
        <s v="Gagan Pratap Maths"/>
        <s v="Getting back to my Cockpit"/>
        <s v="Getting started with Pandas for Data Analysis work - A real world example"/>
        <s v="Ghor Kalyug Hai Bhai! Kya Karein?"/>
        <s v="Giant Dosa For Breakfast In Hyderabad"/>
        <s v="GIFT BOX UNBOXING !! 16,000₹ Worth Deepavali Fireworks Crackers Gift Box Comparison"/>
        <s v="Glimpses - 50 Days of #SaveSoil"/>
        <s v="GMC HUMMER EV | “Revolutionary World Premiere”"/>
        <s v="Golden Gate Bridge | The CRAZY Engineering behind it"/>
        <s v="GoPro HERO11 - My Cinematic Maldives Adventure 5k"/>
        <s v="Gotham Knights | Official Villains Trailer | D"/>
        <s v="Government job :POLICE| police exam date 2022 Tamil Nadu"/>
        <s v="Gravitas Plus Explained: Sri Lankan ecoNomic crisis"/>
        <s v="Halo Infinite makes me sad..."/>
        <s v="Halo Infinite The Secret Weapons You Normally Can't Use"/>
        <s v="Hands-on: DJI’s FPV is so immersive you’ll feel like you’re flying at nearly 90mph"/>
        <s v="Happiness"/>
        <s v="Heer Ranjha - Bhuvan Bam | Official Music Video |"/>
        <s v="HERO - Baananchige Oduva Baara"/>
        <s v="Hidden Village Of Sikkim / RANIDHUNGA TREK / Tour Guide / West Sikkim/ Day-4"/>
        <s v="HIGHLY ACCURATE Strategy | Step by Step Cheklist​ | Avoid Hesitation"/>
        <s v="Himalayan Trek | Kiraak Vlog"/>
        <s v="Himalayas In 4K - The Roof Of The World | Mount Everest | Scenic Relaxation Film"/>
        <s v="Hiroshima and Nagasaki | Why USA destroyed Japan? | WW2 | Dhruv Rathee"/>
        <s v="History Of Deathstroke"/>
        <s v="Hitchhiking Nomad "/>
        <s v="HOGWARTS LEGACY New Gameplay Demo 14 Minutes 4K"/>
        <s v="Homemade Chicken Khushka Biryani For Rs. 100"/>
        <s v="Hoonigan Ken Block's Gymkhana seven wild in the streets of Los Angeles"/>
        <s v="Hoover Dam All the Secrets of the Engineering Wonder"/>
        <s v="Hot Robot At SXSW Says She Wants To Destroy Humans"/>
        <s v="Hot Robot At SXSW Says She Wants To Destroy Humans | The Pulse"/>
        <s v="How 3 Million Grocery Items Are Delivered To Homes Every Week"/>
        <s v="How a 13 year old changed 'Impossible' to 'I'm Possible'"/>
        <s v="How a Television Channel has formed The story"/>
        <s v="How Adani got RICH after Palm Oil crisis ? : Edible Oil crisis Case study"/>
        <s v="How ADANI's Genius CASH FLOW STRATEGY fuelled the SUPERFAST expansion of ADANI Group? : Case study"/>
        <s v="How Amazon Is Giving Rivian An Edge In The EV Industry"/>
        <s v="How Apple Just Changed the Entire Industry (M1 Chip)"/>
        <s v="How ASML TSMC And Intel Dominate The Chip Market | CNBC Marathon"/>
        <s v="How can a small farmer earn Rs 15 lakh from multilayer farming"/>
        <s v="How China is TRAPPING INDIA using Pakistan &amp; Sri Lanka? :Geopolitics Case study (China's Trade plan)&#10;"/>
        <s v="How Content Creators Make Huge Money On Social Media - Exposed!"/>
        <s v="How do SSDs Work? | How does your Smartphone store data?"/>
        <s v="How DUBAI's Secret STRATEGY made it SUPER RICH &amp; SUPER POWERFUL? : Dubai Growth case study"/>
        <s v="HOW FAT MAN WORKS ? | Nuclear Bomb ON Nagasaki | WORLD'S BIGGEST NUCLEAR BOMB | Learn from the base."/>
        <s v="How future of aerodynamics will look like? | It's Different in Future - EP05"/>
        <s v="How HDFC's Genius strategies KILLED the Banking Monopolies in India? : Business Case study&#10;"/>
        <s v="How I Journal for Mental Clarity (very simple)"/>
        <s v="How I manage my time with full time job, freelance &amp; side hustles ☕️"/>
        <s v="How I Save Money Living In NYC as a 25 Year Old"/>
        <s v="How I Would Learn To Code (If I Could Start Over)"/>
        <s v="How India can Become Rich by Adopting the Ireland Education Model?&#10;"/>
        <s v="How India is fighting China in the Solar wars : Geopolitics Case Study&#10;"/>
        <s v="How India is TRAPPING China with its Military STRATEGY? Geopolitical Case study"/>
        <s v="How India's MASTERSTROKE with Rupay is killing VISA and is changing India? : Business Case Study&#10;"/>
        <s v="How Is Israel’s Iron Dome Defence System Helping It Counter Palestine’s Rocket Attacks"/>
        <s v="How Kaggle Helped Him Become ML Engineer With Mechanical Engineer Degree"/>
        <s v="How Much Do UI/UX Designers Earn? Reacting to Salary Report for Freshers, Senior &amp; Remote roles"/>
        <s v="HOW MUCH MONEY I EARNED SELLING SOFTWARES in 4 YEARS"/>
        <s v="How One Company Is Making Self-Driving Trucks A Reality"/>
        <s v="How One Man In Egypt Is Keeping This 200-Year-Old Tile Tradition Alive | Still Standing&#10;"/>
        <s v="How PAKISTAN committed SUICIDE with its ECONOMY ? : Pakistani Economic Crisis case study&#10;"/>
        <s v="How Power Query Will Change the Way You Use Excel"/>
        <s v="How RAPIDO is secretly STEALING OLA and UBER's profits to break the duopoly? : Business Case study&#10;"/>
        <s v="How Reliance is planning to KILL Amazon in INDIA? : The BIGGEST BUSINESS WAR IN INDIAN HISTORY"/>
        <s v="How SEAL Team Took Down Osama bin Laden (Minute by Minute)"/>
        <s v="How She Got Digital Marketing Internship While Studying!"/>
        <s v="How TATA motors' GENIUS STRATEGY is racing it past Hyundai &amp; Suzuki in India? : Business Case study"/>
        <s v="How the rich get richer – money in the world economy"/>
        <s v="How The Universe Was Created According To Hinduism?"/>
        <s v="How This Humanoid Robot Was Made"/>
        <s v="How to “BURN BELLY FAT” in 10 Steps! (100% Works) | Tamil"/>
        <s v="How to Become A Data Analyst in 2022"/>
        <s v="How To Become Rich | Scam Call"/>
        <s v="How to build Dynamic &amp; Interactive Dashboard in EXCEL with Pivot Tables&amp;Charts | Tutorial Episode #1"/>
        <s v="How to create Captain America Shield VFX"/>
        <s v="How To Do The Perfect Push Up"/>
        <s v="How to Download COVID-19 Vaccine Certificate Using CoWIN Website &amp; Aarogya Setu"/>
        <s v="How to Draw a Rose- Art for Beginners"/>
        <s v="How to Fix “Low Back” Pain (INSTANTLY!)&#10;"/>
        <s v="How to Host A portfolio website on GitHub Pages for free | Host an HTML Website online for free"/>
        <s v="How to Make Money with Excel Right Now - Work from Home incl. FREE Training"/>
        <s v="How to Read Effectively for UPSC? IAS Exam Study Techniques by Manuj Jindal AIR 53 to improve skills"/>
        <s v="How to setup Drip Irrigation"/>
        <s v="How To Start Coding"/>
        <s v="How to take care of our pond."/>
        <s v="How to Track Stolen Phone? IMEI Tracking? Find IMEI of Stolen Phone? What to do?"/>
        <s v="How To Train For Mass | Arnold Schwarzenegger's Blueprint Training Program"/>
        <s v="How to Use Power BI | Create Your First Dashboard Now (Practice Files included)"/>
        <s v="How USA uses the EVIL WAR strategy to Manipulate the World? : US War Business strategy exposed&#10;"/>
        <s v="https://www.youtube.com/watch?v=LndU1nlPQ80"/>
        <s v="Huge 100-inch 4K Laser TV - 100 Inches for Less $$$"/>
        <s v="Husband Sothanaigal 3 | comedy | Micset"/>
        <s v="Hush Hush - Watch Now"/>
        <s v="I Attended Spider-Man : No Way Home Premiere | Ashish Chanchlani | LA vlog"/>
        <s v="I Built my ULTIMATE Dream $20,000 Gaming &amp; Streaming Setup!"/>
        <s v="i created malware with Python (it's SCARY easy!!)"/>
        <s v="I jacob thomas ips"/>
        <s v="I never seen this type of robbery| Episode:05 | he attack me with chair| HR | #international"/>
        <s v="I opened free 5 star hotels for poor"/>
        <s v="I Played Games Nobody Plays"/>
        <s v="I slept in a Jupe that lets you create a home anywhere. Just add land."/>
        <s v="I Spent 50 Hours Buried Alive"/>
        <s v="I Survived A Plane Crash"/>
        <s v="I tested 15 Gadgets from the FUTURE"/>
        <s v="I TRIED GYMNASTICS FOR THE FIRST TIME"/>
        <s v="I Went to Apple Park for the first time"/>
        <s v="I'm Trilingual"/>
        <s v="ICE AGE: DAWN OF THE DINOSAUR Clips - &quot;A Brother I Never Had&quot; (2009)"/>
        <s v="Iceland's Deserts Are Turning Purple - here's why"/>
        <s v="If Turkey Raises Kashmir, India will raise Cyprus Issue| Jaishankar hits back at Erdogan over Cyprus"/>
        <s v="Ikko Mikke - Sanu ajkal sheesha bada ched da | Satinder Sartaaj | New Punjabi Song 2020 | New Song"/>
        <s v="Imagine Dragons - &quot;Warriors&quot; Live (League of Legends Worlds 2014)"/>
        <s v="Imagine Dragons - Believer (Official Music Video)"/>
        <s v="Impossible Sports Moments"/>
        <s v="INCREDIBLE !! 2 HUGE RC MD-11 PASSENGER SCALE MODEL TURBINE JET AIRLINER SYNCRO FLIGHT DEMONSTRATION"/>
        <s v="India To Vietnam - Flight To Hanoi, Local Sim, Currency, Exploring Hanoi In 48 Hrs | Talkin Travel"/>
        <s v="INDIA'S BEST COACHING CENTER?"/>
        <s v="India's Maharajas Beyond Dancing Girls &amp; Elephants by Manu S Pillai"/>
        <s v="India's performance at Commonwealth Games 2022"/>
        <s v="Indian Cricket Dressing Room Vlog"/>
        <s v="Indian Government's MASTERPLAN to take control of the SEMICONDUCTOR CRISIS by beating China&#10;"/>
        <s v="Inside KEM Hospital - Covid Frontline Faye D'Souza"/>
        <s v="Inside One of The Largest PRIVATE JETS in The World"/>
        <s v="Inside Osaka's WEIRDEST Tiny Apartment"/>
        <s v="Inside SpaceX's Mission to Send Humans into Deep Space | Foreign Correspondent"/>
        <s v="INSIDE THE KITCHEN OF ICONIC VIDYARTHI BHAVAN"/>
        <s v="Introduction to Java Language | Lecture 1 | Complete Placement Course"/>
        <s v="iPhone 12 Vs iPhone 11 in Big Billion Days Sale 2022"/>
        <s v="iphone 14 Pro - New Trend Setter in Market"/>
        <s v="iPhone 14 Pro Max Unboxing &amp; First Look - The Dynamic Island Magic"/>
        <s v="iPhone 14 Pro Max vs 14 Pro / 14 / 13 / 13 mini / 12 / SE Battery Test!"/>
        <s v="iPhone 14 Pro UNBOXING and SETUP - Space Black"/>
        <s v="Iraq and Syria: After Islamic State?"/>
        <s v="Is HOMEOPATHY a SCAM?&#10;"/>
        <s v="Isha Kriya: A Guided Meditation For Health And Wellbeing | 15-Minutes"/>
        <s v="Ishq Hai OST | Without Dialogues | Rahat Fateh Ali Khan | Danish Taimoor | Minal Khan | ARY Digital"/>
        <s v="It is okay not to have a plan | Mithila Palkar"/>
        <s v="It's okay to get judged | Sravani Ambatipudi"/>
        <s v="Jaan Hai Meri (Full Video) Radhe Shyam | Prabhas, Pooja Hegde | Armaan M, Amaal M, Rashmi Virag"/>
        <s v="Jamtara Season 1 Recap"/>
        <s v="Japan in 8K 60fps"/>
        <s v="Japan Night Aerials in 8K"/>
        <s v="Jayasurya's Sis-in-Law Wedding Highlights"/>
        <s v="John Wick | Revenge"/>
        <s v="JOLADA ROTTI OOTA With Power Star PUNEETH RAJKUMAR | Karnataka YUVARATHNAA | Basaveshwar Khanavali"/>
        <s v="Journey to the Andromeda Galaxy Faster Than the Speed of Light! (4K)"/>
        <s v="KABIR AND BEYOND | Hrithik Roshan's Transformation | The HRX Story"/>
        <s v="Kam सैलरी mai ek बड़ा PORTFOLIO kaise banayein? | Akshat Shrivastava Hindi&#10;"/>
        <s v="Kaun Hai Asli Pankaj Tripathi Ft. Pankaj Tripathi &amp; Abhishake Jha | TSP"/>
        <s v="Kaur Stars With Unbeaten 143 | Highlights - England v India | 2nd Women's Royal London ODI 2022"/>
        <s v="Kawasaki H2 ki delivery par PAPA bhi chal rahe hai"/>
        <s v="Keanu Reeves Shows Off His Most Prized Motorcycles | Collected | GQ"/>
        <s v="Kendall Jenner Breaks Down 16 Looks, From KUWTK to the Met Gala"/>
        <s v="Kendall Jenner: In The Bag"/>
        <s v="Khaana Kaun Banayega | Stand up comedy by Gaurav Gupta"/>
        <s v="Khatron Ke Khiladi, First Love &amp; Pandemic || Stand-up Comedy by Munawar Faruqui || 2022"/>
        <s v="Kho Kho Paavangal | Parithabangal"/>
        <s v="Kochu Poombatte Malayalam Dialogue With Beats Ashwin Bhaskar"/>
        <s v="Kratos Kills Thor Family Scene 4K ULTRA HD - GOD OF WAR RAGNAROK"/>
        <s v="Kremlin announces referendum votes as military operations fail in Ukraine"/>
        <s v="KUDHREMUKH RIDE in BMW F850GS 😍"/>
        <s v="Kunal Shah on Building Credibility and Community"/>
        <s v="Kurdish wedding in Arlington Texas 2021"/>
        <s v="Last To Leave $800,000 Island Keeps It"/>
        <s v="Lata Mangeshkar 's rendition of Gayatri Mantra for newlyweds Isha Ambani and Anand Piramal"/>
        <s v="Learn Modeling Tips &amp; Poses G&amp;G - Best Modeling Acting Academy in Delhi NCR Modeling Kaise Kare"/>
        <s v="Learn to Draw Anything with Adobe Illustrator CC"/>
        <s v="Learning Data Science In 2022- Step By Step Plan"/>
        <s v="Leonidas vs Gorgon | Fate/Grand Order: Absolute Demonic Front - Babylonia"/>
        <s v="Let’s party in new home | Chukka Chindhu"/>
        <s v="LEVEL For 1CR+ SALARY In MAANG ??TIER-3 To 5x SALARY as GOOGLE Data Engineer"/>
        <s v="Lewis Capaldi - Someone You Loved"/>
        <s v="LIFE OF FABS Ep 02"/>
        <s v="Little Big Shots Meet Micro Mayor James Episode Highlight"/>
        <s v="Little Boy Gives Cookies to Garbage Man"/>
        <s v="Love is Love"/>
        <s v="Luis Fonsi - Despacito ft. Daddy Yankee"/>
        <s v="Mackenzie Dern vs Nina Nunes | FREE FIGHT | UFC Vegas 61"/>
        <s v="Mahindra XUV 400 EV full review by Motozip"/>
        <s v="Mahindra XUV400 | Tata Nexon EV Killer? | Review | PowerDrift"/>
        <s v="Maja Ma - Official Trailer"/>
        <s v="Make Your First AI in 15 Minutes with Python"/>
        <s v="Making The World's First Male Sex Doll | Slutever"/>
        <s v="Malampuzha Dam for sale"/>
        <s v="MALO - March of Progress&#10;"/>
        <s v="Man VS Wild with #BearGrylls and #PMModi | Exclusive Sneak Peek | Discovery India"/>
        <s v="Marshmello ft. Bastille - Happier"/>
        <s v="Martin Garrix - Animals (Official Video)&#10;"/>
        <s v="Marvel Studios’ Secret Invasion"/>
        <s v="Marvel Studios’ Special Presentation: Werewolf By Night"/>
        <s v="Marvel's Wastelanders: Doom | Trailer"/>
        <s v="Marvel's Wolverine - Reveal Trailer | PlayStation Showcase 2021"/>
        <s v="Masters ki elaka mundhu eedhi chudandi!!"/>
        <s v="Matrimony Paavangal | Parithabangal"/>
        <s v="MEETING MY FRIENDS ALL TOGETHER AFTER 4 YEARS || MARRIAGE VIBES ||"/>
        <s v="Mercedes-Benz GLS 400D 4MATIC Review || In Telugu ||"/>
        <s v="MERI FLIGHT KI EMERGENCY LANDING HUI - DELHI TO ??"/>
        <s v="Mi Band 3 - Amazing Tips !"/>
        <s v="Michael Jackson - Beat it @ghetto.spider"/>
        <s v="MIDDLE CLASS RESTAURANT PROBLEMS : STAND UP COMEDY -Kenny Sebastian"/>
        <s v="Mismatched: Season 2 | Official Trailer"/>
        <s v="MIT 6.S191 (2020): Introduction to Deep Learning&#10;"/>
        <s v="Mittar Pyaare Nu | Official Music Video"/>
        <s v="Modern Family | 9 Times Lily Was Our Favorite Modern Family Character"/>
        <s v="Money: Humanity's Biggest Illusion"/>
        <s v="Monsoon Raaga Pre Release Event"/>
        <s v="Monthly Income Scenario - the reality"/>
        <s v="Moon Girl and Devil Dinosaur Premiere Date Announced!"/>
        <s v="Morning Yoga Workout Better Than The Gym Strength &amp; Stretch"/>
        <s v="MOST POPULAR FOOD FOR ASMR with STEPHANIE SOO (Honeycomb, Aloe Vera, Tanghulu, Macarons)"/>
        <s v="Most Popular Websites 1996 - 2019&#10;"/>
        <s v="Motapa And White Hair"/>
        <s v="MoTech's Approach"/>
        <s v="MotoGP Historic Battles"/>
        <s v="MotoGP™ Race Highlights | 2022"/>
        <s v="MotoGP™ Rewind: A recap of the"/>
        <s v="Motorola Edge 30 Fusion Overview"/>
        <s v="Mountain of death ghat | kolli hills"/>
        <s v="Move to Ireland without Sponsorship | Apply Ireland Work Visa with your Job Offer letter | Full demo"/>
        <s v="Movie Recommender System Project | Content Based Recommender System with Heroku Deployment&#10;"/>
        <s v="Moving to a New City in USA"/>
        <s v="Mr. Immortal, The Leader &amp; Jennifer's Blood | She-Hulk Episode 6 Breakdown | SuperSuper"/>
        <s v="Mullaperiyar Dam History and Facts of Mullaperiyar Issue Explained in Malayalam alexplain"/>
        <s v="Must watch 5 Malayalam mystery thriller movies The Mallu Analyst"/>
        <s v="Mutton dum biryani | Kheema mutton biryani "/>
        <s v="My Designs Became SUPERIOR With Advanced Design Theory!"/>
        <s v="MY DETOX DAY || WHAT I EAT IN A DAY"/>
        <s v="MY FAV LAT EXERCISE | A BAD DAY AT THE GYM🤦🏻‍♂️"/>
        <s v="My favorite author’s most accessible book to date"/>
        <s v="My Incredible 30 Day Body Transformation 😱🔥 ( 200 Push Ups For 30 Days -REALISTIC RESULTS)"/>
        <s v="MY INJURY &amp; TREATMENT EXPLAINED | NO MORE HIDING IT"/>
        <s v="My Mamiyar In Vijay Tv| Ram With Jaanu"/>
        <s v="My mom not ready to leave from this falls | Apsarakonda Falls - All india trip"/>
        <s v="My New Supercar Makeover!"/>
        <s v="My Problem with Custom Exhausts | Bike Ride to Ladakh | 2022 | EP03 | 4K"/>
        <s v="MYSOORINA KATHE GALU Dharmi"/>
        <s v="Namgella Yaar Beeltara || Muddu Kumar"/>
        <s v="NASA Mars Exploration Live | Perseverance Rover Live | Mars Mission Live | English News Live"/>
        <s v="NCR Days - Web Series"/>
        <s v="Need For Speed Motorsport"/>
        <s v="Need for Speed Payback Official Gameplay Trailer"/>
        <s v="NEIGHBOURS"/>
        <s v="New 2023 KTM Duke 250 | Ride Review &amp; Price | First in Tamil"/>
        <s v="New Bentley Continental GT Speed"/>
        <s v="NEW Photo Restoration Filter in Photoshop!"/>
        <s v="New Robot Can Now Fight Back!"/>
        <s v="Nexon diesel vs Venue diesel - a detailed spec comparison in tamil | Which is best to buy? | Birla"/>
        <s v="NO EXCUSES"/>
        <s v="NO MORE SINGLE: VALENTINE SPECIAL FEAT ROCKY"/>
        <s v="Not Buying iPhone 14 Pro during Launch"/>
        <s v="Nothing Phone (1) Indian Retail Unit Unboxing &amp; First Impressions⚡A Breath of Fresh Air"/>
        <s v="Official Batman: Arkham Knight Announce Trailer - &quot;Father to Son&quot;"/>
        <s v="ONAM SADHYA 100 Verieties Of SEA FOOD Sadhya Tasting 100 Fish Items In Our Village"/>
        <s v="One Punch Man (Season 1) - Episode 05 [English Sub]"/>
        <s v="Only 3 Months Left..."/>
        <s v="Operation Wild Tusker-Abhimanyu Rescue operation in 2018"/>
        <s v="Our New House Update 🏡"/>
        <s v="Pagani Utopia"/>
        <s v="Panasa Infra Founder Director Ravi Panasa Full Interview"/>
        <s v="Part 1 KERALA POLICE Social Media Reaction"/>
        <s v="Paruchuri Gopala Krishna Talks About Dulquer Salmaan"/>
        <s v="Pawn Stars: 5 SUPER RARE ILLEGAL ITEMS | History"/>
        <s v="Pennyworth S3 | Official Trailer | DC"/>
        <s v="PERFECT LAYOUT DESIGN Step by Step"/>
        <s v="Perfect OK Malayalam Dialogue With Beats Ashwin Bhaskar"/>
        <s v="Phone?| Tamil Tech"/>
        <s v="Photoshop CC 2015 vs CS6"/>
        <s v="PlayStation 4"/>
        <s v="PM Modi interacts with the beneficiaries of Pradhan Mantri Awas Yojana from across India via VC"/>
        <s v="PM Modi's speech at launch of PM Kisan Samman Nidhi Yojana in Gorakhpur UP PMO"/>
        <s v="Podi Penne - Thakara - Music Mojo Season 4 - KappaTV"/>
        <s v="Pokémon Journeys"/>
        <s v="Police Officers Find Out - What is JIHAD?"/>
        <s v="Pondy Parottas | FOMO web series | Maha Raja Parotta"/>
        <s v="Powerful Trading Tactic To Recoup Some Of Your Losses"/>
        <s v="Prakhar Raj Become Data Scientist at Simpl | Data Scientist Interview | Applied Ai Course Reviews&#10;"/>
        <s v="Presenting the new Porsche 911 GT3 RS"/>
        <s v="PRINCE OF PERSIA The Forgotten Sands Gameplay Walkthrough Part 1 FULL GAME [4K 60FPS] No Commentary"/>
        <s v="PRINTING ENGINEERING | Standup Comedy by Samay Raina"/>
        <s v="Pro Chef Turns Eggs Into 3 Meals For Under $9 | The Smart Cook | Epicurious"/>
        <s v="Psychiatrist Sothanaigal | Types of Patients | Sothanaigal"/>
        <s v="PUBG - Season 4 Gameplay Trailer"/>
        <s v="PUBG MOBILE &amp; MEMORABLE MOMENTS | Best Of Scout - Ep 2 | BGMI"/>
        <s v="PV Sindhu Wins Gold | Women's Badminton | Highlights | Commonwealth Games | 8th August 2022"/>
        <s v="Python Full Course - Learn Python in 12 Hours | Python Tutorial For Beginners | Edureka"/>
        <s v="Python Learning Roadmap for Beginners - This is how I learned! - Vlog 4"/>
        <s v="Python Tutorial For Beginners In Hindi (With Notes) 🔥"/>
        <s v="Python Tutorial in Hindi | Learn Python in Hindi | Python Full Course in Hindi | Python Tutorial"/>
        <s v="Qissa Missing Dimaag Ka : C.I.D Qtiyapa"/>
        <s v="Rabish Ki Report"/>
        <s v="Rait Zara Si - Arijit Singh | Slowed Reverb | Midnight Chill"/>
        <s v="Randy Orton makes it personal with Triple H"/>
        <s v="Range Rover VELAR IS HERE FINALLY"/>
        <s v="Raul Rosas Jr Becomes the Youngest Fighter in UFC History | DWCS FREE FIGHT"/>
        <s v="Ravish Kumar Interviews Dhruv Rathee on NDTV Prime Time | Full Interview"/>
        <s v="REACTION"/>
        <s v="Referencing Battle between Relative and Fixed Referencing"/>
        <s v="Regret Selling the Street Triple"/>
        <s v="REMEMBER YOUR DREAM - Motivational Video"/>
        <s v="Remembering Tipu Sultan"/>
        <s v="Republic Day Celebration 2020 | UDYANSH | Haldwani | हल्द्वानी"/>
        <s v="Return to @Google office after 2 years of Covid | Traffic hits bad!"/>
        <s v="Revealing 10 Secrets About My Illusions"/>
        <s v="Reving hard My ZX10R While taking to Girls Meet|ZX10R ka Atank|Z900 Rider"/>
        <s v="RICH VS POOR MINDSET | An Eye Opening Interview with Robert Kiyosaki"/>
        <s v="Rihanna - Needed Me"/>
        <s v="Rising Above The 4 You's"/>
        <s v="Rizwan &amp; Babar Playing Superbly | Powerplay | Pakistan vs England | 2nd T20I 2022 | PCB | MU2L"/>
        <s v="ROASTED"/>
        <s v="Roger Federer announces tennis retirement: 'Bittersweet decision'"/>
        <s v="Roommate - Stand Up Comedy"/>
        <s v="ROUGH Start But EPIC FINISH 😨 PUBG MOBILE"/>
        <s v="ROUNDER GLUTES: 5 Mistakes Keeping Your Butt Flat"/>
        <s v="Royal Enfield Hunter 350 Review"/>
        <s v="Royal Family | FRONTROW | World of Dance Los Angeles 2015 | #WODLA15"/>
        <s v="Rugged Boy Paavangal | Parithabangal"/>
        <s v="Rupee Hits New All-Time Low As Dollar Climbs To 20-Year Peak"/>
        <s v="Russia – Ukraine conflict crisis Explained Everything in detail Geopolitics"/>
        <s v="Russian missiles hit Ukraine's second largest Nuclear power plant"/>
        <s v="Ryan Reynold’s Speech Will Leave You SPEECHLESS — Best Life Advice"/>
        <s v="Sa Re Ga Ma Pa Finalists in our village"/>
        <s v="Samse - Didupe Off-road Royal Enfield Himalayan"/>
        <s v="Samsung Galaxy A52 vs Redmi Note 10 Pro MAX vs Realme 8 pro Camera TEST"/>
        <s v="Sang-e-Mar Mar | OST by Rahat Fateh Ali Khan | HUM Music"/>
        <s v="Sarojini Nagar | Excuse Me Brother | Stand-Up Comedy by Aakash Gupta"/>
        <s v="Sasta Biig Bosss | Parody | Ashish Chanchlani"/>
        <s v="Sasta Shaark Tank"/>
        <s v="SAUDI CHAMPAGNE CHALLENGE @albaikfeastoexpress Foodie Sha"/>
        <s v="School PTM"/>
        <s v="Scooby Doo! | Voodoo Dolls &amp; Puppets"/>
        <s v="Scout &amp; BLOOPERS [ Fails ] - Behind the Scenes Compilation *EPIC "/>
        <s v="Scout &amp; RANDOMS - Battlegrounds Mobile India | Best Of Scout : Ep 1"/>
        <s v="Seaworld SHAMU Killer Whale Show"/>
        <s v="Second Hand Car Konadaniki Delhi Velthunna"/>
        <s v="Security Check - Standup Comedy"/>
        <s v="See What Happens When A Plane Violates Presidential Airspace | TODAY"/>
        <s v="Selena Gomez, Marshmello - Wolves"/>
        <s v="Semester End Alaparaigal - Nakkalites"/>
        <s v="Sham | Marvel Studios' She-Hulk: Attorney at Law | Disney+"/>
        <s v="Shaolin Qi Gong 🙆🏻‍♂️ 20 Minute Daily Morning Routine 🙆🏻‍♀️ 八段锦 Ba Duan Jin (Complete Form)"/>
        <s v="Share Market Real Story | Rs. 10,000 to Rs.880 Crore | Wipro Stock | Stock Market Equity"/>
        <s v="Shark Tank India Spoof"/>
        <s v="SHARPEST JAPANESE WEAPONS OF ALL TIME! | FORGED IN FIRE"/>
        <s v="Shawarma | Comedy | Jumpcuts | Hari &amp; Naresh"/>
        <s v="Sir Ravindra Jadeja | A Masterclass In Fielding (Compilation)"/>
        <s v="Skin care part-2 | stretch marks removal treatment | hydrafacial and Quick Q&amp;A"/>
        <s v="Slow Down (Official)"/>
        <s v="Sniping with NASA Wifi be like"/>
        <s v="Soil Song | Save Soil | Conscious Planet"/>
        <s v="SOLO Moto Camping | RELAX to Nature ASMR | Silent Vlog"/>
        <s v="Solus GT: Performance at the intersection of fantasy and reality"/>
        <s v="SORRY...COOL SURESH AT VTK FDFS"/>
        <s v="SOUNDS!! - BLENDER 2.9 ( Software)"/>
        <s v="SQL Basics for Beginners"/>
        <s v="Start your Business the easy way With Google as your partner"/>
        <s v="Story of My Life"/>
        <s v="Strange Moments"/>
        <s v="STREAMERS VS HACKERS | PUBG MOBILE | BGMI"/>
        <s v="Sugino Sensei 10th Dan Master of Katori Shinto Ryu"/>
        <s v="SUNDAY ATROCITIES | FITNESS INFLUENCER’S LIFE 🤦🏻‍♂️ "/>
        <s v="Super Over | Karachi Kings vs Multan Sultans | Match 31 | HBL PSL 2020 | MB2E"/>
        <s v="Sweden is Taking On Netflix"/>
        <s v="T20 World Cup 2022 Team India में Sanju Samson को मौका नहीं मिला तो ये Video Viral हो गया | Pant"/>
        <s v="Tableau Projects For Practice With Examples"/>
        <s v="Takato Castle Ruins Park"/>
        <s v="Talasi Abbi Falls | Hidden Waterfalls In Forest"/>
        <s v="Tamil | LMES |"/>
        <s v="TAOISM | The Power of Letting Go"/>
        <s v="Taylor Swift - Blank Space"/>
        <s v="Taylor Swift ft. Chris Stapleton - I Bet You Think About Me (Taylor's Version)"/>
        <s v="Tea Kadai Paavangal | Parithabangal"/>
        <s v="TEAM IND To TEAM OR - The Esports Journey | Best Of Scout - EP 3 | Battlegrounds Mobile India"/>
        <s v="Technews 1400 || Jio 5G, Jio AGM, Jio Phone 5"/>
        <s v="Tell Me About Yourself - A Good Answer To This Interview Question"/>
        <s v="Terrible Job Interviews"/>
        <s v="Tesla Model 3 Accessories from Tesery.com"/>
        <s v="Tesla Model 3 interior protection accessories collection"/>
        <s v="Tesla Model Y Sunshade"/>
        <s v="Thailand| World Ride Day 25 | Cherry Vlogs"/>
        <s v="Thar Se Uttarakhand Aate Hii Khatarnaak Landslide Dekhne Ko Mila"/>
        <s v="THARA BHAiiiii"/>
        <s v="The 'Tryst' Behind This Iconic Image TimeLapse EP 1"/>
        <s v="The “SKINNY FAT” Solution - Should You Bulk or Cut First?"/>
        <s v="THE 100,000 CALORIE CHALLENGE!"/>
        <s v="The 200MP Camera Phone is Here - Motorola Edge 30 Ultra Unboxing &amp; Overview!"/>
        <s v="The 33 Strategies of Wa"/>
        <s v="The 48 Laws of Power"/>
        <s v="The Actors Roundtable 2018 With Rajeev Masand | Bollywood Roundtable Exclusive"/>
        <s v="THE ART OF SEDUCTION BY ROBERT GREENE"/>
        <s v="The Bean Test | Funny Episodes | Mr Bean Official"/>
        <s v="The BEST Mockups You Will Find Online!"/>
        <s v="The Best Moving Averages for Trading - Money Show Event"/>
        <s v="The Best Performances Of The Decade Decoded Film Companion"/>
        <s v="The Bombay Journey ft. Swara Bhasker with Siddharth Aalambayan - EP92"/>
        <s v="The Crew - E3 2013 - Announcement Trailer"/>
        <s v="The Crew - Launch Trailer"/>
        <s v="The Crew 2 - YAMAHA YZR-M1 - Test Drive with THRUSTMASTER FREESTYLER BIKE HANDLEBAR - 1080p60FPS"/>
        <s v="The crisis in Mali"/>
        <s v="The Dark Side of Fitness Influencers: Why They're Ruining Your Life"/>
        <s v="The Evolution of Ancient Egypt's Pyramids | Lost Treasures of Egypt"/>
        <s v="The First Thing I Learned As A Monk"/>
        <s v="The Four Confidences by Ed Latimore"/>
        <s v="The Future of Solid State Wind Energy - No More Blades"/>
        <s v="The Genius Marketing Strategy of Marlboro Cigarettes | Business Marketing Case study"/>
        <s v="The Journey of Liger"/>
        <s v="The Largest Star in the Universe – Size Comparison"/>
        <s v="The Most Advanced Civilization In The Universe"/>
        <s v="The Most Beautiful Homestay Experience"/>
        <s v="The MOST ROMANTIC CITY That We Visited!"/>
        <s v="The PERFECT Posture Routine To Get Your Sh*t Together! (GROW TALLER)"/>
        <s v="The Power of Habit | Jude Aburdan | TEDxSafirSchool"/>
        <s v="The Rapid Rise of Food Delivery"/>
        <s v="The Real Fight begins|TTF vs cherry |She asked emergency help | TTF | cherry vlogs | Tamil|"/>
        <s v="The Rise and Stagnation of IBM"/>
        <s v="The Secrets of the 7 World Wonders"/>
        <s v="The Story of Suchetgarh Border"/>
        <s v="The Thrilling Climb of KALAVANTIN DURG | Kalavantin Durg Trek"/>
        <s v="The True Cost Of Killer Drones | True Cost | Business Insider"/>
        <s v="The Untold Truth About Money: How to Build Wealth From Nothing.&#10;"/>
        <s v="The UnXplained: The Untold True Story of King Arthur (Season 3)"/>
        <s v="The World's First Floating Hotel Abandoned In North Korea"/>
        <s v="Theatre Sothanaigal | Micset"/>
        <s v="These Paradoxes Keep Scientists Awake At Night! No Solutions!"/>
        <s v="They Lost Their Shop But Not Hope! Let’s Help Them Rebuild"/>
        <s v="Thiruvonam Karikku Comedy"/>
        <s v="This Beast SUV should replace Endeavour."/>
        <s v="This Car Is Alive!"/>
        <s v="This Is Why Red Bull Keeps Winning Races"/>
        <s v="This Watch Broke The Internet… | The G-Shock Casioak GA-2100 &amp; GMA-S2100"/>
        <s v="TIKTOK HACKS VÍRALES | LOS MEJORES TRUCOS PARA PONER A PRUEBA | Patricia Cabrera"/>
        <s v="Tom &amp; Jerry"/>
        <s v="Top 10 FASTEST CARS In The World 2022"/>
        <s v="TOP 10 PRANKS &amp; Magic tricks OF ALL TIME - Julien Magic"/>
        <s v="Top 10 Women's Bantamweight Knockouts in UFC History"/>
        <s v="Top 20 NEW Features &amp; Updates EXPLAINED"/>
        <s v="Top 23 Nuclear Bomb Scenes in Gaming"/>
        <s v="Top 5 Curved Blades of ALL TIME! | Forged in Fire"/>
        <s v="TOP 7 WEAPONS OF SOUTHEAST ASIA | Forged in Fire"/>
        <s v="Top countries with proven natural gas reserves"/>
        <s v="Top Courses to Become a Data Analyst"/>
        <s v="Tour INDIA's First Slide in, Pick Up Caravan on Isuzu V Cross/ Walk Through | Motorhome Adventures"/>
        <s v="Touring a 54th Floor New York City PENTHOUSE"/>
        <s v="Touring an Incredible 72 Acre Colorado Mountaintop Estate!"/>
        <s v="Touring the MOST EXPENSIVE HOUSE in the United States!"/>
        <s v="Train Life - A Railway Simulator - Launch Trailer"/>
        <s v="Travie McCoy - Superbad ( NFS / GRID Music Video )"/>
        <s v="TRIP TO LADAKH BEGINS WITH FAMILY BRAND NEW CAR FOR TRIP XUV700 IN LADAKH TUBERBASSS"/>
        <s v="Troll Video Bala Troll Albin Joshy"/>
        <s v="TRUE Love Found on OMEGLE 😍"/>
        <s v="TRUE STORY M B Rajesh CPIM Kerala"/>
        <s v="Trying ANIMES Hardest Exercises In Real Life"/>
        <s v="TSP’s When you date a UPSC aspirant"/>
        <s v="Tuition Classes aur Bache | Ashish Chanchlani"/>
        <s v="Turning Points And Continuation Trades"/>
        <s v="TVF's A Day With O P Tandon - Chemistry Teacher"/>
        <s v="Types Of Facts | Data warehousing concept | Additive Facts | Semi Additive Facts | Non Additive Fact"/>
        <s v="Types Of First Dates | Niharika Nm"/>
        <s v="Types Of People During Diwali | Ashish Chanchlani"/>
        <s v="Types Of People in a Bus - Amit Bhadana"/>
        <s v="Types of Tuition Teachers"/>
        <s v="U.S. Farms Waste A Lot Of Water — But This Tech Could Help"/>
        <s v="UFC 229: Khabib vs McGregor - Fight Motion"/>
        <s v="UFO Experiment Gone Horribly Wrong | The Secret of Skinwalker Ranch (Season 3)"/>
        <s v="Ukraine war: graves found in city recaptured from Russians - BBC News"/>
        <s v="Ultimate Knockouts: Heavyweight KOs | Full Episode | UFC Celebrates Black History Month"/>
        <s v="UNBOXING A GAMING BEAST - ASUS ROG PHONE 3&#10;"/>
        <s v="Unboxing The Mind Bending Wallpaper TV"/>
        <s v="Unboxing the Tesla Electro Phone!"/>
        <s v="Understanding ENSO"/>
        <s v="Unique Idiots on Indian Roads"/>
        <s v="Unknown Saving Methods in Excel"/>
        <s v="Unnoticable things when Storing information in Excel | YourExcelGuy"/>
        <s v="UpFront - Dr. Shashi Tharoor stunned Mehdi Hasan on Al Jazeera"/>
        <s v="UPSC Topper Mock Interview Srushti Jayant Deshmukh (Rank 5 CSE 2018)"/>
        <s v="Urus Performante: for bar raisers only"/>
        <s v="US Testing its New Gigantic $13 Billion Aircraft Carrier"/>
        <s v="USNS Charles Drew | I Phone Production in India | Tejas Export to | India Ban Chinese Mobile"/>
        <s v="V-24 | MALAYSIA FOR ESL ONE! - DAY 1 VLOG | ft MortaL, Thug | Life Uncut"/>
        <s v="Vaaste Song: Dhvani Bhanushali, Tanishk Bagchi | Nikhil D | Bhushan Kumar | Radhika Rao, Vinay Sapru"/>
        <s v="VENDHU THANINDHATHU KAADU Review - Simbu, Gautam Vasudevan - Tamil Talkies"/>
        <s v="Vendhu Thanindhathu Kaadu Review -Silambarasan TR | GVM | A.R.Rahman | VTK Review"/>
        <s v="Vendhu Thanindhathu Kaadu Review In Tamil - VTK Review | Marana Honest Review | STR | GVM"/>
        <s v="Venice, Italy 🇮🇹 | Summer Walking Tour 2022 - 4K/60fps HDR"/>
        <s v="Via Nahi Direct"/>
        <s v="Videos That Will Make You Smile - Restoring Faith in Humanity #12"/>
        <s v="Vidyut's Kalari Dand (Push-Ups) - Part One | Kalaripayattu | Martial Arts"/>
        <s v="Vilen के नए गाने Kaare Hathiyar ने किया फैंस को हैरान, फैंस ने कहा ये Vilen नहीं हो सकते | ENT LIVE"/>
        <s v="Volkswagen Polo All Variants | Gone But Not Forgotten"/>
        <s v="WAKE UP &amp; WORK HARD AT IT - New Motivational Video"/>
        <s v="Washing Machine | My Village Show Comedy"/>
        <s v="Water Bottle Flip 2 | Dude Perfect&#10;"/>
        <s v="We Don't Talk About Bruno (From &quot;Encanto&quot;)"/>
        <s v="We Joint 2 Cars Together - 2 Engine, 2 Steering, 4x4 | Super Car 🚗"/>
        <s v="We Toured The Most FUTURISTIC Motorhome in the World!"/>
        <s v="Wedding Sothanaigal | Micset"/>
        <s v="Welcome to the Family"/>
        <s v="What Do You Know About Love?"/>
        <s v="What I Learned About The Golden Ratio Surprised Me!"/>
        <s v="What If Uranus Collided With Earth?"/>
        <s v="What is Dark Matter and Dark Energy?"/>
        <s v="What is Excel and How to use it?&#10;"/>
        <s v="What is Stock Market &amp; How Does It Work? Introduction &amp; Basics of Share Market Malayalam Ep 1"/>
        <s v="What Steve Jobs learnt from Nike's marketing campaign that beat it's rival Adidas"/>
        <s v="What the future of the Internet looks like with Suhail Doshi of Mighty"/>
        <s v="What To Do After College😑"/>
        <s v="What to take on a high altitude trek Indiahikes"/>
        <s v="When I met a Delhi Girl"/>
        <s v="When I met a Delhi Girl | Zakir Khan | Stand Up Comedy | AIB Diwas"/>
        <s v="WHEN NO ONE IS WATCHING - Powerful Motivational Speech"/>
        <s v="When the developers are bored they add stuff like this...''"/>
        <s v="When u take a GPS Shortcut"/>
        <s v="When You Visit Your Hometown"/>
        <s v="White Woman Attempts To Block Black Man From Entering His Apartment Building | NBC News"/>
        <s v="Who is this?"/>
        <s v="Who owns water?"/>
        <s v="Who Would Even Do This?"/>
        <s v="Why are GIANT Edtech companies FAILING in India? : Edtech Crash Case study"/>
        <s v="Why are Indian Startups Failing Miserably? : Business lessons from Indian start up Crash EXPLAINED"/>
        <s v="Why Conformed Dimension is so important | Data Warehouse Concepts"/>
        <s v="Why Everyone Needs To Be Learning About Data In 2022"/>
        <s v="Why Finland And Denmark Are Happier Than The U.S."/>
        <s v="Why Genghis Khan Refused To Invade India"/>
        <s v="Why Honma Golf Clubs Are So Expensive"/>
        <s v="Why India Is About To Take Over Space!"/>
        <s v="Why iPhones Don't Have Always-On Displays"/>
        <s v="Why Is Formula E Strategy So Unique?"/>
        <s v="Why Is It So Hard To Fall Asleep?"/>
        <s v="Why is OLA's BUSINESS MODEL Failing MISERABLY in India? : Business case study"/>
        <s v="Why is the USA manipulating India &amp; the World about Russia-Ukraine war? : Geopolitical Case Study&#10;"/>
        <s v="Why Israel’s Doomsday Nationalists Want To Destroy This"/>
        <s v="Why it's harder to earn more than your parents"/>
        <s v="Why No One Has Measured The Speed Of Light"/>
        <s v="Why R u Running 💨 @7seaSPRAYGOD 🙂"/>
        <s v="Why the Dutch Government Has the Best Graphic Design"/>
        <s v="Why This Stuff Costs $2700 Trillion Per Gram - Antimatter at CERN"/>
        <s v="Why We Believe Everyone Must Trek"/>
        <s v="Why You Should Skip the iPhone 14..."/>
        <s v="Wiz Khalifa - See You Again ft. Charlie Puth [Official Video] Furious 7 Soundtrack"/>
        <s v="WORLD FAMOUS 72OZ BIG TEXAN STEAK CHALLENGE"/>
        <s v="World's First De Tomaso P72 Prototype"/>
        <s v="World's Largest Land Vehicles"/>
        <s v="World's Most Viewed Life Changing Video By Sandeep Maheshwari | Hindi"/>
        <s v="World’s Most Dangerous Escape Room!"/>
        <s v="World’s Most Dangerous Roads | Burundi - The Racing Cyclists | Free Documentary"/>
        <s v="World’s Most Powerful Car"/>
        <s v="WORLD´S LARGEST RC AIRWOLF BLACK BELL-222 ELECTRIC"/>
        <s v="Worst Accident| All over Tamil Nadu Ride - Episode 24 | #MissMotoaddictto"/>
        <s v="XII -2 #13, Calculations involving Unit Cell Dimensions, Eg 1.4 and 1.5"/>
        <s v="Yeh kaisa Idli Sambar hai? | Veggie Paaji #shorts"/>
        <s v="YETI Kaun Aur Kahan Se Aate Hai? Sach Jaano! ft. Maj. Sushant Singh | The Ranveer Show हिंदी 104"/>
        <s v="YOU CAN'T SEE US! John Cena and Nikki team up against Elias and Sonya Deville in the Big Apple!"/>
        <s v="Zakir Khan - What happens when you fail in an exam! AIB Diwas"/>
        <s v="Zakir Meets Bandish Bandits"/>
        <s v="Zerodha Kite Trading Tutorial with Buy, Sell Process | Zerodha App कैसे Use करें?| Intraday, GTT&#10;"/>
        <s v="Изделие №1"/>
        <s v="पहाड़ों मे काम के दिन भी शुरू हो gye😁🌾"/>
      </sharedItems>
    </cacheField>
    <cacheField name="Channel URL" numFmtId="0">
      <sharedItems count="646">
        <s v="(1) Dr. Vivek Bindra: Motivational Speaker - YouTube"/>
        <s v="(1290) Round2hell - YouTube"/>
        <s v="(13) Village Cooking Channel - YouTube"/>
        <s v="(14) Mr.Heang Update - YouTube"/>
        <s v="(14) RC MEDIA WORLD - YouTube"/>
        <s v="(14) TheRichest - YouTube"/>
        <s v="(16) 5-Minute DECOR - YouTube"/>
        <s v="(16) Free Documentary - YouTube"/>
        <s v="(16) Pawn Stars - YouTube"/>
        <s v="(18) Randy Santel - YouTube"/>
        <s v="(18) Strictly Dumpling - YouTube"/>
        <s v="(2) Anubhav Singh Bassi - YouTube"/>
        <s v="(2) Apna College - YouTube"/>
        <s v="(2) MortaL - YouTube"/>
        <s v="(2) Pushkar Raj Thakur: Business Coach - YouTube"/>
        <s v="(2) Sourav Joshi Vlogs - YouTube"/>
        <s v="(2) Zakir Khan - YouTube"/>
        <s v="(3) CodeWithHarry - YouTube"/>
        <s v="(3) Flying Beast - YouTube"/>
        <s v="(3) Technical Guruji - YouTube"/>
        <s v="(4) EminemMusic - YouTube"/>
        <s v="(6) ImagineDragons - YouTube"/>
        <s v="(6) Khan GS Research Centre - YouTube"/>
        <s v="(6) Luis Fonsi - YouTube"/>
        <s v="(6) T-Series - YouTube"/>
        <s v="(7) ErikTheElectric - YouTube"/>
        <s v="(7) Intellipaat - YouTube"/>
        <s v="(8) Abhijit Chavda - YouTube"/>
        <s v="(8) Crazy XYZ - YouTube"/>
        <s v="(8) FULL SEND PODCAST - YouTube"/>
        <s v="(8) Great Learning - YouTube"/>
        <s v="(8) Mark Wiens - YouTube"/>
        <s v="(8) MR. INDIAN HACKER - YouTube"/>
        <s v="(8) Neeraj joshi - YouTube"/>
        <s v="(8) Sony Music India - YouTube"/>
        <s v="(8) Veggie Paaji - YouTube"/>
        <s v="(9) DiscoveryChannelInd - YouTube"/>
        <s v="ABB Formula E - YouTube"/>
        <s v="ABC News - YouTube"/>
        <s v="Alan Walker - YouTube"/>
        <s v="All India Bakchod - YouTube"/>
        <s v="Amit Bhadana - YouTube"/>
        <s v="Anubhav Singh Bassi - YouTube"/>
        <s v="Aperture - YouTube"/>
        <s v="Armadas - YouTube"/>
        <s v="ashish chanchlani vines - YouTube"/>
        <s v="Ava Max - YouTube"/>
        <s v="Batman Arkham - YouTube"/>
        <s v="BB Ki Vines - YouTube"/>
        <s v="BBC News - YouTube"/>
        <s v="Ben Lionel Scott - YouTube"/>
        <s v="Bey Toons India - YouTube"/>
        <s v="Branch Education - YouTube"/>
        <s v="Bugatti - YouTube"/>
        <s v="Business Insider - YouTube"/>
        <s v="Call of Duty - YouTube"/>
        <s v="CarryMinati - YouTube"/>
        <s v="Cartoon Network India - YouTube"/>
        <s v="Castrol Biking - YouTube"/>
        <s v="Chandoo - YouTube"/>
        <s v="Clash of Clans - YouTube"/>
        <s v="CNBC Awaaz. - YouTube"/>
        <s v="CNBC Make It - YouTube"/>
        <s v="CNET - YouTube"/>
        <s v="Coke Studio - YouTube"/>
        <s v="ColdFusion - YouTube"/>
        <s v="Corridor - YouTube"/>
        <s v="Danny MacAskill - YouTube"/>
        <s v="DC - YouTube"/>
        <s v="Designs By IFR - YouTube"/>
        <s v="Dhruv Rathee - YouTube"/>
        <s v="DisneyMusicVEVO - YouTube"/>
        <s v="DJI - YouTube"/>
        <s v="DW Documentary - YouTube"/>
        <s v="Ed Sheeran - YouTube"/>
        <s v="edureka! - YouTube"/>
        <s v="Enes Yilmazer - YouTube"/>
        <s v="Fabio Wibmer - YouTube"/>
        <s v="Farruko - YouTube"/>
        <s v="Flying Beast - YouTube"/>
        <s v="GMC - YouTube"/>
        <s v="Green Gold TV - Official Channel - YouTube"/>
        <s v="Harsh Beniwal - YouTube"/>
        <s v="Hoog - YouTube"/>
        <s v="https://www.youtube.com/BestieMedia"/>
        <s v="https://www.youtube.com/c/100GB"/>
        <s v="https://www.youtube.com/c/100healthyears"/>
        <s v="https://www.youtube.com/c/365DataScience"/>
        <s v="https://www.youtube.com/c/421Gadgets"/>
        <s v="https://www.youtube.com/c/AakashGupta"/>
        <s v="https://www.youtube.com/c/ABCNewsIndepth"/>
        <s v="https://www.youtube.com/c/AbhishekUpmanyuu"/>
        <s v="https://www.youtube.com/c/abnux"/>
        <s v="https://www.youtube.com/c/AC3Videos"/>
        <s v="https://www.youtube.com/c/ActionGaming1"/>
        <s v="https://www.youtube.com/c/AdamW"/>
        <s v="https://www.youtube.com/c/adarshuc"/>
        <s v="https://www.youtube.com/c/AddictedA1"/>
        <s v="https://www.youtube.com/c/AdityaSaini1505/featured"/>
        <s v="https://www.youtube.com/c/AhmedIsmail2"/>
        <s v="https://www.youtube.com/c/ajplus"/>
        <s v="https://www.youtube.com/c/AkshatShrivastavaZayn"/>
        <s v="https://www.youtube.com/c/ALBiNJOSHY"/>
        <s v="https://www.youtube.com/c/AleenaRaisLive"/>
        <s v="https://www.youtube.com/c/alexplain/featured"/>
        <s v="https://www.youtube.com/c/AlexTheAnalyst"/>
        <s v="https://www.youtube.com/c/aljazeeraenglish"/>
        <s v="https://www.youtube.com/c/Allchillnation"/>
        <s v="https://www.youtube.com/c/AlphaMconsulting"/>
        <s v="https://www.youtube.com/c/AmericaChowrasta"/>
        <s v="https://www.youtube.com/c/AmitSenguptaAKS"/>
        <s v="https://www.youtube.com/c/AndreaCalligarisClimbing"/>
        <s v="https://www.youtube.com/c/annyarun"/>
        <s v="https://www.youtube.com/c/AnOpenLetter001"/>
        <s v="https://www.youtube.com/c/AnujN"/>
        <s v="https://www.youtube.com/c/AnuragSalgaonkar/featured"/>
        <s v="https://www.youtube.com/c/AppleExplained"/>
        <s v="https://www.youtube.com/c/AppliedAICourse"/>
        <s v="https://www.youtube.com/c/Arjyouofficial"/>
        <s v="https://www.youtube.com/c/ARNSportsin/featured"/>
        <s v="https://www.youtube.com/c/aroundBI"/>
        <s v="https://www.youtube.com/c/ArtofMotorcycles"/>
        <s v="https://www.youtube.com/c/ARYDigitalasia"/>
        <s v="https://www.youtube.com/c/ashishchanchlanivines"/>
        <s v="https://www.youtube.com/c/AshishVidyarthiActorVlogs"/>
        <s v="https://www.youtube.com/c/Ashstudio7HD"/>
        <s v="https://www.youtube.com/c/AshwinBhaskar/featured"/>
        <s v="https://www.youtube.com/c/asianetnews"/>
        <s v="https://www.youtube.com/c/AssetYogi"/>
        <s v="https://www.youtube.com/c/athleanx"/>
        <s v="https://www.youtube.com/c/autocarindia1"/>
        <s v="https://www.youtube.com/c/autocarindia1/featured"/>
        <s v="https://www.youtube.com/c/BakhandiBlow"/>
        <s v="https://www.youtube.com/c/BarbellBiryani"/>
        <s v="https://www.youtube.com/c/BarbellPitchMeetings"/>
        <s v="https://www.youtube.com/c/batmanarkham"/>
        <s v="https://www.youtube.com/c/BattlegroundsMobile_IN"/>
        <s v="https://www.youtube.com/c/BBCNews"/>
        <s v="https://www.youtube.com/c/BBKiVines"/>
        <s v="https://www.youtube.com/c/BeebomCo"/>
        <s v="https://www.youtube.com/c/BeerBicepsOfficial"/>
        <s v="https://www.youtube.com/c/behindwoodstv/featured"/>
        <s v="https://www.youtube.com/c/BeingIIITian"/>
        <s v="https://www.youtube.com/c/BeInspiredChannel"/>
        <s v="https://www.youtube.com/c/bekifaayati"/>
        <s v="https://www.youtube.com/c/BenjaminOrtegaOfficial/featured"/>
        <s v="https://www.youtube.com/c/BenLionelScott"/>
        <s v="https://www.youtube.com/c/billgates"/>
        <s v="https://www.youtube.com/c/birlasparvai"/>
        <s v="https://www.youtube.com/c/bjp"/>
        <s v="https://www.youtube.com/c/bodybuildingcom/featured"/>
        <s v="https://www.youtube.com/c/bohobeautiful"/>
        <s v="https://www.youtube.com/c/BRIGHTSIDEOFFICIAL"/>
        <s v="https://www.youtube.com/c/BrutIndia"/>
        <s v="https://www.youtube.com/c/bureauofmeteorology"/>
        <s v="https://www.youtube.com/c/BUSHCRAFTTOOLS"/>
        <s v="https://www.youtube.com/c/C4ETech"/>
        <s v="https://www.youtube.com/c/C4ETechTamil/featured"/>
        <s v="https://www.youtube.com/c/CampusX-official"/>
        <s v="https://www.youtube.com/c/CarCrashDrivingfail"/>
        <s v="https://www.youtube.com/c/CarryisLive"/>
        <s v="https://www.youtube.com/c/CartooningClubHowtoDraw"/>
        <s v="https://www.youtube.com/c/CatchAMile"/>
        <s v="https://www.youtube.com/c/ChaibisketTelugu"/>
        <s v="https://www.youtube.com/c/ChefRanveer"/>
        <s v="https://www.youtube.com/c/CherryVlogs-CV"/>
        <s v="https://www.youtube.com/c/CHRISHERIA"/>
        <s v="https://www.youtube.com/c/ClashOfClans"/>
        <s v="https://www.youtube.com/c/CNBC"/>
        <s v="https://www.youtube.com/c/CNBCPrime/featured"/>
        <s v="https://www.youtube.com/c/cnnnews18"/>
        <s v="https://www.youtube.com/c/codebasics"/>
        <s v="https://www.youtube.com/c/CodenameRedDragon"/>
        <s v="https://www.youtube.com/c/cokestudio"/>
        <s v="https://www.youtube.com/c/ConsciousPlanetMovement"/>
        <s v="https://www.youtube.com/c/Courtroom"/>
        <s v="https://www.youtube.com/c/CPIMKeralam"/>
        <s v="https://www.youtube.com/c/CRUXnews"/>
        <s v="https://www.youtube.com/c/curlytalesdigital"/>
        <s v="https://www.youtube.com/c/DahirInsaat"/>
        <s v="https://www.youtube.com/c/dailyMOTIVATIONcontact"/>
        <s v="https://www.youtube.com/c/DANJRVLOGS"/>
        <s v="https://www.youtube.com/c/DanLok"/>
        <s v="https://www.youtube.com/c/DataScienceRoadMap"/>
        <s v="https://www.youtube.com/c/daytradertelugu"/>
        <s v="https://www.youtube.com/c/DCBooksChannel"/>
        <s v="https://www.youtube.com/c/DDIndia"/>
        <s v="https://www.youtube.com/c/DelhiKNowledgeTrack"/>
        <s v="https://www.youtube.com/c/DeshGujaratHD/featured"/>
        <s v="https://www.youtube.com/c/DestinySpace"/>
        <s v="https://www.youtube.com/c/DEVMTR/featured"/>
        <s v="https://www.youtube.com/c/dhruvrathee"/>
        <s v="https://www.youtube.com/c/DJITutorials"/>
        <s v="https://www.youtube.com/c/downearthmagazine"/>
        <s v="https://www.youtube.com/c/Drawing4KidsHowtoDraw"/>
        <s v="https://www.youtube.com/c/drewbinsky"/>
        <s v="https://www.youtube.com/c/DrishtiIASEnglish"/>
        <s v="https://www.youtube.com/c/DudePerfect"/>
        <s v="https://www.youtube.com/c/DukeGiri"/>
        <s v="https://www.youtube.com/c/edurekaIN"/>
        <s v="https://www.youtube.com/c/EdwardsCricket"/>
        <s v="https://www.youtube.com/c/Einzelg%C3%A4nger"/>
        <s v="https://www.youtube.com/c/EmptyHandAjithsri"/>
        <s v="https://www.youtube.com/c/EnesPlus/featured"/>
        <s v="https://www.youtube.com/c/EnesYilmazer"/>
        <s v="https://www.youtube.com/c/EnglishSpeeches"/>
        <s v="https://www.youtube.com/c/engvidJames"/>
        <s v="https://www.youtube.com/c/engvidRonnie"/>
        <s v="https://www.youtube.com/c/EnowaytionPlusOfficial"/>
        <s v="https://www.youtube.com/c/EtishaGarg"/>
        <s v="https://www.youtube.com/c/EVERYDAYCOOKING"/>
        <s v="https://www.youtube.com/c/evoIndia"/>
        <s v="https://www.youtube.com/c/ExcelTutorials"/>
        <s v="https://www.youtube.com/c/ExcelTutorials/featured"/>
        <s v="https://www.youtube.com/c/FactFile"/>
        <s v="https://www.youtube.com/c/FarmersFriend"/>
        <s v="https://www.youtube.com/c/FasBeam"/>
        <s v="https://www.youtube.com/c/FayeDSouza"/>
        <s v="https://www.youtube.com/c/FilterCopy"/>
        <s v="https://www.youtube.com/c/FitPanda"/>
        <s v="https://www.youtube.com/c/fluffyguy"/>
        <s v="https://www.youtube.com/c/FlyingBeast320"/>
        <s v="https://www.youtube.com/c/FlyingBeast320/featured"/>
        <s v="https://www.youtube.com/c/FoodieSha"/>
        <s v="https://www.youtube.com/c/FoodLoversTV"/>
        <s v="https://www.youtube.com/c/forgedinfire"/>
        <s v="https://www.youtube.com/c/Freecodecamp"/>
        <s v="https://www.youtube.com/c/FreeDocumentary"/>
        <s v="https://www.youtube.com/c/Gadgets360"/>
        <s v="https://www.youtube.com/c/GaganPratapMaths"/>
        <s v="https://www.youtube.com/c/GameClipsHD"/>
        <s v="https://www.youtube.com/c/GamingMoments75"/>
        <s v="https://www.youtube.com/c/GarryTan"/>
        <s v="https://www.youtube.com/c/GauravSunil"/>
        <s v="https://www.youtube.com/c/geekyranjit"/>
        <s v="https://www.youtube.com/c/Generalkidd"/>
        <s v="https://www.youtube.com/c/GERMANTELEVISION"/>
        <s v="https://www.youtube.com/c/GhettoSpider"/>
        <s v="https://www.youtube.com/c/GowthamNaidu"/>
        <s v="https://www.youtube.com/c/GPCulture"/>
        <s v="https://www.youtube.com/c/GQ"/>
        <s v="https://www.youtube.com/c/GreatBigStory"/>
        <s v="https://www.youtube.com/c/guardiansport"/>
        <s v="https://www.youtube.com/c/GyanTherapy"/>
        <s v="https://www.youtube.com/c/HarshaSaiForYou"/>
        <s v="https://www.youtube.com/c/harvard"/>
        <s v="https://www.youtube.com/c/HitchhikingNomad1"/>
        <s v="https://www.youtube.com/c/hrxbrand/featured"/>
        <s v="https://www.youtube.com/c/htdotcom"/>
        <s v="https://www.youtube.com/c/HUMMusic"/>
        <s v="https://www.youtube.com/c/HussainManimegalai/featured"/>
        <s v="https://www.youtube.com/c/ICECODM"/>
        <s v="https://www.youtube.com/c/iDreamTeluguNews"/>
        <s v="https://www.youtube.com/c/IGN"/>
        <s v="https://www.youtube.com/c/iGuruCrazy"/>
        <s v="https://www.youtube.com/c/IMAGINEDRAGONSLIVEE"/>
        <s v="https://www.youtube.com/c/inanutshell"/>
        <s v="https://www.youtube.com/c/IndianMonk"/>
        <s v="https://www.youtube.com/c/InfinityPlatter"/>
        <s v="https://www.youtube.com/c/iRobinPro/featured"/>
        <s v="https://www.youtube.com/c/IshanLLB"/>
        <s v="https://www.youtube.com/c/JamesJani"/>
        <s v="https://www.youtube.com/c/jansonmedia"/>
        <s v="https://www.youtube.com/c/jattprabhjot"/>
        <s v="https://www.youtube.com/c/JeffreyFever/featured"/>
        <s v="https://www.youtube.com/c/JeremyEthier"/>
        <s v="https://www.youtube.com/c/JonJandaiLifeisEasy"/>
        <s v="https://www.youtube.com/c/jsfilmsindia/featured"/>
        <s v="https://www.youtube.com/c/jumpcuts"/>
        <s v="https://www.youtube.com/c/JustBananaPranav/featured"/>
        <s v="https://www.youtube.com/c/JustinShin"/>
        <s v="https://www.youtube.com/c/KannadaPichhar"/>
        <s v="https://www.youtube.com/c/Karikku_Fresh"/>
        <s v="https://www.youtube.com/c/KarlConrad"/>
        <s v="https://www.youtube.com/c/KennySebastian"/>
        <s v="https://www.youtube.com/c/KeralaPoliceOfficial"/>
        <s v="https://www.youtube.com/c/Khanradcoder"/>
        <s v="https://www.youtube.com/c/KripalAmannaVlogs"/>
        <s v="https://www.youtube.com/c/KritikaGoel/featured"/>
        <s v="https://www.youtube.com/c/KrohanSpot"/>
        <s v="https://www.youtube.com/c/kuroobiworld"/>
        <s v="https://www.youtube.com/c/LallantopSports"/>
        <s v="https://www.youtube.com/c/LawofAttractionCoaching"/>
        <s v="https://www.youtube.com/c/LazarBeam"/>
        <s v="https://www.youtube.com/c/Learnfromthebase"/>
        <s v="https://www.youtube.com/c/LearningBridge"/>
        <s v="https://www.youtube.com/c/LearnwithLOKESHLALWANI"/>
        <s v="https://www.youtube.com/c/LeilaGharani"/>
        <s v="https://www.youtube.com/c/Lesics"/>
        <s v="https://www.youtube.com/c/Levinho"/>
        <s v="https://www.youtube.com/c/lifenoggin"/>
        <s v="https://www.youtube.com/c/LinkinPark"/>
        <s v="https://www.youtube.com/c/LukeBarousse"/>
        <s v="https://www.youtube.com/c/lumiereindia"/>
        <s v="https://www.youtube.com/c/madangowri"/>
        <s v="https://www.youtube.com/c/ManujJindalIAS"/>
        <s v="https://www.youtube.com/c/marvel"/>
        <s v="https://www.youtube.com/c/MashableIndiaYT/featured"/>
        <s v="https://www.youtube.com/c/MattDAvella/featured"/>
        <s v="https://www.youtube.com/c/MattsOffRoadRecovery"/>
        <s v="https://www.youtube.com/c/MavenAnalytics"/>
        <s v="https://www.youtube.com/c/MBIkappatv"/>
        <s v="https://www.youtube.com/c/mbusa"/>
        <s v="https://www.youtube.com/c/MedCircle"/>
        <s v="https://www.youtube.com/c/MetroSaga"/>
        <s v="https://www.youtube.com/c/MiCanadaAbbayi"/>
        <s v="https://www.youtube.com/c/MicSet_official"/>
        <s v="https://www.youtube.com/c/MidnightChill"/>
        <s v="https://www.youtube.com/c/MissMotoaddictto"/>
        <s v="https://www.youtube.com/c/MKIceAndFire"/>
        <s v="https://www.youtube.com/c/MossyEarth"/>
        <s v="https://www.youtube.com/c/MotivationMentors"/>
        <s v="https://www.youtube.com/c/motiversity"/>
        <s v="https://www.youtube.com/c/motogp"/>
        <s v="https://www.youtube.com/c/MotorhomeAdventures/featured"/>
        <s v="https://www.youtube.com/c/motoroctane"/>
        <s v="https://www.youtube.com/c/MotoZip"/>
        <s v="https://www.youtube.com/c/MrAsamoah"/>
        <s v="https://www.youtube.com/c/Mrwhosetheboss"/>
        <s v="https://www.youtube.com/c/Mrwhosetheboss/featured"/>
        <s v="https://www.youtube.com/c/MSKvlogs/featured"/>
        <s v="https://www.youtube.com/c/MumbikerNikhil"/>
        <s v="https://www.youtube.com/c/MuseAsia"/>
        <s v="https://www.youtube.com/c/MyCountryMyRide/featured"/>
        <s v="https://www.youtube.com/c/MyVillageShow"/>
        <s v="https://www.youtube.com/c/MyVillageShowVlogs"/>
        <s v="https://www.youtube.com/c/NaaAnveshana"/>
        <s v="https://www.youtube.com/c/nabeelnawab"/>
        <s v="https://www.youtube.com/c/NakkalitesTamil/featured"/>
        <s v="https://www.youtube.com/c/NamanhKapur"/>
        <s v="https://www.youtube.com/c/NatGeo"/>
        <s v="https://www.youtube.com/c/nathanieldrewofficial"/>
        <s v="https://www.youtube.com/c/NawabsKitchenFoodForAllOrphans"/>
        <s v="https://www.youtube.com/c/NBCNews/featured"/>
        <s v="https://www.youtube.com/c/NDTV"/>
        <s v="https://www.youtube.com/c/NetflixIndiaOfficial"/>
        <s v="https://www.youtube.com/c/NetworkChuck"/>
        <s v="https://www.youtube.com/c/newsflare/featured"/>
        <s v="https://www.youtube.com/c/newslaundry1"/>
        <s v="https://www.youtube.com/c/NicholasT"/>
        <s v="https://www.youtube.com/c/NiharikaNm"/>
        <s v="https://www.youtube.com/c/OfficialTriumph"/>
        <s v="https://www.youtube.com/c/OliverVelezTrading/featured"/>
        <s v="https://www.youtube.com/c/OMEGAAAA"/>
        <s v="https://www.youtube.com/c/OpenHeartWithRK"/>
        <s v="https://www.youtube.com/c/OtherLevel%E2%80%99s"/>
        <s v="https://www.youtube.com/c/PacificPoetry"/>
        <s v="https://www.youtube.com/c/packattack04082"/>
        <s v="https://www.youtube.com/c/PakistanSuperLeagueArchives"/>
        <s v="https://www.youtube.com/c/PakistanSuperLeagueOfficial"/>
        <s v="https://www.youtube.com/c/Parithabangal"/>
        <s v="https://www.youtube.com/c/Parithabangal/featured"/>
        <s v="https://www.youtube.com/c/PARUCHURIGOPALAKRISHNAOFFL"/>
        <s v="https://www.youtube.com/c/PawanKumardirector"/>
        <s v="https://www.youtube.com/c/peacocktv/featured"/>
        <s v="https://www.youtube.com/c/physicsgirl"/>
        <s v="https://www.youtube.com/c/pmoindia"/>
        <s v="https://www.youtube.com/c/Prasadtechintelugu"/>
        <s v="https://www.youtube.com/c/premanand20081/featured"/>
        <s v="https://www.youtube.com/c/purijagannadh"/>
        <s v="https://www.youtube.com/c/PythonSimplified/featured"/>
        <s v="https://www.youtube.com/c/rachanaphadke"/>
        <s v="https://www.youtube.com/c/RachelHow"/>
        <s v="https://www.youtube.com/c/RaghuVinestore"/>
        <s v="https://www.youtube.com/c/RahulMyoutubeChannel"/>
        <s v="https://www.youtube.com/c/RamWithJaanu/featured"/>
        <s v="https://www.youtube.com/c/RanveerAllahbadia"/>
        <s v="https://www.youtube.com/c/RATHODNISHAJIVRAJ"/>
        <s v="https://www.youtube.com/c/REALSPACE22"/>
        <s v="https://www.youtube.com/c/ReWadiaTricks"/>
        <s v="https://www.youtube.com/c/RiderGirlVishakha/featured"/>
        <s v="https://www.youtube.com/c/RishabShettyFilms"/>
        <s v="https://www.youtube.com/c/RobHamilton11/featured"/>
        <s v="https://www.youtube.com/c/SabeelAhmedIslam"/>
        <s v="https://www.youtube.com/c/sadhguru"/>
        <s v="https://www.youtube.com/c/SafariTVLive"/>
        <s v="https://www.youtube.com/c/sagahits"/>
        <s v="https://www.youtube.com/c/SagarSheldekarOfficial"/>
        <s v="https://www.youtube.com/c/SamayRainaOfficial"/>
        <s v="https://www.youtube.com/c/sandeepramesh"/>
        <s v="https://www.youtube.com/c/SarmayaArtsFoundation"/>
        <s v="https://www.youtube.com/c/SathishEregowda"/>
        <s v="https://www.youtube.com/c/sc0utOP"/>
        <s v="https://www.youtube.com/c/ScenicScenes"/>
        <s v="https://www.youtube.com/c/ShariqueSamsudheen"/>
        <s v="https://www.youtube.com/c/ShashankKalanithiData"/>
        <s v="https://www.youtube.com/c/ShashiTharoorOfficial"/>
        <s v="https://www.youtube.com/c/ShiHengYiOnline"/>
        <s v="https://www.youtube.com/c/SideNote1"/>
        <s v="https://www.youtube.com/c/SillyPointChannel"/>
        <s v="https://www.youtube.com/c/SinghinUSA/featured"/>
        <s v="https://www.youtube.com/c/SivaangiKrishnakumarOffl/featured"/>
        <s v="https://www.youtube.com/c/slyferparker"/>
        <s v="https://www.youtube.com/c/soamjena"/>
        <s v="https://www.youtube.com/c/SonyMusicSouth"/>
        <s v="https://www.youtube.com/c/SonySportsNetwork"/>
        <s v="https://www.youtube.com/c/Sothanaigalmedia"/>
        <s v="https://www.youtube.com/c/soundsofisha"/>
        <s v="https://www.youtube.com/c/spinninrecords"/>
        <s v="https://www.youtube.com/c/sriharick"/>
        <s v="https://www.youtube.com/c/SrimanKotaru"/>
        <s v="https://www.youtube.com/c/StreetByte"/>
        <s v="https://www.youtube.com/c/Stryxo"/>
        <s v="https://www.youtube.com/c/StudyGlows"/>
        <s v="https://www.youtube.com/c/SupercarBlondie"/>
        <s v="https://www.youtube.com/c/SuperHumansLife"/>
        <s v="https://www.youtube.com/c/SuperSuperOfficial"/>
        <s v="https://www.youtube.com/c/SushmaKiron"/>
        <s v="https://www.youtube.com/c/Svirok"/>
        <s v="https://www.youtube.com/c/TamilTalkies/featured"/>
        <s v="https://www.youtube.com/c/TamilTechOfficial/featured"/>
        <s v="https://www.youtube.com/c/TanmayBhatYouTube"/>
        <s v="https://www.youtube.com/c/TaylorBell"/>
        <s v="https://www.youtube.com/c/TaylorSwift"/>
        <s v="https://www.youtube.com/c/TechBar"/>
        <s v="https://www.youtube.com/c/TechBurner"/>
        <s v="https://www.youtube.com/c/TechBurner/featured"/>
        <s v="https://www.youtube.com/c/TechTravelEat/featured"/>
        <s v="https://www.youtube.com/c/techwiser"/>
        <s v="https://www.youtube.com/c/TELUGUTRUCKVLOGS"/>
        <s v="https://www.youtube.com/c/TharleBox"/>
        <s v="https://www.youtube.com/c/TheBellaTwins/featured"/>
        <s v="https://www.youtube.com/c/Thebetterindia"/>
        <s v="https://www.youtube.com/c/TheBrainHumour"/>
        <s v="https://www.youtube.com/c/TheBrainHumour/featured"/>
        <s v="https://www.youtube.com/c/TheFilmCompanion"/>
        <s v="https://www.youtube.com/c/TheGebonions"/>
        <s v="https://www.youtube.com/c/TheInfographicsShowOFFICIAL"/>
        <s v="https://www.youtube.com/c/TheMalluAnalyst"/>
        <s v="https://www.youtube.com/c/ThePraveenbhat"/>
        <s v="https://www.youtube.com/c/Thequint"/>
        <s v="https://www.youtube.com/c/ThesaurusPG"/>
        <s v="https://www.youtube.com/c/TheScreenPatti"/>
        <s v="https://www.youtube.com/c/TheUK07Rider/featured"/>
        <s v="https://www.youtube.com/c/ThinkSchool"/>
        <s v="https://www.youtube.com/c/ThrottleHouse"/>
        <s v="https://www.youtube.com/c/Thugesh"/>
        <s v="https://www.youtube.com/c/Thuvu5"/>
        <s v="https://www.youtube.com/c/TokyoLens/featured"/>
        <s v="https://www.youtube.com/c/TollFreeTraveller"/>
        <s v="https://www.youtube.com/c/TopGear/featured"/>
        <s v="https://www.youtube.com/c/TopGenerality"/>
        <s v="https://www.youtube.com/c/Touristers"/>
        <s v="https://www.youtube.com/c/touropia"/>
        <s v="https://www.youtube.com/c/TrakinTech"/>
        <s v="https://www.youtube.com/c/TrendMaxTV"/>
        <s v="https://www.youtube.com/c/TriggeredInsaan"/>
        <s v="https://www.youtube.com/c/trtworld"/>
        <s v="https://www.youtube.com/c/TuberBasss"/>
        <s v="https://www.youtube.com/c/Ubisoft"/>
        <s v="https://www.youtube.com/c/ufc"/>
        <s v="https://www.youtube.com/c/unboxtherapy"/>
        <s v="https://www.youtube.com/c/UndecidedMF"/>
        <s v="https://www.youtube.com/c/unitednations"/>
        <s v="https://www.youtube.com/c/UrsfitManoharsubscribe"/>
        <s v="https://www.youtube.com/c/V101Science"/>
        <s v="https://www.youtube.com/c/VAASFamily"/>
        <s v="https://www.youtube.com/c/VenomsTech"/>
        <s v="https://www.youtube.com/c/veritasium"/>
        <s v="https://www.youtube.com/c/VICE"/>
        <s v="https://www.youtube.com/c/videotragic"/>
        <s v="https://www.youtube.com/c/VidyutJammwalKalari"/>
        <s v="https://www.youtube.com/c/VillageFoodChannelOfficial"/>
        <s v="https://www.youtube.com/c/vinayakjoshi"/>
        <s v="https://www.youtube.com/c/VolgaVideo"/>
        <s v="https://www.youtube.com/c/VSAUTOSTamil/featured"/>
        <s v="https://www.youtube.com/c/warikoo"/>
        <s v="https://www.youtube.com/c/watchgecko"/>
        <s v="https://www.youtube.com/c/WhatIfScienceShow"/>
        <s v="https://www.youtube.com/c/WildGamerSK"/>
        <s v="https://www.youtube.com/c/WION"/>
        <s v="https://www.youtube.com/c/wizkhalifa"/>
        <s v="https://www.youtube.com/c/WorldAffairsUnacademy"/>
        <s v="https://www.youtube.com/c/worldofdance"/>
        <s v="https://www.youtube.com/c/Xpertgamingtech"/>
        <s v="https://www.youtube.com/c/YourExcelGuy"/>
        <s v="https://www.youtube.com/c/YourKnowledgeBuddy"/>
        <s v="https://www.youtube.com/c/yourstorytv"/>
        <s v="https://www.youtube.com/c/Yourworldwithin"/>
        <s v="https://www.youtube.com/c/YPMVlogs/featured"/>
        <s v="https://www.youtube.com/c/Z900Rider/featured"/>
        <s v="https://www.youtube.com/c/ZachChoi"/>
        <s v="https://www.youtube.com/c/ZachKingVine"/>
        <s v="https://www.youtube.com/c/ZakirKhan"/>
        <s v="https://www.youtube.com/channel/UC_Se32jLBjnOuftl1u3zfLw"/>
        <s v="https://www.youtube.com/channel/UC-g3NYy2viNMUjE4xrilJGw"/>
        <s v="https://www.youtube.com/channel/UC-GOyGEDriYrFgkWDPUWEUQ/featured"/>
        <s v="https://www.youtube.com/channel/UC-J-KZfRV8c13fOCkhXdLiQ"/>
        <s v="https://www.youtube.com/channel/UC0_708wMGk6oaJsiPShujNg"/>
        <s v="https://www.youtube.com/channel/UC0L5vnn9WrcmV5ULsW-2c4Q"/>
        <s v="https://www.youtube.com/channel/UC12FyaOeT6KcrdKa9Unvk7w"/>
        <s v="https://www.youtube.com/channel/UC2N5r2FvEOiDPKvaLW9rivw/featured"/>
        <s v="https://www.youtube.com/channel/UC2sxxXRBL5SgY0fI58BrOCA"/>
        <s v="https://www.youtube.com/channel/UC3fFzCYq5devEJ8k2FRuEtQ"/>
        <s v="https://www.youtube.com/channel/UC4tAmPlk4IqPjYBcchbyeXg"/>
        <s v="https://www.youtube.com/channel/UC6NK95qassTilrIVwD5oA7Q/featured"/>
        <s v="https://www.youtube.com/channel/UC6TY36Ys_J6UPKd75TpRuUw"/>
        <s v="https://www.youtube.com/channel/UCbV60AGIHKz2xIGvbk0LLvg"/>
        <s v="https://www.youtube.com/channel/UCBVDOqAOemETfc-MOn4fqgA"/>
        <s v="https://www.youtube.com/channel/UCcIUnCsBfONvbWdm3ncr82w"/>
        <s v="https://www.youtube.com/channel/UCdDHY6zyuHoG02rOr75xkfA"/>
        <s v="https://www.youtube.com/channel/UCdrBdVO1ey3JyuxXjzZW6oA"/>
        <s v="https://www.youtube.com/channel/UCeMcDx6-rOq_RlKSPehk2tQ"/>
        <s v="https://www.youtube.com/channel/UCen0ko30XIeN5IARS3E_Znw"/>
        <s v="https://www.youtube.com/channel/UCf6G4DxJ17OUWqvYWUl08Hw"/>
        <s v="https://www.youtube.com/channel/UCFcJL83E8k7aDL--cVru7Zg"/>
        <s v="https://www.youtube.com/channel/UCfDycueNdrkGaOn-Rh3w92w"/>
        <s v="https://www.youtube.com/channel/UCGxcgfDw8p2FZ6PFsaQHFhw"/>
        <s v="https://www.youtube.com/channel/UCHGMk_pb8BE1DdqANC_j5aA"/>
        <s v="https://www.youtube.com/channel/UCHjv81uawYnDJPfeX6lGETg"/>
        <s v="https://www.youtube.com/channel/UCHtlQlx29ndO21P8pInxARg"/>
        <s v="https://www.youtube.com/channel/UCi37K5Nrz9HlgNLsFBfhE-Q"/>
        <s v="https://www.youtube.com/channel/UCifqJm4QMYTtrxZb_bN02Pw"/>
        <s v="https://www.youtube.com/channel/UCIMQhLEJd7iRx3SxvirMrnA"/>
        <s v="https://www.youtube.com/channel/UCiTljW6FMHQQhK81MWVGoag"/>
        <s v="https://www.youtube.com/channel/UCjvd2JmIWGsEWPmLifUS4PA"/>
        <s v="https://www.youtube.com/channel/UCk0wwaFCIkxwSfi6gpRqQUw"/>
        <s v="https://www.youtube.com/channel/UCk5dXaI4EuJPsvDPU9VQ61w"/>
        <s v="https://www.youtube.com/channel/UCkjYWDJ9UYVL8zjQtiSyJsg"/>
        <s v="https://www.youtube.com/channel/UCKk2f4aRbSCifjCRgRj8Rkg"/>
        <s v="https://www.youtube.com/channel/UCktbDpSgC_JJX3APNNbVMWA/featured"/>
        <s v="https://www.youtube.com/channel/UCkv2ml-PB1ZKPGfR7XowRSA"/>
        <s v="https://www.youtube.com/channel/UCkWbqlDAyJh2n8DN5X6NZyg"/>
        <s v="https://www.youtube.com/channel/UCkWgI0zpvAl_f0tI8kFSuxQ"/>
        <s v="https://www.youtube.com/channel/UClhWvMre0XqNR-VTYb69FBw"/>
        <s v="https://www.youtube.com/channel/UCmKtFLP_iEtt8ddU3q8LFgA"/>
        <s v="https://www.youtube.com/channel/UCn0M8BcDRGW5ya78cOgzOeA"/>
        <s v="https://www.youtube.com/channel/UCpp_oKgF30vkhF1WDcX64mg"/>
        <s v="https://www.youtube.com/channel/UCQ9xZBXdzb_e421/09/2022PaJiZJkA/featured"/>
        <s v="https://www.youtube.com/channel/UCQSbjDZOCsJfsddQm9b4PZg"/>
        <s v="https://www.youtube.com/channel/UCQZAa0UExdrz5pcG7M26cVw"/>
        <s v="https://www.youtube.com/channel/UCR2qfSB6n7Zh1oqtyZAs7RQ"/>
        <s v="https://www.youtube.com/channel/UCR9UNQnKQhrcG-4ZwS94gjw"/>
        <s v="https://www.youtube.com/channel/UCseUL8OET_FOG2QzzpXEr1A/featured"/>
        <s v="https://www.youtube.com/channel/UCsm_Bd2iTpaotMb4uAzKqMQ"/>
        <s v="https://www.youtube.com/channel/UCSYpl4zKqy7tQ3502pqSsKw"/>
        <s v="https://www.youtube.com/channel/UCWccAQu5zhenE7B6nSf0lpg"/>
        <s v="https://www.youtube.com/channel/UCWuxxrukjg_VYSU8ZiFDL4A"/>
        <s v="https://www.youtube.com/channel/UCwYtWLSX11QpRCJSYNpHyKA"/>
        <s v="https://www.youtube.com/channel/UCy2mVoZ0NPr49ZRN5mEL7sg"/>
        <s v="https://www.youtube.com/channel/UCybWiRRjab9OplHMZZTpkUQ"/>
        <s v="https://www.youtube.com/channel/UCYBXpKsj2zsBO58Md_qXiNQ"/>
        <s v="https://www.youtube.com/channel/UCyeMfA-BNFtxd9gTGb9m9ug"/>
        <s v="https://www.youtube.com/channel/UCyG4hFyZ39QXkzT2QUO6Heg"/>
        <s v="https://www.youtube.com/channel/UCYnMzKK6hcpnlRCxGnPwk6Q"/>
        <s v="https://www.youtube.com/channel/UCzdMY6Qsv9CrsNCPgtZlrIw"/>
        <s v="https://www.youtube.com/cricket"/>
        <s v="https://www.youtube.com/etvtelugu"/>
        <s v="https://www.youtube.com/guardian"/>
        <s v="https://www.youtube.com/powerdrift"/>
        <s v="https://www.youtube.com/results?search_query=your+excel+guy"/>
        <s v="https://www.youtube.com/teded"/>
        <s v="https://www.youtube.com/tseries"/>
        <s v="https://www.youtube.com/UCac89AKnPWw-y4mREC4WrMw"/>
        <s v="https://www.youtube.com/user/AcousticPanda"/>
        <s v="https://www.youtube.com/user/Apah13"/>
        <s v="https://www.youtube.com/user/aswinpanchena"/>
        <s v="https://www.youtube.com/user/beyounick"/>
        <s v="https://www.youtube.com/user/businessinsider"/>
        <s v="https://www.youtube.com/user/cnbc"/>
        <s v="https://www.youtube.com/user/epicuriousdotcom"/>
        <s v="https://www.youtube.com/user/godfootstepsen"/>
        <s v="https://www.youtube.com/user/historychannel"/>
        <s v="https://www.youtube.com/user/Indiahikes"/>
        <s v="https://www.youtube.com/user/JAM05028"/>
        <s v="https://www.youtube.com/user/julienmagic"/>
        <s v="https://www.youtube.com/user/krishnaik06"/>
        <s v="https://www.youtube.com/user/krishnaik07"/>
        <s v="https://www.youtube.com/user/krishnaik08"/>
        <s v="https://www.youtube.com/user/MrBean"/>
        <s v="https://www.youtube.com/user/MrBeast6000"/>
        <s v="https://www.youtube.com/user/natefiggs"/>
        <s v="https://www.youtube.com/user/NatGeoWild"/>
        <s v="https://www.youtube.com/user/OldCovers"/>
        <s v="https://www.youtube.com/user/OxfordUnion"/>
        <s v="https://www.youtube.com/user/pibindia"/>
        <s v="https://www.youtube.com/user/sonyliv"/>
        <s v="https://www.youtube.com/user/steviecutts"/>
        <s v="https://www.youtube.com/user/TEDxTalks"/>
        <s v="https://www.youtube.com/user/TheDodoSite"/>
        <s v="https://www.youtube.com/user/ThePrimeThanatos"/>
        <s v="https://www.youtube.com/user/TheUnrevolutionized"/>
        <s v="https://www.youtube.com/user/TODAYNBC"/>
        <s v="https://www.youtube.com/user/WWEFanNation"/>
        <s v="https://www.youtube.com/user/Zan560"/>
        <s v="https://www.youtube.com/variant"/>
        <s v="https://youtu.be/d72vXhJDE6M"/>
        <s v="illacertus - YouTube"/>
        <s v="Katy Perry - YouTube"/>
        <s v="Lamborghini - YouTube"/>
        <s v="Leila Gharani - YouTube"/>
        <s v="Lesics - YouTube"/>
        <s v="Levinho - YouTube"/>
        <s v="Lewis Capaldi - YouTube"/>
        <s v="Marshmello - YouTube"/>
        <s v="Marvel Entertainment - YouTube"/>
        <s v="McLaren Automotive - YouTube"/>
        <s v="MostlySane - YouTube"/>
        <s v="Motech - YouTube"/>
        <s v="MotoGP - YouTube"/>
        <s v="Mrwhosetheboss - YouTube"/>
        <s v="MyOnlineTrainingHub - YouTube"/>
        <s v="Namaste Car - YouTube"/>
        <s v="Need for Speed - YouTube"/>
        <s v="Netflix India - YouTube"/>
        <s v="Nicky Youre - YouTube"/>
        <s v="Niharika Nm - YouTube"/>
        <s v="One Direction - YouTube"/>
        <s v="Pagani Automobili - YouTube"/>
        <s v="PiXimperfect - YouTube"/>
        <s v="PlayStation - YouTube"/>
        <s v="Pokémon Asia Official (Hindi) - YouTube"/>
        <s v="Porsche - YouTube"/>
        <s v="Prime Video India - YouTube"/>
        <s v="PUBG: BATTLEGROUNDS - YouTube"/>
        <s v="RC MEDIA WORLD - YouTube"/>
        <s v="Rihanna - YouTube"/>
        <s v="Sandeep Maheshwari - YouTube"/>
        <s v="Satori Graphics - YouTube"/>
        <s v="Selena Gomez - YouTube"/>
        <s v="Simplilearn - YouTube"/>
        <s v="Supercar Blondie - YouTube"/>
        <s v="Swati Sachdeva - YouTube"/>
        <s v="Taylor Swift - YouTube"/>
        <s v="Tech Burner - YouTube"/>
        <s v="Technical Guruji - YouTube"/>
        <s v="TEDx Talks - YouTube"/>
        <s v="Tesery - Tesla Accessories Review - YouTube"/>
        <s v="The BLUNT - YouTube"/>
        <s v="The Economist - YouTube"/>
        <s v="The Screen Patti - YouTube"/>
        <s v="The Timeliners - YouTube"/>
        <s v="The Viral Fever - YouTube"/>
        <s v="Ubisoft - YouTube"/>
        <s v="Unbox Therapy - YouTube"/>
        <s v="Varun Grover - YouTube"/>
        <s v="Vogue - YouTube"/>
        <s v="Warner Bros. Pictures - YouTube"/>
        <s v="WB Kids - YouTube"/>
        <s v="WION - YouTube"/>
        <s v="WIRED - YouTube"/>
        <s v="WranglerJKLS - YouTube"/>
        <s v="Xpertgamingtech - YouTube"/>
        <s v="Yes I'm a Designer - YouTube"/>
        <s v="youtube.com/c/Thequint"/>
        <s v="Zakir Khan - YouTube"/>
      </sharedItems>
    </cacheField>
    <cacheField name="Creator Name" numFmtId="0">
      <sharedItems count="622">
        <s v="&#10;AshStudio7&#10;"/>
        <s v="&#10;Batman Arkham&#10;"/>
        <s v="&#10;Coke Studio&#10;"/>
        <s v="&#10;GQ&#10;"/>
        <s v="&#10;Great Big Story&#10;"/>
        <s v="&#10;Imagine Dragons Live"/>
        <s v="&#10;Mercedes-Benz USA&#10;"/>
        <s v="&#10;National Geographic&#10;"/>
        <s v="&#10;NDTV&#10;"/>
        <s v="&#10;The Guardian&#10;"/>
        <s v="&#10;Trend Max&#10;"/>
        <s v="&#10;Variant Comics&#10;"/>
        <s v=" Anubhav Singh Bassi"/>
        <s v="100 Years Of Health"/>
        <s v="2 Brother Vlogs"/>
        <s v="365 Data Science"/>
        <s v="5-Minutes Décor"/>
        <s v="A Girl From Uk02"/>
        <s v="A P J Abdul Kalam"/>
        <s v="Aakash Gupta"/>
        <s v="ABB Formula E"/>
        <s v="ABC News"/>
        <s v="ABC News In-depth"/>
        <s v="Abhijit Chavda"/>
        <s v="Abhishek Upmanyu"/>
        <s v="Abnux"/>
        <s v="Action"/>
        <s v="Acvideos"/>
        <s v="Adam Waheed"/>
        <s v="Adarsh Singh"/>
        <s v="Aditi Prabhudeva"/>
        <s v="Aditya Saini"/>
        <s v="Ahmed Ismail"/>
        <s v="AJ+"/>
        <s v="Ajay Nagar"/>
        <s v="Ajey"/>
        <s v="Ajey Nagar"/>
        <s v="Akshat Shrivastava"/>
        <s v="Al Jazeera English"/>
        <s v="Alan Walker"/>
        <s v="Albin Joshy"/>
        <s v="Aleena Rais"/>
        <s v="Alex"/>
        <s v="Alex Hirschi"/>
        <s v="Alex The Analyst"/>
        <s v="Alexander"/>
        <s v="All Chill Nation"/>
        <s v="All India Bakchod"/>
        <s v="alpha m."/>
        <s v="Aman Sinha"/>
        <s v="America Chowrasta"/>
        <s v="America Chowrasta FinTech"/>
        <s v="Amit Bhadana"/>
        <s v="Amit Sengupta"/>
        <s v="An Open Letter 001"/>
        <s v="Andrea Calligaris Climbing"/>
        <s v="Aniruddha Patil"/>
        <s v="Ankur Waikoo"/>
        <s v="AnnyArun"/>
        <s v="Anubhav Singh Bassi"/>
        <s v="Anuj N"/>
        <s v="Anupama Chopra"/>
        <s v="Anurag Salgaonkar"/>
        <s v="Anushree Anchor"/>
        <s v="Aperture"/>
        <s v="Apna College"/>
        <s v="Apple Explained"/>
        <s v="Applied AI Course"/>
        <s v="Arjun"/>
        <s v="Armadas"/>
        <s v="ARN Sports"/>
        <s v="Aroundbi"/>
        <s v="Arun Maini"/>
        <s v="Arun Prabhudesai"/>
        <s v="ARY Digital HD"/>
        <s v="Ashish Chanchlani"/>
        <s v="ashish chanchlani vines "/>
        <s v="Ashish Vidyarthi Actor Vlogs"/>
        <s v="AshStudio7"/>
        <s v="Ashwin Bhaskar"/>
        <s v="Asset Yogi"/>
        <s v="Aswin Ram"/>
        <s v="Athleanx"/>
        <s v="Atif Aslam"/>
        <s v="Autocar India"/>
        <s v="Ava Max"/>
        <s v="Bakhandi Blow"/>
        <s v="Barbell Biryani"/>
        <s v="Barbell Pitch Meetings"/>
        <s v="Batman Arkham"/>
        <s v="Battlegrounds Mobile"/>
        <s v="BBC"/>
        <s v="BBC News"/>
        <s v="Be Inspired Channel"/>
        <s v="Beebom "/>
        <s v="BehindwoodsTV"/>
        <s v="Bekifaayati"/>
        <s v="Ben Lionel"/>
        <s v="Ben Lionel Scott"/>
        <s v="Benjamin Ortega"/>
        <s v="BestieMedia"/>
        <s v="Bey Toons India"/>
        <s v="Beyounick"/>
        <s v="Bhushan Kumar"/>
        <s v="Bhuvan Bam"/>
        <s v="Bill Gates"/>
        <s v="Birlas Parvai"/>
        <s v="BJP"/>
        <s v="Blockshelf"/>
        <s v="Boban mattumantha"/>
        <s v="Branch Education"/>
        <s v="BrandzUp"/>
        <s v="BRIGHT SIDE"/>
        <s v="Brut India"/>
        <s v="Bugatti"/>
        <s v="bureau of meteorology"/>
        <s v="Business Insider"/>
        <s v="C4ETech English"/>
        <s v="C4ETech Tamil"/>
        <s v="Call of Duty"/>
        <s v="Camila Cabello&#10;"/>
        <s v="Campus X"/>
        <s v="CAR CHANNEL"/>
        <s v="Car Crash - Driving Fail"/>
        <s v="Carlos Efren Reyes Rosado"/>
        <s v="Cartoon Network India"/>
        <s v="Cartooning Club How to Draw"/>
        <s v="Castrol"/>
        <s v="Catch A Mile"/>
        <s v="Chai Bisket"/>
        <s v="Chandoo"/>
        <s v="Chef Ranveer"/>
        <s v="Cherry Vlogs"/>
        <s v="Chris Dutton"/>
        <s v="Chris Heria"/>
        <s v="Clash Of Clans"/>
        <s v="CNBC"/>
        <s v="CNBC "/>
        <s v="CNBC Make I"/>
        <s v="CNBC Prime"/>
        <s v="CNET"/>
        <s v="CNN"/>
        <s v="CNN-18 News"/>
        <s v="Code with Harry"/>
        <s v="Codebasics"/>
        <s v="Codename RedDragon"/>
        <s v="Colors Cineplex"/>
        <s v="Conscious Planet"/>
        <s v="Corey"/>
        <s v="Corridor"/>
        <s v="Court Room"/>
        <s v="Crazy XYZ"/>
        <s v="CRUX news"/>
        <s v="Curly Tales"/>
        <s v="Cute Hub"/>
        <s v="Dagogo Altraide"/>
        <s v="Dahir Insaat"/>
        <s v="Daily Motivation"/>
        <s v="DAN JR Vlogs"/>
        <s v="Dan Lok"/>
        <s v="Danny MacAskill"/>
        <s v="Danny Senpai"/>
        <s v="Data Is Wonderful"/>
        <s v="Datascience Roadmap"/>
        <s v="DAY TRADER TELUGU"/>
        <s v="DC"/>
        <s v="DC Books"/>
        <s v="DD INDIA"/>
        <s v="Delhi Knowledge Track"/>
        <s v="Desh Gujarat HD"/>
        <s v="Destiny"/>
        <s v="Dev Mtr"/>
        <s v="Dhiru"/>
        <s v="Dhruv Rathee"/>
        <s v="Dianna Cowern"/>
        <s v="Dianna Cowon"/>
        <s v="Discovery Channel India"/>
        <s v="Disney"/>
        <s v="Dj Tapzela"/>
        <s v="DJI"/>
        <s v="Dji Tutorials"/>
        <s v="Dot Republic Media"/>
        <s v="Down to earth magazine"/>
        <s v="Dr Vivek Bindra"/>
        <s v="Drawing 4 Kids How to Draw"/>
        <s v="Drew Binsky"/>
        <s v="Drishti IAS English"/>
        <s v="Dua Lipa"/>
        <s v="Dude perfect"/>
        <s v="Duke Giri"/>
        <s v="Dustin James"/>
        <s v="DW Documentary"/>
        <s v="E-Learning Bridge"/>
        <s v="Ed Sheeran"/>
        <s v="Eddie Pinero"/>
        <s v="Edureka"/>
        <s v="Edureka!"/>
        <s v="Einzelgänger"/>
        <s v="Eminem"/>
        <s v="Empty Hand"/>
        <s v="Enes Plus"/>
        <s v="Enes Yilmazer"/>
        <s v="England &amp; Wales Cricket Board"/>
        <s v="English Speeches"/>
        <s v="English With James · Engvid"/>
        <s v="English With Ronnie · Englishlessons4U With Engvid"/>
        <s v="Enowaytion Plus"/>
        <s v="Entertainment Live"/>
        <s v="Epicurious"/>
        <s v="Erik"/>
        <s v="Etisha Garg"/>
        <s v="Etl Qa Labs"/>
        <s v="etvteluguindia"/>
        <s v="EVERYDAY COOKING"/>
        <s v="evo India"/>
        <s v="Fabio Wibmer"/>
        <s v="FactFile"/>
        <s v="Faisal Khan"/>
        <s v="Faisal Khan "/>
        <s v="Farmers Friend"/>
        <s v="Faye D'Souza"/>
        <s v="FilterCopy"/>
        <s v="Firoz Chuttipara"/>
        <s v="Fluctus"/>
        <s v="Flying Beast"/>
        <s v="Food Lovers TV"/>
        <s v="Forged in Fire"/>
        <s v="Free Documentary"/>
        <s v="Freecodecamp.Org"/>
        <s v="Full Send Podcast"/>
        <s v="Gabriel Iglesias"/>
        <s v="Gagan Pratap"/>
        <s v="GameClips"/>
        <s v="Gaming Moments"/>
        <s v="Ganesh Prasad"/>
        <s v="Garry Tan"/>
        <s v="Gaurav"/>
        <s v="Gaurav "/>
        <s v="Gaurav Gupta"/>
        <s v="Gaurav Sunil"/>
        <s v="Gaurav Taneja"/>
        <s v="Geekyranjit"/>
        <s v="Generalkidd"/>
        <s v="GERMAN TELEVISION"/>
        <s v="Ghetto Spider"/>
        <s v="GMC"/>
        <s v="Gopi and Sudhakar"/>
        <s v="Gowtham Naidu"/>
        <s v="GP Culture"/>
        <s v="Great Learning"/>
        <s v="Green Gold TV"/>
        <s v="GT cars"/>
        <s v="Guardian Sport"/>
        <s v="Hakar Sindi"/>
        <s v="Hari baskar"/>
        <s v="Harman Singh"/>
        <s v="Harsh Beniwal"/>
        <s v="Harsha Sai - For You Telugu"/>
        <s v="Harvard University"/>
        <s v="Heart Racer Rc"/>
        <s v="Hindustan Times"/>
        <s v="History"/>
        <s v="Hoog"/>
        <s v="HRX"/>
        <s v="HUM Music"/>
        <s v="Hussain Manimegalai"/>
        <s v="ICE"/>
        <s v="iDream News"/>
        <s v="IGN"/>
        <s v="iGuru Crazy"/>
        <s v="illacertus"/>
        <s v="Imagine Dragons"/>
        <s v="Indiahikes"/>
        <s v="Indian Hacker"/>
        <s v="Indian Monk"/>
        <s v="Infinity Platter"/>
        <s v="Intellipaat"/>
        <s v="iRobinPro"/>
        <s v="Ishan Llb"/>
        <s v="Jack"/>
        <s v="JAGUAR KUMAR"/>
        <s v="Jam05028"/>
        <s v="James Engelsman"/>
        <s v="James Jani"/>
        <s v="Janson Media"/>
        <s v="Jatt Prabhjot"/>
        <s v="Jay Shetty"/>
        <s v="JeffreyFever "/>
        <s v="Jeremy Ethier"/>
        <s v="JoBlo Animated Videos"/>
        <s v="Jon Jandai Life Is Easy"/>
        <s v="JS Films"/>
        <s v="Juliana Spicoluk"/>
        <s v="Julien"/>
        <s v="Just Banana"/>
        <s v="Justin Shin"/>
        <s v="Kadhiravan Jayachandhiran"/>
        <s v="Kadhiravan Jayachandiran"/>
        <s v="Kannada Pichhar"/>
        <s v="kappa tv"/>
        <s v="Karikku Fresh"/>
        <s v="Karl Conrad"/>
        <s v="Katrina"/>
        <s v="Katy Perry"/>
        <s v="Kenny Sebastian"/>
        <s v="Kerala Police"/>
        <s v="Khan Academy"/>
        <s v="Khanrad"/>
        <s v="Kindness For you"/>
        <s v="Kiraak Style"/>
        <s v="Kripal Amanna"/>
        <s v="Kripal ammana "/>
        <s v="Krish Naik"/>
        <s v="Kritika Goel"/>
        <s v="Krohan Spot"/>
        <s v="Kuro-Obi World"/>
        <s v="Kurzgesagt – In a Nutshell"/>
        <s v="Lamborghini"/>
        <s v="Law Of Attraction Coaching"/>
        <s v="LazarBeam"/>
        <s v="Leila Gharani"/>
        <s v="Lesics"/>
        <s v="Let's Make Education Simple"/>
        <s v="Levinho"/>
        <s v="Lewis Capaldi"/>
        <s v="Lewis Hilsenteger"/>
        <s v="Life Noggin"/>
        <s v="Linkin Park"/>
        <s v="Lokesh Lalwani"/>
        <s v="Luis Fonsi"/>
        <s v="Luke Barousse"/>
        <s v="lumiere Wedding Company"/>
        <s v="M B Rajesh"/>
        <s v="Mad Lab"/>
        <s v="Madan Gowri"/>
        <s v="Maheen S"/>
        <s v="Mahesh Keshwala"/>
        <s v="Manuj Jindal"/>
        <s v="Mariya"/>
        <s v="Mark Wiens"/>
        <s v="Marshmello"/>
        <s v="Martin Perhiniak"/>
        <s v="Marvel"/>
        <s v="Marvel Entertainment"/>
        <s v="Mashable India"/>
        <s v="Matt Ferrell"/>
        <s v="Matt's Off Road Recovery"/>
        <s v="MattDAvella"/>
        <s v="McLaren Automotive"/>
        <s v="Medcircle"/>
        <s v="MetroSaga"/>
        <s v="Mi Canada Abbayi "/>
        <s v="Micky"/>
        <s v="Midnight Chill"/>
        <s v="Miss Moto Addicto"/>
        <s v="MKIceAndFire"/>
        <s v="Mortal"/>
        <s v="Mossy Earth"/>
        <s v="MostlySane"/>
        <s v="Motech"/>
        <s v="Motivation Mentors"/>
        <s v="Motiversity"/>
        <s v="Moto Zip"/>
        <s v="MotoGP"/>
        <s v="Motorhome Adventures"/>
        <s v="MotorOctane"/>
        <s v="MotoVlogger Jannu Stuntz"/>
        <s v="Mr &amp; Mrs Kamath Vlogs"/>
        <s v="Mr Bean"/>
        <s v="Mr Beast"/>
        <s v="Mr. Asamoah"/>
        <s v="Mr. Heang Update"/>
        <s v="MrBeast "/>
        <s v="Mrinal Saha"/>
        <s v="Mrwhosetheboss"/>
        <s v="MSK"/>
        <s v="Muaxh03"/>
        <s v="Mumbiker Nikhil"/>
        <s v="Munawar Faruqui"/>
        <s v="Murthaza Junaid"/>
        <s v="Muse Asia"/>
        <s v="My country My Ride"/>
        <s v="My Village Show"/>
        <s v="My Village Show Vlogs"/>
        <s v="Mynda Treacy"/>
        <s v="Mysoorina kathegalu"/>
        <s v="Naa Anveshana"/>
        <s v="Nabeel Nawab"/>
        <s v="Nakkalites"/>
        <s v="Namanh Kapur"/>
        <s v="Namaste Car "/>
        <s v="Narendra Modi"/>
        <s v="Nat Geo Wild"/>
        <s v="Nathan Figueroa "/>
        <s v="Nathaniel Drew"/>
        <s v="Nawab’s Kitchen"/>
        <s v="NBC News"/>
        <s v="Need for Speed"/>
        <s v="Neeraj Joshi"/>
        <s v="Netflix"/>
        <s v="Netflix India"/>
        <s v="NetworkChuck"/>
        <s v="Newsflare"/>
        <s v="newslanudry"/>
        <s v="Nicholas T."/>
        <s v="Nicky Youre"/>
        <s v="Niharika"/>
        <s v="Niharika Nm"/>
        <s v="Nischay Malhan"/>
        <s v="Nisha Rathod"/>
        <s v="NOT GIVEN"/>
        <s v="Official Triumph Motorcycles"/>
        <s v="Official World Dance"/>
        <s v="Oliver Velez"/>
        <s v="One Direction"/>
        <s v="Open Heart With RK"/>
        <s v="Other Level’S"/>
        <s v="Packattack04082"/>
        <s v="Pagani Automobili"/>
        <s v="Pakistan Super League"/>
        <s v="Parithabangal"/>
        <s v="PARUCHURI GOPALA KRISHNA"/>
        <s v="Patricia Cabrera"/>
        <s v="Pawan Kumar"/>
        <s v="Pawn Stars"/>
        <s v="Peacock"/>
        <s v="Pib India"/>
        <s v="Piston salam india"/>
        <s v="PlayStation"/>
        <s v="Pokémon Asia Officia"/>
        <s v="Porsche"/>
        <s v="Power Drift"/>
        <s v="PrasadAutomobile"/>
        <s v="PrasadLifeStyle"/>
        <s v="Prasadtechintelugu"/>
        <s v="Prashant Dhawan"/>
        <s v="Praveen Bhat"/>
        <s v="Prime"/>
        <s v="PUBG: BATTLEGROUNDS"/>
        <s v="Puri Jagannadh"/>
        <s v="Purna Buggirala"/>
        <s v="Purna Duggirala"/>
        <s v="Pushkar Raj Thakur"/>
        <s v="Rachel How"/>
        <s v="Rachna Randae"/>
        <s v="Raghu Vine store"/>
        <s v="Rahul M"/>
        <s v="Raja ajith"/>
        <s v="Rakesh"/>
        <s v="Ram With Jaanu"/>
        <s v="Randy Santel"/>
        <s v="Ranveer Allahbadia"/>
        <s v="RC Media World"/>
        <s v="REAL SPACE"/>
        <s v="Rewadia"/>
        <s v="RiderGirl Vishakha"/>
        <s v="Rihanna"/>
        <s v="Rishab Shetty Films"/>
        <s v="Rishabh "/>
        <s v="Rob Hamilton"/>
        <s v="Rohit Negi"/>
        <s v="Sabeel Ahmed"/>
        <s v="Sabin Mathew"/>
        <s v="Sadhguru"/>
        <s v="SagaHits"/>
        <s v="Sagar Sheldekar Official"/>
        <s v="Sahil Jakhar"/>
        <s v="Sajan Scaria"/>
        <s v="Samay Raina"/>
        <s v="Samir Aboudou"/>
        <s v="Sanchit"/>
        <s v="Sandeep Maheshwari"/>
        <s v="Sandeep Ramesh"/>
        <s v="Santhosh George Kulangara"/>
        <s v="Sarah Reeves"/>
        <s v="Sarmaya Arts Foundation"/>
        <s v="Sathish Eregowda"/>
        <s v="Satori"/>
        <s v="Saurabh Diwedi"/>
        <s v="Scenic Scenes"/>
        <s v="Seema Dhawan"/>
        <s v="Selena Gomez"/>
        <s v="Shah"/>
        <s v="Shapur Kotwal"/>
        <s v="Sharique Samsudheen"/>
        <s v="Shashank Kalanithi"/>
        <s v="Shashi Tharoor"/>
        <s v="Shi Heng Yi Online"/>
        <s v="Shining Talent"/>
        <s v="Shivam Arora"/>
        <s v="Shlok Srivastava"/>
        <s v="Shlok Srivastava."/>
        <s v="Siddhant Agnihotri"/>
        <s v="Sidenote"/>
        <s v="Simplified Explanation"/>
        <s v="Simplilearn"/>
        <s v="Singh in USA"/>
        <s v="Sivaangi Krishnakumar"/>
        <s v="Slayy Point"/>
        <s v="Slyfer2812&#10;"/>
        <s v="SOAMJENA"/>
        <s v="Sony Music India"/>
        <s v="Sony Music South"/>
        <s v="Sony Sports Network"/>
        <s v="SonyLIV"/>
        <s v="Sothanaigal"/>
        <s v="Sounds of Isha"/>
        <s v="Sourav Joshi"/>
        <s v="Spinninrecords"/>
        <s v="Sri Ram"/>
        <s v="srihari ck"/>
        <s v="Sriman kotaru "/>
        <s v="Steve Cutts"/>
        <s v="Street Byte"/>
        <s v="Stryxo"/>
        <s v="Supercar Blondie"/>
        <s v="Superhumans Life"/>
        <s v="Sushma Kiron"/>
        <s v="Svirok"/>
        <s v="Swathi"/>
        <s v="Swati Jagdish"/>
        <s v="Swati Sachdeva"/>
        <s v="T-Series"/>
        <s v="Talkin Travel"/>
        <s v="Tamil Talkies"/>
        <s v="Tamil tech"/>
        <s v="Tanmay Bhat"/>
        <s v="Tanmay Singh"/>
        <s v="Taylor Bell"/>
        <s v="Taylor Swift"/>
        <s v="Tech travel eat by sujith Bhakthan"/>
        <s v="Technical Guruji "/>
        <s v="Ted-Ed"/>
        <s v="TEDx"/>
        <s v="Tedx Talks"/>
        <s v="TELUGU TRUCK VLOGS"/>
        <s v="Tesery"/>
        <s v="Tharle Box"/>
        <s v="Tharum Kumar"/>
        <s v="The Bella Twins"/>
        <s v="The better india"/>
        <s v="The BLUNT"/>
        <s v="The Body builder"/>
        <s v="The Church Of Almighty God"/>
        <s v="The Code Chic"/>
        <s v="The Dodo"/>
        <s v="The Economist"/>
        <s v="The Fugitive"/>
        <s v="The Gebonions"/>
        <s v="The Infographics Show"/>
        <s v="The Prime Thanatos"/>
        <s v="The quint"/>
        <s v="The Richest"/>
        <s v="The Screen Patti"/>
        <s v="The Space Race"/>
        <s v="The UK07 Rider"/>
        <s v="The Viral Fever"/>
        <s v="Theneer Idaivelai"/>
        <s v="ThesaurusPG "/>
        <s v="TheUnrevolutionized"/>
        <s v="ThinkSchool"/>
        <s v="Thu Vu Data Analytics"/>
        <s v="TODAY"/>
        <s v="Tokyo Lens"/>
        <s v="Toll Free Traveller"/>
        <s v="Top Gear"/>
        <s v="Top Generality"/>
        <s v="Top Luxury"/>
        <s v="Tourister"/>
        <s v="touropia"/>
        <s v="Tracy"/>
        <s v="TRS Clips हिंदी"/>
        <s v="TRT"/>
        <s v="Tuber Basss"/>
        <s v="Twin Throttlers"/>
        <s v="Ubisoft"/>
        <s v="Udyansh Society"/>
        <s v="UFC - Ultimate Fighting Championship"/>
        <s v="Unbox Therapy"/>
        <s v="United nations"/>
        <s v="Unmesh Dinda"/>
        <s v="Urs Fit Manohar"/>
        <s v="V101Science"/>
        <s v="VAAS Family"/>
        <s v="VAISHAK"/>
        <s v="Varun Grover"/>
        <s v="Veggie Paaji"/>
        <s v="Veritasium"/>
        <s v="Vice"/>
        <s v="VickyPedia Kannada"/>
        <s v="Videotragic"/>
        <s v="Vidyut Jammwal"/>
        <s v="Village Cooking Channel"/>
        <s v="Vinayak Joshelay"/>
        <s v="Virda Warsi"/>
        <s v="Vishwa Bharath"/>
        <s v="Vivek Balachandran"/>
        <s v="Vlogon With Prashant"/>
        <s v="Vogue"/>
        <s v="Volga Video"/>
        <s v="VS autos tamil"/>
        <s v="Warner Bros"/>
        <s v="Watchgecko"/>
        <s v="WB Kids"/>
        <s v="What If"/>
        <s v="Wild Tusker Sakrebylu"/>
        <s v="Wildgamersk"/>
        <s v="WION"/>
        <s v="WIRED"/>
        <s v="Wiz Khalifa"/>
        <s v="World Of Hemant"/>
        <s v="WranglerJKLS"/>
        <s v="WWE"/>
        <s v="Xpertgamingtech"/>
        <s v="Yidircars"/>
        <s v="Your Knowledge Buddy"/>
        <s v="your story tv"/>
        <s v="YPM Vlogs"/>
        <s v="Z900 Rider"/>
        <s v="Zach Choi ASMR "/>
        <s v="Zach King"/>
        <s v="Zakir Khan"/>
      </sharedItems>
    </cacheField>
    <cacheField name="Creator Gender" numFmtId="0">
      <sharedItems containsBlank="1" count="6">
        <s v="Company"/>
        <s v="Female"/>
        <s v="Male"/>
        <s v="N/A"/>
        <s v="NA"/>
        <m/>
      </sharedItems>
    </cacheField>
    <cacheField name="Total Channel Subcribers" numFmtId="0">
      <sharedItems containsMixedTypes="1" containsNumber="1" containsInteger="1" minValue="34" maxValue="305200000" count="544">
        <n v="34"/>
        <n v="52"/>
        <n v="64"/>
        <n v="141"/>
        <n v="242"/>
        <n v="260"/>
        <n v="312"/>
        <n v="322"/>
        <n v="324"/>
        <n v="326"/>
        <n v="458"/>
        <n v="2000"/>
        <n v="2580"/>
        <n v="2630"/>
        <n v="4100"/>
        <n v="4660"/>
        <n v="5220"/>
        <n v="5240"/>
        <n v="5310"/>
        <n v="5450"/>
        <n v="7800"/>
        <n v="7900"/>
        <n v="8230"/>
        <n v="9180"/>
        <n v="10300"/>
        <n v="10600"/>
        <n v="11300"/>
        <n v="12300"/>
        <n v="13100"/>
        <n v="14000"/>
        <n v="14200"/>
        <n v="15600"/>
        <n v="17300"/>
        <n v="18600"/>
        <n v="24000"/>
        <n v="25500"/>
        <n v="27000"/>
        <n v="27300"/>
        <n v="28600"/>
        <n v="29200"/>
        <n v="29700"/>
        <n v="29900"/>
        <n v="30100"/>
        <n v="30600"/>
        <n v="31600"/>
        <n v="32400"/>
        <n v="39200"/>
        <n v="40000"/>
        <n v="40200"/>
        <n v="41500"/>
        <n v="42400"/>
        <n v="43500"/>
        <n v="44000"/>
        <n v="45600"/>
        <n v="47200"/>
        <n v="48000"/>
        <n v="49000"/>
        <n v="52600"/>
        <n v="55700"/>
        <n v="57100"/>
        <n v="57900"/>
        <n v="58200"/>
        <n v="59600"/>
        <n v="62100"/>
        <n v="63200"/>
        <n v="66600"/>
        <n v="67800"/>
        <n v="68000"/>
        <n v="69800"/>
        <n v="71900"/>
        <n v="72100"/>
        <n v="76100"/>
        <n v="77200"/>
        <n v="81100"/>
        <n v="85100"/>
        <n v="85700"/>
        <n v="91600"/>
        <n v="91700"/>
        <n v="93400"/>
        <n v="96900"/>
        <n v="97100"/>
        <n v="97200"/>
        <n v="99200"/>
        <n v="99400"/>
        <n v="99800"/>
        <n v="101000"/>
        <n v="102000"/>
        <n v="104000"/>
        <n v="105000"/>
        <n v="107000"/>
        <n v="108000"/>
        <n v="109000"/>
        <n v="112000"/>
        <n v="113000"/>
        <n v="116000"/>
        <n v="118000"/>
        <n v="121000"/>
        <n v="122000"/>
        <n v="131000"/>
        <n v="133000"/>
        <n v="134000"/>
        <n v="135000"/>
        <n v="137000"/>
        <n v="138000"/>
        <n v="140000"/>
        <n v="141000"/>
        <n v="142000"/>
        <n v="143000"/>
        <n v="147000"/>
        <n v="154000"/>
        <n v="155000"/>
        <n v="158000"/>
        <n v="161000"/>
        <n v="163000"/>
        <n v="167000"/>
        <n v="172000"/>
        <n v="176000"/>
        <n v="179000"/>
        <n v="180000"/>
        <n v="186000"/>
        <n v="187000"/>
        <n v="191000"/>
        <n v="195000"/>
        <n v="196000"/>
        <n v="201000"/>
        <n v="202000"/>
        <n v="204000"/>
        <n v="208000"/>
        <n v="209000"/>
        <n v="211000"/>
        <n v="216000"/>
        <n v="219000"/>
        <n v="220000"/>
        <n v="226000"/>
        <n v="227000"/>
        <n v="229000"/>
        <n v="237000"/>
        <n v="241000"/>
        <n v="246000"/>
        <n v="249000"/>
        <n v="250000"/>
        <n v="254000"/>
        <n v="255000"/>
        <n v="256000"/>
        <n v="258000"/>
        <n v="259000"/>
        <n v="260000"/>
        <n v="262000"/>
        <n v="269000"/>
        <n v="277000"/>
        <n v="279000"/>
        <n v="283000"/>
        <n v="285000"/>
        <n v="293000"/>
        <n v="295000"/>
        <n v="296000"/>
        <n v="310000"/>
        <n v="314000"/>
        <n v="322000"/>
        <n v="326000"/>
        <n v="328000"/>
        <n v="331000"/>
        <n v="332000"/>
        <n v="333000"/>
        <n v="335000"/>
        <n v="338000"/>
        <n v="341000"/>
        <n v="342000"/>
        <n v="365000"/>
        <n v="366000"/>
        <n v="371000"/>
        <n v="380000"/>
        <n v="382000"/>
        <n v="392000"/>
        <n v="393000"/>
        <n v="396000"/>
        <n v="403000"/>
        <n v="405000"/>
        <n v="413000"/>
        <n v="420000"/>
        <n v="421000"/>
        <n v="425000"/>
        <n v="428000"/>
        <n v="433000"/>
        <n v="435000"/>
        <n v="436000"/>
        <n v="437000"/>
        <n v="438000"/>
        <n v="446000"/>
        <n v="447000"/>
        <n v="456000"/>
        <n v="457000"/>
        <n v="460000"/>
        <n v="464000"/>
        <n v="465000"/>
        <n v="467000"/>
        <n v="476000"/>
        <n v="481000"/>
        <n v="486000"/>
        <n v="498000"/>
        <n v="503000"/>
        <n v="511000"/>
        <n v="526000"/>
        <n v="528000"/>
        <n v="538000"/>
        <n v="547000"/>
        <n v="549000"/>
        <n v="551000"/>
        <n v="553000"/>
        <n v="558000"/>
        <n v="564000"/>
        <n v="578000"/>
        <n v="584000"/>
        <n v="605000"/>
        <n v="615000"/>
        <n v="618000"/>
        <n v="624000"/>
        <n v="651000"/>
        <n v="652000"/>
        <n v="654000"/>
        <n v="655000"/>
        <n v="662000"/>
        <n v="673000"/>
        <n v="674000"/>
        <n v="675000"/>
        <n v="682000"/>
        <n v="688000"/>
        <n v="692000"/>
        <n v="693000"/>
        <n v="694000"/>
        <n v="698000"/>
        <n v="700000"/>
        <n v="741000"/>
        <n v="743000"/>
        <n v="749000"/>
        <n v="759000"/>
        <n v="769000"/>
        <n v="776000"/>
        <n v="792000"/>
        <n v="793000"/>
        <n v="799000"/>
        <n v="820000"/>
        <n v="861000"/>
        <n v="886000"/>
        <n v="920000"/>
        <n v="927000"/>
        <n v="969000"/>
        <n v="999000"/>
        <n v="1000000"/>
        <n v="1003000"/>
        <n v="1020000"/>
        <n v="1040000"/>
        <n v="1050000"/>
        <n v="1060000"/>
        <n v="1080000"/>
        <n v="1100000"/>
        <n v="1120000"/>
        <n v="1140000"/>
        <n v="1150000"/>
        <n v="1190000"/>
        <n v="1200000"/>
        <n v="1210000"/>
        <n v="1220000"/>
        <n v="1230000"/>
        <n v="1240000"/>
        <n v="1250000"/>
        <n v="1270000"/>
        <n v="1290000"/>
        <n v="1300000"/>
        <n v="1330000"/>
        <n v="1370000"/>
        <n v="1380000"/>
        <n v="1410000"/>
        <n v="1430000"/>
        <n v="1450000"/>
        <n v="1460000"/>
        <n v="1470000"/>
        <n v="1480000"/>
        <n v="1490000"/>
        <n v="1530000"/>
        <n v="1550000"/>
        <n v="1560000"/>
        <n v="1580000"/>
        <n v="1590000"/>
        <n v="1610000"/>
        <n v="1640000"/>
        <n v="1680000"/>
        <n v="1690000"/>
        <n v="1780000"/>
        <n v="1810000"/>
        <n v="1850000"/>
        <n v="1900000"/>
        <n v="1910000"/>
        <n v="1920000"/>
        <n v="1930000"/>
        <n v="1940000"/>
        <n v="1950000"/>
        <n v="1960000"/>
        <n v="1970000"/>
        <n v="1980000"/>
        <n v="2030000"/>
        <n v="2050000"/>
        <n v="2100000"/>
        <n v="2140000"/>
        <n v="2180000"/>
        <n v="2190000"/>
        <n v="2200000"/>
        <n v="2220000"/>
        <n v="2240000"/>
        <n v="2250000"/>
        <n v="2270000"/>
        <n v="2330000"/>
        <n v="2340000"/>
        <n v="2370000"/>
        <n v="2390000"/>
        <n v="2400000"/>
        <n v="2430000"/>
        <n v="2460000"/>
        <n v="2470000"/>
        <n v="2490000"/>
        <n v="2500000"/>
        <n v="2530000"/>
        <n v="2540000"/>
        <n v="2550000"/>
        <n v="2610000"/>
        <n v="2650000"/>
        <n v="2670000"/>
        <n v="2700000"/>
        <n v="2710000"/>
        <n v="2720000"/>
        <n v="2770000"/>
        <n v="2800000"/>
        <n v="2810000"/>
        <n v="2900000"/>
        <n v="2910000"/>
        <n v="2930000"/>
        <n v="3000300"/>
        <n v="3140000"/>
        <n v="3180000"/>
        <n v="3190000"/>
        <n v="3240000"/>
        <n v="3260000"/>
        <n v="3290000"/>
        <n v="3310000"/>
        <n v="3320000"/>
        <n v="3360000"/>
        <n v="3390000"/>
        <n v="3440000"/>
        <n v="3450000"/>
        <n v="3510000"/>
        <n v="3520000"/>
        <n v="3530000"/>
        <n v="3540000"/>
        <n v="3590000"/>
        <n v="3650000"/>
        <n v="3710000"/>
        <n v="3750000"/>
        <n v="3760000"/>
        <n v="3790000"/>
        <n v="3880000"/>
        <n v="3900000"/>
        <n v="3930000"/>
        <n v="3940000"/>
        <n v="3970000"/>
        <n v="3990000"/>
        <n v="4110000"/>
        <n v="4130000"/>
        <n v="4200000"/>
        <n v="4220000"/>
        <n v="4290000"/>
        <n v="4320000"/>
        <n v="4330000"/>
        <n v="4360000"/>
        <n v="4400000"/>
        <n v="4450000"/>
        <n v="4500000"/>
        <n v="4510000"/>
        <n v="4550000"/>
        <n v="4600000"/>
        <n v="4690000"/>
        <n v="4760000"/>
        <n v="4790000"/>
        <n v="5100000"/>
        <n v="5150000"/>
        <n v="5180000"/>
        <n v="5200000"/>
        <n v="5470000"/>
        <n v="5620000"/>
        <n v="5670000"/>
        <n v="5700000"/>
        <n v="5730000"/>
        <n v="5850000"/>
        <n v="5860000"/>
        <n v="5890000"/>
        <n v="6070000"/>
        <n v="6120000"/>
        <n v="6270000"/>
        <n v="6300000"/>
        <n v="6420000"/>
        <n v="6580000"/>
        <n v="6650000"/>
        <n v="6750000"/>
        <n v="6810000"/>
        <n v="6860000"/>
        <n v="6870000"/>
        <n v="6960000"/>
        <n v="7030000"/>
        <n v="7060000"/>
        <n v="7100000"/>
        <n v="7110000"/>
        <n v="7150000"/>
        <n v="7180000"/>
        <n v="7190000"/>
        <n v="7260000"/>
        <n v="7280000"/>
        <n v="7300000"/>
        <n v="7610000"/>
        <n v="7690000"/>
        <n v="8100000"/>
        <n v="8440000"/>
        <n v="8460000"/>
        <n v="8490000"/>
        <n v="8650000"/>
        <n v="8680000"/>
        <n v="8690000"/>
        <n v="8790000"/>
        <n v="9070000"/>
        <n v="9240000"/>
        <n v="9360000"/>
        <n v="9400000"/>
        <n v="9440000"/>
        <n v="9510000"/>
        <n v="9640000"/>
        <n v="9660000"/>
        <n v="9690000"/>
        <n v="9700000"/>
        <n v="9730000"/>
        <n v="9930000"/>
        <n v="10500000"/>
        <n v="10600000"/>
        <n v="10700000"/>
        <n v="10900000"/>
        <n v="10910000"/>
        <n v="10920000"/>
        <n v="11000000"/>
        <n v="11300000"/>
        <n v="11600000"/>
        <n v="11700000"/>
        <n v="12000000"/>
        <n v="12040000"/>
        <n v="12100000"/>
        <n v="12300000"/>
        <n v="12800000"/>
        <n v="12900000"/>
        <n v="13100000"/>
        <n v="13200000"/>
        <n v="13600000"/>
        <n v="14200000"/>
        <n v="14300000"/>
        <n v="14400000"/>
        <n v="14500000"/>
        <n v="15000000"/>
        <n v="15100000"/>
        <n v="16000000"/>
        <n v="16010000"/>
        <n v="16900000"/>
        <n v="17200000"/>
        <n v="17500000"/>
        <n v="17700000"/>
        <n v="18000000"/>
        <n v="18100000"/>
        <n v="18200000"/>
        <n v="18600000"/>
        <n v="18700000"/>
        <n v="18900000"/>
        <n v="19000000"/>
        <n v="19100000"/>
        <n v="19300000"/>
        <n v="19400000"/>
        <n v="19700000"/>
        <n v="19800000"/>
        <n v="20200000"/>
        <n v="20400000"/>
        <n v="21100000"/>
        <n v="21400000"/>
        <n v="22400000"/>
        <n v="23000000"/>
        <n v="24000000"/>
        <n v="24100000"/>
        <n v="25000000"/>
        <n v="25600000"/>
        <n v="26200000"/>
        <n v="26600000"/>
        <n v="27200000"/>
        <n v="27500000"/>
        <n v="27600000"/>
        <n v="28700000"/>
        <n v="28900000"/>
        <n v="29700000"/>
        <n v="30300000"/>
        <n v="30900000"/>
        <n v="31000000"/>
        <n v="31200000"/>
        <n v="31300000"/>
        <n v="34400000"/>
        <n v="35300000"/>
        <n v="36300000"/>
        <n v="36700000"/>
        <n v="36800000"/>
        <n v="37500000"/>
        <n v="39700000"/>
        <n v="39900000"/>
        <n v="40300000"/>
        <n v="41000000"/>
        <n v="41500000"/>
        <n v="42300000"/>
        <n v="43300000"/>
        <n v="44000000"/>
        <n v="47400000"/>
        <n v="47500000"/>
        <n v="51900000"/>
        <n v="52400000"/>
        <n v="53200000"/>
        <n v="53500000"/>
        <n v="55900000"/>
        <n v="57541573"/>
        <n v="58200000"/>
        <n v="58500000"/>
        <n v="58900000"/>
        <n v="68700000"/>
        <n v="71800000"/>
        <n v="72600000"/>
        <n v="89800000"/>
        <n v="91000000"/>
        <n v="93900000"/>
        <n v="97000000"/>
        <n v="101000000"/>
        <n v="104000000"/>
        <n v="160000000"/>
        <n v="225000000"/>
        <n v="305200000"/>
        <s v=" 2810000"/>
        <s v=" 3890000"/>
        <s v="87029736 "/>
      </sharedItems>
    </cacheField>
    <cacheField name="Total Chanel Views" numFmtId="0">
      <sharedItems containsMixedTypes="1" containsNumber="1" containsInteger="1" minValue="36" maxValue="202297027307" count="655">
        <n v="36"/>
        <n v="606"/>
        <n v="1323"/>
        <n v="2797"/>
        <n v="4072"/>
        <n v="6261"/>
        <n v="8941"/>
        <n v="13970"/>
        <n v="19181"/>
        <n v="25871"/>
        <n v="30390"/>
        <n v="62435"/>
        <n v="72945"/>
        <n v="90000"/>
        <n v="117977"/>
        <n v="130516"/>
        <n v="143122"/>
        <n v="321052"/>
        <n v="409264"/>
        <n v="422196"/>
        <n v="455656"/>
        <n v="461645"/>
        <n v="490125"/>
        <n v="790811"/>
        <n v="815678"/>
        <n v="1064171"/>
        <n v="1149619"/>
        <n v="1306682"/>
        <n v="1499122"/>
        <n v="1535431"/>
        <n v="1632942"/>
        <n v="1901853"/>
        <n v="1951843"/>
        <n v="1980195"/>
        <n v="2101188"/>
        <n v="2291045"/>
        <n v="2582310"/>
        <n v="2739511"/>
        <n v="2744251"/>
        <n v="2968295"/>
        <n v="3120545"/>
        <n v="3165668"/>
        <n v="3178945"/>
        <n v="3229810"/>
        <n v="3501734"/>
        <n v="3774216"/>
        <n v="3796072"/>
        <n v="4116224"/>
        <n v="4220047"/>
        <n v="4230450"/>
        <n v="4242304"/>
        <n v="4361724"/>
        <n v="4455004"/>
        <n v="4458061"/>
        <n v="4507882"/>
        <n v="4737783"/>
        <n v="4825784"/>
        <n v="4911688"/>
        <n v="5153946"/>
        <n v="5219031"/>
        <n v="5731855"/>
        <n v="5735952"/>
        <n v="5738229"/>
        <n v="5827463"/>
        <n v="5833454"/>
        <n v="5909728"/>
        <n v="6289003"/>
        <n v="6311074"/>
        <n v="6675270"/>
        <n v="6725088"/>
        <n v="6770281"/>
        <n v="6791400"/>
        <n v="7785571"/>
        <n v="7809752"/>
        <n v="7953522"/>
        <n v="7964284"/>
        <n v="8043618"/>
        <n v="8120683"/>
        <n v="8173952"/>
        <n v="8851791"/>
        <n v="8888869"/>
        <n v="9169093"/>
        <n v="9466919"/>
        <n v="9649700"/>
        <n v="9649946"/>
        <n v="9660209"/>
        <n v="9668459"/>
        <n v="9718165"/>
        <n v="9776059"/>
        <n v="10322936"/>
        <n v="10347923"/>
        <n v="10481768"/>
        <n v="10723177"/>
        <n v="10789777"/>
        <n v="10801516"/>
        <n v="10864605"/>
        <n v="10914197"/>
        <n v="10965235"/>
        <n v="11151330"/>
        <n v="11210405"/>
        <n v="11249154"/>
        <n v="11566005"/>
        <n v="11673803"/>
        <n v="11785885"/>
        <n v="11971349"/>
        <n v="12000689"/>
        <n v="12153278"/>
        <n v="12243302"/>
        <n v="12263799"/>
        <n v="12381290"/>
        <n v="12501680"/>
        <n v="12566488"/>
        <n v="12626003"/>
        <n v="12710198"/>
        <n v="12779356"/>
        <n v="12990115"/>
        <n v="13008506"/>
        <n v="13100480"/>
        <n v="13424933"/>
        <n v="13508260"/>
        <n v="13528918"/>
        <n v="13630284"/>
        <n v="13820988"/>
        <n v="14169296"/>
        <n v="15104435"/>
        <n v="16997570"/>
        <n v="17815252"/>
        <n v="18751275"/>
        <n v="18865158"/>
        <n v="19809968"/>
        <n v="19864860"/>
        <n v="20249328"/>
        <n v="20954074"/>
        <n v="20993219"/>
        <n v="21328785"/>
        <n v="21361951"/>
        <n v="21517243"/>
        <n v="21554991"/>
        <n v="21565029"/>
        <n v="21590103"/>
        <n v="22451639"/>
        <n v="22597802"/>
        <n v="22917818"/>
        <n v="23449558"/>
        <n v="25531376"/>
        <n v="25563846"/>
        <n v="25645698"/>
        <n v="26396459"/>
        <n v="27225690"/>
        <n v="27664462"/>
        <n v="27884879"/>
        <n v="27936568"/>
        <n v="28033178"/>
        <n v="28576705"/>
        <n v="29400394"/>
        <n v="29704337"/>
        <n v="30564059"/>
        <n v="30617314"/>
        <n v="30960948"/>
        <n v="30975076"/>
        <n v="31768603"/>
        <n v="32618774"/>
        <n v="32794028"/>
        <n v="33220816"/>
        <n v="33272922"/>
        <n v="33691313"/>
        <n v="34318287"/>
        <n v="35759963"/>
        <n v="36067507"/>
        <n v="36422500"/>
        <n v="36583202"/>
        <n v="36591977"/>
        <n v="36701035"/>
        <n v="37262644"/>
        <n v="37413743"/>
        <n v="39923999"/>
        <n v="40466247"/>
        <n v="40557696"/>
        <n v="40778687"/>
        <n v="40872438"/>
        <n v="40888565"/>
        <n v="41704800"/>
        <n v="42010077"/>
        <n v="42284181"/>
        <n v="42646331"/>
        <n v="43820583"/>
        <n v="44260628"/>
        <n v="44605394"/>
        <n v="45304891"/>
        <n v="45520950"/>
        <n v="48136318"/>
        <n v="48154159"/>
        <n v="50159382"/>
        <n v="50612895"/>
        <n v="50791801"/>
        <n v="51325844"/>
        <n v="52442303"/>
        <n v="53003626"/>
        <n v="53275495"/>
        <n v="54663294"/>
        <n v="54789173"/>
        <n v="56617940"/>
        <n v="58048539"/>
        <n v="58810430"/>
        <n v="59728733"/>
        <n v="60039894"/>
        <n v="61775251"/>
        <n v="61932995"/>
        <n v="62982011"/>
        <n v="63609990"/>
        <n v="63747367"/>
        <n v="64422858"/>
        <n v="64535342"/>
        <n v="65421420"/>
        <n v="67074595"/>
        <n v="68255306"/>
        <n v="68376813"/>
        <n v="70822342"/>
        <n v="71123961"/>
        <n v="71497212"/>
        <n v="72904355"/>
        <n v="73030408"/>
        <n v="73245042"/>
        <n v="74617877"/>
        <n v="76569288"/>
        <n v="80002019"/>
        <n v="80845823"/>
        <n v="81943110"/>
        <n v="84509891"/>
        <n v="84515479"/>
        <n v="84867567"/>
        <n v="86648666"/>
        <n v="87376380"/>
        <n v="87406743"/>
        <n v="87605371"/>
        <n v="88270678"/>
        <n v="89251109"/>
        <n v="89909868"/>
        <n v="93832501"/>
        <n v="93896257"/>
        <n v="93918563"/>
        <n v="95737920"/>
        <n v="98041092"/>
        <n v="98716670"/>
        <n v="99715024"/>
        <n v="100143005"/>
        <n v="103188497"/>
        <n v="105621255"/>
        <n v="106153981"/>
        <n v="109627216"/>
        <n v="110989863"/>
        <n v="113433626"/>
        <n v="113437783"/>
        <n v="113671744"/>
        <n v="113902239"/>
        <n v="115627718"/>
        <n v="116090698"/>
        <n v="117042686"/>
        <n v="120415756"/>
        <n v="121093690"/>
        <n v="121511926"/>
        <n v="121866488"/>
        <n v="122411190"/>
        <n v="122754678"/>
        <n v="124395531"/>
        <n v="126971627"/>
        <n v="128164907"/>
        <n v="128283412"/>
        <n v="128933710"/>
        <n v="130995381"/>
        <n v="131661727"/>
        <n v="132033642"/>
        <n v="134172450"/>
        <n v="134771915"/>
        <n v="135175413"/>
        <n v="137324545"/>
        <n v="137535681"/>
        <n v="138395780"/>
        <n v="138914932"/>
        <n v="139387001"/>
        <n v="140247935"/>
        <n v="142274414"/>
        <n v="151503220"/>
        <n v="151596424"/>
        <n v="151828191"/>
        <n v="153072984"/>
        <n v="154898226"/>
        <n v="156752729"/>
        <n v="162615735"/>
        <n v="162667679"/>
        <n v="163848464"/>
        <n v="165621440"/>
        <n v="166736995"/>
        <n v="170263099"/>
        <n v="173028943"/>
        <n v="173568424"/>
        <n v="173877103"/>
        <n v="178533288"/>
        <n v="181115489"/>
        <n v="189275665"/>
        <n v="191083587"/>
        <n v="191120117"/>
        <n v="191827758"/>
        <n v="194164776"/>
        <n v="195029405"/>
        <n v="195720199"/>
        <n v="196564419"/>
        <n v="198625300"/>
        <n v="199093356"/>
        <n v="199745416"/>
        <n v="201958516"/>
        <n v="203171516"/>
        <n v="203438090"/>
        <n v="206898127"/>
        <n v="209303465"/>
        <n v="210691380"/>
        <n v="213400522"/>
        <n v="214105955"/>
        <n v="218894484"/>
        <n v="219581717"/>
        <n v="222849226"/>
        <n v="225870537"/>
        <n v="226834322"/>
        <n v="227188287"/>
        <n v="228927954"/>
        <n v="229198577"/>
        <n v="229547932"/>
        <n v="233236895"/>
        <n v="235117126"/>
        <n v="238976515"/>
        <n v="243873367"/>
        <n v="245962982"/>
        <n v="246600359"/>
        <n v="248446803"/>
        <n v="254845629"/>
        <n v="258191327"/>
        <n v="259010134"/>
        <n v="260632873"/>
        <n v="262001405"/>
        <n v="262139449"/>
        <n v="264775466"/>
        <n v="267443959"/>
        <n v="268584946"/>
        <n v="268844951"/>
        <n v="269017319"/>
        <n v="270408503"/>
        <n v="273041675"/>
        <n v="287647535"/>
        <n v="288001029"/>
        <n v="293806243"/>
        <n v="296000466"/>
        <n v="296395381"/>
        <n v="297733462"/>
        <n v="300296063"/>
        <n v="300672370"/>
        <n v="302841642"/>
        <n v="304577728"/>
        <n v="305545606"/>
        <n v="310394965"/>
        <n v="310624827"/>
        <n v="313674865"/>
        <n v="315250966"/>
        <n v="318316297"/>
        <n v="322129118"/>
        <n v="322197136"/>
        <n v="323846675"/>
        <n v="326017321"/>
        <n v="327393416"/>
        <n v="329178424"/>
        <n v="329366178"/>
        <n v="329727112"/>
        <n v="335344995"/>
        <n v="335872608"/>
        <n v="336836583"/>
        <n v="339614261"/>
        <n v="339868101"/>
        <n v="358200832"/>
        <n v="358995703"/>
        <n v="359090199"/>
        <n v="359288086"/>
        <n v="362498852"/>
        <n v="363290210"/>
        <n v="369297269"/>
        <n v="371213092"/>
        <n v="371800594"/>
        <n v="372472765"/>
        <n v="374382821"/>
        <n v="374454044"/>
        <n v="379667831"/>
        <n v="392898859"/>
        <n v="393516109"/>
        <n v="395111311"/>
        <n v="403300344"/>
        <n v="406566113"/>
        <n v="414511633"/>
        <n v="418237539"/>
        <n v="418765040"/>
        <n v="424665648"/>
        <n v="428689158"/>
        <n v="436553366"/>
        <n v="443555905"/>
        <n v="447103787"/>
        <n v="447952948"/>
        <n v="457011932"/>
        <n v="461899439"/>
        <n v="467532199"/>
        <n v="468327010"/>
        <n v="475535985"/>
        <n v="476671563"/>
        <n v="479413407"/>
        <n v="479856808"/>
        <n v="480900768"/>
        <n v="481592773"/>
        <n v="496901956"/>
        <n v="509804838"/>
        <n v="511124108"/>
        <n v="517732484"/>
        <n v="518336680"/>
        <n v="518683927"/>
        <n v="520001601"/>
        <n v="526867924"/>
        <n v="541653219"/>
        <n v="545130461"/>
        <n v="545401335"/>
        <n v="555719144"/>
        <n v="557079984"/>
        <n v="562910909"/>
        <n v="602900852"/>
        <n v="612840321"/>
        <n v="613628721"/>
        <n v="616172107"/>
        <n v="619626795"/>
        <n v="620960291"/>
        <n v="625002088"/>
        <n v="630777473"/>
        <n v="635782829"/>
        <n v="645949376"/>
        <n v="646530374"/>
        <n v="649353263"/>
        <n v="651227679"/>
        <n v="665465558"/>
        <n v="668082893"/>
        <n v="680990231"/>
        <n v="686652710"/>
        <n v="686795112"/>
        <n v="687634074"/>
        <n v="692106406"/>
        <n v="700417704"/>
        <n v="708836991"/>
        <n v="719397800"/>
        <n v="743233716"/>
        <n v="762498230"/>
        <n v="764541711"/>
        <n v="767212573"/>
        <n v="783331172"/>
        <n v="801193944"/>
        <n v="801429540"/>
        <n v="810027949"/>
        <n v="810537624"/>
        <n v="842626529"/>
        <n v="875317110"/>
        <n v="876389815"/>
        <n v="879566727"/>
        <n v="894702308"/>
        <n v="908628453"/>
        <n v="910958545"/>
        <n v="920780064"/>
        <n v="938699324"/>
        <n v="950301386"/>
        <n v="973013708"/>
        <n v="974032115"/>
        <n v="981914759"/>
        <n v="1006555170"/>
        <n v="1021952802"/>
        <n v="1057771037"/>
        <n v="1061745402"/>
        <n v="1088678805"/>
        <n v="1097687259"/>
        <n v="1100982120"/>
        <n v="1102259610"/>
        <n v="1105793754"/>
        <n v="1134018720"/>
        <n v="1135288945"/>
        <n v="1160630639"/>
        <n v="1171602287"/>
        <n v="1183075160"/>
        <n v="1188188358"/>
        <n v="1200886529"/>
        <n v="1232900462"/>
        <n v="1238349925"/>
        <n v="1254542963"/>
        <n v="1265532265"/>
        <n v="1267778130"/>
        <n v="1301108504"/>
        <n v="1301301052"/>
        <n v="1310065194"/>
        <n v="1312107043"/>
        <n v="1312469577"/>
        <n v="1313781853"/>
        <n v="1314522853"/>
        <n v="1337090448"/>
        <n v="1343312965"/>
        <n v="1347347754"/>
        <n v="1351410111"/>
        <n v="1357104154"/>
        <n v="1362722243"/>
        <n v="1381226940"/>
        <n v="1397233080"/>
        <n v="1397485356"/>
        <n v="1443191878"/>
        <n v="1523716869"/>
        <n v="1582960304"/>
        <n v="1596993847"/>
        <n v="1649099512"/>
        <n v="1672138407"/>
        <n v="1672855100"/>
        <n v="1685523078"/>
        <n v="1704720633"/>
        <n v="1705723801"/>
        <n v="1762895161"/>
        <n v="1814512922"/>
        <n v="1815605284"/>
        <n v="1836286042"/>
        <n v="1877848720"/>
        <n v="1901522524"/>
        <n v="1925268338"/>
        <n v="1928545501"/>
        <n v="1949238768"/>
        <n v="1952330303"/>
        <n v="1985196029"/>
        <n v="1996301312"/>
        <n v="2020309659"/>
        <n v="2020906277"/>
        <n v="2042798795"/>
        <n v="2086860572"/>
        <n v="2092567915"/>
        <n v="2175362276"/>
        <n v="2187241067"/>
        <n v="2258312973"/>
        <n v="2258746362"/>
        <n v="2384591534"/>
        <n v="2398809253"/>
        <n v="2494716427"/>
        <n v="2553094161"/>
        <n v="2555907527"/>
        <n v="2594029885"/>
        <n v="2645087681"/>
        <n v="2716883789"/>
        <n v="2804468420"/>
        <n v="2827348027"/>
        <n v="2875362894"/>
        <n v="2927451583"/>
        <n v="2963581800"/>
        <n v="3013145951"/>
        <n v="3014495379"/>
        <n v="3105053908"/>
        <n v="3107415994"/>
        <n v="3134231533"/>
        <n v="3139694002"/>
        <n v="3166497554"/>
        <n v="3170530914"/>
        <n v="3172759281"/>
        <n v="3174524348"/>
        <n v="3194952098"/>
        <n v="3230978853"/>
        <n v="3238171765"/>
        <n v="3335611114"/>
        <n v="3360425489"/>
        <n v="3416920219"/>
        <n v="3600496171"/>
        <n v="3656969808"/>
        <n v="3659293357"/>
        <n v="3660321100"/>
        <n v="3688558575"/>
        <n v="3800194701"/>
        <n v="3964301413"/>
        <n v="4101186573"/>
        <n v="4103125719"/>
        <n v="4104120507"/>
        <n v="4304845433"/>
        <n v="4325711836"/>
        <n v="4356049543"/>
        <n v="4357128406"/>
        <n v="4357678046"/>
        <n v="4395492534"/>
        <n v="4418408199"/>
        <n v="4420370182"/>
        <n v="4421362480"/>
        <n v="4450875704"/>
        <n v="4600722982"/>
        <n v="4628168914"/>
        <n v="4759396644"/>
        <n v="5183991691"/>
        <n v="5256837638"/>
        <n v="5394167776"/>
        <n v="5459354826"/>
        <n v="5467041937"/>
        <n v="5647480813"/>
        <n v="5738789774"/>
        <n v="6060616436"/>
        <n v="6113578883"/>
        <n v="6165551266"/>
        <n v="6300485808"/>
        <n v="6328250813"/>
        <n v="6412263662"/>
        <n v="6542606309"/>
        <n v="6761664549"/>
        <n v="6764584344"/>
        <n v="6849344355"/>
        <n v="8126806761"/>
        <n v="8443135152"/>
        <n v="8637278122"/>
        <n v="9094477174"/>
        <n v="9270791529"/>
        <n v="9528608381"/>
        <n v="9928335904"/>
        <n v="10107081598"/>
        <n v="10161208798"/>
        <n v="11712643695"/>
        <n v="11803735676"/>
        <n v="11872662189"/>
        <n v="11956135531"/>
        <n v="12641260342"/>
        <n v="12809187424"/>
        <n v="13620344429"/>
        <n v="14564565709"/>
        <n v="14642218779"/>
        <n v="14835705155"/>
        <n v="14911482619"/>
        <n v="14915229175"/>
        <n v="17367031867"/>
        <n v="17372805168"/>
        <n v="20026084458"/>
        <n v="20242683847"/>
        <n v="20321404924"/>
        <n v="24113335377"/>
        <n v="24149147107"/>
        <n v="25216557237"/>
        <n v="25516868039"/>
        <n v="25902163132"/>
        <n v="25906311446"/>
        <n v="27479278750"/>
        <n v="28173317993"/>
        <n v="71528224019"/>
        <n v="202019824557"/>
        <n v="202297027307"/>
        <s v="1,178,027,300 "/>
        <s v="1,185,376,268 "/>
        <s v="2,504,718,854 "/>
        <s v="217,021 "/>
        <s v="4,250,099,483 "/>
        <s v="452,992,965 "/>
        <s v="7518055979 "/>
        <s v="889337028 "/>
        <s v="981,256,296 "/>
      </sharedItems>
    </cacheField>
    <cacheField name="Duration of Video" numFmtId="0">
      <sharedItems containsSemiMixedTypes="0" containsString="0" containsNumber="1" minValue="0" maxValue="2.16041666666667" count="707">
        <n v="0"/>
        <n v="6.94444444444444E-005"/>
        <n v="0.000150462962962963"/>
        <n v="0.000289351851851852"/>
        <n v="0.000347222222222222"/>
        <n v="0.000462962962962963"/>
        <n v="0.000486111111111111"/>
        <n v="0.000497685185185185"/>
        <n v="0.000509259259259259"/>
        <n v="0.000532407407407407"/>
        <n v="0.000543981481481481"/>
        <n v="0.000729166666666667"/>
        <n v="0.000740740740740741"/>
        <n v="0.000752314814814815"/>
        <n v="0.000763888888888889"/>
        <n v="0.000810185185185185"/>
        <n v="0.000833333333333333"/>
        <n v="0.000902777777777778"/>
        <n v="0.000914351851851852"/>
        <n v="0.000949074074074074"/>
        <n v="0.000960648148148148"/>
        <n v="0.000972222222222222"/>
        <n v="0.000983796296296296"/>
        <n v="0.00099537037037037"/>
        <n v="0.00113425925925926"/>
        <n v="0.00116898148148148"/>
        <n v="0.00118055555555556"/>
        <n v="0.00125"/>
        <n v="0.00126157407407407"/>
        <n v="0.00127314814814815"/>
        <n v="0.00131944444444444"/>
        <n v="0.00134259259259259"/>
        <n v="0.00135416666666667"/>
        <n v="0.00136574074074074"/>
        <n v="0.00137731481481481"/>
        <n v="0.00138888888888889"/>
        <n v="0.00140046296296296"/>
        <n v="0.00144675925925926"/>
        <n v="0.00145833333333333"/>
        <n v="0.00148148148148148"/>
        <n v="0.00149305555555556"/>
        <n v="0.00150462962962963"/>
        <n v="0.00153935185185185"/>
        <n v="0.00155092592592593"/>
        <n v="0.00157407407407407"/>
        <n v="0.00168981481481481"/>
        <n v="0.00168981481481482"/>
        <n v="0.00175925925925926"/>
        <n v="0.00177083333333333"/>
        <n v="0.00181712962962963"/>
        <n v="0.0018287037037037"/>
        <n v="0.00184027777777778"/>
        <n v="0.00185185185185185"/>
        <n v="0.001875"/>
        <n v="0.00188657407407407"/>
        <n v="0.00190972222222222"/>
        <n v="0.0019212962962963"/>
        <n v="0.00196759259259259"/>
        <n v="0.00199074074074074"/>
        <n v="0.00201388888888889"/>
        <n v="0.00203703703703704"/>
        <n v="0.00204861111111111"/>
        <n v="0.00206018518518519"/>
        <n v="0.00208333333333333"/>
        <n v="0.00209490740740741"/>
        <n v="0.00210648148148148"/>
        <n v="0.00211805555555556"/>
        <n v="0.00212962962962963"/>
        <n v="0.0021412037037037"/>
        <n v="0.00215277777777778"/>
        <n v="0.00216435185185185"/>
        <n v="0.00217592592592593"/>
        <n v="0.00222222222222222"/>
        <n v="0.0022337962962963"/>
        <n v="0.00224537037037037"/>
        <n v="0.00226851851851852"/>
        <n v="0.00228009259259259"/>
        <n v="0.00229166666666667"/>
        <n v="0.00230324074074074"/>
        <n v="0.00241898148148148"/>
        <n v="0.00243055555555556"/>
        <n v="0.00244212962962963"/>
        <n v="0.0024537037037037"/>
        <n v="0.0025"/>
        <n v="0.00251157407407407"/>
        <n v="0.00252314814814815"/>
        <n v="0.00253472222222222"/>
        <n v="0.00255787037037037"/>
        <n v="0.00256944444444444"/>
        <n v="0.00259259259259259"/>
        <n v="0.00260416666666667"/>
        <n v="0.00263888888888889"/>
        <n v="0.00269675925925926"/>
        <n v="0.00270833333333333"/>
        <n v="0.00273148148148148"/>
        <n v="0.00274305555555556"/>
        <n v="0.0028125"/>
        <n v="0.00282407407407407"/>
        <n v="0.00284722222222222"/>
        <n v="0.0028587962962963"/>
        <n v="0.00287037037037037"/>
        <n v="0.00288194444444444"/>
        <n v="0.00289351851851852"/>
        <n v="0.00292824074074074"/>
        <n v="0.00293981481481482"/>
        <n v="0.00296296296296296"/>
        <n v="0.00302083333333333"/>
        <n v="0.00306712962962963"/>
        <n v="0.00314814814814815"/>
        <n v="0.00315972222222222"/>
        <n v="0.0031712962962963"/>
        <n v="0.00321759259259259"/>
        <n v="0.00322916666666667"/>
        <n v="0.00326388888888889"/>
        <n v="0.00328703703703704"/>
        <n v="0.00329861111111111"/>
        <n v="0.00331018518518519"/>
        <n v="0.00334490740740741"/>
        <n v="0.00335648148148148"/>
        <n v="0.00337962962962963"/>
        <n v="0.00341435185185185"/>
        <n v="0.0034375"/>
        <n v="0.00346064814814815"/>
        <n v="0.00347222222222222"/>
        <n v="0.00349537037037037"/>
        <n v="0.00351851851851852"/>
        <n v="0.00353009259259259"/>
        <n v="0.00355324074074074"/>
        <n v="0.00356481481481482"/>
        <n v="0.00357638888888889"/>
        <n v="0.00358796296296296"/>
        <n v="0.00363425925925926"/>
        <n v="0.00366898148148148"/>
        <n v="0.00369212962962963"/>
        <n v="0.0037037037037037"/>
        <n v="0.00373842592592593"/>
        <n v="0.00375"/>
        <n v="0.00381944444444444"/>
        <n v="0.00385416666666667"/>
        <n v="0.00392361111111111"/>
        <n v="0.00396990740740741"/>
        <n v="0.00399305555555556"/>
        <n v="0.00403935185185185"/>
        <n v="0.0040625"/>
        <n v="0.00409722222222222"/>
        <n v="0.00412037037037037"/>
        <n v="0.00413194444444444"/>
        <n v="0.00416666666666667"/>
        <n v="0.00417824074074074"/>
        <n v="0.00423611111111111"/>
        <n v="0.00424768518518519"/>
        <n v="0.00428240740740741"/>
        <n v="0.00429398148148148"/>
        <n v="0.0043287037037037"/>
        <n v="0.00434027777777778"/>
        <n v="0.004375"/>
        <n v="0.00438657407407407"/>
        <n v="0.00439814814814815"/>
        <n v="0.00451388888888889"/>
        <n v="0.00457175925925926"/>
        <n v="0.00460648148148148"/>
        <n v="0.00461805555555556"/>
        <n v="0.00466435185185185"/>
        <n v="0.00467592592592593"/>
        <n v="0.00469907407407407"/>
        <n v="0.0047337962962963"/>
        <n v="0.00476851851851852"/>
        <n v="0.00478009259259259"/>
        <n v="0.00480324074074074"/>
        <n v="0.00481481481481482"/>
        <n v="0.00484953703703704"/>
        <n v="0.00486111111111111"/>
        <n v="0.00488425925925926"/>
        <n v="0.00490740740740741"/>
        <n v="0.00493055555555556"/>
        <n v="0.00496527777777778"/>
        <n v="0.00498842592592593"/>
        <n v="0.005"/>
        <n v="0.00508101851851852"/>
        <n v="0.00512731481481482"/>
        <n v="0.00513888888888889"/>
        <n v="0.00515046296296296"/>
        <n v="0.00516203703703704"/>
        <n v="0.00518518518518519"/>
        <n v="0.0052662037037037"/>
        <n v="0.00527777777777778"/>
        <n v="0.00532407407407408"/>
        <n v="0.00540509259259259"/>
        <n v="0.00545138888888889"/>
        <n v="0.00549768518518519"/>
        <n v="0.00550925925925926"/>
        <n v="0.00555555555555556"/>
        <n v="0.00556712962962963"/>
        <n v="0.00560185185185185"/>
        <n v="0.005625"/>
        <n v="0.00563657407407407"/>
        <n v="0.00564814814814815"/>
        <n v="0.00565972222222222"/>
        <n v="0.0056712962962963"/>
        <n v="0.00569444444444444"/>
        <n v="0.00570601851851852"/>
        <n v="0.00572916666666667"/>
        <n v="0.00574074074074074"/>
        <n v="0.00576388888888889"/>
        <n v="0.00577546296296296"/>
        <n v="0.00578703703703704"/>
        <n v="0.00583333333333333"/>
        <n v="0.00585648148148148"/>
        <n v="0.00587962962962963"/>
        <n v="0.0058912037037037"/>
        <n v="0.00591435185185185"/>
        <n v="0.00592592592592593"/>
        <n v="0.00594907407407407"/>
        <n v="0.0059837962962963"/>
        <n v="0.00599537037037037"/>
        <n v="0.00600694444444444"/>
        <n v="0.00601851851851852"/>
        <n v="0.00604166666666667"/>
        <n v="0.00605324074074074"/>
        <n v="0.00606481481481481"/>
        <n v="0.00609953703703704"/>
        <n v="0.00614583333333333"/>
        <n v="0.00615740740740741"/>
        <n v="0.00619212962962963"/>
        <n v="0.0062037037037037"/>
        <n v="0.00621527777777778"/>
        <n v="0.00622685185185185"/>
        <n v="0.00625"/>
        <n v="0.00626157407407408"/>
        <n v="0.00627314814814815"/>
        <n v="0.00628472222222222"/>
        <n v="0.0062962962962963"/>
        <n v="0.00631944444444444"/>
        <n v="0.00636574074074074"/>
        <n v="0.00640046296296296"/>
        <n v="0.00649305555555556"/>
        <n v="0.0065162037037037"/>
        <n v="0.00652777777777778"/>
        <n v="0.00653935185185185"/>
        <n v="0.00655092592592593"/>
        <n v="0.0065625"/>
        <n v="0.00657407407407407"/>
        <n v="0.00664351851851852"/>
        <n v="0.00670138888888889"/>
        <n v="0.00673611111111111"/>
        <n v="0.00674768518518519"/>
        <n v="0.00678240740740741"/>
        <n v="0.00686342592592593"/>
        <n v="0.00689814814814815"/>
        <n v="0.00693287037037037"/>
        <n v="0.00694444444444444"/>
        <n v="0.00697916666666667"/>
        <n v="0.00699074074074074"/>
        <n v="0.00701388888888889"/>
        <n v="0.00702546296296296"/>
        <n v="0.00703703703703704"/>
        <n v="0.00706018518518518"/>
        <n v="0.00708333333333333"/>
        <n v="0.00710648148148148"/>
        <n v="0.00712962962962963"/>
        <n v="0.0071412037037037"/>
        <n v="0.00716435185185185"/>
        <n v="0.0071875"/>
        <n v="0.00719907407407407"/>
        <n v="0.00725694444444444"/>
        <n v="0.00730324074074074"/>
        <n v="0.00733796296296296"/>
        <n v="0.00736111111111111"/>
        <n v="0.00739583333333333"/>
        <n v="0.00744212962962963"/>
        <n v="0.00746527777777778"/>
        <n v="0.00747685185185185"/>
        <n v="0.00748842592592593"/>
        <n v="0.00751157407407407"/>
        <n v="0.00753472222222222"/>
        <n v="0.0075462962962963"/>
        <n v="0.00758101851851852"/>
        <n v="0.00760416666666667"/>
        <n v="0.00762731481481482"/>
        <n v="0.00763888888888889"/>
        <n v="0.00770833333333333"/>
        <n v="0.00771990740740741"/>
        <n v="0.00774305555555556"/>
        <n v="0.0077662037037037"/>
        <n v="0.00778935185185185"/>
        <n v="0.00780092592592593"/>
        <n v="0.00782407407407408"/>
        <n v="0.00783564814814815"/>
        <n v="0.00784722222222222"/>
        <n v="0.0078587962962963"/>
        <n v="0.00787037037037037"/>
        <n v="0.00789351851851852"/>
        <n v="0.00790509259259259"/>
        <n v="0.00795138888888889"/>
        <n v="0.00796296296296296"/>
        <n v="0.00797453703703704"/>
        <n v="0.00799768518518519"/>
        <n v="0.00800925925925926"/>
        <n v="0.00802083333333333"/>
        <n v="0.00809027777777778"/>
        <n v="0.00810185185185185"/>
        <n v="0.00811342592592593"/>
        <n v="0.008125"/>
        <n v="0.00813657407407407"/>
        <n v="0.00814814814814815"/>
        <n v="0.0081712962962963"/>
        <n v="0.00818287037037037"/>
        <n v="0.00819444444444445"/>
        <n v="0.00821759259259259"/>
        <n v="0.00827546296296296"/>
        <n v="0.00828703703703704"/>
        <n v="0.00829861111111111"/>
        <n v="0.00831018518518518"/>
        <n v="0.00832175925925926"/>
        <n v="0.00833333333333333"/>
        <n v="0.00837962962962963"/>
        <n v="0.00839120370370371"/>
        <n v="0.00841435185185185"/>
        <n v="0.00847222222222222"/>
        <n v="0.00849537037037037"/>
        <n v="0.00850694444444444"/>
        <n v="0.00853009259259259"/>
        <n v="0.00855324074074074"/>
        <n v="0.00868055555555556"/>
        <n v="0.00869212962962963"/>
        <n v="0.0087037037037037"/>
        <n v="0.00871527777777778"/>
        <n v="0.00876157407407407"/>
        <n v="0.00877314814814815"/>
        <n v="0.00878472222222222"/>
        <n v="0.00885416666666667"/>
        <n v="0.00899305555555555"/>
        <n v="0.0090162037037037"/>
        <n v="0.00902777777777778"/>
        <n v="0.00903935185185185"/>
        <n v="0.0090625"/>
        <n v="0.00908564814814815"/>
        <n v="0.0091087962962963"/>
        <n v="0.00912037037037037"/>
        <n v="0.00915509259259259"/>
        <n v="0.00928240740740741"/>
        <n v="0.00930555555555556"/>
        <n v="0.00935185185185185"/>
        <n v="0.00938657407407407"/>
        <n v="0.0094212962962963"/>
        <n v="0.00945601851851852"/>
        <n v="0.00951388888888889"/>
        <n v="0.00953703703703704"/>
        <n v="0.00954861111111111"/>
        <n v="0.00958333333333333"/>
        <n v="0.00960648148148148"/>
        <n v="0.00961805555555556"/>
        <n v="0.00962962962962963"/>
        <n v="0.00965277777777778"/>
        <n v="0.00966435185185185"/>
        <n v="0.00971064814814815"/>
        <n v="0.0097337962962963"/>
        <n v="0.00978009259259259"/>
        <n v="0.00981481481481481"/>
        <n v="0.00983796296296296"/>
        <n v="0.00984953703703704"/>
        <n v="0.00987268518518519"/>
        <n v="0.00990740740740741"/>
        <n v="0.00993055555555556"/>
        <n v="0.00994212962962963"/>
        <n v="0.0099537037037037"/>
        <n v="0.00996527777777778"/>
        <n v="0.00997685185185185"/>
        <n v="0.01"/>
        <n v="0.0100925925925926"/>
        <n v="0.0101041666666667"/>
        <n v="0.0101273148148148"/>
        <n v="0.0101967592592593"/>
        <n v="0.0102083333333333"/>
        <n v="0.0102430555555556"/>
        <n v="0.0102546296296296"/>
        <n v="0.0102662037037037"/>
        <n v="0.0102777777777778"/>
        <n v="0.0103009259259259"/>
        <n v="0.0103356481481481"/>
        <n v="0.0103587962962963"/>
        <n v="0.0103819444444444"/>
        <n v="0.0103935185185185"/>
        <n v="0.0104166666666667"/>
        <n v="0.0104398148148148"/>
        <n v="0.0104861111111111"/>
        <n v="0.0105092592592593"/>
        <n v="0.0105555555555556"/>
        <n v="0.0106134259259259"/>
        <n v="0.0106365740740741"/>
        <n v="0.0107175925925926"/>
        <n v="0.0107291666666667"/>
        <n v="0.0107407407407407"/>
        <n v="0.0107523148148148"/>
        <n v="0.0107638888888889"/>
        <n v="0.0108796296296296"/>
        <n v="0.0109375"/>
        <n v="0.0109722222222222"/>
        <n v="0.0109953703703704"/>
        <n v="0.0110185185185185"/>
        <n v="0.0110763888888889"/>
        <n v="0.011087962962963"/>
        <n v="0.011099537037037"/>
        <n v="0.0111342592592593"/>
        <n v="0.0111921296296296"/>
        <n v="0.0112731481481481"/>
        <n v="0.0113078703703704"/>
        <n v="0.0113541666666667"/>
        <n v="0.011412037037037"/>
        <n v="0.0114236111111111"/>
        <n v="0.0115277777777778"/>
        <n v="0.0115972222222222"/>
        <n v="0.0116898148148148"/>
        <n v="0.011712962962963"/>
        <n v="0.0117708333333333"/>
        <n v="0.0118171296296296"/>
        <n v="0.011875"/>
        <n v="0.0118981481481481"/>
        <n v="0.0119097222222222"/>
        <n v="0.0119328703703704"/>
        <n v="0.0119675925925926"/>
        <n v="0.012037037037037"/>
        <n v="0.0121064814814815"/>
        <n v="0.0121180555555556"/>
        <n v="0.0121296296296296"/>
        <n v="0.0121875"/>
        <n v="0.0122106481481481"/>
        <n v="0.0122222222222222"/>
        <n v="0.0122916666666667"/>
        <n v="0.0123032407407407"/>
        <n v="0.012337962962963"/>
        <n v="0.0124074074074074"/>
        <n v="0.0124305555555556"/>
        <n v="0.0124537037037037"/>
        <n v="0.0125"/>
        <n v="0.0125347222222222"/>
        <n v="0.0125810185185185"/>
        <n v="0.0126041666666667"/>
        <n v="0.012650462962963"/>
        <n v="0.0126967592592593"/>
        <n v="0.0128009259259259"/>
        <n v="0.0129513888888889"/>
        <n v="0.0130439814814815"/>
        <n v="0.0132060185185185"/>
        <n v="0.0132407407407407"/>
        <n v="0.0133217592592593"/>
        <n v="0.0133564814814815"/>
        <n v="0.0134143518518519"/>
        <n v="0.0134606481481481"/>
        <n v="0.0134722222222222"/>
        <n v="0.0135763888888889"/>
        <n v="0.013587962962963"/>
        <n v="0.013599537037037"/>
        <n v="0.0136805555555556"/>
        <n v="0.0137384259259259"/>
        <n v="0.01375"/>
        <n v="0.0137615740740741"/>
        <n v="0.0138310185185185"/>
        <n v="0.0138657407407407"/>
        <n v="0.0139351851851852"/>
        <n v="0.0139467592592593"/>
        <n v="0.0139930555555556"/>
        <n v="0.0140625"/>
        <n v="0.0140740740740741"/>
        <n v="0.0142592592592593"/>
        <n v="0.0143287037037037"/>
        <n v="0.0143402777777778"/>
        <n v="0.0143865740740741"/>
        <n v="0.0145601851851852"/>
        <n v="0.0146296296296296"/>
        <n v="0.0147916666666667"/>
        <n v="0.0150115740740741"/>
        <n v="0.0151273148148148"/>
        <n v="0.0151851851851852"/>
        <n v="0.0152430555555556"/>
        <n v="0.0153125"/>
        <n v="0.0153472222222222"/>
        <n v="0.0156134259259259"/>
        <n v="0.0156828703703704"/>
        <n v="0.0157175925925926"/>
        <n v="0.015787037037037"/>
        <n v="0.0158449074074074"/>
        <n v="0.0159953703703704"/>
        <n v="0.0160185185185185"/>
        <n v="0.0160648148148148"/>
        <n v="0.016087962962963"/>
        <n v="0.0161574074074074"/>
        <n v="0.016412037037037"/>
        <n v="0.0164930555555556"/>
        <n v="0.0165393518518519"/>
        <n v="0.0165740740740741"/>
        <n v="0.0166666666666667"/>
        <n v="0.0166782407407407"/>
        <n v="0.016724537037037"/>
        <n v="0.0167824074074074"/>
        <n v="0.0168981481481481"/>
        <n v="0.0170717592592593"/>
        <n v="0.0173842592592593"/>
        <n v="0.0174189814814815"/>
        <n v="0.0175578703703704"/>
        <n v="0.0176388888888889"/>
        <n v="0.0178356481481482"/>
        <n v="0.0178472222222222"/>
        <n v="0.0178703703703704"/>
        <n v="0.0179166666666667"/>
        <n v="0.0181481481481481"/>
        <n v="0.0183680555555556"/>
        <n v="0.0183912037037037"/>
        <n v="0.0186342592592593"/>
        <n v="0.0188888888888889"/>
        <n v="0.0192708333333333"/>
        <n v="0.0193287037037037"/>
        <n v="0.02"/>
        <n v="0.0200347222222222"/>
        <n v="0.0200462962962963"/>
        <n v="0.0201388888888889"/>
        <n v="0.020162037037037"/>
        <n v="0.0202546296296296"/>
        <n v="0.0203472222222222"/>
        <n v="0.0204398148148148"/>
        <n v="0.0205208333333333"/>
        <n v="0.0205555555555556"/>
        <n v="0.0207986111111111"/>
        <n v="0.0211226851851852"/>
        <n v="0.0212615740740741"/>
        <n v="0.0213078703703704"/>
        <n v="0.0216782407407407"/>
        <n v="0.0219675925925926"/>
        <n v="0.0221412037037037"/>
        <n v="0.0221643518518519"/>
        <n v="0.0225925925925926"/>
        <n v="0.0230555555555556"/>
        <n v="0.0232291666666667"/>
        <n v="0.0236921296296296"/>
        <n v="0.0239699074074074"/>
        <n v="0.0243402777777778"/>
        <n v="0.0244328703703704"/>
        <n v="0.0251388888888889"/>
        <n v="0.0257407407407407"/>
        <n v="0.0260763888888889"/>
        <n v="0.0266435185185185"/>
        <n v="0.0274305555555556"/>
        <n v="0.0277199074074074"/>
        <n v="0.0280555555555556"/>
        <n v="0.0283217592592593"/>
        <n v="0.0288194444444444"/>
        <n v="0.0294560185185185"/>
        <n v="0.0294675925925926"/>
        <n v="0.0295138888888889"/>
        <n v="0.0299421296296296"/>
        <n v="0.03"/>
        <n v="0.0300925925925926"/>
        <n v="0.0305555555555556"/>
        <n v="0.0312152777777778"/>
        <n v="0.0321180555555556"/>
        <n v="0.0327083333333333"/>
        <n v="0.033587962962963"/>
        <n v="0.033912037037037"/>
        <n v="0.0341203703703704"/>
        <n v="0.0341898148148148"/>
        <n v="0.0342013888888889"/>
        <n v="0.0347222222222222"/>
        <n v="0.0352662037037037"/>
        <n v="0.0362962962962963"/>
        <n v="0.0367476851851852"/>
        <n v="0.0383217592592593"/>
        <n v="0.0392824074074074"/>
        <n v="0.0393287037037037"/>
        <n v="0.04"/>
        <n v="0.0402662037037037"/>
        <n v="0.0416666666666667"/>
        <n v="0.0454050925925926"/>
        <n v="0.0469097222222222"/>
        <n v="0.0518171296296296"/>
        <n v="0.0536226851851852"/>
        <n v="0.0537384259259259"/>
        <n v="0.0566782407407407"/>
        <n v="0.0660532407407408"/>
        <n v="0.0686226851851852"/>
        <n v="0.0709722222222222"/>
        <n v="0.08"/>
        <n v="0.08125"/>
        <n v="0.09"/>
        <n v="0.0909722222222222"/>
        <n v="0.0910532407407407"/>
        <n v="0.0928472222222222"/>
        <n v="0.0956134259259259"/>
        <n v="0.1"/>
        <n v="0.10625"/>
        <n v="0.11"/>
        <n v="0.111111111111111"/>
        <n v="0.12"/>
        <n v="0.125"/>
        <n v="0.127777777777778"/>
        <n v="0.13"/>
        <n v="0.133240740740741"/>
        <n v="0.133333333333333"/>
        <n v="0.135416666666667"/>
        <n v="0.147916666666667"/>
        <n v="0.15"/>
        <n v="0.151388888888889"/>
        <n v="0.16"/>
        <n v="0.17"/>
        <n v="0.18"/>
        <n v="0.184027777777778"/>
        <n v="0.189537037037037"/>
        <n v="0.19"/>
        <n v="0.20625"/>
        <n v="0.21"/>
        <n v="0.227083333333333"/>
        <n v="0.23"/>
        <n v="0.25"/>
        <n v="0.252118055555556"/>
        <n v="0.26"/>
        <n v="0.265277777777778"/>
        <n v="0.289583333333333"/>
        <n v="0.290277777777778"/>
        <n v="0.296527777777778"/>
        <n v="0.3"/>
        <n v="0.324305555555556"/>
        <n v="0.329166666666667"/>
        <n v="0.33"/>
        <n v="0.330555555555556"/>
        <n v="0.33125"/>
        <n v="0.332592592592593"/>
        <n v="0.34"/>
        <n v="0.35"/>
        <n v="0.350694444444444"/>
        <n v="0.36"/>
        <n v="0.37"/>
        <n v="0.377777777777778"/>
        <n v="0.38"/>
        <n v="0.386111111111111"/>
        <n v="0.390277777777778"/>
        <n v="0.393055555555556"/>
        <n v="0.394444444444444"/>
        <n v="0.394710648148148"/>
        <n v="0.4"/>
        <n v="0.404861111111111"/>
        <n v="0.405555555555556"/>
        <n v="0.40625"/>
        <n v="0.41"/>
        <n v="0.416666666666667"/>
        <n v="0.417361111111111"/>
        <n v="0.419444444444444"/>
        <n v="0.420138888888889"/>
        <n v="0.432638888888889"/>
        <n v="0.433287037037037"/>
        <n v="0.433333333333333"/>
        <n v="0.4375"/>
        <n v="0.45"/>
        <n v="0.46"/>
        <n v="0.4625"/>
        <n v="0.472916666666667"/>
        <n v="0.489583333333333"/>
        <n v="0.49"/>
        <n v="0.494710648148148"/>
        <n v="0.496527777777778"/>
        <n v="0.497465277777778"/>
        <n v="0.497916666666667"/>
        <n v="0.5"/>
        <n v="0.513194444444444"/>
        <n v="0.517361111111111"/>
        <n v="0.527083333333333"/>
        <n v="0.527777777777778"/>
        <n v="0.53"/>
        <n v="0.54"/>
        <n v="0.551388888888889"/>
        <n v="0.552777777777778"/>
        <n v="0.55625"/>
        <n v="0.558333333333333"/>
        <n v="0.559027777777778"/>
        <n v="0.56"/>
        <n v="0.564583333333333"/>
        <n v="0.57"/>
        <n v="0.576388888888889"/>
        <n v="0.577777777777778"/>
        <n v="0.580555555555556"/>
        <n v="0.581944444444445"/>
        <n v="0.584722222222222"/>
        <n v="0.59"/>
        <n v="0.611111111111111"/>
        <n v="0.625694444444444"/>
        <n v="0.626388888888889"/>
        <n v="0.629861111111111"/>
        <n v="0.63125"/>
        <n v="0.6375"/>
        <n v="0.647222222222222"/>
        <n v="0.666666666666667"/>
        <n v="0.673611111111111"/>
        <n v="0.676388888888889"/>
        <n v="0.682638888888889"/>
        <n v="0.686805555555556"/>
        <n v="0.692361111111111"/>
        <n v="0.693055555555556"/>
        <n v="0.697222222222222"/>
        <n v="0.711111111111111"/>
        <n v="0.725694444444445"/>
        <n v="0.73125"/>
        <n v="0.732638888888889"/>
        <n v="0.752083333333333"/>
        <n v="0.784027777777778"/>
        <n v="0.8"/>
        <n v="0.904166666666667"/>
        <n v="0.986111111111111"/>
        <n v="1.07013888888889"/>
        <n v="2.16041666666667"/>
      </sharedItems>
    </cacheField>
    <cacheField name="Date of Video Upload" numFmtId="0">
      <sharedItems containsSemiMixedTypes="0" containsNonDate="0" containsDate="1" containsString="0" minDate="2007-10-28T00:00:00" maxDate="2022-10-18T00:00:00" count="521">
        <d v="2007-10-28T00:00:00"/>
        <d v="2009-07-18T00:00:00"/>
        <d v="2010-05-03T00:00:00"/>
        <d v="2010-06-05T00:00:00"/>
        <d v="2010-08-10T00:00:00"/>
        <d v="2011-11-01T00:00:00"/>
        <d v="2012-02-07T00:00:00"/>
        <d v="2012-02-12T00:00:00"/>
        <d v="2012-10-27T00:00:00"/>
        <d v="2012-11-24T00:00:00"/>
        <d v="2013-02-14T00:00:00"/>
        <d v="2013-05-20T00:00:00"/>
        <d v="2013-06-11T00:00:00"/>
        <d v="2013-06-17T00:00:00"/>
        <d v="2013-07-20T00:00:00"/>
        <d v="2013-09-21T00:00:00"/>
        <d v="2013-10-09T00:00:00"/>
        <d v="2013-10-20T00:00:00"/>
        <d v="2013-12-13T00:00:00"/>
        <d v="2014-02-05T00:00:00"/>
        <d v="2014-03-04T00:00:00"/>
        <d v="2014-06-10T00:00:00"/>
        <d v="2014-07-10T00:00:00"/>
        <d v="2014-09-07T00:00:00"/>
        <d v="2014-11-10T00:00:00"/>
        <d v="2014-12-01T00:00:00"/>
        <d v="2014-12-07T00:00:00"/>
        <d v="2014-12-16T00:00:00"/>
        <d v="2015-03-18T00:00:00"/>
        <d v="2015-04-07T00:00:00"/>
        <d v="2015-04-18T00:00:00"/>
        <d v="2015-05-11T00:00:00"/>
        <d v="2015-05-12T00:00:00"/>
        <d v="2015-07-13T00:00:00"/>
        <d v="2015-07-15T00:00:00"/>
        <d v="2015-07-31T00:00:00"/>
        <d v="2015-08-06T00:00:00"/>
        <d v="2015-08-15T00:00:00"/>
        <d v="2015-08-19T00:00:00"/>
        <d v="2015-10-26T00:00:00"/>
        <d v="2015-10-29T00:00:00"/>
        <d v="2015-10-30T00:00:00"/>
        <d v="2015-10-31T00:00:00"/>
        <d v="2015-12-23T00:00:00"/>
        <d v="2016-01-17T00:00:00"/>
        <d v="2016-03-09T00:00:00"/>
        <d v="2016-03-10T00:00:00"/>
        <d v="2016-03-16T00:00:00"/>
        <d v="2016-03-17T00:00:00"/>
        <d v="2016-03-24T00:00:00"/>
        <d v="2016-04-20T00:00:00"/>
        <d v="2016-04-29T00:00:00"/>
        <d v="2016-05-06T00:00:00"/>
        <d v="2016-06-26T00:00:00"/>
        <d v="2016-07-02T00:00:00"/>
        <d v="2016-08-04T00:00:00"/>
        <d v="2016-08-10T00:00:00"/>
        <d v="2016-08-17T00:00:00"/>
        <d v="2016-10-20T00:00:00"/>
        <d v="2017-01-13T00:00:00"/>
        <d v="2017-01-18T00:00:00"/>
        <d v="2017-02-01T00:00:00"/>
        <d v="2017-02-14T00:00:00"/>
        <d v="2017-03-02T00:00:00"/>
        <d v="2017-03-07T00:00:00"/>
        <d v="2017-03-21T00:00:00"/>
        <d v="2017-04-29T00:00:00"/>
        <d v="2017-05-03T00:00:00"/>
        <d v="2017-05-23T00:00:00"/>
        <d v="2017-06-03T00:00:00"/>
        <d v="2017-06-11T00:00:00"/>
        <d v="2017-06-16T00:00:00"/>
        <d v="2017-06-22T00:00:00"/>
        <d v="2017-06-23T00:00:00"/>
        <d v="2017-06-27T00:00:00"/>
        <d v="2017-07-05T00:00:00"/>
        <d v="2017-07-07T00:00:00"/>
        <d v="2017-07-09T00:00:00"/>
        <d v="2017-07-10T00:00:00"/>
        <d v="2017-07-29T00:00:00"/>
        <d v="2017-08-27T00:00:00"/>
        <d v="2017-09-27T00:00:00"/>
        <d v="2017-10-01T00:00:00"/>
        <d v="2017-10-08T00:00:00"/>
        <d v="2017-10-18T00:00:00"/>
        <d v="2017-10-26T00:00:00"/>
        <d v="2017-11-09T00:00:00"/>
        <d v="2017-11-18T00:00:00"/>
        <d v="2017-11-21T00:00:00"/>
        <d v="2017-11-25T00:00:00"/>
        <d v="2017-11-26T00:00:00"/>
        <d v="2017-11-28T00:00:00"/>
        <d v="2017-12-27T00:00:00"/>
        <d v="2018-01-10T00:00:00"/>
        <d v="2018-01-14T00:00:00"/>
        <d v="2018-01-15T00:00:00"/>
        <d v="2018-01-21T00:00:00"/>
        <d v="2018-01-24T00:00:00"/>
        <d v="2018-02-02T00:00:00"/>
        <d v="2018-02-18T00:00:00"/>
        <d v="2018-02-22T00:00:00"/>
        <d v="2018-03-18T00:00:00"/>
        <d v="2018-03-22T00:00:00"/>
        <d v="2018-03-25T00:00:00"/>
        <d v="2018-04-24T00:00:00"/>
        <d v="2018-05-06T00:00:00"/>
        <d v="2018-05-24T00:00:00"/>
        <d v="2018-06-05T00:00:00"/>
        <d v="2018-06-11T00:00:00"/>
        <d v="2018-06-27T00:00:00"/>
        <d v="2018-07-04T00:00:00"/>
        <d v="2018-07-07T00:00:00"/>
        <d v="2018-07-22T00:00:00"/>
        <d v="2018-08-14T00:00:00"/>
        <d v="2018-08-21T00:00:00"/>
        <d v="2018-08-25T00:00:00"/>
        <d v="2018-09-24T00:00:00"/>
        <d v="2018-10-09T00:00:00"/>
        <d v="2018-10-16T00:00:00"/>
        <d v="2018-10-17T00:00:00"/>
        <d v="2018-10-21T00:00:00"/>
        <d v="2018-10-26T00:00:00"/>
        <d v="2018-11-03T00:00:00"/>
        <d v="2018-11-10T00:00:00"/>
        <d v="2018-11-22T00:00:00"/>
        <d v="2018-12-15T00:00:00"/>
        <d v="2018-12-22T00:00:00"/>
        <d v="2018-12-28T00:00:00"/>
        <d v="2018-12-29T00:00:00"/>
        <d v="2019-01-08T00:00:00"/>
        <d v="2019-01-13T00:00:00"/>
        <d v="2019-02-01T00:00:00"/>
        <d v="2019-02-11T00:00:00"/>
        <d v="2019-02-12T00:00:00"/>
        <d v="2019-02-24T00:00:00"/>
        <d v="2019-03-08T00:00:00"/>
        <d v="2019-03-09T00:00:00"/>
        <d v="2019-03-10T00:00:00"/>
        <d v="2019-04-06T00:00:00"/>
        <d v="2019-04-14T00:00:00"/>
        <d v="2019-04-15T00:00:00"/>
        <d v="2019-04-23T00:00:00"/>
        <d v="2019-04-24T00:00:00"/>
        <d v="2019-04-26T00:00:00"/>
        <d v="2019-05-08T00:00:00"/>
        <d v="2019-05-10T00:00:00"/>
        <d v="2019-05-20T00:00:00"/>
        <d v="2019-05-24T00:00:00"/>
        <d v="2019-05-25T00:00:00"/>
        <d v="2019-06-04T00:00:00"/>
        <d v="2019-06-05T00:00:00"/>
        <d v="2019-06-14T00:00:00"/>
        <d v="2019-06-16T00:00:00"/>
        <d v="2019-06-20T00:00:00"/>
        <d v="2019-06-27T00:00:00"/>
        <d v="2019-06-30T00:00:00"/>
        <d v="2019-07-04T00:00:00"/>
        <d v="2019-07-14T00:00:00"/>
        <d v="2019-07-24T00:00:00"/>
        <d v="2019-07-30T00:00:00"/>
        <d v="2019-08-09T00:00:00"/>
        <d v="2019-08-18T00:00:00"/>
        <d v="2019-08-29T00:00:00"/>
        <d v="2019-09-01T00:00:00"/>
        <d v="2019-09-10T00:00:00"/>
        <d v="2019-10-04T00:00:00"/>
        <d v="2019-10-11T00:00:00"/>
        <d v="2019-10-14T00:00:00"/>
        <d v="2019-10-15T00:00:00"/>
        <d v="2019-10-20T00:00:00"/>
        <d v="2019-10-23T00:00:00"/>
        <d v="2019-10-26T00:00:00"/>
        <d v="2019-11-04T00:00:00"/>
        <d v="2019-11-10T00:00:00"/>
        <d v="2019-11-14T00:00:00"/>
        <d v="2019-11-25T00:00:00"/>
        <d v="2019-11-26T00:00:00"/>
        <d v="2019-12-01T00:00:00"/>
        <d v="2019-12-04T00:00:00"/>
        <d v="2019-12-20T00:00:00"/>
        <d v="2019-12-25T00:00:00"/>
        <d v="2020-01-07T00:00:00"/>
        <d v="2020-01-09T00:00:00"/>
        <d v="2020-01-11T00:00:00"/>
        <d v="2020-01-12T00:00:00"/>
        <d v="2020-01-26T00:00:00"/>
        <d v="2020-01-28T00:00:00"/>
        <d v="2020-02-05T00:00:00"/>
        <d v="2020-02-08T00:00:00"/>
        <d v="2020-02-13T00:00:00"/>
        <d v="2020-02-14T00:00:00"/>
        <d v="2020-02-15T00:00:00"/>
        <d v="2020-02-17T00:00:00"/>
        <d v="2020-02-25T00:00:00"/>
        <d v="2020-03-13T00:00:00"/>
        <d v="2020-03-14T00:00:00"/>
        <d v="2020-03-15T00:00:00"/>
        <d v="2020-03-23T00:00:00"/>
        <d v="2020-03-26T00:00:00"/>
        <d v="2020-03-27T00:00:00"/>
        <d v="2020-03-31T00:00:00"/>
        <d v="2020-04-05T00:00:00"/>
        <d v="2020-04-08T00:00:00"/>
        <d v="2020-04-09T00:00:00"/>
        <d v="2020-04-11T00:00:00"/>
        <d v="2020-04-17T00:00:00"/>
        <d v="2020-04-21T00:00:00"/>
        <d v="2020-05-09T00:00:00"/>
        <d v="2020-05-11T00:00:00"/>
        <d v="2020-05-17T00:00:00"/>
        <d v="2020-05-20T00:00:00"/>
        <d v="2020-05-28T00:00:00"/>
        <d v="2020-06-06T00:00:00"/>
        <d v="2020-06-15T00:00:00"/>
        <d v="2020-06-17T00:00:00"/>
        <d v="2020-06-21T00:00:00"/>
        <d v="2020-06-22T00:00:00"/>
        <d v="2020-06-24T00:00:00"/>
        <d v="2020-06-25T00:00:00"/>
        <d v="2020-07-06T00:00:00"/>
        <d v="2020-07-12T00:00:00"/>
        <d v="2020-07-23T00:00:00"/>
        <d v="2020-07-25T00:00:00"/>
        <d v="2020-07-30T00:00:00"/>
        <d v="2020-08-05T00:00:00"/>
        <d v="2020-08-08T00:00:00"/>
        <d v="2020-08-13T00:00:00"/>
        <d v="2020-08-16T00:00:00"/>
        <d v="2020-08-19T00:00:00"/>
        <d v="2020-08-21T00:00:00"/>
        <d v="2020-08-30T00:00:00"/>
        <d v="2020-08-31T00:00:00"/>
        <d v="2020-09-08T00:00:00"/>
        <d v="2020-09-09T00:00:00"/>
        <d v="2020-09-10T00:00:00"/>
        <d v="2020-09-22T00:00:00"/>
        <d v="2020-09-24T00:00:00"/>
        <d v="2020-09-27T00:00:00"/>
        <d v="2020-10-01T00:00:00"/>
        <d v="2020-10-18T00:00:00"/>
        <d v="2020-10-24T00:00:00"/>
        <d v="2020-10-30T00:00:00"/>
        <d v="2020-10-31T00:00:00"/>
        <d v="2020-11-02T00:00:00"/>
        <d v="2020-11-09T00:00:00"/>
        <d v="2020-11-13T00:00:00"/>
        <d v="2020-11-21T00:00:00"/>
        <d v="2020-11-23T00:00:00"/>
        <d v="2020-11-25T00:00:00"/>
        <d v="2020-11-26T00:00:00"/>
        <d v="2020-11-30T00:00:00"/>
        <d v="2020-12-02T00:00:00"/>
        <d v="2020-12-12T00:00:00"/>
        <d v="2020-12-16T00:00:00"/>
        <d v="2020-12-18T00:00:00"/>
        <d v="2020-12-19T00:00:00"/>
        <d v="2020-12-22T00:00:00"/>
        <d v="2020-12-27T00:00:00"/>
        <d v="2020-12-30T00:00:00"/>
        <d v="2021-01-07T00:00:00"/>
        <d v="2021-01-19T00:00:00"/>
        <d v="2021-01-21T00:00:00"/>
        <d v="2021-01-25T00:00:00"/>
        <d v="2021-01-29T00:00:00"/>
        <d v="2021-01-30T00:00:00"/>
        <d v="2021-02-04T00:00:00"/>
        <d v="2021-02-08T00:00:00"/>
        <d v="2021-02-09T00:00:00"/>
        <d v="2021-02-12T00:00:00"/>
        <d v="2021-02-17T00:00:00"/>
        <d v="2021-02-21T00:00:00"/>
        <d v="2021-02-25T00:00:00"/>
        <d v="2021-02-27T00:00:00"/>
        <d v="2021-03-01T00:00:00"/>
        <d v="2021-03-02T00:00:00"/>
        <d v="2021-03-05T00:00:00"/>
        <d v="2021-03-14T00:00:00"/>
        <d v="2021-03-20T00:00:00"/>
        <d v="2021-03-24T00:00:00"/>
        <d v="2021-03-28T00:00:00"/>
        <d v="2021-03-30T00:00:00"/>
        <d v="2021-03-31T00:00:00"/>
        <d v="2021-04-01T00:00:00"/>
        <d v="2021-04-07T00:00:00"/>
        <d v="2021-04-09T00:00:00"/>
        <d v="2021-04-13T00:00:00"/>
        <d v="2021-04-16T00:00:00"/>
        <d v="2021-04-21T00:00:00"/>
        <d v="2021-04-26T00:00:00"/>
        <d v="2021-04-29T00:00:00"/>
        <d v="2021-05-06T00:00:00"/>
        <d v="2021-05-13T00:00:00"/>
        <d v="2021-05-14T00:00:00"/>
        <d v="2021-05-15T00:00:00"/>
        <d v="2021-05-16T00:00:00"/>
        <d v="2021-05-18T00:00:00"/>
        <d v="2021-05-20T00:00:00"/>
        <d v="2021-05-21T00:00:00"/>
        <d v="2021-05-22T00:00:00"/>
        <d v="2021-05-26T00:00:00"/>
        <d v="2021-06-02T00:00:00"/>
        <d v="2021-06-15T00:00:00"/>
        <d v="2021-06-20T00:00:00"/>
        <d v="2021-07-03T00:00:00"/>
        <d v="2021-07-07T00:00:00"/>
        <d v="2021-07-11T00:00:00"/>
        <d v="2021-07-14T00:00:00"/>
        <d v="2021-07-16T00:00:00"/>
        <d v="2021-07-31T00:00:00"/>
        <d v="2021-08-03T00:00:00"/>
        <d v="2021-08-04T00:00:00"/>
        <d v="2021-08-06T00:00:00"/>
        <d v="2021-08-08T00:00:00"/>
        <d v="2021-08-12T00:00:00"/>
        <d v="2021-08-14T00:00:00"/>
        <d v="2021-08-22T00:00:00"/>
        <d v="2021-08-27T00:00:00"/>
        <d v="2021-08-30T00:00:00"/>
        <d v="2021-09-05T00:00:00"/>
        <d v="2021-09-07T00:00:00"/>
        <d v="2021-09-10T00:00:00"/>
        <d v="2021-09-14T00:00:00"/>
        <d v="2021-09-15T00:00:00"/>
        <d v="2021-09-16T00:00:00"/>
        <d v="2021-09-19T00:00:00"/>
        <d v="2021-09-24T00:00:00"/>
        <d v="2021-09-25T00:00:00"/>
        <d v="2021-09-28T00:00:00"/>
        <d v="2021-09-29T00:00:00"/>
        <d v="2021-09-30T00:00:00"/>
        <d v="2021-10-12T00:00:00"/>
        <d v="2021-10-14T00:00:00"/>
        <d v="2021-10-18T00:00:00"/>
        <d v="2021-10-21T00:00:00"/>
        <d v="2021-10-22T00:00:00"/>
        <d v="2021-10-24T00:00:00"/>
        <d v="2021-11-04T00:00:00"/>
        <d v="2021-11-05T00:00:00"/>
        <d v="2021-11-13T00:00:00"/>
        <d v="2021-11-15T00:00:00"/>
        <d v="2021-11-18T00:00:00"/>
        <d v="2021-11-20T00:00:00"/>
        <d v="2021-11-21T00:00:00"/>
        <d v="2021-11-25T00:00:00"/>
        <d v="2021-11-27T00:00:00"/>
        <d v="2021-11-28T00:00:00"/>
        <d v="2021-12-01T00:00:00"/>
        <d v="2021-12-02T00:00:00"/>
        <d v="2021-12-04T00:00:00"/>
        <d v="2021-12-05T00:00:00"/>
        <d v="2021-12-06T00:00:00"/>
        <d v="2021-12-07T00:00:00"/>
        <d v="2021-12-08T00:00:00"/>
        <d v="2021-12-14T00:00:00"/>
        <d v="2021-12-15T00:00:00"/>
        <d v="2021-12-17T00:00:00"/>
        <d v="2021-12-22T00:00:00"/>
        <d v="2021-12-23T00:00:00"/>
        <d v="2021-12-27T00:00:00"/>
        <d v="2021-12-28T00:00:00"/>
        <d v="2021-12-29T00:00:00"/>
        <d v="2022-01-04T00:00:00"/>
        <d v="2022-01-11T00:00:00"/>
        <d v="2022-01-14T00:00:00"/>
        <d v="2022-01-16T00:00:00"/>
        <d v="2022-01-18T00:00:00"/>
        <d v="2022-01-19T00:00:00"/>
        <d v="2022-01-21T00:00:00"/>
        <d v="2022-01-25T00:00:00"/>
        <d v="2022-01-28T00:00:00"/>
        <d v="2022-01-30T00:00:00"/>
        <d v="2022-01-31T00:00:00"/>
        <d v="2022-02-01T00:00:00"/>
        <d v="2022-02-04T00:00:00"/>
        <d v="2022-02-05T00:00:00"/>
        <d v="2022-02-08T00:00:00"/>
        <d v="2022-02-11T00:00:00"/>
        <d v="2022-02-14T00:00:00"/>
        <d v="2022-02-18T00:00:00"/>
        <d v="2022-02-22T00:00:00"/>
        <d v="2022-02-27T00:00:00"/>
        <d v="2022-02-28T00:00:00"/>
        <d v="2022-03-01T00:00:00"/>
        <d v="2022-03-04T00:00:00"/>
        <d v="2022-03-06T00:00:00"/>
        <d v="2022-03-07T00:00:00"/>
        <d v="2022-03-09T00:00:00"/>
        <d v="2022-03-10T00:00:00"/>
        <d v="2022-03-11T00:00:00"/>
        <d v="2022-03-12T00:00:00"/>
        <d v="2022-03-13T00:00:00"/>
        <d v="2022-03-15T00:00:00"/>
        <d v="2022-03-16T00:00:00"/>
        <d v="2022-03-17T00:00:00"/>
        <d v="2022-03-18T00:00:00"/>
        <d v="2022-03-19T00:00:00"/>
        <d v="2022-03-23T00:00:00"/>
        <d v="2022-03-28T00:00:00"/>
        <d v="2022-03-31T00:00:00"/>
        <d v="2022-04-02T00:00:00"/>
        <d v="2022-04-07T00:00:00"/>
        <d v="2022-04-08T00:00:00"/>
        <d v="2022-04-09T00:00:00"/>
        <d v="2022-04-12T00:00:00"/>
        <d v="2022-04-13T00:00:00"/>
        <d v="2022-04-15T00:00:00"/>
        <d v="2022-04-16T00:00:00"/>
        <d v="2022-04-18T00:00:00"/>
        <d v="2022-04-19T00:00:00"/>
        <d v="2022-04-22T00:00:00"/>
        <d v="2022-04-24T00:00:00"/>
        <d v="2022-04-25T00:00:00"/>
        <d v="2022-04-27T00:00:00"/>
        <d v="2022-04-29T00:00:00"/>
        <d v="2022-04-30T00:00:00"/>
        <d v="2022-05-02T00:00:00"/>
        <d v="2022-05-04T00:00:00"/>
        <d v="2022-05-05T00:00:00"/>
        <d v="2022-05-07T00:00:00"/>
        <d v="2022-05-09T00:00:00"/>
        <d v="2022-05-10T00:00:00"/>
        <d v="2022-05-13T00:00:00"/>
        <d v="2022-05-15T00:00:00"/>
        <d v="2022-05-16T00:00:00"/>
        <d v="2022-05-18T00:00:00"/>
        <d v="2022-05-19T00:00:00"/>
        <d v="2022-05-22T00:00:00"/>
        <d v="2022-05-23T00:00:00"/>
        <d v="2022-05-24T00:00:00"/>
        <d v="2022-05-25T00:00:00"/>
        <d v="2022-05-28T00:00:00"/>
        <d v="2022-05-29T00:00:00"/>
        <d v="2022-06-01T00:00:00"/>
        <d v="2022-06-02T00:00:00"/>
        <d v="2022-06-03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5T00:00:00"/>
        <d v="2022-06-16T00:00:00"/>
        <d v="2022-06-21T00:00:00"/>
        <d v="2022-06-23T00:00:00"/>
        <d v="2022-06-24T00:00:00"/>
        <d v="2022-06-25T00:00:00"/>
        <d v="2022-06-26T00:00:00"/>
        <d v="2022-06-28T00:00:00"/>
        <d v="2022-06-30T00:00:00"/>
        <d v="2022-07-01T00:00:00"/>
        <d v="2022-07-02T00:00:00"/>
        <d v="2022-07-03T00:00:00"/>
        <d v="2022-07-07T00:00:00"/>
        <d v="2022-07-08T00:00:00"/>
        <d v="2022-07-10T00:00:00"/>
        <d v="2022-07-11T00:00:00"/>
        <d v="2022-07-12T00:00:00"/>
        <d v="2022-07-15T00:00:00"/>
        <d v="2022-07-16T00:00:00"/>
        <d v="2022-07-19T00:00:00"/>
        <d v="2022-07-20T00:00:00"/>
        <d v="2022-07-22T00:00:00"/>
        <d v="2022-07-23T00:00:00"/>
        <d v="2022-07-24T00:00:00"/>
        <d v="2022-07-26T00:00:00"/>
        <d v="2022-07-29T00:00:00"/>
        <d v="2022-08-02T00:00:00"/>
        <d v="2022-08-03T00:00:00"/>
        <d v="2022-08-05T00:00:00"/>
        <d v="2022-08-06T00:00:00"/>
        <d v="2022-08-08T00:00:00"/>
        <d v="2022-08-09T00:00:00"/>
        <d v="2022-08-10T00:00:00"/>
        <d v="2022-08-11T00:00:00"/>
        <d v="2022-08-12T00:00:00"/>
        <d v="2022-08-14T00:00:00"/>
        <d v="2022-08-15T00:00:00"/>
        <d v="2022-08-16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10-11T00:00:00"/>
        <d v="2022-10-18T00:00:00"/>
      </sharedItems>
    </cacheField>
    <cacheField name="No of Likes" numFmtId="0">
      <sharedItems containsString="0" containsBlank="1" containsNumber="1" containsInteger="1" minValue="0" maxValue="49000000" count="491">
        <n v="0"/>
        <n v="1"/>
        <n v="2"/>
        <n v="3"/>
        <n v="4"/>
        <n v="6"/>
        <n v="9"/>
        <n v="11"/>
        <n v="13"/>
        <n v="18"/>
        <n v="20"/>
        <n v="24"/>
        <n v="25"/>
        <n v="39"/>
        <n v="54"/>
        <n v="67"/>
        <n v="69"/>
        <n v="75"/>
        <n v="83"/>
        <n v="96"/>
        <n v="100"/>
        <n v="118"/>
        <n v="122"/>
        <n v="143"/>
        <n v="145"/>
        <n v="159"/>
        <n v="180"/>
        <n v="185"/>
        <n v="188"/>
        <n v="201"/>
        <n v="205"/>
        <n v="206"/>
        <n v="210"/>
        <n v="222"/>
        <n v="256"/>
        <n v="276"/>
        <n v="284"/>
        <n v="306"/>
        <n v="367"/>
        <n v="369"/>
        <n v="371"/>
        <n v="375"/>
        <n v="445"/>
        <n v="453"/>
        <n v="455"/>
        <n v="461"/>
        <n v="467"/>
        <n v="468"/>
        <n v="477"/>
        <n v="501"/>
        <n v="541"/>
        <n v="548"/>
        <n v="553"/>
        <n v="612"/>
        <n v="618"/>
        <n v="637"/>
        <n v="660"/>
        <n v="663"/>
        <n v="664"/>
        <n v="670"/>
        <n v="688"/>
        <n v="713"/>
        <n v="716"/>
        <n v="753"/>
        <n v="771"/>
        <n v="782"/>
        <n v="785"/>
        <n v="787"/>
        <n v="808"/>
        <n v="827"/>
        <n v="853"/>
        <n v="858"/>
        <n v="860"/>
        <n v="882"/>
        <n v="890"/>
        <n v="911"/>
        <n v="938"/>
        <n v="947"/>
        <n v="1000"/>
        <n v="1100"/>
        <n v="1131"/>
        <n v="1200"/>
        <n v="1400"/>
        <n v="1500"/>
        <n v="1600"/>
        <n v="1700"/>
        <n v="1800"/>
        <n v="1900"/>
        <n v="2000"/>
        <n v="2100"/>
        <n v="2300"/>
        <n v="2400"/>
        <n v="2500"/>
        <n v="2600"/>
        <n v="2700"/>
        <n v="2743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678"/>
        <n v="4700"/>
        <n v="4800"/>
        <n v="4851"/>
        <n v="4900"/>
        <n v="5000"/>
        <n v="5200"/>
        <n v="5300"/>
        <n v="5400"/>
        <n v="5500"/>
        <n v="5600"/>
        <n v="5700"/>
        <n v="5800"/>
        <n v="5900"/>
        <n v="6100"/>
        <n v="6200"/>
        <n v="6300"/>
        <n v="6400"/>
        <n v="6500"/>
        <n v="6519"/>
        <n v="6700"/>
        <n v="6800"/>
        <n v="7000"/>
        <n v="7100"/>
        <n v="7200"/>
        <n v="7400"/>
        <n v="7500"/>
        <n v="7600"/>
        <n v="7700"/>
        <n v="7800"/>
        <n v="8100"/>
        <n v="8300"/>
        <n v="8500"/>
        <n v="8800"/>
        <n v="8900"/>
        <n v="9000"/>
        <n v="9200"/>
        <n v="9300"/>
        <n v="9400"/>
        <n v="9407"/>
        <n v="9500"/>
        <n v="9600"/>
        <n v="9700"/>
        <n v="9800"/>
        <n v="9900"/>
        <n v="10000"/>
        <n v="11000"/>
        <n v="11500"/>
        <n v="12000"/>
        <n v="13000"/>
        <n v="14000"/>
        <n v="15000"/>
        <n v="16000"/>
        <n v="16358"/>
        <n v="17000"/>
        <n v="18000"/>
        <n v="19000"/>
        <n v="20000"/>
        <n v="20311"/>
        <n v="21000"/>
        <n v="22000"/>
        <n v="23000"/>
        <n v="24000"/>
        <n v="25000"/>
        <n v="26000"/>
        <n v="27000"/>
        <n v="28000"/>
        <n v="29000"/>
        <n v="29576"/>
        <n v="30000"/>
        <n v="31000"/>
        <n v="31633"/>
        <n v="32000"/>
        <n v="33000"/>
        <n v="34000"/>
        <n v="35000"/>
        <n v="36000"/>
        <n v="36732"/>
        <n v="37000"/>
        <n v="38000"/>
        <n v="38060"/>
        <n v="39000"/>
        <n v="39114"/>
        <n v="40000"/>
        <n v="41000"/>
        <n v="41713"/>
        <n v="42000"/>
        <n v="43000"/>
        <n v="44000"/>
        <n v="44690"/>
        <n v="45000"/>
        <n v="45276"/>
        <n v="45913"/>
        <n v="46000"/>
        <n v="46874"/>
        <n v="46920"/>
        <n v="47000"/>
        <n v="47834"/>
        <n v="48000"/>
        <n v="49000"/>
        <n v="50000"/>
        <n v="50749"/>
        <n v="50938"/>
        <n v="51000"/>
        <n v="51634"/>
        <n v="52000"/>
        <n v="54000"/>
        <n v="54465"/>
        <n v="54752"/>
        <n v="55000"/>
        <n v="56000"/>
        <n v="56186"/>
        <n v="57000"/>
        <n v="57452"/>
        <n v="58000"/>
        <n v="59000"/>
        <n v="60000"/>
        <n v="62091"/>
        <n v="63000"/>
        <n v="64000"/>
        <n v="67000"/>
        <n v="68000"/>
        <n v="68623"/>
        <n v="69000"/>
        <n v="70000"/>
        <n v="71000"/>
        <n v="72000"/>
        <n v="73000"/>
        <n v="74000"/>
        <n v="75000"/>
        <n v="76000"/>
        <n v="78000"/>
        <n v="79000"/>
        <n v="80000"/>
        <n v="81000"/>
        <n v="82000"/>
        <n v="83000"/>
        <n v="84000"/>
        <n v="85000"/>
        <n v="86000"/>
        <n v="87000"/>
        <n v="88000"/>
        <n v="89000"/>
        <n v="90000"/>
        <n v="90455"/>
        <n v="91000"/>
        <n v="92000"/>
        <n v="93000"/>
        <n v="94000"/>
        <n v="98000"/>
        <n v="100000"/>
        <n v="101000"/>
        <n v="102000"/>
        <n v="103000"/>
        <n v="105000"/>
        <n v="107000"/>
        <n v="108000"/>
        <n v="110000"/>
        <n v="111000"/>
        <n v="113000"/>
        <n v="119000"/>
        <n v="121000"/>
        <n v="122000"/>
        <n v="124000"/>
        <n v="125000"/>
        <n v="126000"/>
        <n v="128000"/>
        <n v="130000"/>
        <n v="131000"/>
        <n v="132000"/>
        <n v="134000"/>
        <n v="135000"/>
        <n v="136000"/>
        <n v="137000"/>
        <n v="137602"/>
        <n v="140000"/>
        <n v="141000"/>
        <n v="142000"/>
        <n v="144000"/>
        <n v="145615"/>
        <n v="146000"/>
        <n v="148000"/>
        <n v="150000"/>
        <n v="151000"/>
        <n v="152000"/>
        <n v="154000"/>
        <n v="158000"/>
        <n v="161000"/>
        <n v="163000"/>
        <n v="164000"/>
        <n v="166000"/>
        <n v="167000"/>
        <n v="168000"/>
        <n v="169000"/>
        <n v="172000"/>
        <n v="176000"/>
        <n v="182000"/>
        <n v="183000"/>
        <n v="184000"/>
        <n v="186000"/>
        <n v="187000"/>
        <n v="188000"/>
        <n v="193000"/>
        <n v="194000"/>
        <n v="195000"/>
        <n v="196000"/>
        <n v="205000"/>
        <n v="206000"/>
        <n v="207000"/>
        <n v="208000"/>
        <n v="209000"/>
        <n v="211000"/>
        <n v="212000"/>
        <n v="216000"/>
        <n v="217000"/>
        <n v="218000"/>
        <n v="219000"/>
        <n v="221000"/>
        <n v="222000"/>
        <n v="223000"/>
        <n v="224000"/>
        <n v="227000"/>
        <n v="230000"/>
        <n v="231000"/>
        <n v="236000"/>
        <n v="239000"/>
        <n v="240000"/>
        <n v="241000"/>
        <n v="245000"/>
        <n v="248000"/>
        <n v="250000"/>
        <n v="253000"/>
        <n v="255000"/>
        <n v="256000"/>
        <n v="258000"/>
        <n v="259000"/>
        <n v="261000"/>
        <n v="268000"/>
        <n v="274000"/>
        <n v="276000"/>
        <n v="288000"/>
        <n v="291841"/>
        <n v="297000"/>
        <n v="298000"/>
        <n v="304000"/>
        <n v="314000"/>
        <n v="315000"/>
        <n v="317000"/>
        <n v="321000"/>
        <n v="334000"/>
        <n v="335000"/>
        <n v="337000"/>
        <n v="340000"/>
        <n v="341000"/>
        <n v="342000"/>
        <n v="345000"/>
        <n v="352000"/>
        <n v="360000"/>
        <n v="369000"/>
        <n v="373000"/>
        <n v="377000"/>
        <n v="385000"/>
        <n v="390000"/>
        <n v="398000"/>
        <n v="412000"/>
        <n v="413000"/>
        <n v="421000"/>
        <n v="429000"/>
        <n v="430087"/>
        <n v="434000"/>
        <n v="441000"/>
        <n v="443000"/>
        <n v="460000"/>
        <n v="470000"/>
        <n v="486000"/>
        <n v="489000"/>
        <n v="492000"/>
        <n v="497000"/>
        <n v="500000"/>
        <n v="503000"/>
        <n v="504000"/>
        <n v="505000"/>
        <n v="506000"/>
        <n v="513000"/>
        <n v="525000"/>
        <n v="529000"/>
        <n v="554000"/>
        <n v="556000"/>
        <n v="574180"/>
        <n v="582000"/>
        <n v="583000"/>
        <n v="600000"/>
        <n v="614000"/>
        <n v="615000"/>
        <n v="620000"/>
        <n v="624000"/>
        <n v="627000"/>
        <n v="630000"/>
        <n v="648000"/>
        <n v="660000"/>
        <n v="670000"/>
        <n v="677000"/>
        <n v="680000"/>
        <n v="684000"/>
        <n v="692000"/>
        <n v="700600"/>
        <n v="701000"/>
        <n v="707000"/>
        <n v="733000"/>
        <n v="736000"/>
        <n v="737000"/>
        <n v="740000"/>
        <n v="741000"/>
        <n v="742000"/>
        <n v="759000"/>
        <n v="767000"/>
        <n v="779000"/>
        <n v="802000"/>
        <n v="803068"/>
        <n v="823000"/>
        <n v="834000"/>
        <n v="859000"/>
        <n v="861000"/>
        <n v="868000"/>
        <n v="873000"/>
        <n v="876355"/>
        <n v="880000"/>
        <n v="881000"/>
        <n v="901000"/>
        <n v="911000"/>
        <n v="921000"/>
        <n v="972000"/>
        <n v="983000"/>
        <n v="1000000"/>
        <n v="1100000"/>
        <n v="1200000"/>
        <n v="1300000"/>
        <n v="1400000"/>
        <n v="1500000"/>
        <n v="1600000"/>
        <n v="1700000"/>
        <n v="1800000"/>
        <n v="1900000"/>
        <n v="2000000"/>
        <n v="2100000"/>
        <n v="2200000"/>
        <n v="2300000"/>
        <n v="2400000"/>
        <n v="2900000"/>
        <n v="3000000"/>
        <n v="3100000"/>
        <n v="3300000"/>
        <n v="3700000"/>
        <n v="4000000"/>
        <n v="4100000"/>
        <n v="4500000"/>
        <n v="4800000"/>
        <n v="5100000"/>
        <n v="6100000"/>
        <n v="6400000"/>
        <n v="6900000"/>
        <n v="9100000"/>
        <n v="10000000"/>
        <n v="11000000"/>
        <n v="12000000"/>
        <n v="13000000"/>
        <n v="14000000"/>
        <n v="16000000"/>
        <n v="17000000"/>
        <n v="18000000"/>
        <n v="19000000"/>
        <n v="25000000"/>
        <n v="31000000"/>
        <n v="39000000"/>
        <n v="49000000"/>
        <m/>
      </sharedItems>
    </cacheField>
    <cacheField name="Language of the Video" numFmtId="0">
      <sharedItems count="13">
        <s v="English"/>
        <s v="Hindi"/>
        <s v="Italian"/>
        <s v="Japenese"/>
        <s v="Kannada"/>
        <s v="Malayalam"/>
        <s v="Mongalian"/>
        <s v="N/A"/>
        <s v="Punjabi"/>
        <s v="Russian"/>
        <s v="Tamil"/>
        <s v="Telugu"/>
        <s v="Urdu"/>
      </sharedItems>
    </cacheField>
    <cacheField name="Subtitle" numFmtId="0">
      <sharedItems count="3">
        <s v="N/A"/>
        <s v="No"/>
        <s v="Yes"/>
      </sharedItems>
    </cacheField>
    <cacheField name="Video Description" numFmtId="0">
      <sharedItems count="2">
        <s v="No"/>
        <s v="Yes"/>
      </sharedItems>
    </cacheField>
    <cacheField name="Hashtags" numFmtId="0">
      <sharedItems containsSemiMixedTypes="0" containsString="0" containsNumber="1" containsInteger="1" minValue="0" maxValue="28" count="13">
        <n v="0"/>
        <n v="1"/>
        <n v="2"/>
        <n v="3"/>
        <n v="4"/>
        <n v="5"/>
        <n v="6"/>
        <n v="7"/>
        <n v="8"/>
        <n v="9"/>
        <n v="10"/>
        <n v="11"/>
        <n v="28"/>
      </sharedItems>
    </cacheField>
    <cacheField name="No of Comments" numFmtId="0">
      <sharedItems containsSemiMixedTypes="0" containsString="0" containsNumber="1" containsInteger="1" minValue="0" maxValue="7380000" count="728">
        <n v="0"/>
        <n v="1"/>
        <n v="2"/>
        <n v="3"/>
        <n v="4"/>
        <n v="5"/>
        <n v="6"/>
        <n v="7"/>
        <n v="8"/>
        <n v="10"/>
        <n v="11"/>
        <n v="12"/>
        <n v="13"/>
        <n v="15"/>
        <n v="16"/>
        <n v="18"/>
        <n v="19"/>
        <n v="22"/>
        <n v="23"/>
        <n v="25"/>
        <n v="26"/>
        <n v="27"/>
        <n v="28"/>
        <n v="30"/>
        <n v="33"/>
        <n v="34"/>
        <n v="35"/>
        <n v="36"/>
        <n v="37"/>
        <n v="39"/>
        <n v="40"/>
        <n v="41"/>
        <n v="43"/>
        <n v="47"/>
        <n v="48"/>
        <n v="50"/>
        <n v="55"/>
        <n v="56"/>
        <n v="57"/>
        <n v="60"/>
        <n v="61"/>
        <n v="62"/>
        <n v="63"/>
        <n v="65"/>
        <n v="69"/>
        <n v="70"/>
        <n v="72"/>
        <n v="73"/>
        <n v="74"/>
        <n v="75"/>
        <n v="77"/>
        <n v="78"/>
        <n v="79"/>
        <n v="81"/>
        <n v="84"/>
        <n v="87"/>
        <n v="89"/>
        <n v="93"/>
        <n v="95"/>
        <n v="97"/>
        <n v="98"/>
        <n v="100"/>
        <n v="102"/>
        <n v="103"/>
        <n v="104"/>
        <n v="108"/>
        <n v="110"/>
        <n v="111"/>
        <n v="112"/>
        <n v="117"/>
        <n v="118"/>
        <n v="119"/>
        <n v="120"/>
        <n v="123"/>
        <n v="125"/>
        <n v="128"/>
        <n v="130"/>
        <n v="131"/>
        <n v="132"/>
        <n v="135"/>
        <n v="139"/>
        <n v="144"/>
        <n v="145"/>
        <n v="146"/>
        <n v="147"/>
        <n v="149"/>
        <n v="152"/>
        <n v="154"/>
        <n v="160"/>
        <n v="162"/>
        <n v="164"/>
        <n v="166"/>
        <n v="167"/>
        <n v="173"/>
        <n v="174"/>
        <n v="176"/>
        <n v="177"/>
        <n v="178"/>
        <n v="179"/>
        <n v="180"/>
        <n v="181"/>
        <n v="182"/>
        <n v="183"/>
        <n v="185"/>
        <n v="189"/>
        <n v="190"/>
        <n v="194"/>
        <n v="195"/>
        <n v="197"/>
        <n v="200"/>
        <n v="202"/>
        <n v="205"/>
        <n v="206"/>
        <n v="207"/>
        <n v="208"/>
        <n v="211"/>
        <n v="213"/>
        <n v="214"/>
        <n v="219"/>
        <n v="222"/>
        <n v="223"/>
        <n v="225"/>
        <n v="226"/>
        <n v="228"/>
        <n v="229"/>
        <n v="231"/>
        <n v="233"/>
        <n v="236"/>
        <n v="237"/>
        <n v="248"/>
        <n v="252"/>
        <n v="254"/>
        <n v="255"/>
        <n v="260"/>
        <n v="262"/>
        <n v="263"/>
        <n v="266"/>
        <n v="274"/>
        <n v="279"/>
        <n v="280"/>
        <n v="281"/>
        <n v="286"/>
        <n v="293"/>
        <n v="294"/>
        <n v="297"/>
        <n v="298"/>
        <n v="302"/>
        <n v="303"/>
        <n v="307"/>
        <n v="310"/>
        <n v="311"/>
        <n v="320"/>
        <n v="323"/>
        <n v="327"/>
        <n v="328"/>
        <n v="329"/>
        <n v="330"/>
        <n v="332"/>
        <n v="345"/>
        <n v="347"/>
        <n v="348"/>
        <n v="349"/>
        <n v="351"/>
        <n v="352"/>
        <n v="359"/>
        <n v="365"/>
        <n v="368"/>
        <n v="369"/>
        <n v="371"/>
        <n v="372"/>
        <n v="373"/>
        <n v="375"/>
        <n v="377"/>
        <n v="384"/>
        <n v="386"/>
        <n v="387"/>
        <n v="389"/>
        <n v="391"/>
        <n v="394"/>
        <n v="396"/>
        <n v="401"/>
        <n v="408"/>
        <n v="410"/>
        <n v="414"/>
        <n v="416"/>
        <n v="419"/>
        <n v="421"/>
        <n v="424"/>
        <n v="433"/>
        <n v="436"/>
        <n v="437"/>
        <n v="438"/>
        <n v="446"/>
        <n v="450"/>
        <n v="452"/>
        <n v="454"/>
        <n v="456"/>
        <n v="458"/>
        <n v="465"/>
        <n v="466"/>
        <n v="475"/>
        <n v="476"/>
        <n v="480"/>
        <n v="482"/>
        <n v="487"/>
        <n v="489"/>
        <n v="490"/>
        <n v="492"/>
        <n v="494"/>
        <n v="497"/>
        <n v="504"/>
        <n v="505"/>
        <n v="512"/>
        <n v="513"/>
        <n v="521"/>
        <n v="541"/>
        <n v="542"/>
        <n v="549"/>
        <n v="563"/>
        <n v="565"/>
        <n v="568"/>
        <n v="571"/>
        <n v="576"/>
        <n v="581"/>
        <n v="583"/>
        <n v="585"/>
        <n v="593"/>
        <n v="600"/>
        <n v="602"/>
        <n v="605"/>
        <n v="606"/>
        <n v="608"/>
        <n v="613"/>
        <n v="616"/>
        <n v="621"/>
        <n v="625"/>
        <n v="626"/>
        <n v="628"/>
        <n v="630"/>
        <n v="636"/>
        <n v="643"/>
        <n v="661"/>
        <n v="666"/>
        <n v="670"/>
        <n v="677"/>
        <n v="679"/>
        <n v="684"/>
        <n v="706"/>
        <n v="719"/>
        <n v="728"/>
        <n v="729"/>
        <n v="730"/>
        <n v="734"/>
        <n v="736"/>
        <n v="740"/>
        <n v="744"/>
        <n v="746"/>
        <n v="749"/>
        <n v="758"/>
        <n v="759"/>
        <n v="777"/>
        <n v="779"/>
        <n v="780"/>
        <n v="787"/>
        <n v="794"/>
        <n v="799"/>
        <n v="805"/>
        <n v="806"/>
        <n v="812"/>
        <n v="818"/>
        <n v="822"/>
        <n v="824"/>
        <n v="847"/>
        <n v="849"/>
        <n v="858"/>
        <n v="861"/>
        <n v="873"/>
        <n v="876"/>
        <n v="930"/>
        <n v="931"/>
        <n v="935"/>
        <n v="941"/>
        <n v="942"/>
        <n v="953"/>
        <n v="956"/>
        <n v="973"/>
        <n v="977"/>
        <n v="980"/>
        <n v="983"/>
        <n v="985"/>
        <n v="986"/>
        <n v="994"/>
        <n v="1000"/>
        <n v="1011"/>
        <n v="1014"/>
        <n v="1037"/>
        <n v="1047"/>
        <n v="1049"/>
        <n v="1074"/>
        <n v="1075"/>
        <n v="1087"/>
        <n v="1091"/>
        <n v="1093"/>
        <n v="1096"/>
        <n v="1100"/>
        <n v="1101"/>
        <n v="1103"/>
        <n v="1110"/>
        <n v="1116"/>
        <n v="1155"/>
        <n v="1166"/>
        <n v="1178"/>
        <n v="1200"/>
        <n v="1203"/>
        <n v="1221"/>
        <n v="1263"/>
        <n v="1279"/>
        <n v="1302"/>
        <n v="1319"/>
        <n v="1327"/>
        <n v="1330"/>
        <n v="1345"/>
        <n v="1348"/>
        <n v="1362"/>
        <n v="1368"/>
        <n v="1378"/>
        <n v="1400"/>
        <n v="1438"/>
        <n v="1455"/>
        <n v="1471"/>
        <n v="1484"/>
        <n v="1486"/>
        <n v="1489"/>
        <n v="1500"/>
        <n v="1510"/>
        <n v="1525"/>
        <n v="1536"/>
        <n v="1544"/>
        <n v="1557"/>
        <n v="1558"/>
        <n v="1567"/>
        <n v="1573"/>
        <n v="1593"/>
        <n v="1600"/>
        <n v="1630"/>
        <n v="1636"/>
        <n v="1653"/>
        <n v="1655"/>
        <n v="1664"/>
        <n v="1667"/>
        <n v="1672"/>
        <n v="1680"/>
        <n v="1683"/>
        <n v="1687"/>
        <n v="1700"/>
        <n v="1742"/>
        <n v="1756"/>
        <n v="1775"/>
        <n v="1780"/>
        <n v="1783"/>
        <n v="1789"/>
        <n v="1800"/>
        <n v="1811"/>
        <n v="1818"/>
        <n v="1827"/>
        <n v="1842"/>
        <n v="1850"/>
        <n v="1858"/>
        <n v="1879"/>
        <n v="1894"/>
        <n v="1900"/>
        <n v="1931"/>
        <n v="1962"/>
        <n v="1974"/>
        <n v="2000"/>
        <n v="2008"/>
        <n v="2017"/>
        <n v="2026"/>
        <n v="2074"/>
        <n v="2169"/>
        <n v="2200"/>
        <n v="2229"/>
        <n v="2246"/>
        <n v="2248"/>
        <n v="2254"/>
        <n v="2300"/>
        <n v="2305"/>
        <n v="2353"/>
        <n v="2356"/>
        <n v="2384"/>
        <n v="2392"/>
        <n v="2400"/>
        <n v="2426"/>
        <n v="2453"/>
        <n v="2454"/>
        <n v="2462"/>
        <n v="2464"/>
        <n v="2480"/>
        <n v="2540"/>
        <n v="2577"/>
        <n v="2591"/>
        <n v="2600"/>
        <n v="2616"/>
        <n v="2623"/>
        <n v="2631"/>
        <n v="2654"/>
        <n v="2675"/>
        <n v="2700"/>
        <n v="2795"/>
        <n v="2800"/>
        <n v="2861"/>
        <n v="2893"/>
        <n v="2896"/>
        <n v="2898"/>
        <n v="2900"/>
        <n v="2983"/>
        <n v="3000"/>
        <n v="3008"/>
        <n v="3022"/>
        <n v="3090"/>
        <n v="3093"/>
        <n v="3100"/>
        <n v="3126"/>
        <n v="3150"/>
        <n v="3156"/>
        <n v="3182"/>
        <n v="3183"/>
        <n v="3200"/>
        <n v="3221"/>
        <n v="3285"/>
        <n v="3300"/>
        <n v="3329"/>
        <n v="3342"/>
        <n v="3366"/>
        <n v="3388"/>
        <n v="3400"/>
        <n v="3431"/>
        <n v="3435"/>
        <n v="3480"/>
        <n v="3513"/>
        <n v="3567"/>
        <n v="3600"/>
        <n v="3658"/>
        <n v="3693"/>
        <n v="3700"/>
        <n v="3726"/>
        <n v="3748"/>
        <n v="3770"/>
        <n v="3800"/>
        <n v="3847"/>
        <n v="3868"/>
        <n v="3874"/>
        <n v="3900"/>
        <n v="3908"/>
        <n v="3946"/>
        <n v="3988"/>
        <n v="4045"/>
        <n v="4054"/>
        <n v="4078"/>
        <n v="4089"/>
        <n v="4135"/>
        <n v="4157"/>
        <n v="4200"/>
        <n v="4208"/>
        <n v="4238"/>
        <n v="4300"/>
        <n v="4322"/>
        <n v="4400"/>
        <n v="4469"/>
        <n v="4607"/>
        <n v="4676"/>
        <n v="4692"/>
        <n v="4700"/>
        <n v="4745"/>
        <n v="4750"/>
        <n v="4796"/>
        <n v="4832"/>
        <n v="4852"/>
        <n v="4974"/>
        <n v="5012"/>
        <n v="5023"/>
        <n v="5100"/>
        <n v="5121"/>
        <n v="5134"/>
        <n v="5239"/>
        <n v="5343"/>
        <n v="5372"/>
        <n v="5380"/>
        <n v="5500"/>
        <n v="5526"/>
        <n v="5642"/>
        <n v="5669"/>
        <n v="5770"/>
        <n v="5837"/>
        <n v="5900"/>
        <n v="6100"/>
        <n v="6137"/>
        <n v="6345"/>
        <n v="6447"/>
        <n v="6449"/>
        <n v="6491"/>
        <n v="6500"/>
        <n v="6603"/>
        <n v="6663"/>
        <n v="6700"/>
        <n v="6782"/>
        <n v="6879"/>
        <n v="6939"/>
        <n v="6961"/>
        <n v="7001"/>
        <n v="7016"/>
        <n v="7038"/>
        <n v="7229"/>
        <n v="7358"/>
        <n v="7819"/>
        <n v="7987"/>
        <n v="7997"/>
        <n v="8100"/>
        <n v="8131"/>
        <n v="8167"/>
        <n v="8183"/>
        <n v="8200"/>
        <n v="8241"/>
        <n v="8246"/>
        <n v="8276"/>
        <n v="8297"/>
        <n v="8400"/>
        <n v="8449"/>
        <n v="8500"/>
        <n v="8508"/>
        <n v="8537"/>
        <n v="8539"/>
        <n v="8625"/>
        <n v="8664"/>
        <n v="8878"/>
        <n v="8892"/>
        <n v="9000"/>
        <n v="9006"/>
        <n v="9033"/>
        <n v="9103"/>
        <n v="9153"/>
        <n v="9186"/>
        <n v="9252"/>
        <n v="9254"/>
        <n v="9399"/>
        <n v="9417"/>
        <n v="9500"/>
        <n v="9562"/>
        <n v="9600"/>
        <n v="9700"/>
        <n v="10000"/>
        <n v="10017"/>
        <n v="10295"/>
        <n v="10555"/>
        <n v="10854"/>
        <n v="11433"/>
        <n v="11551"/>
        <n v="11618"/>
        <n v="11666"/>
        <n v="11843"/>
        <n v="12090"/>
        <n v="12188"/>
        <n v="12192"/>
        <n v="12202"/>
        <n v="12231"/>
        <n v="12302"/>
        <n v="12612"/>
        <n v="12813"/>
        <n v="12826"/>
        <n v="12888"/>
        <n v="12911"/>
        <n v="13000"/>
        <n v="13158"/>
        <n v="13443"/>
        <n v="13849"/>
        <n v="13872"/>
        <n v="13909"/>
        <n v="14038"/>
        <n v="14502"/>
        <n v="14564"/>
        <n v="14686"/>
        <n v="15000"/>
        <n v="15653"/>
        <n v="15717"/>
        <n v="15842"/>
        <n v="16000"/>
        <n v="16112"/>
        <n v="16271"/>
        <n v="16540"/>
        <n v="16733"/>
        <n v="17217"/>
        <n v="17518"/>
        <n v="17765"/>
        <n v="17848"/>
        <n v="18000"/>
        <n v="18306"/>
        <n v="18399"/>
        <n v="18715"/>
        <n v="18811"/>
        <n v="18940"/>
        <n v="19000"/>
        <n v="19071"/>
        <n v="19309"/>
        <n v="19409"/>
        <n v="19653"/>
        <n v="19954"/>
        <n v="20000"/>
        <n v="20484"/>
        <n v="20549"/>
        <n v="20632"/>
        <n v="20728"/>
        <n v="20818"/>
        <n v="21000"/>
        <n v="21009"/>
        <n v="21343"/>
        <n v="21778"/>
        <n v="22000"/>
        <n v="22854"/>
        <n v="23000"/>
        <n v="23991"/>
        <n v="24014"/>
        <n v="25000"/>
        <n v="25204"/>
        <n v="25302"/>
        <n v="25343"/>
        <n v="25552"/>
        <n v="26528"/>
        <n v="27000"/>
        <n v="27412"/>
        <n v="27614"/>
        <n v="27888"/>
        <n v="27900"/>
        <n v="28221"/>
        <n v="28415"/>
        <n v="29000"/>
        <n v="29058"/>
        <n v="29234"/>
        <n v="30000"/>
        <n v="30059"/>
        <n v="30431"/>
        <n v="30828"/>
        <n v="31229"/>
        <n v="32478"/>
        <n v="32858"/>
        <n v="32961"/>
        <n v="32975"/>
        <n v="33000"/>
        <n v="33614"/>
        <n v="33768"/>
        <n v="34680"/>
        <n v="36550"/>
        <n v="36892"/>
        <n v="38248"/>
        <n v="38667"/>
        <n v="39000"/>
        <n v="39349"/>
        <n v="40241"/>
        <n v="40452"/>
        <n v="40803"/>
        <n v="41225"/>
        <n v="42004"/>
        <n v="43493"/>
        <n v="43497"/>
        <n v="46497"/>
        <n v="46584"/>
        <n v="47000"/>
        <n v="49215"/>
        <n v="49714"/>
        <n v="49954"/>
        <n v="50000"/>
        <n v="51493"/>
        <n v="53056"/>
        <n v="54450"/>
        <n v="54510"/>
        <n v="54917"/>
        <n v="57013"/>
        <n v="57950"/>
        <n v="59788"/>
        <n v="67467"/>
        <n v="69650"/>
        <n v="72400"/>
        <n v="72464"/>
        <n v="78759"/>
        <n v="79000"/>
        <n v="81000"/>
        <n v="81335"/>
        <n v="88000"/>
        <n v="89000"/>
        <n v="98511"/>
        <n v="104969"/>
        <n v="106765"/>
        <n v="107495"/>
        <n v="115985"/>
        <n v="116624"/>
        <n v="116779"/>
        <n v="130964"/>
        <n v="130978"/>
        <n v="138000"/>
        <n v="144439"/>
        <n v="144901"/>
        <n v="145843"/>
        <n v="153000"/>
        <n v="196433"/>
        <n v="197501"/>
        <n v="202482"/>
        <n v="217155"/>
        <n v="227263"/>
        <n v="230034"/>
        <n v="239000"/>
        <n v="248471"/>
        <n v="275141"/>
        <n v="279944"/>
        <n v="300416"/>
        <n v="335000"/>
        <n v="344247"/>
        <n v="346323"/>
        <n v="372367"/>
        <n v="476983"/>
        <n v="607470"/>
        <n v="610906"/>
        <n v="627453"/>
        <n v="660000"/>
        <n v="839000"/>
        <n v="867328"/>
        <n v="1000000"/>
        <n v="2180770"/>
        <n v="4238809"/>
        <n v="7380000"/>
      </sharedItems>
    </cacheField>
    <cacheField name="Date of the Last Comment" numFmtId="0">
      <sharedItems containsDate="1" containsMixedTypes="1" minDate="2002-05-21T00:00:00" maxDate="2022-10-11T00:00:00" count="97">
        <d v="2002-05-21T00:00:00"/>
        <d v="2017-09-28T00:00:00"/>
        <d v="2020-05-17T00:00:00"/>
        <d v="2020-09-28T00:00:00"/>
        <d v="2021-04-24T00:00:00"/>
        <d v="2021-08-28T00:00:00"/>
        <d v="2021-09-21T00:00:00"/>
        <d v="2021-09-22T00:00:00"/>
        <d v="2021-09-28T00:00:00"/>
        <d v="2021-11-25T00:00:00"/>
        <d v="2021-12-10T00:00:00"/>
        <d v="2021-12-22T00:00:00"/>
        <d v="2021-12-25T00:00:00"/>
        <d v="2022-01-09T00:00:00"/>
        <d v="2022-01-21T00:00:00"/>
        <d v="2022-01-25T00:00:00"/>
        <d v="2022-02-22T00:00:00"/>
        <d v="2022-02-24T00:00:00"/>
        <d v="2022-02-28T00:00:00"/>
        <d v="2022-03-18T00:00:00"/>
        <d v="2022-03-22T00:00:00"/>
        <d v="2022-04-18T00:00:00"/>
        <d v="2022-04-19T00:00:00"/>
        <d v="2022-04-25T00:00:00"/>
        <d v="2022-04-28T00:00:00"/>
        <d v="2022-05-07T00:00:00"/>
        <d v="2022-05-13T00:00:00"/>
        <d v="2022-05-14T00:00:00"/>
        <d v="2022-05-19T00:00:00"/>
        <d v="2022-05-22T00:00:00"/>
        <d v="2022-05-24T00:00:00"/>
        <d v="2022-05-25T00:00:00"/>
        <d v="2022-05-28T00:00:00"/>
        <d v="2022-05-29T00:00:00"/>
        <d v="2022-06-09T00:00:00"/>
        <d v="2022-06-14T00:00:00"/>
        <d v="2022-06-15T00:00:00"/>
        <d v="2022-06-18T00:00:00"/>
        <d v="2022-06-19T00:00:00"/>
        <d v="2022-06-20T00:00:00"/>
        <d v="2022-06-21T00:00:00"/>
        <d v="2022-06-22T00:00:00"/>
        <d v="2022-06-23T00:00:00"/>
        <d v="2022-06-26T00:00:00"/>
        <d v="2022-07-16T00:00:00"/>
        <d v="2022-07-19T00:00:00"/>
        <d v="2022-07-20T00:00:00"/>
        <d v="2022-07-23T00:00:00"/>
        <d v="2022-07-25T00:00:00"/>
        <d v="2022-07-26T00:00:00"/>
        <d v="2022-07-28T00:00:00"/>
        <d v="2022-08-01T00:00:00"/>
        <d v="2022-08-06T00:00:00"/>
        <d v="2022-08-13T00:00:00"/>
        <d v="2022-08-14T00:00:00"/>
        <d v="2022-08-19T00:00:00"/>
        <d v="2022-08-20T00:00:00"/>
        <d v="2022-08-21T00:00:00"/>
        <d v="2022-08-22T00:00:00"/>
        <d v="2022-08-23T00:00:00"/>
        <d v="2022-08-24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7T00:00:00"/>
        <d v="2022-09-28T00:00:00"/>
        <d v="2022-09-29T00:00:00"/>
        <d v="2022-10-09T00:00:00"/>
        <d v="2022-10-11T00:00:00"/>
        <s v="N/A"/>
      </sharedItems>
    </cacheField>
    <cacheField name="Maximum Quality of the Video" numFmtId="0">
      <sharedItems containsSemiMixedTypes="0" containsString="0" containsNumber="1" containsInteger="1" minValue="240" maxValue="2160" count="7">
        <n v="240"/>
        <n v="360"/>
        <n v="480"/>
        <n v="720"/>
        <n v="1080"/>
        <n v="1440"/>
        <n v="2160"/>
      </sharedItems>
    </cacheField>
    <cacheField name="No of Videos the Channel" numFmtId="0">
      <sharedItems containsSemiMixedTypes="0" containsString="0" containsNumber="1" containsInteger="1" minValue="2" maxValue="420000" count="500">
        <n v="2"/>
        <n v="3"/>
        <n v="4"/>
        <n v="6"/>
        <n v="7"/>
        <n v="8"/>
        <n v="11"/>
        <n v="12"/>
        <n v="13"/>
        <n v="14"/>
        <n v="15"/>
        <n v="16"/>
        <n v="18"/>
        <n v="20"/>
        <n v="21"/>
        <n v="23"/>
        <n v="24"/>
        <n v="25"/>
        <n v="26"/>
        <n v="27"/>
        <n v="29"/>
        <n v="30"/>
        <n v="33"/>
        <n v="35"/>
        <n v="38"/>
        <n v="39"/>
        <n v="40"/>
        <n v="42"/>
        <n v="44"/>
        <n v="45"/>
        <n v="47"/>
        <n v="48"/>
        <n v="49"/>
        <n v="50"/>
        <n v="52"/>
        <n v="53"/>
        <n v="54"/>
        <n v="56"/>
        <n v="57"/>
        <n v="58"/>
        <n v="59"/>
        <n v="60"/>
        <n v="63"/>
        <n v="64"/>
        <n v="65"/>
        <n v="66"/>
        <n v="67"/>
        <n v="68"/>
        <n v="69"/>
        <n v="70"/>
        <n v="71"/>
        <n v="73"/>
        <n v="74"/>
        <n v="75"/>
        <n v="76"/>
        <n v="78"/>
        <n v="79"/>
        <n v="80"/>
        <n v="83"/>
        <n v="84"/>
        <n v="85"/>
        <n v="86"/>
        <n v="88"/>
        <n v="91"/>
        <n v="94"/>
        <n v="95"/>
        <n v="96"/>
        <n v="97"/>
        <n v="98"/>
        <n v="102"/>
        <n v="103"/>
        <n v="104"/>
        <n v="105"/>
        <n v="106"/>
        <n v="107"/>
        <n v="108"/>
        <n v="109"/>
        <n v="111"/>
        <n v="112"/>
        <n v="113"/>
        <n v="116"/>
        <n v="119"/>
        <n v="120"/>
        <n v="123"/>
        <n v="124"/>
        <n v="129"/>
        <n v="131"/>
        <n v="133"/>
        <n v="134"/>
        <n v="135"/>
        <n v="136"/>
        <n v="144"/>
        <n v="145"/>
        <n v="146"/>
        <n v="147"/>
        <n v="148"/>
        <n v="150"/>
        <n v="153"/>
        <n v="155"/>
        <n v="156"/>
        <n v="157"/>
        <n v="158"/>
        <n v="160"/>
        <n v="161"/>
        <n v="162"/>
        <n v="163"/>
        <n v="164"/>
        <n v="168"/>
        <n v="171"/>
        <n v="175"/>
        <n v="177"/>
        <n v="179"/>
        <n v="180"/>
        <n v="182"/>
        <n v="183"/>
        <n v="184"/>
        <n v="186"/>
        <n v="190"/>
        <n v="192"/>
        <n v="195"/>
        <n v="197"/>
        <n v="198"/>
        <n v="202"/>
        <n v="203"/>
        <n v="207"/>
        <n v="210"/>
        <n v="211"/>
        <n v="212"/>
        <n v="213"/>
        <n v="216"/>
        <n v="217"/>
        <n v="219"/>
        <n v="221"/>
        <n v="223"/>
        <n v="225"/>
        <n v="230"/>
        <n v="231"/>
        <n v="233"/>
        <n v="234"/>
        <n v="237"/>
        <n v="238"/>
        <n v="244"/>
        <n v="248"/>
        <n v="249"/>
        <n v="250"/>
        <n v="251"/>
        <n v="253"/>
        <n v="255"/>
        <n v="257"/>
        <n v="258"/>
        <n v="259"/>
        <n v="260"/>
        <n v="261"/>
        <n v="262"/>
        <n v="264"/>
        <n v="268"/>
        <n v="270"/>
        <n v="273"/>
        <n v="274"/>
        <n v="279"/>
        <n v="281"/>
        <n v="286"/>
        <n v="287"/>
        <n v="288"/>
        <n v="289"/>
        <n v="294"/>
        <n v="296"/>
        <n v="300"/>
        <n v="301"/>
        <n v="303"/>
        <n v="305"/>
        <n v="306"/>
        <n v="308"/>
        <n v="311"/>
        <n v="312"/>
        <n v="315"/>
        <n v="316"/>
        <n v="317"/>
        <n v="318"/>
        <n v="323"/>
        <n v="331"/>
        <n v="336"/>
        <n v="337"/>
        <n v="340"/>
        <n v="344"/>
        <n v="347"/>
        <n v="349"/>
        <n v="350"/>
        <n v="351"/>
        <n v="352"/>
        <n v="360"/>
        <n v="366"/>
        <n v="368"/>
        <n v="370"/>
        <n v="374"/>
        <n v="382"/>
        <n v="383"/>
        <n v="386"/>
        <n v="389"/>
        <n v="397"/>
        <n v="399"/>
        <n v="400"/>
        <n v="414"/>
        <n v="417"/>
        <n v="419"/>
        <n v="423"/>
        <n v="426"/>
        <n v="434"/>
        <n v="438"/>
        <n v="443"/>
        <n v="445"/>
        <n v="446"/>
        <n v="447"/>
        <n v="451"/>
        <n v="452"/>
        <n v="457"/>
        <n v="460"/>
        <n v="462"/>
        <n v="463"/>
        <n v="466"/>
        <n v="467"/>
        <n v="469"/>
        <n v="471"/>
        <n v="473"/>
        <n v="475"/>
        <n v="483"/>
        <n v="484"/>
        <n v="485"/>
        <n v="487"/>
        <n v="489"/>
        <n v="498"/>
        <n v="500"/>
        <n v="501"/>
        <n v="509"/>
        <n v="510"/>
        <n v="512"/>
        <n v="519"/>
        <n v="520"/>
        <n v="531"/>
        <n v="532"/>
        <n v="538"/>
        <n v="542"/>
        <n v="543"/>
        <n v="544"/>
        <n v="545"/>
        <n v="546"/>
        <n v="550"/>
        <n v="558"/>
        <n v="560"/>
        <n v="566"/>
        <n v="571"/>
        <n v="572"/>
        <n v="577"/>
        <n v="580"/>
        <n v="586"/>
        <n v="590"/>
        <n v="591"/>
        <n v="592"/>
        <n v="596"/>
        <n v="599"/>
        <n v="602"/>
        <n v="610"/>
        <n v="612"/>
        <n v="618"/>
        <n v="623"/>
        <n v="625"/>
        <n v="627"/>
        <n v="630"/>
        <n v="632"/>
        <n v="639"/>
        <n v="640"/>
        <n v="647"/>
        <n v="660"/>
        <n v="667"/>
        <n v="668"/>
        <n v="676"/>
        <n v="687"/>
        <n v="693"/>
        <n v="695"/>
        <n v="702"/>
        <n v="703"/>
        <n v="705"/>
        <n v="716"/>
        <n v="728"/>
        <n v="739"/>
        <n v="754"/>
        <n v="757"/>
        <n v="762"/>
        <n v="775"/>
        <n v="786"/>
        <n v="796"/>
        <n v="800"/>
        <n v="805"/>
        <n v="819"/>
        <n v="822"/>
        <n v="826"/>
        <n v="828"/>
        <n v="831"/>
        <n v="832"/>
        <n v="850"/>
        <n v="854"/>
        <n v="857"/>
        <n v="862"/>
        <n v="863"/>
        <n v="865"/>
        <n v="885"/>
        <n v="889"/>
        <n v="891"/>
        <n v="892"/>
        <n v="900"/>
        <n v="904"/>
        <n v="905"/>
        <n v="911"/>
        <n v="915"/>
        <n v="918"/>
        <n v="931"/>
        <n v="959"/>
        <n v="970"/>
        <n v="979"/>
        <n v="980"/>
        <n v="985"/>
        <n v="990"/>
        <n v="992"/>
        <n v="998"/>
        <n v="1000"/>
        <n v="1032"/>
        <n v="1038"/>
        <n v="1060"/>
        <n v="1091"/>
        <n v="1099"/>
        <n v="1100"/>
        <n v="1105"/>
        <n v="1114"/>
        <n v="1118"/>
        <n v="1121"/>
        <n v="1200"/>
        <n v="1204"/>
        <n v="1207"/>
        <n v="1209"/>
        <n v="1216"/>
        <n v="1225"/>
        <n v="1237"/>
        <n v="1242"/>
        <n v="1244"/>
        <n v="1260"/>
        <n v="1272"/>
        <n v="1300"/>
        <n v="1303"/>
        <n v="1342"/>
        <n v="1351"/>
        <n v="1357"/>
        <n v="1393"/>
        <n v="1395"/>
        <n v="1400"/>
        <n v="1408"/>
        <n v="1448"/>
        <n v="1450"/>
        <n v="1497"/>
        <n v="1500"/>
        <n v="1530"/>
        <n v="1556"/>
        <n v="1622"/>
        <n v="1653"/>
        <n v="1674"/>
        <n v="1686"/>
        <n v="1700"/>
        <n v="1729"/>
        <n v="1754"/>
        <n v="1800"/>
        <n v="1812"/>
        <n v="1826"/>
        <n v="1869"/>
        <n v="1871"/>
        <n v="1883"/>
        <n v="1935"/>
        <n v="1951"/>
        <n v="1960"/>
        <n v="2000"/>
        <n v="2025"/>
        <n v="2057"/>
        <n v="2063"/>
        <n v="2064"/>
        <n v="2065"/>
        <n v="2090"/>
        <n v="2103"/>
        <n v="2116"/>
        <n v="2200"/>
        <n v="2209"/>
        <n v="2215"/>
        <n v="2240"/>
        <n v="2263"/>
        <n v="2300"/>
        <n v="2424"/>
        <n v="2449"/>
        <n v="2494"/>
        <n v="2500"/>
        <n v="2583"/>
        <n v="2600"/>
        <n v="2609"/>
        <n v="2612"/>
        <n v="2670"/>
        <n v="2681"/>
        <n v="2700"/>
        <n v="2795"/>
        <n v="2799"/>
        <n v="2827"/>
        <n v="2829"/>
        <n v="2872"/>
        <n v="2900"/>
        <n v="2956"/>
        <n v="2959"/>
        <n v="3000"/>
        <n v="3070"/>
        <n v="3076"/>
        <n v="3090"/>
        <n v="3092"/>
        <n v="3100"/>
        <n v="3200"/>
        <n v="3205"/>
        <n v="3300"/>
        <n v="3316"/>
        <n v="3334"/>
        <n v="3363"/>
        <n v="3397"/>
        <n v="3427"/>
        <n v="3436"/>
        <n v="3488"/>
        <n v="3529"/>
        <n v="3539"/>
        <n v="3574"/>
        <n v="3600"/>
        <n v="3800"/>
        <n v="4300"/>
        <n v="4572"/>
        <n v="4576"/>
        <n v="4600"/>
        <n v="4661"/>
        <n v="4708"/>
        <n v="4874"/>
        <n v="5319"/>
        <n v="5322"/>
        <n v="5378"/>
        <n v="5500"/>
        <n v="5700"/>
        <n v="5904"/>
        <n v="6700"/>
        <n v="6945"/>
        <n v="6955"/>
        <n v="6991"/>
        <n v="6996"/>
        <n v="7000"/>
        <n v="7042"/>
        <n v="7475"/>
        <n v="7477"/>
        <n v="7487"/>
        <n v="7591"/>
        <n v="7844"/>
        <n v="7957"/>
        <n v="8061"/>
        <n v="8530"/>
        <n v="9800"/>
        <n v="9892"/>
        <n v="10881"/>
        <n v="11293"/>
        <n v="12552"/>
        <n v="13000"/>
        <n v="14000"/>
        <n v="14699"/>
        <n v="16629"/>
        <n v="17000"/>
        <n v="17489"/>
        <n v="18211"/>
        <n v="18945"/>
        <n v="19899"/>
        <n v="20899"/>
        <n v="24000"/>
        <n v="26257"/>
        <n v="31000"/>
        <n v="33623"/>
        <n v="34347"/>
        <n v="38601"/>
        <n v="41000"/>
        <n v="46509"/>
        <n v="53000"/>
        <n v="64000"/>
        <n v="68414"/>
        <n v="72570"/>
        <n v="75876"/>
        <n v="82000"/>
        <n v="82711"/>
        <n v="85879"/>
        <n v="86000"/>
        <n v="99414"/>
        <n v="113298"/>
        <n v="150697"/>
        <n v="166000"/>
        <n v="180000"/>
        <n v="186267"/>
        <n v="186562"/>
        <n v="420000"/>
      </sharedItems>
    </cacheField>
    <cacheField name="No of Playlist" numFmtId="0">
      <sharedItems containsString="0" containsBlank="1" containsNumber="1" containsInteger="1" minValue="0" maxValue="6000" count="14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7"/>
        <n v="48"/>
        <n v="50"/>
        <n v="51"/>
        <n v="52"/>
        <n v="53"/>
        <n v="54"/>
        <n v="55"/>
        <n v="56"/>
        <n v="57"/>
        <n v="60"/>
        <n v="61"/>
        <n v="62"/>
        <n v="63"/>
        <n v="64"/>
        <n v="65"/>
        <n v="66"/>
        <n v="68"/>
        <n v="69"/>
        <n v="72"/>
        <n v="73"/>
        <n v="75"/>
        <n v="76"/>
        <n v="77"/>
        <n v="78"/>
        <n v="80"/>
        <n v="81"/>
        <n v="82"/>
        <n v="83"/>
        <n v="84"/>
        <n v="85"/>
        <n v="86"/>
        <n v="90"/>
        <n v="91"/>
        <n v="93"/>
        <n v="95"/>
        <n v="96"/>
        <n v="99"/>
        <n v="100"/>
        <n v="103"/>
        <n v="105"/>
        <n v="106"/>
        <n v="108"/>
        <n v="110"/>
        <n v="113"/>
        <n v="115"/>
        <n v="117"/>
        <n v="122"/>
        <n v="125"/>
        <n v="126"/>
        <n v="130"/>
        <n v="134"/>
        <n v="140"/>
        <n v="143"/>
        <n v="149"/>
        <n v="150"/>
        <n v="151"/>
        <n v="155"/>
        <n v="157"/>
        <n v="170"/>
        <n v="171"/>
        <n v="175"/>
        <n v="180"/>
        <n v="185"/>
        <n v="190"/>
        <n v="195"/>
        <n v="196"/>
        <n v="200"/>
        <n v="202"/>
        <n v="206"/>
        <n v="210"/>
        <n v="214"/>
        <n v="225"/>
        <n v="227"/>
        <n v="230"/>
        <n v="234"/>
        <n v="235"/>
        <n v="250"/>
        <n v="255"/>
        <n v="290"/>
        <n v="292"/>
        <n v="308"/>
        <n v="313"/>
        <n v="330"/>
        <n v="361"/>
        <n v="455"/>
        <n v="461"/>
        <n v="527"/>
        <n v="563"/>
        <n v="795"/>
        <n v="810"/>
        <n v="1000"/>
        <n v="1035"/>
        <n v="2000"/>
        <n v="5000"/>
        <n v="6000"/>
        <m/>
      </sharedItems>
    </cacheField>
    <cacheField name="Premiered or Not" numFmtId="0">
      <sharedItems count="2">
        <s v="No"/>
        <s v="Yes"/>
      </sharedItems>
    </cacheField>
    <cacheField name="Community Engagement (Posts per week)" numFmtId="0">
      <sharedItems containsSemiMixedTypes="0" containsString="0" containsNumber="1" containsInteger="1" minValue="0" maxValue="341" count="39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8"/>
        <n v="19"/>
        <n v="20"/>
        <n v="21"/>
        <n v="23"/>
        <n v="24"/>
        <n v="25"/>
        <n v="27"/>
        <n v="40"/>
        <n v="42"/>
        <n v="49"/>
        <n v="56"/>
        <n v="61"/>
        <n v="62"/>
        <n v="67"/>
        <n v="69"/>
        <n v="70"/>
        <n v="84"/>
        <n v="89"/>
        <n v="143"/>
        <n v="174"/>
        <n v="312"/>
        <n v="341"/>
      </sharedItems>
    </cacheField>
    <cacheField name="Intern Who Collected the Data" numFmtId="0">
      <sharedItems count="12">
        <s v="Aakash Dodia"/>
        <s v="Adarsh"/>
        <s v="Akhil Teja"/>
        <s v="Farhaan Jamali"/>
        <s v="Harshit Prajapat"/>
        <s v="Jaimo"/>
        <s v="prateek"/>
        <s v="Rahul Singh"/>
        <s v="Sanjay Lakshmanan"/>
        <s v="Shashank"/>
        <s v="Syed safdar"/>
        <s v="Thinesh"/>
      </sharedItems>
    </cacheField>
    <cacheField name="days btw uplaod and today" numFmtId="0">
      <sharedItems containsSemiMixedTypes="0" containsString="0" containsNumber="1" containsInteger="1" minValue="62" maxValue="5531" count="521">
        <n v="62"/>
        <n v="69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5"/>
        <n v="126"/>
        <n v="127"/>
        <n v="129"/>
        <n v="130"/>
        <n v="131"/>
        <n v="132"/>
        <n v="133"/>
        <n v="135"/>
        <n v="136"/>
        <n v="138"/>
        <n v="139"/>
        <n v="143"/>
        <n v="146"/>
        <n v="148"/>
        <n v="149"/>
        <n v="150"/>
        <n v="152"/>
        <n v="153"/>
        <n v="156"/>
        <n v="157"/>
        <n v="160"/>
        <n v="161"/>
        <n v="162"/>
        <n v="164"/>
        <n v="165"/>
        <n v="169"/>
        <n v="170"/>
        <n v="171"/>
        <n v="172"/>
        <n v="174"/>
        <n v="176"/>
        <n v="177"/>
        <n v="178"/>
        <n v="179"/>
        <n v="181"/>
        <n v="186"/>
        <n v="187"/>
        <n v="189"/>
        <n v="190"/>
        <n v="191"/>
        <n v="192"/>
        <n v="193"/>
        <n v="194"/>
        <n v="195"/>
        <n v="196"/>
        <n v="197"/>
        <n v="199"/>
        <n v="200"/>
        <n v="201"/>
        <n v="204"/>
        <n v="205"/>
        <n v="208"/>
        <n v="209"/>
        <n v="210"/>
        <n v="211"/>
        <n v="214"/>
        <n v="215"/>
        <n v="217"/>
        <n v="218"/>
        <n v="220"/>
        <n v="223"/>
        <n v="224"/>
        <n v="226"/>
        <n v="228"/>
        <n v="229"/>
        <n v="231"/>
        <n v="233"/>
        <n v="234"/>
        <n v="236"/>
        <n v="238"/>
        <n v="239"/>
        <n v="241"/>
        <n v="244"/>
        <n v="245"/>
        <n v="247"/>
        <n v="248"/>
        <n v="250"/>
        <n v="251"/>
        <n v="254"/>
        <n v="255"/>
        <n v="256"/>
        <n v="261"/>
        <n v="263"/>
        <n v="266"/>
        <n v="271"/>
        <n v="275"/>
        <n v="276"/>
        <n v="277"/>
        <n v="278"/>
        <n v="279"/>
        <n v="281"/>
        <n v="282"/>
        <n v="283"/>
        <n v="284"/>
        <n v="285"/>
        <n v="287"/>
        <n v="288"/>
        <n v="290"/>
        <n v="293"/>
        <n v="294"/>
        <n v="295"/>
        <n v="300"/>
        <n v="304"/>
        <n v="308"/>
        <n v="311"/>
        <n v="314"/>
        <n v="317"/>
        <n v="318"/>
        <n v="321"/>
        <n v="322"/>
        <n v="323"/>
        <n v="325"/>
        <n v="328"/>
        <n v="332"/>
        <n v="334"/>
        <n v="335"/>
        <n v="337"/>
        <n v="339"/>
        <n v="342"/>
        <n v="349"/>
        <n v="355"/>
        <n v="356"/>
        <n v="357"/>
        <n v="361"/>
        <n v="362"/>
        <n v="367"/>
        <n v="369"/>
        <n v="370"/>
        <n v="376"/>
        <n v="377"/>
        <n v="378"/>
        <n v="379"/>
        <n v="380"/>
        <n v="382"/>
        <n v="383"/>
        <n v="386"/>
        <n v="387"/>
        <n v="389"/>
        <n v="393"/>
        <n v="394"/>
        <n v="396"/>
        <n v="399"/>
        <n v="401"/>
        <n v="409"/>
        <n v="410"/>
        <n v="421"/>
        <n v="423"/>
        <n v="424"/>
        <n v="427"/>
        <n v="431"/>
        <n v="433"/>
        <n v="445"/>
        <n v="446"/>
        <n v="447"/>
        <n v="450"/>
        <n v="451"/>
        <n v="456"/>
        <n v="459"/>
        <n v="460"/>
        <n v="461"/>
        <n v="465"/>
        <n v="468"/>
        <n v="470"/>
        <n v="476"/>
        <n v="479"/>
        <n v="484"/>
        <n v="492"/>
        <n v="494"/>
        <n v="498"/>
        <n v="500"/>
        <n v="502"/>
        <n v="503"/>
        <n v="506"/>
        <n v="521"/>
        <n v="523"/>
        <n v="526"/>
        <n v="530"/>
        <n v="534"/>
        <n v="547"/>
        <n v="552"/>
        <n v="565"/>
        <n v="572"/>
        <n v="576"/>
        <n v="577"/>
        <n v="578"/>
        <n v="580"/>
        <n v="582"/>
        <n v="583"/>
        <n v="584"/>
        <n v="585"/>
        <n v="592"/>
        <n v="599"/>
        <n v="602"/>
        <n v="607"/>
        <n v="612"/>
        <n v="615"/>
        <n v="619"/>
        <n v="621"/>
        <n v="627"/>
        <n v="628"/>
        <n v="629"/>
        <n v="631"/>
        <n v="635"/>
        <n v="639"/>
        <n v="645"/>
        <n v="654"/>
        <n v="657"/>
        <n v="658"/>
        <n v="660"/>
        <n v="662"/>
        <n v="666"/>
        <n v="670"/>
        <n v="675"/>
        <n v="678"/>
        <n v="679"/>
        <n v="683"/>
        <n v="688"/>
        <n v="689"/>
        <n v="693"/>
        <n v="697"/>
        <n v="699"/>
        <n v="711"/>
        <n v="719"/>
        <n v="722"/>
        <n v="727"/>
        <n v="730"/>
        <n v="731"/>
        <n v="733"/>
        <n v="737"/>
        <n v="747"/>
        <n v="749"/>
        <n v="753"/>
        <n v="754"/>
        <n v="756"/>
        <n v="758"/>
        <n v="766"/>
        <n v="770"/>
        <n v="777"/>
        <n v="779"/>
        <n v="780"/>
        <n v="786"/>
        <n v="792"/>
        <n v="809"/>
        <n v="813"/>
        <n v="816"/>
        <n v="818"/>
        <n v="830"/>
        <n v="831"/>
        <n v="832"/>
        <n v="840"/>
        <n v="841"/>
        <n v="850"/>
        <n v="852"/>
        <n v="855"/>
        <n v="858"/>
        <n v="863"/>
        <n v="866"/>
        <n v="872"/>
        <n v="877"/>
        <n v="879"/>
        <n v="890"/>
        <n v="896"/>
        <n v="907"/>
        <n v="908"/>
        <n v="910"/>
        <n v="911"/>
        <n v="915"/>
        <n v="917"/>
        <n v="926"/>
        <n v="935"/>
        <n v="943"/>
        <n v="946"/>
        <n v="952"/>
        <n v="954"/>
        <n v="972"/>
        <n v="976"/>
        <n v="982"/>
        <n v="984"/>
        <n v="985"/>
        <n v="988"/>
        <n v="993"/>
        <n v="997"/>
        <n v="998"/>
        <n v="1001"/>
        <n v="1009"/>
        <n v="1010"/>
        <n v="1011"/>
        <n v="1028"/>
        <n v="1036"/>
        <n v="1038"/>
        <n v="1039"/>
        <n v="1040"/>
        <n v="1045"/>
        <n v="1048"/>
        <n v="1056"/>
        <n v="1058"/>
        <n v="1072"/>
        <n v="1073"/>
        <n v="1075"/>
        <n v="1077"/>
        <n v="1090"/>
        <n v="1095"/>
        <n v="1111"/>
        <n v="1114"/>
        <n v="1119"/>
        <n v="1120"/>
        <n v="1131"/>
        <n v="1135"/>
        <n v="1141"/>
        <n v="1150"/>
        <n v="1153"/>
        <n v="1156"/>
        <n v="1161"/>
        <n v="1162"/>
        <n v="1165"/>
        <n v="1172"/>
        <n v="1196"/>
        <n v="1205"/>
        <n v="1208"/>
        <n v="1219"/>
        <n v="1228"/>
        <n v="1238"/>
        <n v="1244"/>
        <n v="1254"/>
        <n v="1264"/>
        <n v="1268"/>
        <n v="1271"/>
        <n v="1278"/>
        <n v="1282"/>
        <n v="1284"/>
        <n v="1293"/>
        <n v="1294"/>
        <n v="1304"/>
        <n v="1305"/>
        <n v="1309"/>
        <n v="1319"/>
        <n v="1321"/>
        <n v="1333"/>
        <n v="1335"/>
        <n v="1336"/>
        <n v="1344"/>
        <n v="1345"/>
        <n v="1353"/>
        <n v="1380"/>
        <n v="1381"/>
        <n v="1382"/>
        <n v="1394"/>
        <n v="1406"/>
        <n v="1407"/>
        <n v="1417"/>
        <n v="1436"/>
        <n v="1441"/>
        <n v="1451"/>
        <n v="1452"/>
        <n v="1458"/>
        <n v="1465"/>
        <n v="1488"/>
        <n v="1500"/>
        <n v="1507"/>
        <n v="1515"/>
        <n v="1520"/>
        <n v="1524"/>
        <n v="1525"/>
        <n v="1532"/>
        <n v="1547"/>
        <n v="1577"/>
        <n v="1581"/>
        <n v="1588"/>
        <n v="1611"/>
        <n v="1626"/>
        <n v="1629"/>
        <n v="1636"/>
        <n v="1652"/>
        <n v="1658"/>
        <n v="1670"/>
        <n v="1688"/>
        <n v="1700"/>
        <n v="1730"/>
        <n v="1733"/>
        <n v="1737"/>
        <n v="1761"/>
        <n v="1765"/>
        <n v="1781"/>
        <n v="1790"/>
        <n v="1793"/>
        <n v="1799"/>
        <n v="1800"/>
        <n v="1804"/>
        <n v="1818"/>
        <n v="1847"/>
        <n v="1849"/>
        <n v="1850"/>
        <n v="1854"/>
        <n v="1857"/>
        <n v="1866"/>
        <n v="1880"/>
        <n v="1888"/>
        <n v="1898"/>
        <n v="1905"/>
        <n v="1909"/>
        <n v="1940"/>
        <n v="1969"/>
        <n v="1988"/>
        <n v="1989"/>
        <n v="1991"/>
        <n v="1993"/>
        <n v="2001"/>
        <n v="2005"/>
        <n v="2006"/>
        <n v="2012"/>
        <n v="2017"/>
        <n v="2025"/>
        <n v="2036"/>
        <n v="2056"/>
        <n v="2060"/>
        <n v="2099"/>
        <n v="2113"/>
        <n v="2118"/>
        <n v="2134"/>
        <n v="2147"/>
        <n v="2161"/>
        <n v="2166"/>
        <n v="2251"/>
        <n v="2315"/>
        <n v="2322"/>
        <n v="2328"/>
        <n v="2361"/>
        <n v="2367"/>
        <n v="2418"/>
        <n v="2425"/>
        <n v="2434"/>
        <n v="2461"/>
        <n v="2468"/>
        <n v="2469"/>
        <n v="2475"/>
        <n v="2476"/>
        <n v="2528"/>
        <n v="2553"/>
        <n v="2606"/>
        <n v="2607"/>
        <n v="2608"/>
        <n v="2611"/>
        <n v="2679"/>
        <n v="2683"/>
        <n v="2692"/>
        <n v="2698"/>
        <n v="2714"/>
        <n v="2716"/>
        <n v="2778"/>
        <n v="2779"/>
        <n v="2802"/>
        <n v="2813"/>
        <n v="2833"/>
        <n v="2925"/>
        <n v="2934"/>
        <n v="2940"/>
        <n v="2961"/>
        <n v="3025"/>
        <n v="3084"/>
        <n v="3114"/>
        <n v="3212"/>
        <n v="3239"/>
        <n v="3293"/>
        <n v="3347"/>
        <n v="3358"/>
        <n v="3376"/>
        <n v="3439"/>
        <n v="3472"/>
        <n v="3478"/>
        <n v="3500"/>
        <n v="3595"/>
        <n v="3677"/>
        <n v="3705"/>
        <n v="3963"/>
        <n v="3968"/>
        <n v="4066"/>
        <n v="4514"/>
        <n v="4580"/>
        <n v="4613"/>
        <n v="4902"/>
        <n v="5531"/>
      </sharedItems>
    </cacheField>
    <cacheField name="days btw today and last comment" numFmtId="0">
      <sharedItems containsMixedTypes="1" containsNumber="1" containsInteger="1" minValue="69" maxValue="7517" count="97">
        <n v="69"/>
        <n v="71"/>
        <n v="81"/>
        <n v="82"/>
        <n v="83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8"/>
        <n v="109"/>
        <n v="110"/>
        <n v="111"/>
        <n v="112"/>
        <n v="113"/>
        <n v="114"/>
        <n v="115"/>
        <n v="117"/>
        <n v="118"/>
        <n v="119"/>
        <n v="120"/>
        <n v="121"/>
        <n v="122"/>
        <n v="127"/>
        <n v="128"/>
        <n v="135"/>
        <n v="140"/>
        <n v="144"/>
        <n v="146"/>
        <n v="147"/>
        <n v="149"/>
        <n v="152"/>
        <n v="153"/>
        <n v="156"/>
        <n v="176"/>
        <n v="179"/>
        <n v="180"/>
        <n v="181"/>
        <n v="182"/>
        <n v="183"/>
        <n v="184"/>
        <n v="187"/>
        <n v="188"/>
        <n v="193"/>
        <n v="204"/>
        <n v="205"/>
        <n v="208"/>
        <n v="209"/>
        <n v="211"/>
        <n v="214"/>
        <n v="219"/>
        <n v="220"/>
        <n v="226"/>
        <n v="235"/>
        <n v="238"/>
        <n v="244"/>
        <n v="245"/>
        <n v="272"/>
        <n v="276"/>
        <n v="294"/>
        <n v="298"/>
        <n v="300"/>
        <n v="328"/>
        <n v="332"/>
        <n v="344"/>
        <n v="359"/>
        <n v="362"/>
        <n v="374"/>
        <n v="389"/>
        <n v="447"/>
        <n v="453"/>
        <n v="454"/>
        <n v="478"/>
        <n v="604"/>
        <n v="812"/>
        <n v="946"/>
        <n v="1908"/>
        <n v="7517"/>
        <e v="#VALUE!"/>
      </sharedItems>
    </cacheField>
    <cacheField name="vedio still circulating in system" numFmtId="0">
      <sharedItems count="2">
        <s v="no(last comment date &gt; 30 days from today)"/>
        <e v="#VALUE!"/>
      </sharedItems>
    </cacheField>
    <cacheField name="vedio life" numFmtId="0">
      <sharedItems count="2">
        <s v="new"/>
        <s v="old"/>
      </sharedItems>
    </cacheField>
    <cacheField name="circulating or not" numFmtId="0">
      <sharedItems count="2">
        <e v="#NAME?"/>
        <e v="#VALUE!"/>
      </sharedItems>
    </cacheField>
    <cacheField name="Hastag category" numFmtId="0">
      <sharedItems count="1">
        <e v="#NAME?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7">
  <r>
    <x v="620"/>
    <x v="255"/>
    <x v="574"/>
    <x v="486"/>
    <x v="2"/>
    <x v="285"/>
    <x v="336"/>
    <x v="393"/>
    <x v="34"/>
    <x v="349"/>
    <x v="0"/>
    <x v="2"/>
    <x v="1"/>
    <x v="0"/>
    <x v="643"/>
    <x v="63"/>
    <x v="4"/>
    <x v="391"/>
    <x v="56"/>
    <x v="0"/>
    <x v="0"/>
    <x v="8"/>
  </r>
  <r>
    <x v="661"/>
    <x v="379"/>
    <x v="434"/>
    <x v="234"/>
    <x v="2"/>
    <x v="308"/>
    <x v="272"/>
    <x v="389"/>
    <x v="422"/>
    <x v="347"/>
    <x v="0"/>
    <x v="2"/>
    <x v="1"/>
    <x v="3"/>
    <x v="602"/>
    <x v="95"/>
    <x v="4"/>
    <x v="108"/>
    <x v="9"/>
    <x v="1"/>
    <x v="7"/>
    <x v="8"/>
  </r>
  <r>
    <x v="541"/>
    <x v="774"/>
    <x v="102"/>
    <x v="40"/>
    <x v="2"/>
    <x v="228"/>
    <x v="204"/>
    <x v="59"/>
    <x v="328"/>
    <x v="211"/>
    <x v="5"/>
    <x v="1"/>
    <x v="1"/>
    <x v="3"/>
    <x v="394"/>
    <x v="90"/>
    <x v="4"/>
    <x v="177"/>
    <x v="4"/>
    <x v="0"/>
    <x v="2"/>
    <x v="8"/>
  </r>
  <r>
    <x v="649"/>
    <x v="644"/>
    <x v="110"/>
    <x v="53"/>
    <x v="2"/>
    <x v="281"/>
    <x v="270"/>
    <x v="534"/>
    <x v="454"/>
    <x v="258"/>
    <x v="0"/>
    <x v="2"/>
    <x v="1"/>
    <x v="3"/>
    <x v="541"/>
    <x v="86"/>
    <x v="4"/>
    <x v="236"/>
    <x v="61"/>
    <x v="0"/>
    <x v="1"/>
    <x v="8"/>
  </r>
  <r>
    <x v="652"/>
    <x v="622"/>
    <x v="118"/>
    <x v="68"/>
    <x v="2"/>
    <x v="352"/>
    <x v="291"/>
    <x v="143"/>
    <x v="187"/>
    <x v="422"/>
    <x v="5"/>
    <x v="2"/>
    <x v="1"/>
    <x v="0"/>
    <x v="598"/>
    <x v="89"/>
    <x v="3"/>
    <x v="39"/>
    <x v="0"/>
    <x v="0"/>
    <x v="0"/>
    <x v="8"/>
  </r>
  <r>
    <x v="471"/>
    <x v="635"/>
    <x v="118"/>
    <x v="68"/>
    <x v="2"/>
    <x v="352"/>
    <x v="291"/>
    <x v="215"/>
    <x v="201"/>
    <x v="439"/>
    <x v="5"/>
    <x v="2"/>
    <x v="1"/>
    <x v="0"/>
    <x v="664"/>
    <x v="89"/>
    <x v="3"/>
    <x v="39"/>
    <x v="0"/>
    <x v="0"/>
    <x v="0"/>
    <x v="8"/>
  </r>
  <r>
    <x v="823"/>
    <x v="44"/>
    <x v="119"/>
    <x v="70"/>
    <x v="3"/>
    <x v="92"/>
    <x v="162"/>
    <x v="96"/>
    <x v="357"/>
    <x v="167"/>
    <x v="0"/>
    <x v="2"/>
    <x v="1"/>
    <x v="12"/>
    <x v="77"/>
    <x v="90"/>
    <x v="4"/>
    <x v="266"/>
    <x v="64"/>
    <x v="0"/>
    <x v="2"/>
    <x v="8"/>
  </r>
  <r>
    <x v="674"/>
    <x v="484"/>
    <x v="126"/>
    <x v="79"/>
    <x v="2"/>
    <x v="274"/>
    <x v="262"/>
    <x v="74"/>
    <x v="431"/>
    <x v="386"/>
    <x v="5"/>
    <x v="2"/>
    <x v="1"/>
    <x v="1"/>
    <x v="534"/>
    <x v="79"/>
    <x v="6"/>
    <x v="147"/>
    <x v="6"/>
    <x v="0"/>
    <x v="1"/>
    <x v="8"/>
  </r>
  <r>
    <x v="712"/>
    <x v="591"/>
    <x v="556"/>
    <x v="79"/>
    <x v="2"/>
    <x v="274"/>
    <x v="262"/>
    <x v="34"/>
    <x v="287"/>
    <x v="419"/>
    <x v="5"/>
    <x v="2"/>
    <x v="1"/>
    <x v="0"/>
    <x v="633"/>
    <x v="8"/>
    <x v="6"/>
    <x v="147"/>
    <x v="6"/>
    <x v="0"/>
    <x v="0"/>
    <x v="8"/>
  </r>
  <r>
    <x v="589"/>
    <x v="271"/>
    <x v="556"/>
    <x v="81"/>
    <x v="2"/>
    <x v="191"/>
    <x v="197"/>
    <x v="73"/>
    <x v="71"/>
    <x v="366"/>
    <x v="5"/>
    <x v="1"/>
    <x v="1"/>
    <x v="0"/>
    <x v="558"/>
    <x v="8"/>
    <x v="4"/>
    <x v="26"/>
    <x v="3"/>
    <x v="0"/>
    <x v="0"/>
    <x v="8"/>
  </r>
  <r>
    <x v="556"/>
    <x v="259"/>
    <x v="130"/>
    <x v="483"/>
    <x v="2"/>
    <x v="302"/>
    <x v="452"/>
    <x v="211"/>
    <x v="124"/>
    <x v="277"/>
    <x v="0"/>
    <x v="2"/>
    <x v="1"/>
    <x v="3"/>
    <x v="457"/>
    <x v="5"/>
    <x v="4"/>
    <x v="419"/>
    <x v="57"/>
    <x v="0"/>
    <x v="0"/>
    <x v="8"/>
  </r>
  <r>
    <x v="849"/>
    <x v="277"/>
    <x v="149"/>
    <x v="107"/>
    <x v="3"/>
    <x v="374"/>
    <x v="490"/>
    <x v="9"/>
    <x v="156"/>
    <x v="161"/>
    <x v="1"/>
    <x v="1"/>
    <x v="1"/>
    <x v="1"/>
    <x v="340"/>
    <x v="8"/>
    <x v="4"/>
    <x v="477"/>
    <x v="101"/>
    <x v="0"/>
    <x v="0"/>
    <x v="8"/>
  </r>
  <r>
    <x v="557"/>
    <x v="48"/>
    <x v="84"/>
    <x v="100"/>
    <x v="3"/>
    <x v="370"/>
    <x v="435"/>
    <x v="254"/>
    <x v="81"/>
    <x v="352"/>
    <x v="0"/>
    <x v="2"/>
    <x v="1"/>
    <x v="3"/>
    <x v="381"/>
    <x v="91"/>
    <x v="4"/>
    <x v="408"/>
    <x v="21"/>
    <x v="0"/>
    <x v="7"/>
    <x v="8"/>
  </r>
  <r>
    <x v="483"/>
    <x v="510"/>
    <x v="553"/>
    <x v="109"/>
    <x v="2"/>
    <x v="3"/>
    <x v="6"/>
    <x v="531"/>
    <x v="99"/>
    <x v="13"/>
    <x v="5"/>
    <x v="1"/>
    <x v="1"/>
    <x v="3"/>
    <x v="1"/>
    <x v="2"/>
    <x v="3"/>
    <x v="124"/>
    <x v="1"/>
    <x v="0"/>
    <x v="0"/>
    <x v="8"/>
  </r>
  <r>
    <x v="740"/>
    <x v="535"/>
    <x v="151"/>
    <x v="292"/>
    <x v="1"/>
    <x v="323"/>
    <x v="382"/>
    <x v="419"/>
    <x v="38"/>
    <x v="354"/>
    <x v="0"/>
    <x v="2"/>
    <x v="1"/>
    <x v="0"/>
    <x v="491"/>
    <x v="79"/>
    <x v="4"/>
    <x v="221"/>
    <x v="42"/>
    <x v="0"/>
    <x v="0"/>
    <x v="8"/>
  </r>
  <r>
    <x v="782"/>
    <x v="323"/>
    <x v="153"/>
    <x v="113"/>
    <x v="3"/>
    <x v="275"/>
    <x v="428"/>
    <x v="65"/>
    <x v="153"/>
    <x v="372"/>
    <x v="0"/>
    <x v="1"/>
    <x v="1"/>
    <x v="0"/>
    <x v="304"/>
    <x v="32"/>
    <x v="4"/>
    <x v="368"/>
    <x v="11"/>
    <x v="0"/>
    <x v="0"/>
    <x v="8"/>
  </r>
  <r>
    <x v="601"/>
    <x v="795"/>
    <x v="154"/>
    <x v="115"/>
    <x v="3"/>
    <x v="55"/>
    <x v="99"/>
    <x v="104"/>
    <x v="27"/>
    <x v="105"/>
    <x v="0"/>
    <x v="2"/>
    <x v="1"/>
    <x v="0"/>
    <x v="0"/>
    <x v="96"/>
    <x v="4"/>
    <x v="317"/>
    <x v="19"/>
    <x v="0"/>
    <x v="0"/>
    <x v="8"/>
  </r>
  <r>
    <x v="851"/>
    <x v="776"/>
    <x v="176"/>
    <x v="332"/>
    <x v="2"/>
    <x v="103"/>
    <x v="58"/>
    <x v="458"/>
    <x v="188"/>
    <x v="214"/>
    <x v="5"/>
    <x v="2"/>
    <x v="1"/>
    <x v="3"/>
    <x v="590"/>
    <x v="81"/>
    <x v="3"/>
    <x v="319"/>
    <x v="21"/>
    <x v="0"/>
    <x v="1"/>
    <x v="8"/>
  </r>
  <r>
    <x v="635"/>
    <x v="381"/>
    <x v="177"/>
    <x v="152"/>
    <x v="3"/>
    <x v="280"/>
    <x v="454"/>
    <x v="94"/>
    <x v="291"/>
    <x v="231"/>
    <x v="0"/>
    <x v="2"/>
    <x v="1"/>
    <x v="3"/>
    <x v="582"/>
    <x v="92"/>
    <x v="4"/>
    <x v="460"/>
    <x v="70"/>
    <x v="0"/>
    <x v="7"/>
    <x v="8"/>
  </r>
  <r>
    <x v="558"/>
    <x v="64"/>
    <x v="187"/>
    <x v="168"/>
    <x v="3"/>
    <x v="277"/>
    <x v="302"/>
    <x v="521"/>
    <x v="157"/>
    <x v="282"/>
    <x v="1"/>
    <x v="1"/>
    <x v="1"/>
    <x v="0"/>
    <x v="468"/>
    <x v="83"/>
    <x v="1"/>
    <x v="395"/>
    <x v="26"/>
    <x v="0"/>
    <x v="1"/>
    <x v="8"/>
  </r>
  <r>
    <x v="543"/>
    <x v="491"/>
    <x v="188"/>
    <x v="169"/>
    <x v="3"/>
    <x v="246"/>
    <x v="394"/>
    <x v="19"/>
    <x v="125"/>
    <x v="280"/>
    <x v="1"/>
    <x v="2"/>
    <x v="1"/>
    <x v="0"/>
    <x v="419"/>
    <x v="32"/>
    <x v="3"/>
    <x v="443"/>
    <x v="1"/>
    <x v="0"/>
    <x v="0"/>
    <x v="8"/>
  </r>
  <r>
    <x v="632"/>
    <x v="365"/>
    <x v="193"/>
    <x v="182"/>
    <x v="3"/>
    <x v="195"/>
    <x v="183"/>
    <x v="279"/>
    <x v="150"/>
    <x v="236"/>
    <x v="1"/>
    <x v="1"/>
    <x v="1"/>
    <x v="0"/>
    <x v="379"/>
    <x v="50"/>
    <x v="4"/>
    <x v="330"/>
    <x v="14"/>
    <x v="0"/>
    <x v="0"/>
    <x v="8"/>
  </r>
  <r>
    <x v="618"/>
    <x v="799"/>
    <x v="386"/>
    <x v="486"/>
    <x v="2"/>
    <x v="193"/>
    <x v="150"/>
    <x v="145"/>
    <x v="80"/>
    <x v="254"/>
    <x v="0"/>
    <x v="1"/>
    <x v="1"/>
    <x v="0"/>
    <x v="596"/>
    <x v="8"/>
    <x v="3"/>
    <x v="306"/>
    <x v="17"/>
    <x v="0"/>
    <x v="0"/>
    <x v="8"/>
  </r>
  <r>
    <x v="735"/>
    <x v="800"/>
    <x v="196"/>
    <x v="186"/>
    <x v="3"/>
    <x v="328"/>
    <x v="316"/>
    <x v="528"/>
    <x v="178"/>
    <x v="449"/>
    <x v="0"/>
    <x v="1"/>
    <x v="1"/>
    <x v="0"/>
    <x v="622"/>
    <x v="92"/>
    <x v="4"/>
    <x v="442"/>
    <x v="54"/>
    <x v="1"/>
    <x v="19"/>
    <x v="8"/>
  </r>
  <r>
    <x v="685"/>
    <x v="264"/>
    <x v="487"/>
    <x v="187"/>
    <x v="1"/>
    <x v="483"/>
    <x v="616"/>
    <x v="89"/>
    <x v="76"/>
    <x v="482"/>
    <x v="0"/>
    <x v="2"/>
    <x v="1"/>
    <x v="3"/>
    <x v="716"/>
    <x v="24"/>
    <x v="4"/>
    <x v="106"/>
    <x v="11"/>
    <x v="1"/>
    <x v="12"/>
    <x v="8"/>
  </r>
  <r>
    <x v="867"/>
    <x v="409"/>
    <x v="215"/>
    <x v="219"/>
    <x v="3"/>
    <x v="106"/>
    <x v="73"/>
    <x v="70"/>
    <x v="158"/>
    <x v="140"/>
    <x v="0"/>
    <x v="1"/>
    <x v="1"/>
    <x v="0"/>
    <x v="60"/>
    <x v="8"/>
    <x v="4"/>
    <x v="43"/>
    <x v="7"/>
    <x v="1"/>
    <x v="0"/>
    <x v="8"/>
  </r>
  <r>
    <x v="651"/>
    <x v="92"/>
    <x v="215"/>
    <x v="219"/>
    <x v="3"/>
    <x v="106"/>
    <x v="73"/>
    <x v="142"/>
    <x v="258"/>
    <x v="191"/>
    <x v="0"/>
    <x v="1"/>
    <x v="1"/>
    <x v="0"/>
    <x v="305"/>
    <x v="3"/>
    <x v="4"/>
    <x v="43"/>
    <x v="7"/>
    <x v="1"/>
    <x v="0"/>
    <x v="8"/>
  </r>
  <r>
    <x v="846"/>
    <x v="448"/>
    <x v="217"/>
    <x v="220"/>
    <x v="1"/>
    <x v="132"/>
    <x v="107"/>
    <x v="417"/>
    <x v="210"/>
    <x v="178"/>
    <x v="0"/>
    <x v="1"/>
    <x v="1"/>
    <x v="3"/>
    <x v="369"/>
    <x v="3"/>
    <x v="4"/>
    <x v="353"/>
    <x v="18"/>
    <x v="0"/>
    <x v="0"/>
    <x v="8"/>
  </r>
  <r>
    <x v="865"/>
    <x v="719"/>
    <x v="425"/>
    <x v="61"/>
    <x v="1"/>
    <x v="273"/>
    <x v="393"/>
    <x v="575"/>
    <x v="175"/>
    <x v="327"/>
    <x v="0"/>
    <x v="2"/>
    <x v="1"/>
    <x v="3"/>
    <x v="658"/>
    <x v="8"/>
    <x v="4"/>
    <x v="397"/>
    <x v="84"/>
    <x v="1"/>
    <x v="0"/>
    <x v="8"/>
  </r>
  <r>
    <x v="542"/>
    <x v="654"/>
    <x v="223"/>
    <x v="482"/>
    <x v="2"/>
    <x v="233"/>
    <x v="345"/>
    <x v="84"/>
    <x v="318"/>
    <x v="178"/>
    <x v="5"/>
    <x v="1"/>
    <x v="1"/>
    <x v="2"/>
    <x v="110"/>
    <x v="8"/>
    <x v="4"/>
    <x v="168"/>
    <x v="30"/>
    <x v="0"/>
    <x v="0"/>
    <x v="8"/>
  </r>
  <r>
    <x v="496"/>
    <x v="403"/>
    <x v="228"/>
    <x v="175"/>
    <x v="1"/>
    <x v="232"/>
    <x v="290"/>
    <x v="87"/>
    <x v="298"/>
    <x v="253"/>
    <x v="0"/>
    <x v="1"/>
    <x v="1"/>
    <x v="0"/>
    <x v="400"/>
    <x v="32"/>
    <x v="4"/>
    <x v="419"/>
    <x v="56"/>
    <x v="0"/>
    <x v="0"/>
    <x v="8"/>
  </r>
  <r>
    <x v="745"/>
    <x v="832"/>
    <x v="563"/>
    <x v="519"/>
    <x v="1"/>
    <x v="83"/>
    <x v="83"/>
    <x v="341"/>
    <x v="55"/>
    <x v="155"/>
    <x v="0"/>
    <x v="1"/>
    <x v="1"/>
    <x v="3"/>
    <x v="197"/>
    <x v="50"/>
    <x v="4"/>
    <x v="269"/>
    <x v="60"/>
    <x v="0"/>
    <x v="0"/>
    <x v="8"/>
  </r>
  <r>
    <x v="701"/>
    <x v="318"/>
    <x v="272"/>
    <x v="520"/>
    <x v="1"/>
    <x v="420"/>
    <x v="498"/>
    <x v="415"/>
    <x v="139"/>
    <x v="446"/>
    <x v="5"/>
    <x v="1"/>
    <x v="1"/>
    <x v="0"/>
    <x v="644"/>
    <x v="8"/>
    <x v="4"/>
    <x v="80"/>
    <x v="7"/>
    <x v="0"/>
    <x v="0"/>
    <x v="8"/>
  </r>
  <r>
    <x v="798"/>
    <x v="526"/>
    <x v="274"/>
    <x v="304"/>
    <x v="2"/>
    <x v="132"/>
    <x v="348"/>
    <x v="180"/>
    <x v="33"/>
    <x v="322"/>
    <x v="0"/>
    <x v="2"/>
    <x v="1"/>
    <x v="0"/>
    <x v="393"/>
    <x v="8"/>
    <x v="4"/>
    <x v="148"/>
    <x v="20"/>
    <x v="0"/>
    <x v="0"/>
    <x v="8"/>
  </r>
  <r>
    <x v="486"/>
    <x v="586"/>
    <x v="275"/>
    <x v="305"/>
    <x v="3"/>
    <x v="148"/>
    <x v="70"/>
    <x v="172"/>
    <x v="212"/>
    <x v="295"/>
    <x v="5"/>
    <x v="2"/>
    <x v="1"/>
    <x v="0"/>
    <x v="539"/>
    <x v="3"/>
    <x v="4"/>
    <x v="103"/>
    <x v="10"/>
    <x v="0"/>
    <x v="0"/>
    <x v="8"/>
  </r>
  <r>
    <x v="763"/>
    <x v="469"/>
    <x v="293"/>
    <x v="331"/>
    <x v="3"/>
    <x v="95"/>
    <x v="178"/>
    <x v="233"/>
    <x v="56"/>
    <x v="190"/>
    <x v="5"/>
    <x v="2"/>
    <x v="1"/>
    <x v="3"/>
    <x v="252"/>
    <x v="8"/>
    <x v="4"/>
    <x v="104"/>
    <x v="2"/>
    <x v="0"/>
    <x v="0"/>
    <x v="8"/>
  </r>
  <r>
    <x v="781"/>
    <x v="408"/>
    <x v="295"/>
    <x v="337"/>
    <x v="2"/>
    <x v="173"/>
    <x v="133"/>
    <x v="479"/>
    <x v="350"/>
    <x v="218"/>
    <x v="0"/>
    <x v="1"/>
    <x v="1"/>
    <x v="0"/>
    <x v="321"/>
    <x v="8"/>
    <x v="4"/>
    <x v="118"/>
    <x v="25"/>
    <x v="1"/>
    <x v="0"/>
    <x v="8"/>
  </r>
  <r>
    <x v="794"/>
    <x v="423"/>
    <x v="527"/>
    <x v="467"/>
    <x v="2"/>
    <x v="285"/>
    <x v="488"/>
    <x v="169"/>
    <x v="129"/>
    <x v="163"/>
    <x v="5"/>
    <x v="1"/>
    <x v="1"/>
    <x v="2"/>
    <x v="278"/>
    <x v="3"/>
    <x v="4"/>
    <x v="465"/>
    <x v="7"/>
    <x v="0"/>
    <x v="0"/>
    <x v="8"/>
  </r>
  <r>
    <x v="672"/>
    <x v="105"/>
    <x v="531"/>
    <x v="520"/>
    <x v="1"/>
    <x v="54"/>
    <x v="35"/>
    <x v="359"/>
    <x v="411"/>
    <x v="137"/>
    <x v="5"/>
    <x v="1"/>
    <x v="1"/>
    <x v="0"/>
    <x v="127"/>
    <x v="23"/>
    <x v="4"/>
    <x v="65"/>
    <x v="0"/>
    <x v="0"/>
    <x v="0"/>
    <x v="8"/>
  </r>
  <r>
    <x v="743"/>
    <x v="861"/>
    <x v="355"/>
    <x v="174"/>
    <x v="1"/>
    <x v="321"/>
    <x v="310"/>
    <x v="289"/>
    <x v="174"/>
    <x v="330"/>
    <x v="0"/>
    <x v="1"/>
    <x v="1"/>
    <x v="0"/>
    <x v="603"/>
    <x v="19"/>
    <x v="4"/>
    <x v="119"/>
    <x v="12"/>
    <x v="0"/>
    <x v="0"/>
    <x v="8"/>
  </r>
  <r>
    <x v="789"/>
    <x v="595"/>
    <x v="575"/>
    <x v="426"/>
    <x v="3"/>
    <x v="284"/>
    <x v="320"/>
    <x v="519"/>
    <x v="105"/>
    <x v="215"/>
    <x v="1"/>
    <x v="2"/>
    <x v="0"/>
    <x v="0"/>
    <x v="437"/>
    <x v="3"/>
    <x v="4"/>
    <x v="445"/>
    <x v="53"/>
    <x v="1"/>
    <x v="0"/>
    <x v="8"/>
  </r>
  <r>
    <x v="771"/>
    <x v="596"/>
    <x v="356"/>
    <x v="391"/>
    <x v="2"/>
    <x v="289"/>
    <x v="331"/>
    <x v="566"/>
    <x v="134"/>
    <x v="214"/>
    <x v="1"/>
    <x v="2"/>
    <x v="1"/>
    <x v="0"/>
    <x v="0"/>
    <x v="96"/>
    <x v="4"/>
    <x v="431"/>
    <x v="14"/>
    <x v="1"/>
    <x v="0"/>
    <x v="8"/>
  </r>
  <r>
    <x v="714"/>
    <x v="492"/>
    <x v="429"/>
    <x v="436"/>
    <x v="2"/>
    <x v="156"/>
    <x v="166"/>
    <x v="277"/>
    <x v="136"/>
    <x v="167"/>
    <x v="1"/>
    <x v="1"/>
    <x v="1"/>
    <x v="2"/>
    <x v="258"/>
    <x v="8"/>
    <x v="4"/>
    <x v="318"/>
    <x v="14"/>
    <x v="0"/>
    <x v="0"/>
    <x v="8"/>
  </r>
  <r>
    <x v="760"/>
    <x v="828"/>
    <x v="384"/>
    <x v="484"/>
    <x v="2"/>
    <x v="255"/>
    <x v="226"/>
    <x v="536"/>
    <x v="197"/>
    <x v="276"/>
    <x v="5"/>
    <x v="1"/>
    <x v="1"/>
    <x v="0"/>
    <x v="569"/>
    <x v="8"/>
    <x v="4"/>
    <x v="211"/>
    <x v="20"/>
    <x v="0"/>
    <x v="5"/>
    <x v="8"/>
  </r>
  <r>
    <x v="552"/>
    <x v="110"/>
    <x v="395"/>
    <x v="503"/>
    <x v="3"/>
    <x v="362"/>
    <x v="449"/>
    <x v="372"/>
    <x v="252"/>
    <x v="376"/>
    <x v="0"/>
    <x v="1"/>
    <x v="1"/>
    <x v="0"/>
    <x v="434"/>
    <x v="12"/>
    <x v="4"/>
    <x v="408"/>
    <x v="94"/>
    <x v="0"/>
    <x v="7"/>
    <x v="8"/>
  </r>
  <r>
    <x v="627"/>
    <x v="708"/>
    <x v="422"/>
    <x v="540"/>
    <x v="3"/>
    <x v="82"/>
    <x v="125"/>
    <x v="24"/>
    <x v="170"/>
    <x v="26"/>
    <x v="0"/>
    <x v="1"/>
    <x v="1"/>
    <x v="0"/>
    <x v="10"/>
    <x v="3"/>
    <x v="4"/>
    <x v="402"/>
    <x v="89"/>
    <x v="0"/>
    <x v="1"/>
    <x v="8"/>
  </r>
  <r>
    <x v="633"/>
    <x v="549"/>
    <x v="104"/>
    <x v="42"/>
    <x v="2"/>
    <x v="183"/>
    <x v="132"/>
    <x v="523"/>
    <x v="335"/>
    <x v="170"/>
    <x v="5"/>
    <x v="1"/>
    <x v="1"/>
    <x v="3"/>
    <x v="370"/>
    <x v="9"/>
    <x v="4"/>
    <x v="96"/>
    <x v="9"/>
    <x v="0"/>
    <x v="9"/>
    <x v="8"/>
  </r>
  <r>
    <x v="596"/>
    <x v="550"/>
    <x v="428"/>
    <x v="596"/>
    <x v="2"/>
    <x v="181"/>
    <x v="210"/>
    <x v="167"/>
    <x v="137"/>
    <x v="167"/>
    <x v="5"/>
    <x v="2"/>
    <x v="1"/>
    <x v="2"/>
    <x v="316"/>
    <x v="3"/>
    <x v="4"/>
    <x v="197"/>
    <x v="23"/>
    <x v="0"/>
    <x v="0"/>
    <x v="8"/>
  </r>
  <r>
    <x v="609"/>
    <x v="840"/>
    <x v="426"/>
    <x v="548"/>
    <x v="3"/>
    <x v="185"/>
    <x v="192"/>
    <x v="6"/>
    <x v="519"/>
    <x v="182"/>
    <x v="5"/>
    <x v="2"/>
    <x v="1"/>
    <x v="0"/>
    <x v="142"/>
    <x v="89"/>
    <x v="4"/>
    <x v="27"/>
    <x v="2"/>
    <x v="0"/>
    <x v="0"/>
    <x v="8"/>
  </r>
  <r>
    <x v="852"/>
    <x v="679"/>
    <x v="426"/>
    <x v="548"/>
    <x v="3"/>
    <x v="185"/>
    <x v="192"/>
    <x v="20"/>
    <x v="330"/>
    <x v="377"/>
    <x v="5"/>
    <x v="2"/>
    <x v="1"/>
    <x v="0"/>
    <x v="517"/>
    <x v="17"/>
    <x v="4"/>
    <x v="27"/>
    <x v="2"/>
    <x v="0"/>
    <x v="0"/>
    <x v="8"/>
  </r>
  <r>
    <x v="795"/>
    <x v="283"/>
    <x v="394"/>
    <x v="502"/>
    <x v="3"/>
    <x v="453"/>
    <x v="652"/>
    <x v="52"/>
    <x v="516"/>
    <x v="29"/>
    <x v="11"/>
    <x v="1"/>
    <x v="1"/>
    <x v="0"/>
    <x v="398"/>
    <x v="90"/>
    <x v="4"/>
    <x v="215"/>
    <x v="17"/>
    <x v="1"/>
    <x v="0"/>
    <x v="8"/>
  </r>
  <r>
    <x v="832"/>
    <x v="350"/>
    <x v="246"/>
    <x v="335"/>
    <x v="2"/>
    <x v="203"/>
    <x v="33"/>
    <x v="491"/>
    <x v="516"/>
    <x v="118"/>
    <x v="5"/>
    <x v="1"/>
    <x v="1"/>
    <x v="0"/>
    <x v="158"/>
    <x v="90"/>
    <x v="4"/>
    <x v="285"/>
    <x v="22"/>
    <x v="0"/>
    <x v="0"/>
    <x v="8"/>
  </r>
  <r>
    <x v="750"/>
    <x v="325"/>
    <x v="229"/>
    <x v="231"/>
    <x v="2"/>
    <x v="543"/>
    <x v="234"/>
    <x v="573"/>
    <x v="517"/>
    <x v="115"/>
    <x v="1"/>
    <x v="1"/>
    <x v="1"/>
    <x v="0"/>
    <x v="333"/>
    <x v="90"/>
    <x v="4"/>
    <x v="335"/>
    <x v="25"/>
    <x v="0"/>
    <x v="0"/>
    <x v="8"/>
  </r>
  <r>
    <x v="872"/>
    <x v="597"/>
    <x v="301"/>
    <x v="299"/>
    <x v="3"/>
    <x v="302"/>
    <x v="653"/>
    <x v="120"/>
    <x v="32"/>
    <x v="179"/>
    <x v="5"/>
    <x v="2"/>
    <x v="1"/>
    <x v="0"/>
    <x v="284"/>
    <x v="8"/>
    <x v="4"/>
    <x v="465"/>
    <x v="91"/>
    <x v="0"/>
    <x v="3"/>
    <x v="8"/>
  </r>
  <r>
    <x v="790"/>
    <x v="100"/>
    <x v="127"/>
    <x v="18"/>
    <x v="2"/>
    <x v="409"/>
    <x v="580"/>
    <x v="392"/>
    <x v="6"/>
    <x v="406"/>
    <x v="0"/>
    <x v="1"/>
    <x v="1"/>
    <x v="0"/>
    <x v="62"/>
    <x v="1"/>
    <x v="4"/>
    <x v="496"/>
    <x v="116"/>
    <x v="0"/>
    <x v="6"/>
    <x v="8"/>
  </r>
  <r>
    <x v="747"/>
    <x v="435"/>
    <x v="310"/>
    <x v="357"/>
    <x v="3"/>
    <x v="99"/>
    <x v="92"/>
    <x v="230"/>
    <x v="489"/>
    <x v="215"/>
    <x v="0"/>
    <x v="2"/>
    <x v="1"/>
    <x v="0"/>
    <x v="452"/>
    <x v="63"/>
    <x v="4"/>
    <x v="39"/>
    <x v="8"/>
    <x v="0"/>
    <x v="9"/>
    <x v="8"/>
  </r>
  <r>
    <x v="848"/>
    <x v="4"/>
    <x v="477"/>
    <x v="616"/>
    <x v="3"/>
    <x v="113"/>
    <x v="129"/>
    <x v="545"/>
    <x v="519"/>
    <x v="9"/>
    <x v="0"/>
    <x v="1"/>
    <x v="1"/>
    <x v="3"/>
    <x v="1"/>
    <x v="91"/>
    <x v="4"/>
    <x v="430"/>
    <x v="20"/>
    <x v="0"/>
    <x v="0"/>
    <x v="8"/>
  </r>
  <r>
    <x v="491"/>
    <x v="488"/>
    <x v="477"/>
    <x v="616"/>
    <x v="3"/>
    <x v="113"/>
    <x v="129"/>
    <x v="165"/>
    <x v="402"/>
    <x v="31"/>
    <x v="0"/>
    <x v="2"/>
    <x v="1"/>
    <x v="0"/>
    <x v="3"/>
    <x v="34"/>
    <x v="4"/>
    <x v="430"/>
    <x v="20"/>
    <x v="0"/>
    <x v="0"/>
    <x v="8"/>
  </r>
  <r>
    <x v="617"/>
    <x v="830"/>
    <x v="232"/>
    <x v="235"/>
    <x v="2"/>
    <x v="133"/>
    <x v="68"/>
    <x v="291"/>
    <x v="475"/>
    <x v="83"/>
    <x v="0"/>
    <x v="2"/>
    <x v="1"/>
    <x v="0"/>
    <x v="55"/>
    <x v="85"/>
    <x v="4"/>
    <x v="89"/>
    <x v="3"/>
    <x v="0"/>
    <x v="1"/>
    <x v="8"/>
  </r>
  <r>
    <x v="841"/>
    <x v="427"/>
    <x v="232"/>
    <x v="235"/>
    <x v="2"/>
    <x v="133"/>
    <x v="68"/>
    <x v="445"/>
    <x v="313"/>
    <x v="68"/>
    <x v="0"/>
    <x v="2"/>
    <x v="1"/>
    <x v="0"/>
    <x v="65"/>
    <x v="90"/>
    <x v="4"/>
    <x v="89"/>
    <x v="3"/>
    <x v="0"/>
    <x v="0"/>
    <x v="8"/>
  </r>
  <r>
    <x v="647"/>
    <x v="787"/>
    <x v="168"/>
    <x v="136"/>
    <x v="3"/>
    <x v="332"/>
    <x v="16"/>
    <x v="403"/>
    <x v="514"/>
    <x v="174"/>
    <x v="0"/>
    <x v="2"/>
    <x v="1"/>
    <x v="1"/>
    <x v="26"/>
    <x v="92"/>
    <x v="4"/>
    <x v="483"/>
    <x v="104"/>
    <x v="1"/>
    <x v="4"/>
    <x v="8"/>
  </r>
  <r>
    <x v="493"/>
    <x v="364"/>
    <x v="168"/>
    <x v="136"/>
    <x v="3"/>
    <x v="332"/>
    <x v="16"/>
    <x v="567"/>
    <x v="494"/>
    <x v="161"/>
    <x v="0"/>
    <x v="2"/>
    <x v="1"/>
    <x v="1"/>
    <x v="304"/>
    <x v="92"/>
    <x v="4"/>
    <x v="483"/>
    <x v="104"/>
    <x v="1"/>
    <x v="0"/>
    <x v="8"/>
  </r>
  <r>
    <x v="776"/>
    <x v="362"/>
    <x v="168"/>
    <x v="136"/>
    <x v="3"/>
    <x v="332"/>
    <x v="16"/>
    <x v="341"/>
    <x v="492"/>
    <x v="164"/>
    <x v="0"/>
    <x v="2"/>
    <x v="1"/>
    <x v="1"/>
    <x v="312"/>
    <x v="13"/>
    <x v="4"/>
    <x v="150"/>
    <x v="55"/>
    <x v="0"/>
    <x v="2"/>
    <x v="8"/>
  </r>
  <r>
    <x v="658"/>
    <x v="354"/>
    <x v="288"/>
    <x v="321"/>
    <x v="3"/>
    <x v="392"/>
    <x v="458"/>
    <x v="246"/>
    <x v="398"/>
    <x v="263"/>
    <x v="0"/>
    <x v="2"/>
    <x v="1"/>
    <x v="0"/>
    <x v="421"/>
    <x v="63"/>
    <x v="4"/>
    <x v="124"/>
    <x v="15"/>
    <x v="0"/>
    <x v="0"/>
    <x v="8"/>
  </r>
  <r>
    <x v="528"/>
    <x v="681"/>
    <x v="288"/>
    <x v="321"/>
    <x v="3"/>
    <x v="392"/>
    <x v="458"/>
    <x v="160"/>
    <x v="378"/>
    <x v="90"/>
    <x v="0"/>
    <x v="2"/>
    <x v="1"/>
    <x v="0"/>
    <x v="107"/>
    <x v="63"/>
    <x v="4"/>
    <x v="124"/>
    <x v="15"/>
    <x v="0"/>
    <x v="0"/>
    <x v="8"/>
  </r>
  <r>
    <x v="803"/>
    <x v="444"/>
    <x v="380"/>
    <x v="475"/>
    <x v="3"/>
    <x v="14"/>
    <x v="17"/>
    <x v="565"/>
    <x v="374"/>
    <x v="154"/>
    <x v="0"/>
    <x v="2"/>
    <x v="1"/>
    <x v="0"/>
    <x v="21"/>
    <x v="8"/>
    <x v="4"/>
    <x v="139"/>
    <x v="20"/>
    <x v="0"/>
    <x v="4"/>
    <x v="8"/>
  </r>
  <r>
    <x v="762"/>
    <x v="214"/>
    <x v="185"/>
    <x v="166"/>
    <x v="3"/>
    <x v="130"/>
    <x v="168"/>
    <x v="11"/>
    <x v="251"/>
    <x v="48"/>
    <x v="0"/>
    <x v="2"/>
    <x v="1"/>
    <x v="0"/>
    <x v="65"/>
    <x v="21"/>
    <x v="4"/>
    <x v="358"/>
    <x v="45"/>
    <x v="0"/>
    <x v="7"/>
    <x v="8"/>
  </r>
  <r>
    <x v="696"/>
    <x v="8"/>
    <x v="453"/>
    <x v="579"/>
    <x v="3"/>
    <x v="319"/>
    <x v="372"/>
    <x v="159"/>
    <x v="326"/>
    <x v="387"/>
    <x v="0"/>
    <x v="1"/>
    <x v="1"/>
    <x v="1"/>
    <x v="621"/>
    <x v="79"/>
    <x v="4"/>
    <x v="466"/>
    <x v="7"/>
    <x v="0"/>
    <x v="0"/>
    <x v="8"/>
  </r>
  <r>
    <x v="670"/>
    <x v="298"/>
    <x v="644"/>
    <x v="551"/>
    <x v="3"/>
    <x v="348"/>
    <x v="494"/>
    <x v="50"/>
    <x v="373"/>
    <x v="171"/>
    <x v="0"/>
    <x v="1"/>
    <x v="1"/>
    <x v="3"/>
    <x v="389"/>
    <x v="23"/>
    <x v="4"/>
    <x v="242"/>
    <x v="118"/>
    <x v="0"/>
    <x v="0"/>
    <x v="8"/>
  </r>
  <r>
    <x v="854"/>
    <x v="337"/>
    <x v="470"/>
    <x v="607"/>
    <x v="3"/>
    <x v="404"/>
    <x v="565"/>
    <x v="189"/>
    <x v="406"/>
    <x v="218"/>
    <x v="0"/>
    <x v="2"/>
    <x v="1"/>
    <x v="3"/>
    <x v="513"/>
    <x v="91"/>
    <x v="4"/>
    <x v="488"/>
    <x v="102"/>
    <x v="1"/>
    <x v="8"/>
    <x v="8"/>
  </r>
  <r>
    <x v="650"/>
    <x v="360"/>
    <x v="434"/>
    <x v="560"/>
    <x v="3"/>
    <x v="309"/>
    <x v="274"/>
    <x v="358"/>
    <x v="424"/>
    <x v="191"/>
    <x v="0"/>
    <x v="2"/>
    <x v="1"/>
    <x v="3"/>
    <x v="354"/>
    <x v="92"/>
    <x v="4"/>
    <x v="108"/>
    <x v="9"/>
    <x v="1"/>
    <x v="7"/>
    <x v="8"/>
  </r>
  <r>
    <x v="645"/>
    <x v="359"/>
    <x v="375"/>
    <x v="473"/>
    <x v="2"/>
    <x v="306"/>
    <x v="378"/>
    <x v="46"/>
    <x v="44"/>
    <x v="193"/>
    <x v="0"/>
    <x v="2"/>
    <x v="1"/>
    <x v="0"/>
    <x v="416"/>
    <x v="85"/>
    <x v="4"/>
    <x v="416"/>
    <x v="24"/>
    <x v="0"/>
    <x v="0"/>
    <x v="8"/>
  </r>
  <r>
    <x v="808"/>
    <x v="751"/>
    <x v="272"/>
    <x v="300"/>
    <x v="3"/>
    <x v="420"/>
    <x v="499"/>
    <x v="487"/>
    <x v="231"/>
    <x v="448"/>
    <x v="0"/>
    <x v="1"/>
    <x v="1"/>
    <x v="3"/>
    <x v="654"/>
    <x v="94"/>
    <x v="4"/>
    <x v="80"/>
    <x v="7"/>
    <x v="0"/>
    <x v="0"/>
    <x v="8"/>
  </r>
  <r>
    <x v="724"/>
    <x v="120"/>
    <x v="272"/>
    <x v="300"/>
    <x v="3"/>
    <x v="420"/>
    <x v="499"/>
    <x v="140"/>
    <x v="199"/>
    <x v="409"/>
    <x v="5"/>
    <x v="2"/>
    <x v="1"/>
    <x v="3"/>
    <x v="571"/>
    <x v="94"/>
    <x v="4"/>
    <x v="80"/>
    <x v="7"/>
    <x v="0"/>
    <x v="0"/>
    <x v="8"/>
  </r>
  <r>
    <x v="731"/>
    <x v="579"/>
    <x v="462"/>
    <x v="222"/>
    <x v="2"/>
    <x v="400"/>
    <x v="466"/>
    <x v="413"/>
    <x v="230"/>
    <x v="269"/>
    <x v="5"/>
    <x v="1"/>
    <x v="1"/>
    <x v="0"/>
    <x v="411"/>
    <x v="15"/>
    <x v="4"/>
    <x v="180"/>
    <x v="9"/>
    <x v="0"/>
    <x v="5"/>
    <x v="8"/>
  </r>
  <r>
    <x v="534"/>
    <x v="181"/>
    <x v="140"/>
    <x v="451"/>
    <x v="2"/>
    <x v="369"/>
    <x v="388"/>
    <x v="0"/>
    <x v="135"/>
    <x v="396"/>
    <x v="0"/>
    <x v="2"/>
    <x v="1"/>
    <x v="2"/>
    <x v="533"/>
    <x v="86"/>
    <x v="4"/>
    <x v="274"/>
    <x v="30"/>
    <x v="1"/>
    <x v="2"/>
    <x v="0"/>
  </r>
  <r>
    <x v="0"/>
    <x v="51"/>
    <x v="416"/>
    <x v="491"/>
    <x v="2"/>
    <x v="429"/>
    <x v="503"/>
    <x v="550"/>
    <x v="185"/>
    <x v="395"/>
    <x v="1"/>
    <x v="2"/>
    <x v="1"/>
    <x v="0"/>
    <x v="514"/>
    <x v="84"/>
    <x v="4"/>
    <x v="322"/>
    <x v="37"/>
    <x v="0"/>
    <x v="2"/>
    <x v="0"/>
  </r>
  <r>
    <x v="883"/>
    <x v="524"/>
    <x v="418"/>
    <x v="373"/>
    <x v="2"/>
    <x v="419"/>
    <x v="245"/>
    <x v="621"/>
    <x v="483"/>
    <x v="360"/>
    <x v="0"/>
    <x v="2"/>
    <x v="1"/>
    <x v="0"/>
    <x v="245"/>
    <x v="45"/>
    <x v="4"/>
    <x v="273"/>
    <x v="35"/>
    <x v="0"/>
    <x v="2"/>
    <x v="0"/>
  </r>
  <r>
    <x v="614"/>
    <x v="461"/>
    <x v="374"/>
    <x v="463"/>
    <x v="2"/>
    <x v="252"/>
    <x v="495"/>
    <x v="512"/>
    <x v="149"/>
    <x v="324"/>
    <x v="0"/>
    <x v="2"/>
    <x v="1"/>
    <x v="0"/>
    <x v="535"/>
    <x v="86"/>
    <x v="4"/>
    <x v="398"/>
    <x v="103"/>
    <x v="0"/>
    <x v="14"/>
    <x v="0"/>
  </r>
  <r>
    <x v="879"/>
    <x v="649"/>
    <x v="243"/>
    <x v="448"/>
    <x v="2"/>
    <x v="303"/>
    <x v="383"/>
    <x v="674"/>
    <x v="279"/>
    <x v="277"/>
    <x v="1"/>
    <x v="2"/>
    <x v="1"/>
    <x v="0"/>
    <x v="454"/>
    <x v="85"/>
    <x v="4"/>
    <x v="311"/>
    <x v="9"/>
    <x v="0"/>
    <x v="2"/>
    <x v="0"/>
  </r>
  <r>
    <x v="644"/>
    <x v="621"/>
    <x v="191"/>
    <x v="173"/>
    <x v="2"/>
    <x v="422"/>
    <x v="477"/>
    <x v="591"/>
    <x v="123"/>
    <x v="392"/>
    <x v="1"/>
    <x v="2"/>
    <x v="1"/>
    <x v="0"/>
    <x v="628"/>
    <x v="86"/>
    <x v="4"/>
    <x v="228"/>
    <x v="20"/>
    <x v="0"/>
    <x v="2"/>
    <x v="0"/>
  </r>
  <r>
    <x v="812"/>
    <x v="536"/>
    <x v="481"/>
    <x v="619"/>
    <x v="2"/>
    <x v="458"/>
    <x v="544"/>
    <x v="594"/>
    <x v="147"/>
    <x v="450"/>
    <x v="0"/>
    <x v="1"/>
    <x v="1"/>
    <x v="0"/>
    <x v="674"/>
    <x v="88"/>
    <x v="5"/>
    <x v="275"/>
    <x v="16"/>
    <x v="0"/>
    <x v="1"/>
    <x v="0"/>
  </r>
  <r>
    <x v="648"/>
    <x v="188"/>
    <x v="138"/>
    <x v="104"/>
    <x v="2"/>
    <x v="490"/>
    <x v="585"/>
    <x v="666"/>
    <x v="67"/>
    <x v="457"/>
    <x v="1"/>
    <x v="2"/>
    <x v="1"/>
    <x v="0"/>
    <x v="661"/>
    <x v="88"/>
    <x v="4"/>
    <x v="116"/>
    <x v="13"/>
    <x v="1"/>
    <x v="1"/>
    <x v="0"/>
  </r>
  <r>
    <x v="591"/>
    <x v="779"/>
    <x v="586"/>
    <x v="76"/>
    <x v="2"/>
    <x v="496"/>
    <x v="576"/>
    <x v="651"/>
    <x v="392"/>
    <x v="472"/>
    <x v="1"/>
    <x v="2"/>
    <x v="1"/>
    <x v="0"/>
    <x v="695"/>
    <x v="88"/>
    <x v="4"/>
    <x v="94"/>
    <x v="18"/>
    <x v="0"/>
    <x v="1"/>
    <x v="0"/>
  </r>
  <r>
    <x v="619"/>
    <x v="80"/>
    <x v="1"/>
    <x v="111"/>
    <x v="2"/>
    <x v="494"/>
    <x v="548"/>
    <x v="618"/>
    <x v="122"/>
    <x v="463"/>
    <x v="1"/>
    <x v="2"/>
    <x v="1"/>
    <x v="0"/>
    <x v="691"/>
    <x v="88"/>
    <x v="4"/>
    <x v="44"/>
    <x v="11"/>
    <x v="1"/>
    <x v="0"/>
    <x v="0"/>
  </r>
  <r>
    <x v="615"/>
    <x v="62"/>
    <x v="424"/>
    <x v="256"/>
    <x v="2"/>
    <x v="461"/>
    <x v="514"/>
    <x v="611"/>
    <x v="209"/>
    <x v="470"/>
    <x v="1"/>
    <x v="2"/>
    <x v="1"/>
    <x v="1"/>
    <x v="711"/>
    <x v="88"/>
    <x v="4"/>
    <x v="102"/>
    <x v="2"/>
    <x v="0"/>
    <x v="0"/>
    <x v="0"/>
  </r>
  <r>
    <x v="605"/>
    <x v="785"/>
    <x v="41"/>
    <x v="52"/>
    <x v="2"/>
    <x v="488"/>
    <x v="538"/>
    <x v="631"/>
    <x v="90"/>
    <x v="451"/>
    <x v="1"/>
    <x v="1"/>
    <x v="1"/>
    <x v="2"/>
    <x v="649"/>
    <x v="86"/>
    <x v="4"/>
    <x v="64"/>
    <x v="0"/>
    <x v="0"/>
    <x v="0"/>
    <x v="0"/>
  </r>
  <r>
    <x v="606"/>
    <x v="868"/>
    <x v="617"/>
    <x v="471"/>
    <x v="2"/>
    <x v="489"/>
    <x v="526"/>
    <x v="583"/>
    <x v="9"/>
    <x v="437"/>
    <x v="1"/>
    <x v="1"/>
    <x v="1"/>
    <x v="0"/>
    <x v="652"/>
    <x v="0"/>
    <x v="4"/>
    <x v="237"/>
    <x v="16"/>
    <x v="0"/>
    <x v="2"/>
    <x v="0"/>
  </r>
  <r>
    <x v="628"/>
    <x v="311"/>
    <x v="0"/>
    <x v="183"/>
    <x v="2"/>
    <x v="480"/>
    <x v="510"/>
    <x v="618"/>
    <x v="143"/>
    <x v="448"/>
    <x v="1"/>
    <x v="1"/>
    <x v="1"/>
    <x v="10"/>
    <x v="653"/>
    <x v="88"/>
    <x v="4"/>
    <x v="282"/>
    <x v="31"/>
    <x v="0"/>
    <x v="27"/>
    <x v="0"/>
  </r>
  <r>
    <x v="780"/>
    <x v="834"/>
    <x v="16"/>
    <x v="621"/>
    <x v="2"/>
    <x v="411"/>
    <x v="431"/>
    <x v="641"/>
    <x v="52"/>
    <x v="457"/>
    <x v="1"/>
    <x v="1"/>
    <x v="1"/>
    <x v="0"/>
    <x v="619"/>
    <x v="88"/>
    <x v="4"/>
    <x v="81"/>
    <x v="2"/>
    <x v="0"/>
    <x v="2"/>
    <x v="0"/>
  </r>
  <r>
    <x v="878"/>
    <x v="6"/>
    <x v="14"/>
    <x v="442"/>
    <x v="2"/>
    <x v="396"/>
    <x v="391"/>
    <x v="631"/>
    <x v="297"/>
    <x v="368"/>
    <x v="1"/>
    <x v="2"/>
    <x v="1"/>
    <x v="1"/>
    <x v="579"/>
    <x v="88"/>
    <x v="4"/>
    <x v="324"/>
    <x v="38"/>
    <x v="0"/>
    <x v="7"/>
    <x v="0"/>
  </r>
  <r>
    <x v="831"/>
    <x v="191"/>
    <x v="11"/>
    <x v="12"/>
    <x v="2"/>
    <x v="355"/>
    <x v="324"/>
    <x v="587"/>
    <x v="142"/>
    <x v="462"/>
    <x v="1"/>
    <x v="1"/>
    <x v="1"/>
    <x v="0"/>
    <x v="641"/>
    <x v="88"/>
    <x v="4"/>
    <x v="2"/>
    <x v="0"/>
    <x v="0"/>
    <x v="0"/>
    <x v="0"/>
  </r>
  <r>
    <x v="861"/>
    <x v="453"/>
    <x v="12"/>
    <x v="65"/>
    <x v="2"/>
    <x v="322"/>
    <x v="355"/>
    <x v="651"/>
    <x v="323"/>
    <x v="368"/>
    <x v="1"/>
    <x v="1"/>
    <x v="1"/>
    <x v="0"/>
    <x v="426"/>
    <x v="88"/>
    <x v="4"/>
    <x v="254"/>
    <x v="12"/>
    <x v="0"/>
    <x v="1"/>
    <x v="0"/>
  </r>
  <r>
    <x v="814"/>
    <x v="149"/>
    <x v="15"/>
    <x v="507"/>
    <x v="2"/>
    <x v="466"/>
    <x v="604"/>
    <x v="606"/>
    <x v="381"/>
    <x v="457"/>
    <x v="1"/>
    <x v="1"/>
    <x v="1"/>
    <x v="0"/>
    <x v="692"/>
    <x v="88"/>
    <x v="4"/>
    <x v="324"/>
    <x v="0"/>
    <x v="0"/>
    <x v="0"/>
    <x v="0"/>
  </r>
  <r>
    <x v="613"/>
    <x v="286"/>
    <x v="13"/>
    <x v="356"/>
    <x v="2"/>
    <x v="406"/>
    <x v="484"/>
    <x v="594"/>
    <x v="120"/>
    <x v="449"/>
    <x v="1"/>
    <x v="1"/>
    <x v="1"/>
    <x v="0"/>
    <x v="626"/>
    <x v="88"/>
    <x v="4"/>
    <x v="358"/>
    <x v="22"/>
    <x v="0"/>
    <x v="0"/>
    <x v="0"/>
  </r>
  <r>
    <x v="641"/>
    <x v="613"/>
    <x v="17"/>
    <x v="143"/>
    <x v="2"/>
    <x v="341"/>
    <x v="389"/>
    <x v="656"/>
    <x v="236"/>
    <x v="394"/>
    <x v="1"/>
    <x v="1"/>
    <x v="1"/>
    <x v="0"/>
    <x v="690"/>
    <x v="88"/>
    <x v="4"/>
    <x v="365"/>
    <x v="40"/>
    <x v="0"/>
    <x v="0"/>
    <x v="0"/>
  </r>
  <r>
    <x v="746"/>
    <x v="412"/>
    <x v="19"/>
    <x v="531"/>
    <x v="2"/>
    <x v="485"/>
    <x v="555"/>
    <x v="625"/>
    <x v="62"/>
    <x v="369"/>
    <x v="1"/>
    <x v="1"/>
    <x v="1"/>
    <x v="0"/>
    <x v="623"/>
    <x v="88"/>
    <x v="4"/>
    <x v="435"/>
    <x v="16"/>
    <x v="0"/>
    <x v="0"/>
    <x v="0"/>
  </r>
  <r>
    <x v="529"/>
    <x v="140"/>
    <x v="18"/>
    <x v="224"/>
    <x v="2"/>
    <x v="417"/>
    <x v="560"/>
    <x v="368"/>
    <x v="115"/>
    <x v="408"/>
    <x v="1"/>
    <x v="1"/>
    <x v="1"/>
    <x v="0"/>
    <x v="525"/>
    <x v="88"/>
    <x v="4"/>
    <x v="335"/>
    <x v="9"/>
    <x v="0"/>
    <x v="0"/>
    <x v="0"/>
  </r>
  <r>
    <x v="673"/>
    <x v="274"/>
    <x v="20"/>
    <x v="198"/>
    <x v="2"/>
    <x v="523"/>
    <x v="635"/>
    <x v="603"/>
    <x v="3"/>
    <x v="478"/>
    <x v="0"/>
    <x v="2"/>
    <x v="1"/>
    <x v="1"/>
    <x v="723"/>
    <x v="88"/>
    <x v="4"/>
    <x v="141"/>
    <x v="10"/>
    <x v="0"/>
    <x v="0"/>
    <x v="0"/>
  </r>
  <r>
    <x v="535"/>
    <x v="439"/>
    <x v="21"/>
    <x v="271"/>
    <x v="2"/>
    <x v="497"/>
    <x v="626"/>
    <x v="628"/>
    <x v="64"/>
    <x v="485"/>
    <x v="0"/>
    <x v="2"/>
    <x v="1"/>
    <x v="0"/>
    <x v="718"/>
    <x v="88"/>
    <x v="4"/>
    <x v="51"/>
    <x v="35"/>
    <x v="0"/>
    <x v="0"/>
    <x v="0"/>
  </r>
  <r>
    <x v="694"/>
    <x v="503"/>
    <x v="23"/>
    <x v="329"/>
    <x v="2"/>
    <x v="501"/>
    <x v="625"/>
    <x v="641"/>
    <x v="59"/>
    <x v="489"/>
    <x v="0"/>
    <x v="2"/>
    <x v="1"/>
    <x v="0"/>
    <x v="726"/>
    <x v="88"/>
    <x v="5"/>
    <x v="84"/>
    <x v="47"/>
    <x v="0"/>
    <x v="2"/>
    <x v="0"/>
  </r>
  <r>
    <x v="818"/>
    <x v="803"/>
    <x v="22"/>
    <x v="306"/>
    <x v="2"/>
    <x v="469"/>
    <x v="519"/>
    <x v="621"/>
    <x v="476"/>
    <x v="380"/>
    <x v="1"/>
    <x v="2"/>
    <x v="1"/>
    <x v="0"/>
    <x v="570"/>
    <x v="88"/>
    <x v="4"/>
    <x v="188"/>
    <x v="35"/>
    <x v="0"/>
    <x v="0"/>
    <x v="0"/>
  </r>
  <r>
    <x v="567"/>
    <x v="805"/>
    <x v="24"/>
    <x v="103"/>
    <x v="2"/>
    <x v="539"/>
    <x v="644"/>
    <x v="613"/>
    <x v="138"/>
    <x v="479"/>
    <x v="1"/>
    <x v="1"/>
    <x v="1"/>
    <x v="0"/>
    <x v="715"/>
    <x v="88"/>
    <x v="4"/>
    <x v="469"/>
    <x v="40"/>
    <x v="1"/>
    <x v="22"/>
    <x v="0"/>
  </r>
  <r>
    <x v="554"/>
    <x v="229"/>
    <x v="26"/>
    <x v="276"/>
    <x v="2"/>
    <x v="278"/>
    <x v="238"/>
    <x v="634"/>
    <x v="312"/>
    <x v="123"/>
    <x v="1"/>
    <x v="1"/>
    <x v="1"/>
    <x v="0"/>
    <x v="96"/>
    <x v="88"/>
    <x v="4"/>
    <x v="411"/>
    <x v="56"/>
    <x v="0"/>
    <x v="14"/>
    <x v="0"/>
  </r>
  <r>
    <x v="738"/>
    <x v="710"/>
    <x v="25"/>
    <x v="209"/>
    <x v="2"/>
    <x v="259"/>
    <x v="380"/>
    <x v="613"/>
    <x v="107"/>
    <x v="385"/>
    <x v="0"/>
    <x v="2"/>
    <x v="1"/>
    <x v="0"/>
    <x v="655"/>
    <x v="88"/>
    <x v="4"/>
    <x v="324"/>
    <x v="11"/>
    <x v="0"/>
    <x v="0"/>
    <x v="0"/>
  </r>
  <r>
    <x v="611"/>
    <x v="614"/>
    <x v="30"/>
    <x v="249"/>
    <x v="2"/>
    <x v="229"/>
    <x v="232"/>
    <x v="604"/>
    <x v="195"/>
    <x v="227"/>
    <x v="1"/>
    <x v="1"/>
    <x v="1"/>
    <x v="4"/>
    <x v="433"/>
    <x v="88"/>
    <x v="4"/>
    <x v="365"/>
    <x v="47"/>
    <x v="0"/>
    <x v="9"/>
    <x v="0"/>
  </r>
  <r>
    <x v="836"/>
    <x v="819"/>
    <x v="32"/>
    <x v="273"/>
    <x v="2"/>
    <x v="495"/>
    <x v="591"/>
    <x v="608"/>
    <x v="363"/>
    <x v="451"/>
    <x v="1"/>
    <x v="1"/>
    <x v="1"/>
    <x v="0"/>
    <x v="668"/>
    <x v="88"/>
    <x v="4"/>
    <x v="295"/>
    <x v="35"/>
    <x v="0"/>
    <x v="0"/>
    <x v="0"/>
  </r>
  <r>
    <x v="764"/>
    <x v="262"/>
    <x v="28"/>
    <x v="151"/>
    <x v="2"/>
    <x v="486"/>
    <x v="600"/>
    <x v="613"/>
    <x v="228"/>
    <x v="449"/>
    <x v="1"/>
    <x v="1"/>
    <x v="1"/>
    <x v="0"/>
    <x v="636"/>
    <x v="88"/>
    <x v="4"/>
    <x v="330"/>
    <x v="5"/>
    <x v="0"/>
    <x v="1"/>
    <x v="0"/>
  </r>
  <r>
    <x v="692"/>
    <x v="667"/>
    <x v="33"/>
    <x v="398"/>
    <x v="2"/>
    <x v="307"/>
    <x v="251"/>
    <x v="606"/>
    <x v="245"/>
    <x v="220"/>
    <x v="1"/>
    <x v="1"/>
    <x v="1"/>
    <x v="3"/>
    <x v="360"/>
    <x v="88"/>
    <x v="4"/>
    <x v="138"/>
    <x v="4"/>
    <x v="0"/>
    <x v="4"/>
    <x v="0"/>
  </r>
  <r>
    <x v="857"/>
    <x v="848"/>
    <x v="27"/>
    <x v="23"/>
    <x v="2"/>
    <x v="182"/>
    <x v="170"/>
    <x v="613"/>
    <x v="255"/>
    <x v="297"/>
    <x v="0"/>
    <x v="2"/>
    <x v="1"/>
    <x v="0"/>
    <x v="592"/>
    <x v="88"/>
    <x v="4"/>
    <x v="324"/>
    <x v="17"/>
    <x v="0"/>
    <x v="4"/>
    <x v="0"/>
  </r>
  <r>
    <x v="884"/>
    <x v="875"/>
    <x v="35"/>
    <x v="586"/>
    <x v="2"/>
    <x v="541"/>
    <x v="467"/>
    <x v="0"/>
    <x v="324"/>
    <x v="453"/>
    <x v="1"/>
    <x v="1"/>
    <x v="1"/>
    <x v="0"/>
    <x v="504"/>
    <x v="88"/>
    <x v="4"/>
    <x v="316"/>
    <x v="65"/>
    <x v="0"/>
    <x v="7"/>
    <x v="0"/>
  </r>
  <r>
    <x v="503"/>
    <x v="296"/>
    <x v="31"/>
    <x v="339"/>
    <x v="2"/>
    <x v="427"/>
    <x v="536"/>
    <x v="625"/>
    <x v="92"/>
    <x v="311"/>
    <x v="0"/>
    <x v="2"/>
    <x v="1"/>
    <x v="0"/>
    <x v="572"/>
    <x v="88"/>
    <x v="5"/>
    <x v="335"/>
    <x v="61"/>
    <x v="0"/>
    <x v="0"/>
    <x v="0"/>
  </r>
  <r>
    <x v="630"/>
    <x v="272"/>
    <x v="29"/>
    <x v="229"/>
    <x v="2"/>
    <x v="286"/>
    <x v="296"/>
    <x v="596"/>
    <x v="472"/>
    <x v="335"/>
    <x v="0"/>
    <x v="2"/>
    <x v="1"/>
    <x v="0"/>
    <x v="635"/>
    <x v="88"/>
    <x v="5"/>
    <x v="34"/>
    <x v="1"/>
    <x v="0"/>
    <x v="0"/>
    <x v="0"/>
  </r>
  <r>
    <x v="777"/>
    <x v="122"/>
    <x v="34"/>
    <x v="501"/>
    <x v="2"/>
    <x v="522"/>
    <x v="638"/>
    <x v="665"/>
    <x v="198"/>
    <x v="474"/>
    <x v="1"/>
    <x v="1"/>
    <x v="1"/>
    <x v="0"/>
    <x v="707"/>
    <x v="88"/>
    <x v="4"/>
    <x v="417"/>
    <x v="140"/>
    <x v="1"/>
    <x v="14"/>
    <x v="0"/>
  </r>
  <r>
    <x v="563"/>
    <x v="512"/>
    <x v="36"/>
    <x v="176"/>
    <x v="2"/>
    <x v="258"/>
    <x v="303"/>
    <x v="610"/>
    <x v="160"/>
    <x v="442"/>
    <x v="1"/>
    <x v="2"/>
    <x v="1"/>
    <x v="0"/>
    <x v="659"/>
    <x v="88"/>
    <x v="4"/>
    <x v="377"/>
    <x v="139"/>
    <x v="1"/>
    <x v="14"/>
    <x v="0"/>
  </r>
  <r>
    <x v="791"/>
    <x v="319"/>
    <x v="2"/>
    <x v="592"/>
    <x v="2"/>
    <x v="469"/>
    <x v="590"/>
    <x v="618"/>
    <x v="194"/>
    <x v="448"/>
    <x v="1"/>
    <x v="1"/>
    <x v="1"/>
    <x v="0"/>
    <x v="617"/>
    <x v="88"/>
    <x v="4"/>
    <x v="128"/>
    <x v="40"/>
    <x v="0"/>
    <x v="0"/>
    <x v="0"/>
  </r>
  <r>
    <x v="797"/>
    <x v="23"/>
    <x v="3"/>
    <x v="371"/>
    <x v="2"/>
    <x v="410"/>
    <x v="647"/>
    <x v="601"/>
    <x v="417"/>
    <x v="466"/>
    <x v="7"/>
    <x v="1"/>
    <x v="1"/>
    <x v="0"/>
    <x v="685"/>
    <x v="88"/>
    <x v="4"/>
    <x v="14"/>
    <x v="1"/>
    <x v="0"/>
    <x v="0"/>
    <x v="0"/>
  </r>
  <r>
    <x v="855"/>
    <x v="19"/>
    <x v="5"/>
    <x v="552"/>
    <x v="2"/>
    <x v="462"/>
    <x v="551"/>
    <x v="610"/>
    <x v="40"/>
    <x v="325"/>
    <x v="0"/>
    <x v="2"/>
    <x v="1"/>
    <x v="0"/>
    <x v="560"/>
    <x v="88"/>
    <x v="4"/>
    <x v="386"/>
    <x v="23"/>
    <x v="0"/>
    <x v="7"/>
    <x v="0"/>
  </r>
  <r>
    <x v="675"/>
    <x v="441"/>
    <x v="4"/>
    <x v="452"/>
    <x v="2"/>
    <x v="318"/>
    <x v="654"/>
    <x v="589"/>
    <x v="183"/>
    <x v="405"/>
    <x v="0"/>
    <x v="2"/>
    <x v="1"/>
    <x v="0"/>
    <x v="555"/>
    <x v="88"/>
    <x v="4"/>
    <x v="408"/>
    <x v="113"/>
    <x v="1"/>
    <x v="0"/>
    <x v="0"/>
  </r>
  <r>
    <x v="574"/>
    <x v="870"/>
    <x v="7"/>
    <x v="227"/>
    <x v="2"/>
    <x v="542"/>
    <x v="464"/>
    <x v="606"/>
    <x v="302"/>
    <x v="278"/>
    <x v="0"/>
    <x v="2"/>
    <x v="1"/>
    <x v="0"/>
    <x v="510"/>
    <x v="88"/>
    <x v="4"/>
    <x v="279"/>
    <x v="35"/>
    <x v="0"/>
    <x v="8"/>
    <x v="0"/>
  </r>
  <r>
    <x v="733"/>
    <x v="241"/>
    <x v="6"/>
    <x v="16"/>
    <x v="2"/>
    <x v="425"/>
    <x v="648"/>
    <x v="580"/>
    <x v="200"/>
    <x v="417"/>
    <x v="0"/>
    <x v="2"/>
    <x v="1"/>
    <x v="0"/>
    <x v="574"/>
    <x v="88"/>
    <x v="4"/>
    <x v="419"/>
    <x v="9"/>
    <x v="0"/>
    <x v="0"/>
    <x v="0"/>
  </r>
  <r>
    <x v="787"/>
    <x v="588"/>
    <x v="8"/>
    <x v="424"/>
    <x v="2"/>
    <x v="327"/>
    <x v="541"/>
    <x v="665"/>
    <x v="272"/>
    <x v="378"/>
    <x v="0"/>
    <x v="2"/>
    <x v="1"/>
    <x v="0"/>
    <x v="557"/>
    <x v="88"/>
    <x v="4"/>
    <x v="346"/>
    <x v="44"/>
    <x v="1"/>
    <x v="1"/>
    <x v="0"/>
  </r>
  <r>
    <x v="581"/>
    <x v="269"/>
    <x v="10"/>
    <x v="352"/>
    <x v="2"/>
    <x v="365"/>
    <x v="468"/>
    <x v="650"/>
    <x v="99"/>
    <x v="350"/>
    <x v="0"/>
    <x v="2"/>
    <x v="1"/>
    <x v="0"/>
    <x v="613"/>
    <x v="88"/>
    <x v="4"/>
    <x v="267"/>
    <x v="75"/>
    <x v="0"/>
    <x v="0"/>
    <x v="0"/>
  </r>
  <r>
    <x v="751"/>
    <x v="42"/>
    <x v="9"/>
    <x v="450"/>
    <x v="2"/>
    <x v="277"/>
    <x v="651"/>
    <x v="621"/>
    <x v="207"/>
    <x v="326"/>
    <x v="0"/>
    <x v="2"/>
    <x v="1"/>
    <x v="11"/>
    <x v="563"/>
    <x v="88"/>
    <x v="4"/>
    <x v="346"/>
    <x v="40"/>
    <x v="1"/>
    <x v="1"/>
    <x v="0"/>
  </r>
  <r>
    <x v="659"/>
    <x v="865"/>
    <x v="554"/>
    <x v="302"/>
    <x v="1"/>
    <x v="188"/>
    <x v="217"/>
    <x v="599"/>
    <x v="217"/>
    <x v="281"/>
    <x v="0"/>
    <x v="2"/>
    <x v="1"/>
    <x v="3"/>
    <x v="573"/>
    <x v="88"/>
    <x v="4"/>
    <x v="164"/>
    <x v="7"/>
    <x v="0"/>
    <x v="0"/>
    <x v="0"/>
  </r>
  <r>
    <x v="741"/>
    <x v="27"/>
    <x v="571"/>
    <x v="393"/>
    <x v="2"/>
    <x v="197"/>
    <x v="254"/>
    <x v="613"/>
    <x v="109"/>
    <x v="225"/>
    <x v="0"/>
    <x v="2"/>
    <x v="1"/>
    <x v="0"/>
    <x v="493"/>
    <x v="88"/>
    <x v="4"/>
    <x v="296"/>
    <x v="5"/>
    <x v="0"/>
    <x v="3"/>
    <x v="0"/>
  </r>
  <r>
    <x v="623"/>
    <x v="756"/>
    <x v="518"/>
    <x v="422"/>
    <x v="1"/>
    <x v="222"/>
    <x v="13"/>
    <x v="628"/>
    <x v="365"/>
    <x v="252"/>
    <x v="0"/>
    <x v="2"/>
    <x v="1"/>
    <x v="0"/>
    <x v="8"/>
    <x v="88"/>
    <x v="4"/>
    <x v="41"/>
    <x v="0"/>
    <x v="0"/>
    <x v="0"/>
    <x v="0"/>
  </r>
  <r>
    <x v="656"/>
    <x v="714"/>
    <x v="170"/>
    <x v="142"/>
    <x v="2"/>
    <x v="321"/>
    <x v="416"/>
    <x v="568"/>
    <x v="126"/>
    <x v="227"/>
    <x v="0"/>
    <x v="2"/>
    <x v="1"/>
    <x v="4"/>
    <x v="531"/>
    <x v="88"/>
    <x v="4"/>
    <x v="491"/>
    <x v="123"/>
    <x v="0"/>
    <x v="32"/>
    <x v="0"/>
  </r>
  <r>
    <x v="706"/>
    <x v="471"/>
    <x v="224"/>
    <x v="310"/>
    <x v="2"/>
    <x v="248"/>
    <x v="339"/>
    <x v="621"/>
    <x v="281"/>
    <x v="338"/>
    <x v="1"/>
    <x v="1"/>
    <x v="1"/>
    <x v="0"/>
    <x v="556"/>
    <x v="88"/>
    <x v="4"/>
    <x v="288"/>
    <x v="56"/>
    <x v="0"/>
    <x v="3"/>
    <x v="0"/>
  </r>
  <r>
    <x v="677"/>
    <x v="250"/>
    <x v="367"/>
    <x v="409"/>
    <x v="1"/>
    <x v="11"/>
    <x v="649"/>
    <x v="0"/>
    <x v="257"/>
    <x v="362"/>
    <x v="1"/>
    <x v="1"/>
    <x v="1"/>
    <x v="0"/>
    <x v="31"/>
    <x v="88"/>
    <x v="3"/>
    <x v="116"/>
    <x v="7"/>
    <x v="0"/>
    <x v="5"/>
    <x v="0"/>
  </r>
  <r>
    <x v="870"/>
    <x v="268"/>
    <x v="164"/>
    <x v="131"/>
    <x v="2"/>
    <x v="204"/>
    <x v="437"/>
    <x v="618"/>
    <x v="193"/>
    <x v="78"/>
    <x v="1"/>
    <x v="1"/>
    <x v="1"/>
    <x v="10"/>
    <x v="543"/>
    <x v="88"/>
    <x v="4"/>
    <x v="268"/>
    <x v="67"/>
    <x v="0"/>
    <x v="19"/>
    <x v="0"/>
  </r>
  <r>
    <x v="667"/>
    <x v="473"/>
    <x v="247"/>
    <x v="263"/>
    <x v="2"/>
    <x v="179"/>
    <x v="228"/>
    <x v="665"/>
    <x v="203"/>
    <x v="425"/>
    <x v="1"/>
    <x v="1"/>
    <x v="1"/>
    <x v="10"/>
    <x v="568"/>
    <x v="88"/>
    <x v="4"/>
    <x v="140"/>
    <x v="40"/>
    <x v="0"/>
    <x v="21"/>
    <x v="0"/>
  </r>
  <r>
    <x v="734"/>
    <x v="413"/>
    <x v="150"/>
    <x v="542"/>
    <x v="2"/>
    <x v="388"/>
    <x v="460"/>
    <x v="594"/>
    <x v="42"/>
    <x v="445"/>
    <x v="0"/>
    <x v="2"/>
    <x v="1"/>
    <x v="0"/>
    <x v="710"/>
    <x v="88"/>
    <x v="4"/>
    <x v="499"/>
    <x v="40"/>
    <x v="0"/>
    <x v="0"/>
    <x v="0"/>
  </r>
  <r>
    <x v="767"/>
    <x v="21"/>
    <x v="108"/>
    <x v="48"/>
    <x v="2"/>
    <x v="399"/>
    <x v="646"/>
    <x v="680"/>
    <x v="45"/>
    <x v="293"/>
    <x v="0"/>
    <x v="2"/>
    <x v="1"/>
    <x v="0"/>
    <x v="580"/>
    <x v="88"/>
    <x v="4"/>
    <x v="368"/>
    <x v="24"/>
    <x v="0"/>
    <x v="9"/>
    <x v="0"/>
  </r>
  <r>
    <x v="435"/>
    <x v="641"/>
    <x v="473"/>
    <x v="412"/>
    <x v="2"/>
    <x v="393"/>
    <x v="485"/>
    <x v="602"/>
    <x v="38"/>
    <x v="465"/>
    <x v="0"/>
    <x v="1"/>
    <x v="1"/>
    <x v="0"/>
    <x v="676"/>
    <x v="88"/>
    <x v="4"/>
    <x v="430"/>
    <x v="39"/>
    <x v="0"/>
    <x v="0"/>
    <x v="0"/>
  </r>
  <r>
    <x v="844"/>
    <x v="433"/>
    <x v="264"/>
    <x v="287"/>
    <x v="2"/>
    <x v="163"/>
    <x v="118"/>
    <x v="660"/>
    <x v="30"/>
    <x v="225"/>
    <x v="0"/>
    <x v="2"/>
    <x v="1"/>
    <x v="0"/>
    <x v="597"/>
    <x v="88"/>
    <x v="4"/>
    <x v="33"/>
    <x v="3"/>
    <x v="0"/>
    <x v="0"/>
    <x v="0"/>
  </r>
  <r>
    <x v="885"/>
    <x v="15"/>
    <x v="490"/>
    <x v="469"/>
    <x v="2"/>
    <x v="78"/>
    <x v="128"/>
    <x v="0"/>
    <x v="28"/>
    <x v="477"/>
    <x v="0"/>
    <x v="2"/>
    <x v="1"/>
    <x v="0"/>
    <x v="416"/>
    <x v="88"/>
    <x v="4"/>
    <x v="169"/>
    <x v="5"/>
    <x v="0"/>
    <x v="5"/>
    <x v="0"/>
  </r>
  <r>
    <x v="720"/>
    <x v="167"/>
    <x v="98"/>
    <x v="31"/>
    <x v="2"/>
    <x v="211"/>
    <x v="208"/>
    <x v="613"/>
    <x v="346"/>
    <x v="298"/>
    <x v="1"/>
    <x v="1"/>
    <x v="1"/>
    <x v="11"/>
    <x v="537"/>
    <x v="88"/>
    <x v="4"/>
    <x v="105"/>
    <x v="4"/>
    <x v="0"/>
    <x v="3"/>
    <x v="0"/>
  </r>
  <r>
    <x v="524"/>
    <x v="22"/>
    <x v="533"/>
    <x v="547"/>
    <x v="2"/>
    <x v="138"/>
    <x v="224"/>
    <x v="655"/>
    <x v="363"/>
    <x v="262"/>
    <x v="0"/>
    <x v="2"/>
    <x v="1"/>
    <x v="0"/>
    <x v="483"/>
    <x v="88"/>
    <x v="4"/>
    <x v="38"/>
    <x v="0"/>
    <x v="0"/>
    <x v="0"/>
    <x v="0"/>
  </r>
  <r>
    <x v="492"/>
    <x v="273"/>
    <x v="169"/>
    <x v="139"/>
    <x v="2"/>
    <x v="199"/>
    <x v="349"/>
    <x v="606"/>
    <x v="211"/>
    <x v="399"/>
    <x v="0"/>
    <x v="2"/>
    <x v="1"/>
    <x v="0"/>
    <x v="651"/>
    <x v="88"/>
    <x v="4"/>
    <x v="432"/>
    <x v="67"/>
    <x v="0"/>
    <x v="1"/>
    <x v="0"/>
  </r>
  <r>
    <x v="622"/>
    <x v="839"/>
    <x v="333"/>
    <x v="396"/>
    <x v="2"/>
    <x v="407"/>
    <x v="584"/>
    <x v="618"/>
    <x v="118"/>
    <x v="432"/>
    <x v="0"/>
    <x v="2"/>
    <x v="1"/>
    <x v="4"/>
    <x v="709"/>
    <x v="88"/>
    <x v="4"/>
    <x v="481"/>
    <x v="40"/>
    <x v="0"/>
    <x v="2"/>
    <x v="0"/>
  </r>
  <r>
    <x v="816"/>
    <x v="356"/>
    <x v="559"/>
    <x v="137"/>
    <x v="2"/>
    <x v="332"/>
    <x v="483"/>
    <x v="629"/>
    <x v="47"/>
    <x v="284"/>
    <x v="0"/>
    <x v="2"/>
    <x v="1"/>
    <x v="0"/>
    <x v="630"/>
    <x v="88"/>
    <x v="4"/>
    <x v="466"/>
    <x v="101"/>
    <x v="0"/>
    <x v="3"/>
    <x v="0"/>
  </r>
  <r>
    <x v="664"/>
    <x v="662"/>
    <x v="582"/>
    <x v="562"/>
    <x v="2"/>
    <x v="354"/>
    <x v="546"/>
    <x v="672"/>
    <x v="78"/>
    <x v="309"/>
    <x v="0"/>
    <x v="2"/>
    <x v="1"/>
    <x v="0"/>
    <x v="614"/>
    <x v="88"/>
    <x v="4"/>
    <x v="475"/>
    <x v="40"/>
    <x v="0"/>
    <x v="1"/>
    <x v="0"/>
  </r>
  <r>
    <x v="825"/>
    <x v="530"/>
    <x v="354"/>
    <x v="425"/>
    <x v="2"/>
    <x v="219"/>
    <x v="357"/>
    <x v="618"/>
    <x v="330"/>
    <x v="303"/>
    <x v="0"/>
    <x v="2"/>
    <x v="1"/>
    <x v="0"/>
    <x v="352"/>
    <x v="88"/>
    <x v="4"/>
    <x v="312"/>
    <x v="48"/>
    <x v="0"/>
    <x v="2"/>
    <x v="0"/>
  </r>
  <r>
    <x v="631"/>
    <x v="618"/>
    <x v="583"/>
    <x v="612"/>
    <x v="2"/>
    <x v="533"/>
    <x v="643"/>
    <x v="582"/>
    <x v="17"/>
    <x v="451"/>
    <x v="0"/>
    <x v="1"/>
    <x v="1"/>
    <x v="0"/>
    <x v="625"/>
    <x v="88"/>
    <x v="4"/>
    <x v="484"/>
    <x v="113"/>
    <x v="0"/>
    <x v="11"/>
    <x v="0"/>
  </r>
  <r>
    <x v="688"/>
    <x v="877"/>
    <x v="421"/>
    <x v="539"/>
    <x v="1"/>
    <x v="350"/>
    <x v="456"/>
    <x v="674"/>
    <x v="101"/>
    <x v="404"/>
    <x v="0"/>
    <x v="2"/>
    <x v="1"/>
    <x v="3"/>
    <x v="538"/>
    <x v="88"/>
    <x v="4"/>
    <x v="466"/>
    <x v="20"/>
    <x v="0"/>
    <x v="0"/>
    <x v="0"/>
  </r>
  <r>
    <x v="793"/>
    <x v="61"/>
    <x v="298"/>
    <x v="347"/>
    <x v="2"/>
    <x v="349"/>
    <x v="335"/>
    <x v="550"/>
    <x v="118"/>
    <x v="393"/>
    <x v="0"/>
    <x v="2"/>
    <x v="1"/>
    <x v="0"/>
    <x v="609"/>
    <x v="88"/>
    <x v="4"/>
    <x v="200"/>
    <x v="15"/>
    <x v="0"/>
    <x v="0"/>
    <x v="0"/>
  </r>
  <r>
    <x v="801"/>
    <x v="46"/>
    <x v="175"/>
    <x v="150"/>
    <x v="2"/>
    <x v="61"/>
    <x v="144"/>
    <x v="637"/>
    <x v="442"/>
    <x v="244"/>
    <x v="0"/>
    <x v="2"/>
    <x v="1"/>
    <x v="0"/>
    <x v="545"/>
    <x v="88"/>
    <x v="4"/>
    <x v="4"/>
    <x v="0"/>
    <x v="0"/>
    <x v="0"/>
    <x v="0"/>
  </r>
  <r>
    <x v="643"/>
    <x v="509"/>
    <x v="459"/>
    <x v="588"/>
    <x v="2"/>
    <x v="464"/>
    <x v="650"/>
    <x v="608"/>
    <x v="58"/>
    <x v="301"/>
    <x v="0"/>
    <x v="2"/>
    <x v="1"/>
    <x v="0"/>
    <x v="629"/>
    <x v="88"/>
    <x v="4"/>
    <x v="412"/>
    <x v="53"/>
    <x v="0"/>
    <x v="2"/>
    <x v="0"/>
  </r>
  <r>
    <x v="730"/>
    <x v="119"/>
    <x v="579"/>
    <x v="545"/>
    <x v="2"/>
    <x v="449"/>
    <x v="609"/>
    <x v="626"/>
    <x v="43"/>
    <x v="373"/>
    <x v="0"/>
    <x v="1"/>
    <x v="1"/>
    <x v="0"/>
    <x v="486"/>
    <x v="88"/>
    <x v="4"/>
    <x v="450"/>
    <x v="110"/>
    <x v="0"/>
    <x v="7"/>
    <x v="0"/>
  </r>
  <r>
    <x v="201"/>
    <x v="430"/>
    <x v="600"/>
    <x v="72"/>
    <x v="2"/>
    <x v="446"/>
    <x v="527"/>
    <x v="357"/>
    <x v="342"/>
    <x v="364"/>
    <x v="0"/>
    <x v="2"/>
    <x v="1"/>
    <x v="0"/>
    <x v="553"/>
    <x v="86"/>
    <x v="6"/>
    <x v="356"/>
    <x v="19"/>
    <x v="0"/>
    <x v="0"/>
    <x v="7"/>
  </r>
  <r>
    <x v="81"/>
    <x v="258"/>
    <x v="37"/>
    <x v="20"/>
    <x v="3"/>
    <x v="236"/>
    <x v="293"/>
    <x v="34"/>
    <x v="91"/>
    <x v="430"/>
    <x v="0"/>
    <x v="2"/>
    <x v="1"/>
    <x v="0"/>
    <x v="600"/>
    <x v="87"/>
    <x v="4"/>
    <x v="389"/>
    <x v="99"/>
    <x v="0"/>
    <x v="2"/>
    <x v="7"/>
  </r>
  <r>
    <x v="428"/>
    <x v="314"/>
    <x v="37"/>
    <x v="20"/>
    <x v="3"/>
    <x v="236"/>
    <x v="293"/>
    <x v="139"/>
    <x v="511"/>
    <x v="47"/>
    <x v="0"/>
    <x v="2"/>
    <x v="1"/>
    <x v="1"/>
    <x v="31"/>
    <x v="82"/>
    <x v="4"/>
    <x v="389"/>
    <x v="99"/>
    <x v="0"/>
    <x v="2"/>
    <x v="7"/>
  </r>
  <r>
    <x v="215"/>
    <x v="852"/>
    <x v="37"/>
    <x v="20"/>
    <x v="3"/>
    <x v="236"/>
    <x v="293"/>
    <x v="373"/>
    <x v="303"/>
    <x v="99"/>
    <x v="0"/>
    <x v="2"/>
    <x v="1"/>
    <x v="1"/>
    <x v="69"/>
    <x v="82"/>
    <x v="4"/>
    <x v="389"/>
    <x v="99"/>
    <x v="0"/>
    <x v="2"/>
    <x v="7"/>
  </r>
  <r>
    <x v="430"/>
    <x v="486"/>
    <x v="38"/>
    <x v="21"/>
    <x v="3"/>
    <x v="456"/>
    <x v="619"/>
    <x v="146"/>
    <x v="516"/>
    <x v="78"/>
    <x v="0"/>
    <x v="2"/>
    <x v="1"/>
    <x v="3"/>
    <x v="295"/>
    <x v="86"/>
    <x v="4"/>
    <x v="486"/>
    <x v="127"/>
    <x v="0"/>
    <x v="0"/>
    <x v="7"/>
  </r>
  <r>
    <x v="21"/>
    <x v="707"/>
    <x v="56"/>
    <x v="35"/>
    <x v="2"/>
    <x v="508"/>
    <x v="553"/>
    <x v="369"/>
    <x v="366"/>
    <x v="412"/>
    <x v="1"/>
    <x v="2"/>
    <x v="1"/>
    <x v="0"/>
    <x v="714"/>
    <x v="86"/>
    <x v="4"/>
    <x v="111"/>
    <x v="8"/>
    <x v="0"/>
    <x v="1"/>
    <x v="7"/>
  </r>
  <r>
    <x v="422"/>
    <x v="82"/>
    <x v="39"/>
    <x v="39"/>
    <x v="2"/>
    <x v="515"/>
    <x v="620"/>
    <x v="152"/>
    <x v="192"/>
    <x v="452"/>
    <x v="0"/>
    <x v="2"/>
    <x v="1"/>
    <x v="0"/>
    <x v="634"/>
    <x v="87"/>
    <x v="4"/>
    <x v="179"/>
    <x v="51"/>
    <x v="1"/>
    <x v="1"/>
    <x v="7"/>
  </r>
  <r>
    <x v="122"/>
    <x v="81"/>
    <x v="39"/>
    <x v="39"/>
    <x v="2"/>
    <x v="515"/>
    <x v="620"/>
    <x v="3"/>
    <x v="453"/>
    <x v="179"/>
    <x v="0"/>
    <x v="2"/>
    <x v="1"/>
    <x v="3"/>
    <x v="240"/>
    <x v="87"/>
    <x v="4"/>
    <x v="179"/>
    <x v="51"/>
    <x v="0"/>
    <x v="1"/>
    <x v="7"/>
  </r>
  <r>
    <x v="286"/>
    <x v="570"/>
    <x v="621"/>
    <x v="43"/>
    <x v="1"/>
    <x v="535"/>
    <x v="530"/>
    <x v="221"/>
    <x v="516"/>
    <x v="141"/>
    <x v="0"/>
    <x v="2"/>
    <x v="1"/>
    <x v="0"/>
    <x v="315"/>
    <x v="88"/>
    <x v="4"/>
    <x v="257"/>
    <x v="26"/>
    <x v="0"/>
    <x v="2"/>
    <x v="7"/>
  </r>
  <r>
    <x v="300"/>
    <x v="866"/>
    <x v="621"/>
    <x v="43"/>
    <x v="1"/>
    <x v="535"/>
    <x v="530"/>
    <x v="225"/>
    <x v="514"/>
    <x v="160"/>
    <x v="0"/>
    <x v="2"/>
    <x v="1"/>
    <x v="0"/>
    <x v="337"/>
    <x v="88"/>
    <x v="4"/>
    <x v="257"/>
    <x v="26"/>
    <x v="0"/>
    <x v="2"/>
    <x v="7"/>
  </r>
  <r>
    <x v="260"/>
    <x v="871"/>
    <x v="621"/>
    <x v="43"/>
    <x v="1"/>
    <x v="535"/>
    <x v="530"/>
    <x v="206"/>
    <x v="507"/>
    <x v="163"/>
    <x v="0"/>
    <x v="2"/>
    <x v="1"/>
    <x v="0"/>
    <x v="359"/>
    <x v="88"/>
    <x v="4"/>
    <x v="257"/>
    <x v="26"/>
    <x v="0"/>
    <x v="2"/>
    <x v="7"/>
  </r>
  <r>
    <x v="96"/>
    <x v="560"/>
    <x v="621"/>
    <x v="43"/>
    <x v="1"/>
    <x v="535"/>
    <x v="530"/>
    <x v="209"/>
    <x v="498"/>
    <x v="161"/>
    <x v="0"/>
    <x v="2"/>
    <x v="1"/>
    <x v="0"/>
    <x v="271"/>
    <x v="88"/>
    <x v="4"/>
    <x v="257"/>
    <x v="26"/>
    <x v="0"/>
    <x v="2"/>
    <x v="7"/>
  </r>
  <r>
    <x v="213"/>
    <x v="77"/>
    <x v="40"/>
    <x v="47"/>
    <x v="3"/>
    <x v="511"/>
    <x v="427"/>
    <x v="494"/>
    <x v="61"/>
    <x v="279"/>
    <x v="1"/>
    <x v="2"/>
    <x v="1"/>
    <x v="0"/>
    <x v="476"/>
    <x v="86"/>
    <x v="4"/>
    <x v="100"/>
    <x v="18"/>
    <x v="0"/>
    <x v="0"/>
    <x v="7"/>
  </r>
  <r>
    <x v="454"/>
    <x v="198"/>
    <x v="40"/>
    <x v="47"/>
    <x v="3"/>
    <x v="511"/>
    <x v="427"/>
    <x v="119"/>
    <x v="215"/>
    <x v="161"/>
    <x v="1"/>
    <x v="1"/>
    <x v="1"/>
    <x v="0"/>
    <x v="253"/>
    <x v="88"/>
    <x v="4"/>
    <x v="100"/>
    <x v="18"/>
    <x v="0"/>
    <x v="0"/>
    <x v="7"/>
  </r>
  <r>
    <x v="466"/>
    <x v="79"/>
    <x v="40"/>
    <x v="47"/>
    <x v="3"/>
    <x v="511"/>
    <x v="427"/>
    <x v="23"/>
    <x v="181"/>
    <x v="160"/>
    <x v="1"/>
    <x v="2"/>
    <x v="1"/>
    <x v="0"/>
    <x v="162"/>
    <x v="88"/>
    <x v="4"/>
    <x v="100"/>
    <x v="18"/>
    <x v="0"/>
    <x v="0"/>
    <x v="7"/>
  </r>
  <r>
    <x v="272"/>
    <x v="190"/>
    <x v="40"/>
    <x v="47"/>
    <x v="3"/>
    <x v="511"/>
    <x v="427"/>
    <x v="256"/>
    <x v="105"/>
    <x v="251"/>
    <x v="1"/>
    <x v="2"/>
    <x v="1"/>
    <x v="0"/>
    <x v="344"/>
    <x v="82"/>
    <x v="4"/>
    <x v="100"/>
    <x v="18"/>
    <x v="0"/>
    <x v="0"/>
    <x v="7"/>
  </r>
  <r>
    <x v="140"/>
    <x v="194"/>
    <x v="41"/>
    <x v="52"/>
    <x v="2"/>
    <x v="488"/>
    <x v="539"/>
    <x v="569"/>
    <x v="412"/>
    <x v="451"/>
    <x v="1"/>
    <x v="2"/>
    <x v="1"/>
    <x v="3"/>
    <x v="712"/>
    <x v="86"/>
    <x v="6"/>
    <x v="66"/>
    <x v="0"/>
    <x v="0"/>
    <x v="0"/>
    <x v="7"/>
  </r>
  <r>
    <x v="329"/>
    <x v="637"/>
    <x v="42"/>
    <x v="59"/>
    <x v="2"/>
    <x v="355"/>
    <x v="325"/>
    <x v="480"/>
    <x v="286"/>
    <x v="341"/>
    <x v="1"/>
    <x v="1"/>
    <x v="1"/>
    <x v="0"/>
    <x v="673"/>
    <x v="87"/>
    <x v="6"/>
    <x v="2"/>
    <x v="0"/>
    <x v="0"/>
    <x v="0"/>
    <x v="7"/>
  </r>
  <r>
    <x v="285"/>
    <x v="531"/>
    <x v="43"/>
    <x v="64"/>
    <x v="2"/>
    <x v="463"/>
    <x v="256"/>
    <x v="431"/>
    <x v="325"/>
    <x v="211"/>
    <x v="0"/>
    <x v="2"/>
    <x v="1"/>
    <x v="0"/>
    <x v="458"/>
    <x v="87"/>
    <x v="6"/>
    <x v="92"/>
    <x v="4"/>
    <x v="0"/>
    <x v="3"/>
    <x v="7"/>
  </r>
  <r>
    <x v="290"/>
    <x v="733"/>
    <x v="43"/>
    <x v="64"/>
    <x v="2"/>
    <x v="463"/>
    <x v="256"/>
    <x v="210"/>
    <x v="77"/>
    <x v="174"/>
    <x v="0"/>
    <x v="2"/>
    <x v="1"/>
    <x v="0"/>
    <x v="615"/>
    <x v="88"/>
    <x v="6"/>
    <x v="92"/>
    <x v="4"/>
    <x v="0"/>
    <x v="3"/>
    <x v="7"/>
  </r>
  <r>
    <x v="282"/>
    <x v="227"/>
    <x v="43"/>
    <x v="64"/>
    <x v="2"/>
    <x v="463"/>
    <x v="256"/>
    <x v="424"/>
    <x v="171"/>
    <x v="233"/>
    <x v="0"/>
    <x v="2"/>
    <x v="1"/>
    <x v="0"/>
    <x v="490"/>
    <x v="86"/>
    <x v="6"/>
    <x v="92"/>
    <x v="4"/>
    <x v="0"/>
    <x v="3"/>
    <x v="7"/>
  </r>
  <r>
    <x v="27"/>
    <x v="104"/>
    <x v="43"/>
    <x v="64"/>
    <x v="2"/>
    <x v="463"/>
    <x v="256"/>
    <x v="462"/>
    <x v="520"/>
    <x v="201"/>
    <x v="0"/>
    <x v="2"/>
    <x v="1"/>
    <x v="0"/>
    <x v="496"/>
    <x v="57"/>
    <x v="6"/>
    <x v="92"/>
    <x v="4"/>
    <x v="0"/>
    <x v="3"/>
    <x v="7"/>
  </r>
  <r>
    <x v="457"/>
    <x v="467"/>
    <x v="44"/>
    <x v="69"/>
    <x v="3"/>
    <x v="114"/>
    <x v="167"/>
    <x v="136"/>
    <x v="163"/>
    <x v="306"/>
    <x v="7"/>
    <x v="1"/>
    <x v="1"/>
    <x v="0"/>
    <x v="526"/>
    <x v="87"/>
    <x v="4"/>
    <x v="40"/>
    <x v="0"/>
    <x v="0"/>
    <x v="0"/>
    <x v="7"/>
  </r>
  <r>
    <x v="68"/>
    <x v="468"/>
    <x v="44"/>
    <x v="69"/>
    <x v="3"/>
    <x v="114"/>
    <x v="167"/>
    <x v="110"/>
    <x v="138"/>
    <x v="285"/>
    <x v="7"/>
    <x v="1"/>
    <x v="1"/>
    <x v="0"/>
    <x v="687"/>
    <x v="86"/>
    <x v="4"/>
    <x v="40"/>
    <x v="0"/>
    <x v="0"/>
    <x v="0"/>
    <x v="7"/>
  </r>
  <r>
    <x v="126"/>
    <x v="691"/>
    <x v="44"/>
    <x v="69"/>
    <x v="3"/>
    <x v="114"/>
    <x v="167"/>
    <x v="257"/>
    <x v="204"/>
    <x v="164"/>
    <x v="7"/>
    <x v="1"/>
    <x v="1"/>
    <x v="0"/>
    <x v="200"/>
    <x v="57"/>
    <x v="6"/>
    <x v="40"/>
    <x v="0"/>
    <x v="0"/>
    <x v="0"/>
    <x v="7"/>
  </r>
  <r>
    <x v="73"/>
    <x v="204"/>
    <x v="64"/>
    <x v="83"/>
    <x v="2"/>
    <x v="455"/>
    <x v="568"/>
    <x v="169"/>
    <x v="166"/>
    <x v="441"/>
    <x v="1"/>
    <x v="2"/>
    <x v="1"/>
    <x v="2"/>
    <x v="667"/>
    <x v="87"/>
    <x v="4"/>
    <x v="238"/>
    <x v="77"/>
    <x v="0"/>
    <x v="1"/>
    <x v="7"/>
  </r>
  <r>
    <x v="412"/>
    <x v="113"/>
    <x v="46"/>
    <x v="85"/>
    <x v="1"/>
    <x v="528"/>
    <x v="550"/>
    <x v="58"/>
    <x v="271"/>
    <x v="478"/>
    <x v="0"/>
    <x v="1"/>
    <x v="1"/>
    <x v="0"/>
    <x v="646"/>
    <x v="87"/>
    <x v="4"/>
    <x v="101"/>
    <x v="6"/>
    <x v="1"/>
    <x v="0"/>
    <x v="7"/>
  </r>
  <r>
    <x v="242"/>
    <x v="112"/>
    <x v="46"/>
    <x v="85"/>
    <x v="1"/>
    <x v="528"/>
    <x v="550"/>
    <x v="53"/>
    <x v="237"/>
    <x v="487"/>
    <x v="0"/>
    <x v="1"/>
    <x v="1"/>
    <x v="0"/>
    <x v="684"/>
    <x v="87"/>
    <x v="4"/>
    <x v="101"/>
    <x v="6"/>
    <x v="1"/>
    <x v="0"/>
    <x v="7"/>
  </r>
  <r>
    <x v="86"/>
    <x v="114"/>
    <x v="46"/>
    <x v="85"/>
    <x v="1"/>
    <x v="528"/>
    <x v="550"/>
    <x v="75"/>
    <x v="223"/>
    <x v="451"/>
    <x v="0"/>
    <x v="1"/>
    <x v="1"/>
    <x v="0"/>
    <x v="654"/>
    <x v="87"/>
    <x v="4"/>
    <x v="101"/>
    <x v="6"/>
    <x v="1"/>
    <x v="0"/>
    <x v="7"/>
  </r>
  <r>
    <x v="423"/>
    <x v="578"/>
    <x v="47"/>
    <x v="89"/>
    <x v="3"/>
    <x v="323"/>
    <x v="244"/>
    <x v="93"/>
    <x v="20"/>
    <x v="298"/>
    <x v="0"/>
    <x v="1"/>
    <x v="1"/>
    <x v="0"/>
    <x v="599"/>
    <x v="85"/>
    <x v="4"/>
    <x v="327"/>
    <x v="5"/>
    <x v="0"/>
    <x v="0"/>
    <x v="7"/>
  </r>
  <r>
    <x v="177"/>
    <x v="459"/>
    <x v="49"/>
    <x v="92"/>
    <x v="3"/>
    <x v="454"/>
    <x v="575"/>
    <x v="555"/>
    <x v="121"/>
    <x v="133"/>
    <x v="0"/>
    <x v="1"/>
    <x v="1"/>
    <x v="2"/>
    <x v="375"/>
    <x v="82"/>
    <x v="4"/>
    <x v="468"/>
    <x v="108"/>
    <x v="1"/>
    <x v="0"/>
    <x v="7"/>
  </r>
  <r>
    <x v="421"/>
    <x v="574"/>
    <x v="50"/>
    <x v="97"/>
    <x v="2"/>
    <x v="487"/>
    <x v="351"/>
    <x v="78"/>
    <x v="108"/>
    <x v="483"/>
    <x v="0"/>
    <x v="1"/>
    <x v="1"/>
    <x v="0"/>
    <x v="581"/>
    <x v="88"/>
    <x v="4"/>
    <x v="123"/>
    <x v="1"/>
    <x v="0"/>
    <x v="0"/>
    <x v="7"/>
  </r>
  <r>
    <x v="182"/>
    <x v="136"/>
    <x v="50"/>
    <x v="97"/>
    <x v="2"/>
    <x v="487"/>
    <x v="351"/>
    <x v="127"/>
    <x v="492"/>
    <x v="151"/>
    <x v="0"/>
    <x v="2"/>
    <x v="1"/>
    <x v="0"/>
    <x v="139"/>
    <x v="87"/>
    <x v="4"/>
    <x v="123"/>
    <x v="1"/>
    <x v="0"/>
    <x v="0"/>
    <x v="7"/>
  </r>
  <r>
    <x v="219"/>
    <x v="252"/>
    <x v="50"/>
    <x v="97"/>
    <x v="2"/>
    <x v="487"/>
    <x v="351"/>
    <x v="104"/>
    <x v="472"/>
    <x v="128"/>
    <x v="0"/>
    <x v="2"/>
    <x v="1"/>
    <x v="0"/>
    <x v="103"/>
    <x v="74"/>
    <x v="4"/>
    <x v="123"/>
    <x v="1"/>
    <x v="0"/>
    <x v="0"/>
    <x v="7"/>
  </r>
  <r>
    <x v="106"/>
    <x v="135"/>
    <x v="50"/>
    <x v="97"/>
    <x v="2"/>
    <x v="487"/>
    <x v="351"/>
    <x v="101"/>
    <x v="23"/>
    <x v="304"/>
    <x v="0"/>
    <x v="2"/>
    <x v="1"/>
    <x v="0"/>
    <x v="428"/>
    <x v="72"/>
    <x v="4"/>
    <x v="123"/>
    <x v="1"/>
    <x v="0"/>
    <x v="0"/>
    <x v="7"/>
  </r>
  <r>
    <x v="464"/>
    <x v="148"/>
    <x v="51"/>
    <x v="101"/>
    <x v="3"/>
    <x v="29"/>
    <x v="31"/>
    <x v="475"/>
    <x v="246"/>
    <x v="159"/>
    <x v="1"/>
    <x v="1"/>
    <x v="1"/>
    <x v="3"/>
    <x v="0"/>
    <x v="96"/>
    <x v="3"/>
    <x v="29"/>
    <x v="6"/>
    <x v="0"/>
    <x v="0"/>
    <x v="7"/>
  </r>
  <r>
    <x v="208"/>
    <x v="187"/>
    <x v="48"/>
    <x v="104"/>
    <x v="2"/>
    <x v="490"/>
    <x v="586"/>
    <x v="144"/>
    <x v="67"/>
    <x v="457"/>
    <x v="1"/>
    <x v="2"/>
    <x v="1"/>
    <x v="3"/>
    <x v="662"/>
    <x v="86"/>
    <x v="3"/>
    <x v="116"/>
    <x v="13"/>
    <x v="0"/>
    <x v="1"/>
    <x v="7"/>
  </r>
  <r>
    <x v="57"/>
    <x v="368"/>
    <x v="52"/>
    <x v="110"/>
    <x v="3"/>
    <x v="237"/>
    <x v="0"/>
    <x v="432"/>
    <x v="207"/>
    <x v="305"/>
    <x v="0"/>
    <x v="2"/>
    <x v="1"/>
    <x v="0"/>
    <x v="498"/>
    <x v="87"/>
    <x v="4"/>
    <x v="495"/>
    <x v="5"/>
    <x v="1"/>
    <x v="0"/>
    <x v="7"/>
  </r>
  <r>
    <x v="176"/>
    <x v="161"/>
    <x v="53"/>
    <x v="114"/>
    <x v="3"/>
    <x v="250"/>
    <x v="269"/>
    <x v="16"/>
    <x v="508"/>
    <x v="94"/>
    <x v="7"/>
    <x v="1"/>
    <x v="1"/>
    <x v="0"/>
    <x v="90"/>
    <x v="86"/>
    <x v="6"/>
    <x v="67"/>
    <x v="14"/>
    <x v="0"/>
    <x v="0"/>
    <x v="7"/>
  </r>
  <r>
    <x v="337"/>
    <x v="172"/>
    <x v="55"/>
    <x v="119"/>
    <x v="3"/>
    <x v="413"/>
    <x v="497"/>
    <x v="27"/>
    <x v="438"/>
    <x v="387"/>
    <x v="0"/>
    <x v="2"/>
    <x v="1"/>
    <x v="2"/>
    <x v="645"/>
    <x v="86"/>
    <x v="6"/>
    <x v="359"/>
    <x v="55"/>
    <x v="1"/>
    <x v="2"/>
    <x v="7"/>
  </r>
  <r>
    <x v="66"/>
    <x v="83"/>
    <x v="78"/>
    <x v="124"/>
    <x v="2"/>
    <x v="470"/>
    <x v="611"/>
    <x v="83"/>
    <x v="145"/>
    <x v="427"/>
    <x v="0"/>
    <x v="1"/>
    <x v="1"/>
    <x v="3"/>
    <x v="601"/>
    <x v="86"/>
    <x v="4"/>
    <x v="176"/>
    <x v="18"/>
    <x v="0"/>
    <x v="0"/>
    <x v="7"/>
  </r>
  <r>
    <x v="220"/>
    <x v="137"/>
    <x v="57"/>
    <x v="125"/>
    <x v="3"/>
    <x v="330"/>
    <x v="533"/>
    <x v="378"/>
    <x v="127"/>
    <x v="315"/>
    <x v="1"/>
    <x v="1"/>
    <x v="1"/>
    <x v="0"/>
    <x v="0"/>
    <x v="96"/>
    <x v="3"/>
    <x v="370"/>
    <x v="56"/>
    <x v="0"/>
    <x v="0"/>
    <x v="7"/>
  </r>
  <r>
    <x v="432"/>
    <x v="566"/>
    <x v="58"/>
    <x v="127"/>
    <x v="3"/>
    <x v="105"/>
    <x v="439"/>
    <x v="10"/>
    <x v="7"/>
    <x v="346"/>
    <x v="0"/>
    <x v="2"/>
    <x v="1"/>
    <x v="0"/>
    <x v="380"/>
    <x v="86"/>
    <x v="2"/>
    <x v="139"/>
    <x v="16"/>
    <x v="0"/>
    <x v="0"/>
    <x v="7"/>
  </r>
  <r>
    <x v="202"/>
    <x v="185"/>
    <x v="58"/>
    <x v="127"/>
    <x v="3"/>
    <x v="105"/>
    <x v="439"/>
    <x v="2"/>
    <x v="488"/>
    <x v="6"/>
    <x v="0"/>
    <x v="2"/>
    <x v="1"/>
    <x v="0"/>
    <x v="1"/>
    <x v="56"/>
    <x v="4"/>
    <x v="139"/>
    <x v="16"/>
    <x v="0"/>
    <x v="0"/>
    <x v="7"/>
  </r>
  <r>
    <x v="448"/>
    <x v="184"/>
    <x v="58"/>
    <x v="127"/>
    <x v="3"/>
    <x v="105"/>
    <x v="439"/>
    <x v="1"/>
    <x v="428"/>
    <x v="9"/>
    <x v="0"/>
    <x v="2"/>
    <x v="1"/>
    <x v="0"/>
    <x v="1"/>
    <x v="40"/>
    <x v="4"/>
    <x v="139"/>
    <x v="16"/>
    <x v="0"/>
    <x v="0"/>
    <x v="7"/>
  </r>
  <r>
    <x v="88"/>
    <x v="200"/>
    <x v="60"/>
    <x v="135"/>
    <x v="3"/>
    <x v="474"/>
    <x v="571"/>
    <x v="12"/>
    <x v="468"/>
    <x v="355"/>
    <x v="7"/>
    <x v="1"/>
    <x v="1"/>
    <x v="3"/>
    <x v="542"/>
    <x v="85"/>
    <x v="4"/>
    <x v="252"/>
    <x v="75"/>
    <x v="0"/>
    <x v="2"/>
    <x v="7"/>
  </r>
  <r>
    <x v="411"/>
    <x v="355"/>
    <x v="61"/>
    <x v="136"/>
    <x v="3"/>
    <x v="502"/>
    <x v="412"/>
    <x v="49"/>
    <x v="47"/>
    <x v="284"/>
    <x v="0"/>
    <x v="2"/>
    <x v="1"/>
    <x v="0"/>
    <x v="627"/>
    <x v="87"/>
    <x v="4"/>
    <x v="467"/>
    <x v="81"/>
    <x v="0"/>
    <x v="6"/>
    <x v="7"/>
  </r>
  <r>
    <x v="71"/>
    <x v="847"/>
    <x v="62"/>
    <x v="138"/>
    <x v="3"/>
    <x v="251"/>
    <x v="329"/>
    <x v="503"/>
    <x v="182"/>
    <x v="283"/>
    <x v="0"/>
    <x v="2"/>
    <x v="1"/>
    <x v="3"/>
    <x v="595"/>
    <x v="86"/>
    <x v="4"/>
    <x v="387"/>
    <x v="50"/>
    <x v="0"/>
    <x v="5"/>
    <x v="7"/>
  </r>
  <r>
    <x v="25"/>
    <x v="340"/>
    <x v="63"/>
    <x v="140"/>
    <x v="3"/>
    <x v="505"/>
    <x v="511"/>
    <x v="154"/>
    <x v="274"/>
    <x v="163"/>
    <x v="0"/>
    <x v="2"/>
    <x v="1"/>
    <x v="0"/>
    <x v="292"/>
    <x v="76"/>
    <x v="6"/>
    <x v="474"/>
    <x v="105"/>
    <x v="0"/>
    <x v="2"/>
    <x v="7"/>
  </r>
  <r>
    <x v="210"/>
    <x v="102"/>
    <x v="63"/>
    <x v="140"/>
    <x v="3"/>
    <x v="505"/>
    <x v="511"/>
    <x v="404"/>
    <x v="516"/>
    <x v="88"/>
    <x v="0"/>
    <x v="2"/>
    <x v="1"/>
    <x v="0"/>
    <x v="74"/>
    <x v="87"/>
    <x v="6"/>
    <x v="474"/>
    <x v="106"/>
    <x v="0"/>
    <x v="2"/>
    <x v="7"/>
  </r>
  <r>
    <x v="396"/>
    <x v="11"/>
    <x v="69"/>
    <x v="148"/>
    <x v="2"/>
    <x v="212"/>
    <x v="231"/>
    <x v="367"/>
    <x v="276"/>
    <x v="260"/>
    <x v="7"/>
    <x v="2"/>
    <x v="1"/>
    <x v="0"/>
    <x v="438"/>
    <x v="87"/>
    <x v="6"/>
    <x v="286"/>
    <x v="13"/>
    <x v="0"/>
    <x v="0"/>
    <x v="7"/>
  </r>
  <r>
    <x v="275"/>
    <x v="421"/>
    <x v="69"/>
    <x v="148"/>
    <x v="2"/>
    <x v="212"/>
    <x v="231"/>
    <x v="538"/>
    <x v="294"/>
    <x v="306"/>
    <x v="0"/>
    <x v="2"/>
    <x v="1"/>
    <x v="0"/>
    <x v="481"/>
    <x v="86"/>
    <x v="6"/>
    <x v="286"/>
    <x v="13"/>
    <x v="0"/>
    <x v="0"/>
    <x v="7"/>
  </r>
  <r>
    <x v="192"/>
    <x v="304"/>
    <x v="69"/>
    <x v="148"/>
    <x v="2"/>
    <x v="212"/>
    <x v="231"/>
    <x v="497"/>
    <x v="513"/>
    <x v="72"/>
    <x v="0"/>
    <x v="2"/>
    <x v="1"/>
    <x v="0"/>
    <x v="64"/>
    <x v="87"/>
    <x v="6"/>
    <x v="286"/>
    <x v="13"/>
    <x v="0"/>
    <x v="0"/>
    <x v="7"/>
  </r>
  <r>
    <x v="158"/>
    <x v="572"/>
    <x v="66"/>
    <x v="149"/>
    <x v="3"/>
    <x v="433"/>
    <x v="524"/>
    <x v="81"/>
    <x v="151"/>
    <x v="420"/>
    <x v="0"/>
    <x v="2"/>
    <x v="1"/>
    <x v="0"/>
    <x v="671"/>
    <x v="87"/>
    <x v="6"/>
    <x v="123"/>
    <x v="28"/>
    <x v="0"/>
    <x v="1"/>
    <x v="7"/>
  </r>
  <r>
    <x v="311"/>
    <x v="363"/>
    <x v="65"/>
    <x v="155"/>
    <x v="2"/>
    <x v="507"/>
    <x v="381"/>
    <x v="506"/>
    <x v="247"/>
    <x v="291"/>
    <x v="0"/>
    <x v="2"/>
    <x v="1"/>
    <x v="0"/>
    <x v="567"/>
    <x v="87"/>
    <x v="4"/>
    <x v="210"/>
    <x v="32"/>
    <x v="0"/>
    <x v="0"/>
    <x v="7"/>
  </r>
  <r>
    <x v="152"/>
    <x v="740"/>
    <x v="65"/>
    <x v="155"/>
    <x v="2"/>
    <x v="507"/>
    <x v="381"/>
    <x v="416"/>
    <x v="322"/>
    <x v="177"/>
    <x v="0"/>
    <x v="2"/>
    <x v="1"/>
    <x v="0"/>
    <x v="333"/>
    <x v="78"/>
    <x v="4"/>
    <x v="210"/>
    <x v="32"/>
    <x v="0"/>
    <x v="0"/>
    <x v="7"/>
  </r>
  <r>
    <x v="243"/>
    <x v="224"/>
    <x v="67"/>
    <x v="160"/>
    <x v="2"/>
    <x v="198"/>
    <x v="155"/>
    <x v="102"/>
    <x v="146"/>
    <x v="333"/>
    <x v="0"/>
    <x v="2"/>
    <x v="1"/>
    <x v="1"/>
    <x v="480"/>
    <x v="7"/>
    <x v="4"/>
    <x v="16"/>
    <x v="3"/>
    <x v="0"/>
    <x v="0"/>
    <x v="7"/>
  </r>
  <r>
    <x v="266"/>
    <x v="822"/>
    <x v="67"/>
    <x v="160"/>
    <x v="2"/>
    <x v="198"/>
    <x v="155"/>
    <x v="83"/>
    <x v="149"/>
    <x v="242"/>
    <x v="7"/>
    <x v="2"/>
    <x v="1"/>
    <x v="3"/>
    <x v="363"/>
    <x v="67"/>
    <x v="4"/>
    <x v="16"/>
    <x v="3"/>
    <x v="0"/>
    <x v="0"/>
    <x v="7"/>
  </r>
  <r>
    <x v="190"/>
    <x v="152"/>
    <x v="68"/>
    <x v="165"/>
    <x v="3"/>
    <x v="513"/>
    <x v="517"/>
    <x v="52"/>
    <x v="504"/>
    <x v="199"/>
    <x v="0"/>
    <x v="2"/>
    <x v="1"/>
    <x v="3"/>
    <x v="391"/>
    <x v="87"/>
    <x v="4"/>
    <x v="429"/>
    <x v="98"/>
    <x v="0"/>
    <x v="0"/>
    <x v="7"/>
  </r>
  <r>
    <x v="246"/>
    <x v="589"/>
    <x v="68"/>
    <x v="165"/>
    <x v="3"/>
    <x v="513"/>
    <x v="517"/>
    <x v="38"/>
    <x v="502"/>
    <x v="88"/>
    <x v="0"/>
    <x v="2"/>
    <x v="1"/>
    <x v="2"/>
    <x v="113"/>
    <x v="86"/>
    <x v="4"/>
    <x v="429"/>
    <x v="98"/>
    <x v="0"/>
    <x v="0"/>
    <x v="7"/>
  </r>
  <r>
    <x v="276"/>
    <x v="335"/>
    <x v="68"/>
    <x v="165"/>
    <x v="3"/>
    <x v="513"/>
    <x v="517"/>
    <x v="48"/>
    <x v="488"/>
    <x v="166"/>
    <x v="0"/>
    <x v="2"/>
    <x v="1"/>
    <x v="3"/>
    <x v="304"/>
    <x v="86"/>
    <x v="4"/>
    <x v="429"/>
    <x v="98"/>
    <x v="0"/>
    <x v="0"/>
    <x v="7"/>
  </r>
  <r>
    <x v="85"/>
    <x v="151"/>
    <x v="70"/>
    <x v="173"/>
    <x v="2"/>
    <x v="423"/>
    <x v="478"/>
    <x v="464"/>
    <x v="371"/>
    <x v="370"/>
    <x v="1"/>
    <x v="2"/>
    <x v="1"/>
    <x v="0"/>
    <x v="561"/>
    <x v="86"/>
    <x v="4"/>
    <x v="228"/>
    <x v="23"/>
    <x v="0"/>
    <x v="1"/>
    <x v="7"/>
  </r>
  <r>
    <x v="129"/>
    <x v="818"/>
    <x v="71"/>
    <x v="177"/>
    <x v="3"/>
    <x v="499"/>
    <x v="637"/>
    <x v="87"/>
    <x v="360"/>
    <x v="469"/>
    <x v="0"/>
    <x v="2"/>
    <x v="1"/>
    <x v="1"/>
    <x v="702"/>
    <x v="87"/>
    <x v="4"/>
    <x v="369"/>
    <x v="43"/>
    <x v="0"/>
    <x v="2"/>
    <x v="7"/>
  </r>
  <r>
    <x v="38"/>
    <x v="182"/>
    <x v="71"/>
    <x v="177"/>
    <x v="3"/>
    <x v="499"/>
    <x v="637"/>
    <x v="78"/>
    <x v="511"/>
    <x v="99"/>
    <x v="0"/>
    <x v="2"/>
    <x v="1"/>
    <x v="2"/>
    <x v="0"/>
    <x v="96"/>
    <x v="4"/>
    <x v="369"/>
    <x v="43"/>
    <x v="0"/>
    <x v="2"/>
    <x v="7"/>
  </r>
  <r>
    <x v="247"/>
    <x v="823"/>
    <x v="71"/>
    <x v="177"/>
    <x v="3"/>
    <x v="499"/>
    <x v="637"/>
    <x v="61"/>
    <x v="488"/>
    <x v="169"/>
    <x v="0"/>
    <x v="2"/>
    <x v="1"/>
    <x v="1"/>
    <x v="332"/>
    <x v="87"/>
    <x v="4"/>
    <x v="369"/>
    <x v="43"/>
    <x v="0"/>
    <x v="2"/>
    <x v="7"/>
  </r>
  <r>
    <x v="387"/>
    <x v="243"/>
    <x v="72"/>
    <x v="179"/>
    <x v="3"/>
    <x v="458"/>
    <x v="392"/>
    <x v="91"/>
    <x v="489"/>
    <x v="231"/>
    <x v="0"/>
    <x v="2"/>
    <x v="1"/>
    <x v="0"/>
    <x v="427"/>
    <x v="87"/>
    <x v="4"/>
    <x v="329"/>
    <x v="78"/>
    <x v="1"/>
    <x v="8"/>
    <x v="7"/>
  </r>
  <r>
    <x v="65"/>
    <x v="244"/>
    <x v="72"/>
    <x v="179"/>
    <x v="3"/>
    <x v="458"/>
    <x v="392"/>
    <x v="100"/>
    <x v="337"/>
    <x v="243"/>
    <x v="0"/>
    <x v="2"/>
    <x v="1"/>
    <x v="3"/>
    <x v="430"/>
    <x v="80"/>
    <x v="4"/>
    <x v="329"/>
    <x v="78"/>
    <x v="0"/>
    <x v="9"/>
    <x v="7"/>
  </r>
  <r>
    <x v="409"/>
    <x v="724"/>
    <x v="73"/>
    <x v="191"/>
    <x v="3"/>
    <x v="370"/>
    <x v="448"/>
    <x v="546"/>
    <x v="509"/>
    <x v="87"/>
    <x v="0"/>
    <x v="2"/>
    <x v="1"/>
    <x v="3"/>
    <x v="225"/>
    <x v="86"/>
    <x v="4"/>
    <x v="301"/>
    <x v="22"/>
    <x v="0"/>
    <x v="0"/>
    <x v="7"/>
  </r>
  <r>
    <x v="94"/>
    <x v="841"/>
    <x v="73"/>
    <x v="191"/>
    <x v="3"/>
    <x v="370"/>
    <x v="448"/>
    <x v="547"/>
    <x v="488"/>
    <x v="161"/>
    <x v="0"/>
    <x v="2"/>
    <x v="1"/>
    <x v="3"/>
    <x v="418"/>
    <x v="86"/>
    <x v="4"/>
    <x v="301"/>
    <x v="22"/>
    <x v="0"/>
    <x v="0"/>
    <x v="7"/>
  </r>
  <r>
    <x v="376"/>
    <x v="394"/>
    <x v="73"/>
    <x v="191"/>
    <x v="3"/>
    <x v="370"/>
    <x v="448"/>
    <x v="548"/>
    <x v="75"/>
    <x v="247"/>
    <x v="0"/>
    <x v="2"/>
    <x v="1"/>
    <x v="0"/>
    <x v="515"/>
    <x v="87"/>
    <x v="4"/>
    <x v="301"/>
    <x v="22"/>
    <x v="0"/>
    <x v="0"/>
    <x v="7"/>
  </r>
  <r>
    <x v="40"/>
    <x v="270"/>
    <x v="74"/>
    <x v="193"/>
    <x v="2"/>
    <x v="521"/>
    <x v="642"/>
    <x v="112"/>
    <x v="86"/>
    <x v="484"/>
    <x v="0"/>
    <x v="1"/>
    <x v="1"/>
    <x v="3"/>
    <x v="717"/>
    <x v="86"/>
    <x v="6"/>
    <x v="148"/>
    <x v="30"/>
    <x v="0"/>
    <x v="0"/>
    <x v="7"/>
  </r>
  <r>
    <x v="456"/>
    <x v="680"/>
    <x v="75"/>
    <x v="195"/>
    <x v="3"/>
    <x v="540"/>
    <x v="374"/>
    <x v="511"/>
    <x v="165"/>
    <x v="188"/>
    <x v="0"/>
    <x v="2"/>
    <x v="1"/>
    <x v="0"/>
    <x v="163"/>
    <x v="88"/>
    <x v="4"/>
    <x v="452"/>
    <x v="86"/>
    <x v="0"/>
    <x v="29"/>
    <x v="7"/>
  </r>
  <r>
    <x v="82"/>
    <x v="449"/>
    <x v="76"/>
    <x v="201"/>
    <x v="2"/>
    <x v="493"/>
    <x v="402"/>
    <x v="410"/>
    <x v="420"/>
    <x v="273"/>
    <x v="0"/>
    <x v="2"/>
    <x v="1"/>
    <x v="0"/>
    <x v="450"/>
    <x v="88"/>
    <x v="6"/>
    <x v="120"/>
    <x v="13"/>
    <x v="0"/>
    <x v="0"/>
    <x v="7"/>
  </r>
  <r>
    <x v="262"/>
    <x v="768"/>
    <x v="76"/>
    <x v="201"/>
    <x v="2"/>
    <x v="493"/>
    <x v="402"/>
    <x v="388"/>
    <x v="515"/>
    <x v="166"/>
    <x v="0"/>
    <x v="2"/>
    <x v="1"/>
    <x v="0"/>
    <x v="300"/>
    <x v="88"/>
    <x v="6"/>
    <x v="120"/>
    <x v="13"/>
    <x v="0"/>
    <x v="0"/>
    <x v="7"/>
  </r>
  <r>
    <x v="197"/>
    <x v="820"/>
    <x v="76"/>
    <x v="201"/>
    <x v="2"/>
    <x v="493"/>
    <x v="402"/>
    <x v="425"/>
    <x v="359"/>
    <x v="382"/>
    <x v="0"/>
    <x v="2"/>
    <x v="1"/>
    <x v="0"/>
    <x v="576"/>
    <x v="88"/>
    <x v="6"/>
    <x v="120"/>
    <x v="13"/>
    <x v="0"/>
    <x v="0"/>
    <x v="7"/>
  </r>
  <r>
    <x v="391"/>
    <x v="770"/>
    <x v="76"/>
    <x v="201"/>
    <x v="2"/>
    <x v="493"/>
    <x v="402"/>
    <x v="544"/>
    <x v="375"/>
    <x v="317"/>
    <x v="0"/>
    <x v="2"/>
    <x v="1"/>
    <x v="0"/>
    <x v="605"/>
    <x v="88"/>
    <x v="6"/>
    <x v="120"/>
    <x v="13"/>
    <x v="0"/>
    <x v="0"/>
    <x v="7"/>
  </r>
  <r>
    <x v="33"/>
    <x v="297"/>
    <x v="77"/>
    <x v="215"/>
    <x v="2"/>
    <x v="531"/>
    <x v="506"/>
    <x v="250"/>
    <x v="104"/>
    <x v="459"/>
    <x v="7"/>
    <x v="1"/>
    <x v="1"/>
    <x v="0"/>
    <x v="648"/>
    <x v="87"/>
    <x v="4"/>
    <x v="154"/>
    <x v="7"/>
    <x v="0"/>
    <x v="1"/>
    <x v="7"/>
  </r>
  <r>
    <x v="241"/>
    <x v="499"/>
    <x v="77"/>
    <x v="215"/>
    <x v="2"/>
    <x v="531"/>
    <x v="506"/>
    <x v="365"/>
    <x v="309"/>
    <x v="249"/>
    <x v="0"/>
    <x v="2"/>
    <x v="1"/>
    <x v="0"/>
    <x v="348"/>
    <x v="79"/>
    <x v="4"/>
    <x v="154"/>
    <x v="7"/>
    <x v="0"/>
    <x v="1"/>
    <x v="7"/>
  </r>
  <r>
    <x v="46"/>
    <x v="142"/>
    <x v="77"/>
    <x v="215"/>
    <x v="2"/>
    <x v="531"/>
    <x v="506"/>
    <x v="130"/>
    <x v="365"/>
    <x v="251"/>
    <x v="7"/>
    <x v="1"/>
    <x v="1"/>
    <x v="0"/>
    <x v="347"/>
    <x v="86"/>
    <x v="4"/>
    <x v="154"/>
    <x v="7"/>
    <x v="0"/>
    <x v="1"/>
    <x v="7"/>
  </r>
  <r>
    <x v="58"/>
    <x v="141"/>
    <x v="77"/>
    <x v="215"/>
    <x v="2"/>
    <x v="531"/>
    <x v="506"/>
    <x v="158"/>
    <x v="261"/>
    <x v="318"/>
    <x v="7"/>
    <x v="1"/>
    <x v="1"/>
    <x v="0"/>
    <x v="478"/>
    <x v="76"/>
    <x v="4"/>
    <x v="154"/>
    <x v="7"/>
    <x v="0"/>
    <x v="1"/>
    <x v="7"/>
  </r>
  <r>
    <x v="121"/>
    <x v="456"/>
    <x v="625"/>
    <x v="236"/>
    <x v="2"/>
    <x v="485"/>
    <x v="556"/>
    <x v="224"/>
    <x v="509"/>
    <x v="320"/>
    <x v="1"/>
    <x v="1"/>
    <x v="1"/>
    <x v="1"/>
    <x v="604"/>
    <x v="86"/>
    <x v="6"/>
    <x v="436"/>
    <x v="16"/>
    <x v="0"/>
    <x v="1"/>
    <x v="7"/>
  </r>
  <r>
    <x v="118"/>
    <x v="547"/>
    <x v="79"/>
    <x v="240"/>
    <x v="2"/>
    <x v="417"/>
    <x v="561"/>
    <x v="191"/>
    <x v="516"/>
    <x v="227"/>
    <x v="1"/>
    <x v="1"/>
    <x v="1"/>
    <x v="0"/>
    <x v="317"/>
    <x v="86"/>
    <x v="4"/>
    <x v="337"/>
    <x v="9"/>
    <x v="0"/>
    <x v="0"/>
    <x v="7"/>
  </r>
  <r>
    <x v="354"/>
    <x v="332"/>
    <x v="80"/>
    <x v="245"/>
    <x v="3"/>
    <x v="109"/>
    <x v="248"/>
    <x v="138"/>
    <x v="297"/>
    <x v="148"/>
    <x v="0"/>
    <x v="2"/>
    <x v="1"/>
    <x v="0"/>
    <x v="216"/>
    <x v="86"/>
    <x v="4"/>
    <x v="180"/>
    <x v="15"/>
    <x v="0"/>
    <x v="0"/>
    <x v="7"/>
  </r>
  <r>
    <x v="256"/>
    <x v="193"/>
    <x v="81"/>
    <x v="250"/>
    <x v="3"/>
    <x v="473"/>
    <x v="612"/>
    <x v="262"/>
    <x v="216"/>
    <x v="361"/>
    <x v="1"/>
    <x v="1"/>
    <x v="1"/>
    <x v="0"/>
    <x v="0"/>
    <x v="96"/>
    <x v="4"/>
    <x v="331"/>
    <x v="56"/>
    <x v="0"/>
    <x v="0"/>
    <x v="7"/>
  </r>
  <r>
    <x v="45"/>
    <x v="655"/>
    <x v="82"/>
    <x v="256"/>
    <x v="2"/>
    <x v="461"/>
    <x v="515"/>
    <x v="366"/>
    <x v="130"/>
    <x v="454"/>
    <x v="1"/>
    <x v="1"/>
    <x v="1"/>
    <x v="0"/>
    <x v="656"/>
    <x v="86"/>
    <x v="4"/>
    <x v="102"/>
    <x v="2"/>
    <x v="0"/>
    <x v="0"/>
    <x v="7"/>
  </r>
  <r>
    <x v="63"/>
    <x v="713"/>
    <x v="587"/>
    <x v="270"/>
    <x v="2"/>
    <x v="190"/>
    <x v="154"/>
    <x v="518"/>
    <x v="63"/>
    <x v="145"/>
    <x v="0"/>
    <x v="2"/>
    <x v="1"/>
    <x v="0"/>
    <x v="519"/>
    <x v="88"/>
    <x v="4"/>
    <x v="66"/>
    <x v="6"/>
    <x v="0"/>
    <x v="0"/>
    <x v="7"/>
  </r>
  <r>
    <x v="447"/>
    <x v="715"/>
    <x v="587"/>
    <x v="270"/>
    <x v="2"/>
    <x v="190"/>
    <x v="154"/>
    <x v="384"/>
    <x v="46"/>
    <x v="199"/>
    <x v="0"/>
    <x v="2"/>
    <x v="1"/>
    <x v="0"/>
    <x v="283"/>
    <x v="83"/>
    <x v="4"/>
    <x v="66"/>
    <x v="6"/>
    <x v="0"/>
    <x v="0"/>
    <x v="7"/>
  </r>
  <r>
    <x v="451"/>
    <x v="712"/>
    <x v="587"/>
    <x v="270"/>
    <x v="2"/>
    <x v="190"/>
    <x v="154"/>
    <x v="488"/>
    <x v="131"/>
    <x v="243"/>
    <x v="0"/>
    <x v="2"/>
    <x v="1"/>
    <x v="0"/>
    <x v="378"/>
    <x v="82"/>
    <x v="4"/>
    <x v="66"/>
    <x v="6"/>
    <x v="0"/>
    <x v="0"/>
    <x v="7"/>
  </r>
  <r>
    <x v="103"/>
    <x v="728"/>
    <x v="587"/>
    <x v="270"/>
    <x v="2"/>
    <x v="190"/>
    <x v="154"/>
    <x v="274"/>
    <x v="66"/>
    <x v="169"/>
    <x v="0"/>
    <x v="2"/>
    <x v="1"/>
    <x v="0"/>
    <x v="182"/>
    <x v="78"/>
    <x v="4"/>
    <x v="66"/>
    <x v="6"/>
    <x v="0"/>
    <x v="0"/>
    <x v="7"/>
  </r>
  <r>
    <x v="244"/>
    <x v="793"/>
    <x v="634"/>
    <x v="279"/>
    <x v="2"/>
    <x v="471"/>
    <x v="581"/>
    <x v="147"/>
    <x v="82"/>
    <x v="348"/>
    <x v="0"/>
    <x v="2"/>
    <x v="1"/>
    <x v="0"/>
    <x v="578"/>
    <x v="72"/>
    <x v="6"/>
    <x v="380"/>
    <x v="11"/>
    <x v="0"/>
    <x v="0"/>
    <x v="7"/>
  </r>
  <r>
    <x v="294"/>
    <x v="84"/>
    <x v="588"/>
    <x v="303"/>
    <x v="1"/>
    <x v="516"/>
    <x v="636"/>
    <x v="60"/>
    <x v="362"/>
    <x v="401"/>
    <x v="0"/>
    <x v="2"/>
    <x v="1"/>
    <x v="3"/>
    <x v="679"/>
    <x v="86"/>
    <x v="4"/>
    <x v="162"/>
    <x v="52"/>
    <x v="1"/>
    <x v="0"/>
    <x v="7"/>
  </r>
  <r>
    <x v="378"/>
    <x v="801"/>
    <x v="589"/>
    <x v="317"/>
    <x v="3"/>
    <x v="293"/>
    <x v="308"/>
    <x v="16"/>
    <x v="483"/>
    <x v="161"/>
    <x v="0"/>
    <x v="2"/>
    <x v="1"/>
    <x v="2"/>
    <x v="183"/>
    <x v="86"/>
    <x v="4"/>
    <x v="272"/>
    <x v="85"/>
    <x v="0"/>
    <x v="0"/>
    <x v="7"/>
  </r>
  <r>
    <x v="69"/>
    <x v="388"/>
    <x v="590"/>
    <x v="320"/>
    <x v="1"/>
    <x v="442"/>
    <x v="289"/>
    <x v="228"/>
    <x v="218"/>
    <x v="172"/>
    <x v="0"/>
    <x v="2"/>
    <x v="1"/>
    <x v="0"/>
    <x v="280"/>
    <x v="87"/>
    <x v="4"/>
    <x v="220"/>
    <x v="52"/>
    <x v="0"/>
    <x v="1"/>
    <x v="7"/>
  </r>
  <r>
    <x v="95"/>
    <x v="90"/>
    <x v="592"/>
    <x v="323"/>
    <x v="2"/>
    <x v="444"/>
    <x v="531"/>
    <x v="283"/>
    <x v="516"/>
    <x v="150"/>
    <x v="7"/>
    <x v="2"/>
    <x v="1"/>
    <x v="3"/>
    <x v="169"/>
    <x v="86"/>
    <x v="4"/>
    <x v="371"/>
    <x v="6"/>
    <x v="0"/>
    <x v="5"/>
    <x v="7"/>
  </r>
  <r>
    <x v="453"/>
    <x v="498"/>
    <x v="593"/>
    <x v="324"/>
    <x v="2"/>
    <x v="395"/>
    <x v="542"/>
    <x v="69"/>
    <x v="162"/>
    <x v="475"/>
    <x v="0"/>
    <x v="2"/>
    <x v="1"/>
    <x v="3"/>
    <x v="698"/>
    <x v="87"/>
    <x v="4"/>
    <x v="74"/>
    <x v="6"/>
    <x v="1"/>
    <x v="2"/>
    <x v="7"/>
  </r>
  <r>
    <x v="109"/>
    <x v="91"/>
    <x v="594"/>
    <x v="340"/>
    <x v="2"/>
    <x v="524"/>
    <x v="624"/>
    <x v="78"/>
    <x v="54"/>
    <x v="461"/>
    <x v="0"/>
    <x v="2"/>
    <x v="1"/>
    <x v="3"/>
    <x v="724"/>
    <x v="79"/>
    <x v="4"/>
    <x v="202"/>
    <x v="31"/>
    <x v="0"/>
    <x v="1"/>
    <x v="7"/>
  </r>
  <r>
    <x v="281"/>
    <x v="513"/>
    <x v="594"/>
    <x v="340"/>
    <x v="2"/>
    <x v="524"/>
    <x v="624"/>
    <x v="92"/>
    <x v="116"/>
    <x v="451"/>
    <x v="0"/>
    <x v="2"/>
    <x v="1"/>
    <x v="3"/>
    <x v="727"/>
    <x v="83"/>
    <x v="4"/>
    <x v="202"/>
    <x v="31"/>
    <x v="1"/>
    <x v="0"/>
    <x v="7"/>
  </r>
  <r>
    <x v="446"/>
    <x v="517"/>
    <x v="595"/>
    <x v="342"/>
    <x v="3"/>
    <x v="479"/>
    <x v="592"/>
    <x v="29"/>
    <x v="507"/>
    <x v="171"/>
    <x v="0"/>
    <x v="2"/>
    <x v="1"/>
    <x v="0"/>
    <x v="260"/>
    <x v="86"/>
    <x v="4"/>
    <x v="458"/>
    <x v="109"/>
    <x v="0"/>
    <x v="0"/>
    <x v="7"/>
  </r>
  <r>
    <x v="335"/>
    <x v="515"/>
    <x v="595"/>
    <x v="342"/>
    <x v="3"/>
    <x v="479"/>
    <x v="592"/>
    <x v="31"/>
    <x v="506"/>
    <x v="416"/>
    <x v="0"/>
    <x v="2"/>
    <x v="1"/>
    <x v="0"/>
    <x v="618"/>
    <x v="87"/>
    <x v="4"/>
    <x v="458"/>
    <x v="109"/>
    <x v="0"/>
    <x v="0"/>
    <x v="7"/>
  </r>
  <r>
    <x v="123"/>
    <x v="516"/>
    <x v="595"/>
    <x v="342"/>
    <x v="3"/>
    <x v="479"/>
    <x v="592"/>
    <x v="23"/>
    <x v="506"/>
    <x v="314"/>
    <x v="0"/>
    <x v="2"/>
    <x v="1"/>
    <x v="0"/>
    <x v="536"/>
    <x v="87"/>
    <x v="4"/>
    <x v="458"/>
    <x v="109"/>
    <x v="0"/>
    <x v="0"/>
    <x v="7"/>
  </r>
  <r>
    <x v="43"/>
    <x v="677"/>
    <x v="596"/>
    <x v="348"/>
    <x v="3"/>
    <x v="149"/>
    <x v="190"/>
    <x v="15"/>
    <x v="484"/>
    <x v="116"/>
    <x v="7"/>
    <x v="1"/>
    <x v="1"/>
    <x v="3"/>
    <x v="202"/>
    <x v="86"/>
    <x v="6"/>
    <x v="191"/>
    <x v="12"/>
    <x v="0"/>
    <x v="0"/>
    <x v="7"/>
  </r>
  <r>
    <x v="420"/>
    <x v="786"/>
    <x v="597"/>
    <x v="358"/>
    <x v="1"/>
    <x v="401"/>
    <x v="481"/>
    <x v="197"/>
    <x v="102"/>
    <x v="353"/>
    <x v="1"/>
    <x v="2"/>
    <x v="1"/>
    <x v="0"/>
    <x v="564"/>
    <x v="86"/>
    <x v="4"/>
    <x v="323"/>
    <x v="16"/>
    <x v="0"/>
    <x v="0"/>
    <x v="7"/>
  </r>
  <r>
    <x v="462"/>
    <x v="18"/>
    <x v="598"/>
    <x v="359"/>
    <x v="3"/>
    <x v="34"/>
    <x v="52"/>
    <x v="30"/>
    <x v="391"/>
    <x v="111"/>
    <x v="0"/>
    <x v="2"/>
    <x v="1"/>
    <x v="0"/>
    <x v="221"/>
    <x v="83"/>
    <x v="4"/>
    <x v="21"/>
    <x v="1"/>
    <x v="0"/>
    <x v="0"/>
    <x v="7"/>
  </r>
  <r>
    <x v="249"/>
    <x v="540"/>
    <x v="599"/>
    <x v="363"/>
    <x v="3"/>
    <x v="520"/>
    <x v="521"/>
    <x v="115"/>
    <x v="10"/>
    <x v="365"/>
    <x v="0"/>
    <x v="1"/>
    <x v="1"/>
    <x v="0"/>
    <x v="550"/>
    <x v="87"/>
    <x v="3"/>
    <x v="449"/>
    <x v="119"/>
    <x v="0"/>
    <x v="23"/>
    <x v="7"/>
  </r>
  <r>
    <x v="80"/>
    <x v="542"/>
    <x v="599"/>
    <x v="363"/>
    <x v="3"/>
    <x v="520"/>
    <x v="521"/>
    <x v="103"/>
    <x v="41"/>
    <x v="388"/>
    <x v="0"/>
    <x v="1"/>
    <x v="1"/>
    <x v="0"/>
    <x v="550"/>
    <x v="87"/>
    <x v="3"/>
    <x v="449"/>
    <x v="119"/>
    <x v="0"/>
    <x v="23"/>
    <x v="7"/>
  </r>
  <r>
    <x v="292"/>
    <x v="542"/>
    <x v="599"/>
    <x v="363"/>
    <x v="3"/>
    <x v="520"/>
    <x v="521"/>
    <x v="85"/>
    <x v="85"/>
    <x v="199"/>
    <x v="0"/>
    <x v="1"/>
    <x v="1"/>
    <x v="0"/>
    <x v="251"/>
    <x v="83"/>
    <x v="3"/>
    <x v="449"/>
    <x v="119"/>
    <x v="0"/>
    <x v="23"/>
    <x v="7"/>
  </r>
  <r>
    <x v="344"/>
    <x v="290"/>
    <x v="601"/>
    <x v="384"/>
    <x v="1"/>
    <x v="378"/>
    <x v="151"/>
    <x v="353"/>
    <x v="287"/>
    <x v="55"/>
    <x v="0"/>
    <x v="2"/>
    <x v="1"/>
    <x v="0"/>
    <x v="38"/>
    <x v="57"/>
    <x v="4"/>
    <x v="124"/>
    <x v="7"/>
    <x v="0"/>
    <x v="0"/>
    <x v="7"/>
  </r>
  <r>
    <x v="1"/>
    <x v="192"/>
    <x v="602"/>
    <x v="390"/>
    <x v="2"/>
    <x v="283"/>
    <x v="400"/>
    <x v="408"/>
    <x v="270"/>
    <x v="182"/>
    <x v="1"/>
    <x v="1"/>
    <x v="1"/>
    <x v="3"/>
    <x v="288"/>
    <x v="82"/>
    <x v="4"/>
    <x v="300"/>
    <x v="79"/>
    <x v="0"/>
    <x v="0"/>
    <x v="7"/>
  </r>
  <r>
    <x v="252"/>
    <x v="567"/>
    <x v="603"/>
    <x v="397"/>
    <x v="3"/>
    <x v="264"/>
    <x v="261"/>
    <x v="72"/>
    <x v="70"/>
    <x v="313"/>
    <x v="0"/>
    <x v="2"/>
    <x v="1"/>
    <x v="0"/>
    <x v="583"/>
    <x v="83"/>
    <x v="4"/>
    <x v="39"/>
    <x v="7"/>
    <x v="0"/>
    <x v="0"/>
    <x v="7"/>
  </r>
  <r>
    <x v="404"/>
    <x v="527"/>
    <x v="604"/>
    <x v="399"/>
    <x v="3"/>
    <x v="475"/>
    <x v="595"/>
    <x v="39"/>
    <x v="516"/>
    <x v="208"/>
    <x v="1"/>
    <x v="2"/>
    <x v="1"/>
    <x v="1"/>
    <x v="276"/>
    <x v="87"/>
    <x v="6"/>
    <x v="405"/>
    <x v="80"/>
    <x v="0"/>
    <x v="18"/>
    <x v="7"/>
  </r>
  <r>
    <x v="325"/>
    <x v="529"/>
    <x v="604"/>
    <x v="399"/>
    <x v="3"/>
    <x v="475"/>
    <x v="595"/>
    <x v="18"/>
    <x v="513"/>
    <x v="81"/>
    <x v="1"/>
    <x v="1"/>
    <x v="1"/>
    <x v="3"/>
    <x v="58"/>
    <x v="87"/>
    <x v="6"/>
    <x v="405"/>
    <x v="80"/>
    <x v="0"/>
    <x v="18"/>
    <x v="7"/>
  </r>
  <r>
    <x v="341"/>
    <x v="466"/>
    <x v="604"/>
    <x v="399"/>
    <x v="3"/>
    <x v="475"/>
    <x v="595"/>
    <x v="40"/>
    <x v="509"/>
    <x v="69"/>
    <x v="1"/>
    <x v="1"/>
    <x v="1"/>
    <x v="2"/>
    <x v="35"/>
    <x v="87"/>
    <x v="6"/>
    <x v="405"/>
    <x v="80"/>
    <x v="0"/>
    <x v="18"/>
    <x v="7"/>
  </r>
  <r>
    <x v="195"/>
    <x v="233"/>
    <x v="605"/>
    <x v="405"/>
    <x v="2"/>
    <x v="250"/>
    <x v="193"/>
    <x v="59"/>
    <x v="348"/>
    <x v="398"/>
    <x v="0"/>
    <x v="1"/>
    <x v="1"/>
    <x v="0"/>
    <x v="509"/>
    <x v="87"/>
    <x v="6"/>
    <x v="23"/>
    <x v="6"/>
    <x v="1"/>
    <x v="0"/>
    <x v="7"/>
  </r>
  <r>
    <x v="328"/>
    <x v="701"/>
    <x v="606"/>
    <x v="406"/>
    <x v="1"/>
    <x v="443"/>
    <x v="377"/>
    <x v="316"/>
    <x v="100"/>
    <x v="180"/>
    <x v="0"/>
    <x v="2"/>
    <x v="1"/>
    <x v="0"/>
    <x v="278"/>
    <x v="72"/>
    <x v="3"/>
    <x v="58"/>
    <x v="0"/>
    <x v="0"/>
    <x v="0"/>
    <x v="7"/>
  </r>
  <r>
    <x v="316"/>
    <x v="682"/>
    <x v="607"/>
    <x v="414"/>
    <x v="3"/>
    <x v="509"/>
    <x v="623"/>
    <x v="99"/>
    <x v="222"/>
    <x v="450"/>
    <x v="0"/>
    <x v="1"/>
    <x v="1"/>
    <x v="3"/>
    <x v="647"/>
    <x v="87"/>
    <x v="6"/>
    <x v="205"/>
    <x v="42"/>
    <x v="0"/>
    <x v="0"/>
    <x v="7"/>
  </r>
  <r>
    <x v="120"/>
    <x v="584"/>
    <x v="608"/>
    <x v="418"/>
    <x v="3"/>
    <x v="96"/>
    <x v="110"/>
    <x v="129"/>
    <x v="507"/>
    <x v="160"/>
    <x v="7"/>
    <x v="1"/>
    <x v="1"/>
    <x v="0"/>
    <x v="182"/>
    <x v="86"/>
    <x v="6"/>
    <x v="68"/>
    <x v="10"/>
    <x v="0"/>
    <x v="0"/>
    <x v="7"/>
  </r>
  <r>
    <x v="147"/>
    <x v="265"/>
    <x v="610"/>
    <x v="428"/>
    <x v="3"/>
    <x v="459"/>
    <x v="579"/>
    <x v="35"/>
    <x v="488"/>
    <x v="185"/>
    <x v="0"/>
    <x v="2"/>
    <x v="1"/>
    <x v="1"/>
    <x v="326"/>
    <x v="87"/>
    <x v="6"/>
    <x v="471"/>
    <x v="136"/>
    <x v="0"/>
    <x v="0"/>
    <x v="7"/>
  </r>
  <r>
    <x v="443"/>
    <x v="771"/>
    <x v="610"/>
    <x v="428"/>
    <x v="3"/>
    <x v="459"/>
    <x v="579"/>
    <x v="26"/>
    <x v="517"/>
    <x v="65"/>
    <x v="0"/>
    <x v="2"/>
    <x v="1"/>
    <x v="2"/>
    <x v="79"/>
    <x v="87"/>
    <x v="6"/>
    <x v="471"/>
    <x v="136"/>
    <x v="0"/>
    <x v="0"/>
    <x v="7"/>
  </r>
  <r>
    <x v="427"/>
    <x v="594"/>
    <x v="610"/>
    <x v="428"/>
    <x v="3"/>
    <x v="459"/>
    <x v="579"/>
    <x v="26"/>
    <x v="15"/>
    <x v="379"/>
    <x v="0"/>
    <x v="2"/>
    <x v="1"/>
    <x v="0"/>
    <x v="672"/>
    <x v="87"/>
    <x v="6"/>
    <x v="471"/>
    <x v="136"/>
    <x v="0"/>
    <x v="0"/>
    <x v="7"/>
  </r>
  <r>
    <x v="34"/>
    <x v="598"/>
    <x v="611"/>
    <x v="429"/>
    <x v="3"/>
    <x v="305"/>
    <x v="354"/>
    <x v="470"/>
    <x v="490"/>
    <x v="0"/>
    <x v="1"/>
    <x v="1"/>
    <x v="1"/>
    <x v="3"/>
    <x v="0"/>
    <x v="96"/>
    <x v="4"/>
    <x v="46"/>
    <x v="4"/>
    <x v="0"/>
    <x v="0"/>
    <x v="7"/>
  </r>
  <r>
    <x v="170"/>
    <x v="603"/>
    <x v="612"/>
    <x v="430"/>
    <x v="3"/>
    <x v="257"/>
    <x v="410"/>
    <x v="354"/>
    <x v="482"/>
    <x v="169"/>
    <x v="0"/>
    <x v="2"/>
    <x v="1"/>
    <x v="1"/>
    <x v="264"/>
    <x v="82"/>
    <x v="4"/>
    <x v="393"/>
    <x v="28"/>
    <x v="1"/>
    <x v="1"/>
    <x v="7"/>
  </r>
  <r>
    <x v="204"/>
    <x v="507"/>
    <x v="613"/>
    <x v="437"/>
    <x v="3"/>
    <x v="532"/>
    <x v="602"/>
    <x v="57"/>
    <x v="517"/>
    <x v="163"/>
    <x v="1"/>
    <x v="2"/>
    <x v="1"/>
    <x v="3"/>
    <x v="186"/>
    <x v="87"/>
    <x v="6"/>
    <x v="433"/>
    <x v="93"/>
    <x v="0"/>
    <x v="10"/>
    <x v="7"/>
  </r>
  <r>
    <x v="17"/>
    <x v="419"/>
    <x v="613"/>
    <x v="437"/>
    <x v="3"/>
    <x v="532"/>
    <x v="602"/>
    <x v="5"/>
    <x v="517"/>
    <x v="24"/>
    <x v="1"/>
    <x v="2"/>
    <x v="1"/>
    <x v="3"/>
    <x v="21"/>
    <x v="87"/>
    <x v="6"/>
    <x v="433"/>
    <x v="93"/>
    <x v="0"/>
    <x v="10"/>
    <x v="7"/>
  </r>
  <r>
    <x v="368"/>
    <x v="538"/>
    <x v="613"/>
    <x v="437"/>
    <x v="3"/>
    <x v="532"/>
    <x v="602"/>
    <x v="141"/>
    <x v="509"/>
    <x v="106"/>
    <x v="1"/>
    <x v="2"/>
    <x v="1"/>
    <x v="3"/>
    <x v="59"/>
    <x v="82"/>
    <x v="6"/>
    <x v="433"/>
    <x v="93"/>
    <x v="0"/>
    <x v="10"/>
    <x v="7"/>
  </r>
  <r>
    <x v="9"/>
    <x v="608"/>
    <x v="614"/>
    <x v="438"/>
    <x v="3"/>
    <x v="305"/>
    <x v="321"/>
    <x v="47"/>
    <x v="158"/>
    <x v="339"/>
    <x v="0"/>
    <x v="1"/>
    <x v="1"/>
    <x v="0"/>
    <x v="497"/>
    <x v="57"/>
    <x v="4"/>
    <x v="250"/>
    <x v="31"/>
    <x v="0"/>
    <x v="3"/>
    <x v="7"/>
  </r>
  <r>
    <x v="31"/>
    <x v="45"/>
    <x v="59"/>
    <x v="440"/>
    <x v="2"/>
    <x v="335"/>
    <x v="136"/>
    <x v="241"/>
    <x v="451"/>
    <x v="87"/>
    <x v="0"/>
    <x v="2"/>
    <x v="1"/>
    <x v="2"/>
    <x v="79"/>
    <x v="76"/>
    <x v="4"/>
    <x v="196"/>
    <x v="45"/>
    <x v="0"/>
    <x v="2"/>
    <x v="7"/>
  </r>
  <r>
    <x v="389"/>
    <x v="872"/>
    <x v="615"/>
    <x v="452"/>
    <x v="3"/>
    <x v="318"/>
    <x v="471"/>
    <x v="314"/>
    <x v="422"/>
    <x v="332"/>
    <x v="0"/>
    <x v="1"/>
    <x v="1"/>
    <x v="0"/>
    <x v="523"/>
    <x v="86"/>
    <x v="4"/>
    <x v="410"/>
    <x v="87"/>
    <x v="0"/>
    <x v="0"/>
    <x v="7"/>
  </r>
  <r>
    <x v="418"/>
    <x v="632"/>
    <x v="616"/>
    <x v="456"/>
    <x v="1"/>
    <x v="510"/>
    <x v="634"/>
    <x v="74"/>
    <x v="50"/>
    <x v="464"/>
    <x v="0"/>
    <x v="2"/>
    <x v="1"/>
    <x v="0"/>
    <x v="693"/>
    <x v="87"/>
    <x v="4"/>
    <x v="115"/>
    <x v="47"/>
    <x v="0"/>
    <x v="0"/>
    <x v="7"/>
  </r>
  <r>
    <x v="166"/>
    <x v="333"/>
    <x v="591"/>
    <x v="462"/>
    <x v="2"/>
    <x v="392"/>
    <x v="457"/>
    <x v="391"/>
    <x v="482"/>
    <x v="242"/>
    <x v="0"/>
    <x v="2"/>
    <x v="1"/>
    <x v="0"/>
    <x v="372"/>
    <x v="86"/>
    <x v="4"/>
    <x v="124"/>
    <x v="15"/>
    <x v="0"/>
    <x v="0"/>
    <x v="7"/>
  </r>
  <r>
    <x v="452"/>
    <x v="673"/>
    <x v="619"/>
    <x v="481"/>
    <x v="1"/>
    <x v="503"/>
    <x v="618"/>
    <x v="80"/>
    <x v="14"/>
    <x v="486"/>
    <x v="0"/>
    <x v="1"/>
    <x v="1"/>
    <x v="0"/>
    <x v="701"/>
    <x v="87"/>
    <x v="4"/>
    <x v="193"/>
    <x v="3"/>
    <x v="0"/>
    <x v="0"/>
    <x v="7"/>
  </r>
  <r>
    <x v="137"/>
    <x v="663"/>
    <x v="619"/>
    <x v="481"/>
    <x v="1"/>
    <x v="503"/>
    <x v="618"/>
    <x v="82"/>
    <x v="87"/>
    <x v="471"/>
    <x v="0"/>
    <x v="2"/>
    <x v="1"/>
    <x v="0"/>
    <x v="697"/>
    <x v="87"/>
    <x v="4"/>
    <x v="193"/>
    <x v="3"/>
    <x v="0"/>
    <x v="0"/>
    <x v="7"/>
  </r>
  <r>
    <x v="267"/>
    <x v="173"/>
    <x v="619"/>
    <x v="481"/>
    <x v="1"/>
    <x v="503"/>
    <x v="618"/>
    <x v="51"/>
    <x v="516"/>
    <x v="181"/>
    <x v="0"/>
    <x v="1"/>
    <x v="1"/>
    <x v="0"/>
    <x v="343"/>
    <x v="87"/>
    <x v="4"/>
    <x v="193"/>
    <x v="3"/>
    <x v="0"/>
    <x v="0"/>
    <x v="7"/>
  </r>
  <r>
    <x v="321"/>
    <x v="101"/>
    <x v="624"/>
    <x v="490"/>
    <x v="2"/>
    <x v="428"/>
    <x v="504"/>
    <x v="228"/>
    <x v="466"/>
    <x v="231"/>
    <x v="1"/>
    <x v="1"/>
    <x v="1"/>
    <x v="0"/>
    <x v="368"/>
    <x v="86"/>
    <x v="4"/>
    <x v="322"/>
    <x v="37"/>
    <x v="0"/>
    <x v="2"/>
    <x v="7"/>
  </r>
  <r>
    <x v="61"/>
    <x v="690"/>
    <x v="620"/>
    <x v="495"/>
    <x v="3"/>
    <x v="482"/>
    <x v="332"/>
    <x v="16"/>
    <x v="269"/>
    <x v="79"/>
    <x v="0"/>
    <x v="2"/>
    <x v="1"/>
    <x v="0"/>
    <x v="138"/>
    <x v="57"/>
    <x v="4"/>
    <x v="434"/>
    <x v="59"/>
    <x v="0"/>
    <x v="31"/>
    <x v="7"/>
  </r>
  <r>
    <x v="455"/>
    <x v="166"/>
    <x v="620"/>
    <x v="495"/>
    <x v="3"/>
    <x v="482"/>
    <x v="332"/>
    <x v="283"/>
    <x v="367"/>
    <x v="97"/>
    <x v="0"/>
    <x v="2"/>
    <x v="1"/>
    <x v="0"/>
    <x v="27"/>
    <x v="72"/>
    <x v="4"/>
    <x v="434"/>
    <x v="59"/>
    <x v="0"/>
    <x v="31"/>
    <x v="7"/>
  </r>
  <r>
    <x v="139"/>
    <x v="502"/>
    <x v="622"/>
    <x v="521"/>
    <x v="1"/>
    <x v="390"/>
    <x v="191"/>
    <x v="222"/>
    <x v="439"/>
    <x v="424"/>
    <x v="1"/>
    <x v="1"/>
    <x v="1"/>
    <x v="3"/>
    <x v="588"/>
    <x v="87"/>
    <x v="6"/>
    <x v="15"/>
    <x v="2"/>
    <x v="1"/>
    <x v="0"/>
    <x v="7"/>
  </r>
  <r>
    <x v="165"/>
    <x v="695"/>
    <x v="623"/>
    <x v="529"/>
    <x v="1"/>
    <x v="518"/>
    <x v="639"/>
    <x v="108"/>
    <x v="24"/>
    <x v="480"/>
    <x v="0"/>
    <x v="1"/>
    <x v="1"/>
    <x v="0"/>
    <x v="720"/>
    <x v="87"/>
    <x v="3"/>
    <x v="206"/>
    <x v="51"/>
    <x v="0"/>
    <x v="0"/>
    <x v="7"/>
  </r>
  <r>
    <x v="304"/>
    <x v="464"/>
    <x v="626"/>
    <x v="533"/>
    <x v="3"/>
    <x v="506"/>
    <x v="607"/>
    <x v="307"/>
    <x v="517"/>
    <x v="15"/>
    <x v="0"/>
    <x v="2"/>
    <x v="1"/>
    <x v="0"/>
    <x v="8"/>
    <x v="88"/>
    <x v="4"/>
    <x v="497"/>
    <x v="141"/>
    <x v="0"/>
    <x v="0"/>
    <x v="7"/>
  </r>
  <r>
    <x v="119"/>
    <x v="260"/>
    <x v="626"/>
    <x v="533"/>
    <x v="3"/>
    <x v="506"/>
    <x v="607"/>
    <x v="484"/>
    <x v="516"/>
    <x v="12"/>
    <x v="0"/>
    <x v="2"/>
    <x v="1"/>
    <x v="0"/>
    <x v="6"/>
    <x v="88"/>
    <x v="4"/>
    <x v="497"/>
    <x v="141"/>
    <x v="0"/>
    <x v="0"/>
    <x v="7"/>
  </r>
  <r>
    <x v="345"/>
    <x v="463"/>
    <x v="626"/>
    <x v="533"/>
    <x v="3"/>
    <x v="506"/>
    <x v="607"/>
    <x v="321"/>
    <x v="74"/>
    <x v="342"/>
    <x v="0"/>
    <x v="2"/>
    <x v="1"/>
    <x v="0"/>
    <x v="472"/>
    <x v="86"/>
    <x v="4"/>
    <x v="497"/>
    <x v="141"/>
    <x v="0"/>
    <x v="0"/>
    <x v="7"/>
  </r>
  <r>
    <x v="117"/>
    <x v="358"/>
    <x v="626"/>
    <x v="533"/>
    <x v="3"/>
    <x v="506"/>
    <x v="607"/>
    <x v="370"/>
    <x v="68"/>
    <x v="340"/>
    <x v="0"/>
    <x v="2"/>
    <x v="1"/>
    <x v="0"/>
    <x v="521"/>
    <x v="88"/>
    <x v="4"/>
    <x v="497"/>
    <x v="141"/>
    <x v="0"/>
    <x v="0"/>
    <x v="7"/>
  </r>
  <r>
    <x v="189"/>
    <x v="702"/>
    <x v="627"/>
    <x v="536"/>
    <x v="3"/>
    <x v="4"/>
    <x v="5"/>
    <x v="129"/>
    <x v="517"/>
    <x v="2"/>
    <x v="0"/>
    <x v="2"/>
    <x v="1"/>
    <x v="2"/>
    <x v="1"/>
    <x v="82"/>
    <x v="5"/>
    <x v="53"/>
    <x v="9"/>
    <x v="1"/>
    <x v="0"/>
    <x v="7"/>
  </r>
  <r>
    <x v="258"/>
    <x v="703"/>
    <x v="627"/>
    <x v="536"/>
    <x v="3"/>
    <x v="4"/>
    <x v="5"/>
    <x v="468"/>
    <x v="509"/>
    <x v="1"/>
    <x v="0"/>
    <x v="2"/>
    <x v="1"/>
    <x v="3"/>
    <x v="1"/>
    <x v="82"/>
    <x v="5"/>
    <x v="53"/>
    <x v="9"/>
    <x v="1"/>
    <x v="0"/>
    <x v="7"/>
  </r>
  <r>
    <x v="146"/>
    <x v="704"/>
    <x v="627"/>
    <x v="536"/>
    <x v="3"/>
    <x v="4"/>
    <x v="5"/>
    <x v="116"/>
    <x v="489"/>
    <x v="2"/>
    <x v="0"/>
    <x v="2"/>
    <x v="1"/>
    <x v="3"/>
    <x v="3"/>
    <x v="67"/>
    <x v="5"/>
    <x v="53"/>
    <x v="9"/>
    <x v="0"/>
    <x v="0"/>
    <x v="7"/>
  </r>
  <r>
    <x v="2"/>
    <x v="399"/>
    <x v="628"/>
    <x v="541"/>
    <x v="3"/>
    <x v="124"/>
    <x v="158"/>
    <x v="349"/>
    <x v="473"/>
    <x v="189"/>
    <x v="1"/>
    <x v="1"/>
    <x v="1"/>
    <x v="3"/>
    <x v="228"/>
    <x v="83"/>
    <x v="6"/>
    <x v="39"/>
    <x v="12"/>
    <x v="0"/>
    <x v="0"/>
    <x v="7"/>
  </r>
  <r>
    <x v="145"/>
    <x v="838"/>
    <x v="628"/>
    <x v="541"/>
    <x v="3"/>
    <x v="124"/>
    <x v="158"/>
    <x v="399"/>
    <x v="449"/>
    <x v="233"/>
    <x v="1"/>
    <x v="1"/>
    <x v="1"/>
    <x v="3"/>
    <x v="230"/>
    <x v="88"/>
    <x v="6"/>
    <x v="39"/>
    <x v="12"/>
    <x v="0"/>
    <x v="0"/>
    <x v="7"/>
  </r>
  <r>
    <x v="196"/>
    <x v="299"/>
    <x v="628"/>
    <x v="541"/>
    <x v="3"/>
    <x v="124"/>
    <x v="158"/>
    <x v="486"/>
    <x v="441"/>
    <x v="234"/>
    <x v="1"/>
    <x v="1"/>
    <x v="1"/>
    <x v="3"/>
    <x v="351"/>
    <x v="87"/>
    <x v="6"/>
    <x v="39"/>
    <x v="12"/>
    <x v="0"/>
    <x v="0"/>
    <x v="7"/>
  </r>
  <r>
    <x v="209"/>
    <x v="668"/>
    <x v="628"/>
    <x v="541"/>
    <x v="3"/>
    <x v="124"/>
    <x v="158"/>
    <x v="390"/>
    <x v="389"/>
    <x v="182"/>
    <x v="1"/>
    <x v="1"/>
    <x v="1"/>
    <x v="3"/>
    <x v="257"/>
    <x v="82"/>
    <x v="6"/>
    <x v="39"/>
    <x v="12"/>
    <x v="0"/>
    <x v="0"/>
    <x v="7"/>
  </r>
  <r>
    <x v="375"/>
    <x v="857"/>
    <x v="629"/>
    <x v="546"/>
    <x v="3"/>
    <x v="326"/>
    <x v="334"/>
    <x v="499"/>
    <x v="343"/>
    <x v="199"/>
    <x v="0"/>
    <x v="2"/>
    <x v="1"/>
    <x v="0"/>
    <x v="417"/>
    <x v="85"/>
    <x v="4"/>
    <x v="224"/>
    <x v="52"/>
    <x v="0"/>
    <x v="32"/>
    <x v="7"/>
  </r>
  <r>
    <x v="367"/>
    <x v="778"/>
    <x v="630"/>
    <x v="553"/>
    <x v="3"/>
    <x v="527"/>
    <x v="469"/>
    <x v="289"/>
    <x v="119"/>
    <x v="414"/>
    <x v="1"/>
    <x v="2"/>
    <x v="1"/>
    <x v="0"/>
    <x v="631"/>
    <x v="88"/>
    <x v="4"/>
    <x v="171"/>
    <x v="30"/>
    <x v="0"/>
    <x v="12"/>
    <x v="7"/>
  </r>
  <r>
    <x v="308"/>
    <x v="616"/>
    <x v="630"/>
    <x v="553"/>
    <x v="3"/>
    <x v="527"/>
    <x v="469"/>
    <x v="402"/>
    <x v="479"/>
    <x v="319"/>
    <x v="1"/>
    <x v="2"/>
    <x v="1"/>
    <x v="0"/>
    <x v="530"/>
    <x v="88"/>
    <x v="4"/>
    <x v="171"/>
    <x v="30"/>
    <x v="0"/>
    <x v="12"/>
    <x v="7"/>
  </r>
  <r>
    <x v="102"/>
    <x v="118"/>
    <x v="630"/>
    <x v="553"/>
    <x v="3"/>
    <x v="527"/>
    <x v="469"/>
    <x v="385"/>
    <x v="461"/>
    <x v="221"/>
    <x v="1"/>
    <x v="2"/>
    <x v="1"/>
    <x v="0"/>
    <x v="342"/>
    <x v="88"/>
    <x v="4"/>
    <x v="171"/>
    <x v="30"/>
    <x v="1"/>
    <x v="12"/>
    <x v="7"/>
  </r>
  <r>
    <x v="370"/>
    <x v="568"/>
    <x v="630"/>
    <x v="553"/>
    <x v="3"/>
    <x v="527"/>
    <x v="469"/>
    <x v="400"/>
    <x v="413"/>
    <x v="178"/>
    <x v="1"/>
    <x v="2"/>
    <x v="1"/>
    <x v="0"/>
    <x v="229"/>
    <x v="72"/>
    <x v="4"/>
    <x v="171"/>
    <x v="30"/>
    <x v="0"/>
    <x v="12"/>
    <x v="7"/>
  </r>
  <r>
    <x v="127"/>
    <x v="615"/>
    <x v="632"/>
    <x v="556"/>
    <x v="3"/>
    <x v="445"/>
    <x v="518"/>
    <x v="347"/>
    <x v="22"/>
    <x v="290"/>
    <x v="1"/>
    <x v="1"/>
    <x v="1"/>
    <x v="0"/>
    <x v="489"/>
    <x v="88"/>
    <x v="4"/>
    <x v="209"/>
    <x v="50"/>
    <x v="0"/>
    <x v="6"/>
    <x v="7"/>
  </r>
  <r>
    <x v="188"/>
    <x v="781"/>
    <x v="632"/>
    <x v="556"/>
    <x v="3"/>
    <x v="445"/>
    <x v="518"/>
    <x v="248"/>
    <x v="460"/>
    <x v="241"/>
    <x v="1"/>
    <x v="1"/>
    <x v="1"/>
    <x v="0"/>
    <x v="429"/>
    <x v="86"/>
    <x v="4"/>
    <x v="209"/>
    <x v="50"/>
    <x v="0"/>
    <x v="6"/>
    <x v="7"/>
  </r>
  <r>
    <x v="322"/>
    <x v="446"/>
    <x v="632"/>
    <x v="556"/>
    <x v="3"/>
    <x v="445"/>
    <x v="518"/>
    <x v="177"/>
    <x v="505"/>
    <x v="328"/>
    <x v="1"/>
    <x v="1"/>
    <x v="1"/>
    <x v="0"/>
    <x v="552"/>
    <x v="88"/>
    <x v="4"/>
    <x v="209"/>
    <x v="50"/>
    <x v="0"/>
    <x v="6"/>
    <x v="7"/>
  </r>
  <r>
    <x v="207"/>
    <x v="71"/>
    <x v="632"/>
    <x v="556"/>
    <x v="3"/>
    <x v="445"/>
    <x v="518"/>
    <x v="195"/>
    <x v="465"/>
    <x v="256"/>
    <x v="1"/>
    <x v="2"/>
    <x v="1"/>
    <x v="0"/>
    <x v="346"/>
    <x v="88"/>
    <x v="4"/>
    <x v="209"/>
    <x v="50"/>
    <x v="0"/>
    <x v="6"/>
    <x v="7"/>
  </r>
  <r>
    <x v="444"/>
    <x v="565"/>
    <x v="631"/>
    <x v="556"/>
    <x v="3"/>
    <x v="412"/>
    <x v="473"/>
    <x v="559"/>
    <x v="463"/>
    <x v="333"/>
    <x v="1"/>
    <x v="2"/>
    <x v="1"/>
    <x v="3"/>
    <x v="532"/>
    <x v="87"/>
    <x v="6"/>
    <x v="183"/>
    <x v="22"/>
    <x v="0"/>
    <x v="5"/>
    <x v="7"/>
  </r>
  <r>
    <x v="150"/>
    <x v="721"/>
    <x v="633"/>
    <x v="575"/>
    <x v="3"/>
    <x v="347"/>
    <x v="486"/>
    <x v="77"/>
    <x v="12"/>
    <x v="331"/>
    <x v="0"/>
    <x v="1"/>
    <x v="1"/>
    <x v="0"/>
    <x v="577"/>
    <x v="86"/>
    <x v="4"/>
    <x v="463"/>
    <x v="120"/>
    <x v="0"/>
    <x v="2"/>
    <x v="7"/>
  </r>
  <r>
    <x v="56"/>
    <x v="661"/>
    <x v="635"/>
    <x v="585"/>
    <x v="2"/>
    <x v="431"/>
    <x v="209"/>
    <x v="183"/>
    <x v="275"/>
    <x v="384"/>
    <x v="1"/>
    <x v="1"/>
    <x v="1"/>
    <x v="0"/>
    <x v="544"/>
    <x v="87"/>
    <x v="4"/>
    <x v="6"/>
    <x v="0"/>
    <x v="1"/>
    <x v="0"/>
    <x v="7"/>
  </r>
  <r>
    <x v="297"/>
    <x v="266"/>
    <x v="637"/>
    <x v="601"/>
    <x v="3"/>
    <x v="439"/>
    <x v="603"/>
    <x v="67"/>
    <x v="233"/>
    <x v="414"/>
    <x v="0"/>
    <x v="2"/>
    <x v="1"/>
    <x v="1"/>
    <x v="678"/>
    <x v="83"/>
    <x v="4"/>
    <x v="396"/>
    <x v="114"/>
    <x v="0"/>
    <x v="0"/>
    <x v="7"/>
  </r>
  <r>
    <x v="184"/>
    <x v="251"/>
    <x v="637"/>
    <x v="601"/>
    <x v="3"/>
    <x v="439"/>
    <x v="603"/>
    <x v="78"/>
    <x v="508"/>
    <x v="169"/>
    <x v="0"/>
    <x v="1"/>
    <x v="1"/>
    <x v="1"/>
    <x v="304"/>
    <x v="87"/>
    <x v="4"/>
    <x v="396"/>
    <x v="114"/>
    <x v="0"/>
    <x v="0"/>
    <x v="7"/>
  </r>
  <r>
    <x v="332"/>
    <x v="131"/>
    <x v="637"/>
    <x v="601"/>
    <x v="3"/>
    <x v="439"/>
    <x v="603"/>
    <x v="42"/>
    <x v="452"/>
    <x v="174"/>
    <x v="0"/>
    <x v="1"/>
    <x v="1"/>
    <x v="2"/>
    <x v="182"/>
    <x v="86"/>
    <x v="4"/>
    <x v="396"/>
    <x v="114"/>
    <x v="0"/>
    <x v="0"/>
    <x v="7"/>
  </r>
  <r>
    <x v="374"/>
    <x v="757"/>
    <x v="638"/>
    <x v="603"/>
    <x v="3"/>
    <x v="485"/>
    <x v="614"/>
    <x v="471"/>
    <x v="341"/>
    <x v="448"/>
    <x v="0"/>
    <x v="1"/>
    <x v="1"/>
    <x v="3"/>
    <x v="0"/>
    <x v="96"/>
    <x v="4"/>
    <x v="367"/>
    <x v="73"/>
    <x v="0"/>
    <x v="0"/>
    <x v="7"/>
  </r>
  <r>
    <x v="416"/>
    <x v="656"/>
    <x v="638"/>
    <x v="603"/>
    <x v="3"/>
    <x v="485"/>
    <x v="614"/>
    <x v="229"/>
    <x v="401"/>
    <x v="56"/>
    <x v="0"/>
    <x v="2"/>
    <x v="1"/>
    <x v="3"/>
    <x v="0"/>
    <x v="96"/>
    <x v="4"/>
    <x v="367"/>
    <x v="73"/>
    <x v="0"/>
    <x v="0"/>
    <x v="7"/>
  </r>
  <r>
    <x v="324"/>
    <x v="645"/>
    <x v="639"/>
    <x v="607"/>
    <x v="3"/>
    <x v="405"/>
    <x v="564"/>
    <x v="50"/>
    <x v="515"/>
    <x v="78"/>
    <x v="0"/>
    <x v="2"/>
    <x v="1"/>
    <x v="3"/>
    <x v="234"/>
    <x v="86"/>
    <x v="4"/>
    <x v="489"/>
    <x v="125"/>
    <x v="0"/>
    <x v="12"/>
    <x v="7"/>
  </r>
  <r>
    <x v="67"/>
    <x v="396"/>
    <x v="640"/>
    <x v="608"/>
    <x v="3"/>
    <x v="434"/>
    <x v="563"/>
    <x v="185"/>
    <x v="379"/>
    <x v="185"/>
    <x v="0"/>
    <x v="2"/>
    <x v="1"/>
    <x v="0"/>
    <x v="383"/>
    <x v="83"/>
    <x v="4"/>
    <x v="425"/>
    <x v="54"/>
    <x v="0"/>
    <x v="0"/>
    <x v="7"/>
  </r>
  <r>
    <x v="384"/>
    <x v="539"/>
    <x v="641"/>
    <x v="611"/>
    <x v="3"/>
    <x v="27"/>
    <x v="41"/>
    <x v="472"/>
    <x v="226"/>
    <x v="34"/>
    <x v="0"/>
    <x v="2"/>
    <x v="1"/>
    <x v="0"/>
    <x v="20"/>
    <x v="14"/>
    <x v="4"/>
    <x v="247"/>
    <x v="5"/>
    <x v="0"/>
    <x v="0"/>
    <x v="7"/>
  </r>
  <r>
    <x v="206"/>
    <x v="28"/>
    <x v="642"/>
    <x v="613"/>
    <x v="3"/>
    <x v="491"/>
    <x v="444"/>
    <x v="296"/>
    <x v="374"/>
    <x v="208"/>
    <x v="0"/>
    <x v="1"/>
    <x v="1"/>
    <x v="0"/>
    <x v="222"/>
    <x v="87"/>
    <x v="4"/>
    <x v="203"/>
    <x v="15"/>
    <x v="0"/>
    <x v="0"/>
    <x v="7"/>
  </r>
  <r>
    <x v="230"/>
    <x v="162"/>
    <x v="642"/>
    <x v="613"/>
    <x v="3"/>
    <x v="491"/>
    <x v="444"/>
    <x v="270"/>
    <x v="415"/>
    <x v="188"/>
    <x v="0"/>
    <x v="1"/>
    <x v="1"/>
    <x v="0"/>
    <x v="246"/>
    <x v="86"/>
    <x v="4"/>
    <x v="203"/>
    <x v="15"/>
    <x v="0"/>
    <x v="1"/>
    <x v="7"/>
  </r>
  <r>
    <x v="364"/>
    <x v="833"/>
    <x v="645"/>
    <x v="621"/>
    <x v="2"/>
    <x v="530"/>
    <x v="432"/>
    <x v="301"/>
    <x v="52"/>
    <x v="457"/>
    <x v="1"/>
    <x v="1"/>
    <x v="1"/>
    <x v="0"/>
    <x v="620"/>
    <x v="88"/>
    <x v="4"/>
    <x v="82"/>
    <x v="2"/>
    <x v="0"/>
    <x v="2"/>
    <x v="7"/>
  </r>
  <r>
    <x v="293"/>
    <x v="300"/>
    <x v="645"/>
    <x v="621"/>
    <x v="2"/>
    <x v="530"/>
    <x v="432"/>
    <x v="269"/>
    <x v="459"/>
    <x v="270"/>
    <x v="1"/>
    <x v="1"/>
    <x v="1"/>
    <x v="0"/>
    <x v="387"/>
    <x v="88"/>
    <x v="4"/>
    <x v="82"/>
    <x v="2"/>
    <x v="0"/>
    <x v="2"/>
    <x v="7"/>
  </r>
  <r>
    <x v="175"/>
    <x v="810"/>
    <x v="645"/>
    <x v="621"/>
    <x v="2"/>
    <x v="530"/>
    <x v="432"/>
    <x v="66"/>
    <x v="283"/>
    <x v="196"/>
    <x v="1"/>
    <x v="1"/>
    <x v="1"/>
    <x v="0"/>
    <x v="273"/>
    <x v="11"/>
    <x v="4"/>
    <x v="82"/>
    <x v="2"/>
    <x v="0"/>
    <x v="2"/>
    <x v="7"/>
  </r>
  <r>
    <x v="226"/>
    <x v="879"/>
    <x v="645"/>
    <x v="621"/>
    <x v="2"/>
    <x v="530"/>
    <x v="432"/>
    <x v="330"/>
    <x v="229"/>
    <x v="241"/>
    <x v="1"/>
    <x v="1"/>
    <x v="1"/>
    <x v="0"/>
    <x v="423"/>
    <x v="57"/>
    <x v="4"/>
    <x v="82"/>
    <x v="2"/>
    <x v="0"/>
    <x v="2"/>
    <x v="7"/>
  </r>
  <r>
    <x v="7"/>
    <x v="56"/>
    <x v="636"/>
    <x v="598"/>
    <x v="3"/>
    <x v="450"/>
    <x v="569"/>
    <x v="186"/>
    <x v="65"/>
    <x v="443"/>
    <x v="0"/>
    <x v="2"/>
    <x v="1"/>
    <x v="0"/>
    <x v="632"/>
    <x v="88"/>
    <x v="4"/>
    <x v="407"/>
    <x v="90"/>
    <x v="0"/>
    <x v="1"/>
    <x v="7"/>
  </r>
  <r>
    <x v="143"/>
    <x v="479"/>
    <x v="636"/>
    <x v="598"/>
    <x v="3"/>
    <x v="450"/>
    <x v="569"/>
    <x v="375"/>
    <x v="517"/>
    <x v="191"/>
    <x v="0"/>
    <x v="2"/>
    <x v="1"/>
    <x v="0"/>
    <x v="308"/>
    <x v="88"/>
    <x v="4"/>
    <x v="407"/>
    <x v="90"/>
    <x v="0"/>
    <x v="1"/>
    <x v="7"/>
  </r>
  <r>
    <x v="50"/>
    <x v="285"/>
    <x v="636"/>
    <x v="598"/>
    <x v="3"/>
    <x v="450"/>
    <x v="569"/>
    <x v="232"/>
    <x v="241"/>
    <x v="334"/>
    <x v="0"/>
    <x v="2"/>
    <x v="1"/>
    <x v="0"/>
    <x v="461"/>
    <x v="83"/>
    <x v="4"/>
    <x v="407"/>
    <x v="90"/>
    <x v="0"/>
    <x v="1"/>
    <x v="7"/>
  </r>
  <r>
    <x v="161"/>
    <x v="480"/>
    <x v="636"/>
    <x v="598"/>
    <x v="3"/>
    <x v="450"/>
    <x v="569"/>
    <x v="103"/>
    <x v="356"/>
    <x v="148"/>
    <x v="0"/>
    <x v="2"/>
    <x v="1"/>
    <x v="0"/>
    <x v="87"/>
    <x v="87"/>
    <x v="4"/>
    <x v="407"/>
    <x v="90"/>
    <x v="0"/>
    <x v="1"/>
    <x v="7"/>
  </r>
  <r>
    <x v="78"/>
    <x v="97"/>
    <x v="643"/>
    <x v="341"/>
    <x v="2"/>
    <x v="210"/>
    <x v="143"/>
    <x v="367"/>
    <x v="219"/>
    <x v="117"/>
    <x v="0"/>
    <x v="2"/>
    <x v="1"/>
    <x v="0"/>
    <x v="43"/>
    <x v="75"/>
    <x v="4"/>
    <x v="271"/>
    <x v="37"/>
    <x v="0"/>
    <x v="0"/>
    <x v="7"/>
  </r>
  <r>
    <x v="338"/>
    <x v="493"/>
    <x v="643"/>
    <x v="341"/>
    <x v="2"/>
    <x v="210"/>
    <x v="143"/>
    <x v="549"/>
    <x v="74"/>
    <x v="273"/>
    <x v="0"/>
    <x v="2"/>
    <x v="1"/>
    <x v="0"/>
    <x v="405"/>
    <x v="88"/>
    <x v="4"/>
    <x v="271"/>
    <x v="37"/>
    <x v="0"/>
    <x v="0"/>
    <x v="7"/>
  </r>
  <r>
    <x v="52"/>
    <x v="47"/>
    <x v="643"/>
    <x v="341"/>
    <x v="2"/>
    <x v="210"/>
    <x v="143"/>
    <x v="426"/>
    <x v="208"/>
    <x v="182"/>
    <x v="0"/>
    <x v="2"/>
    <x v="1"/>
    <x v="0"/>
    <x v="151"/>
    <x v="86"/>
    <x v="4"/>
    <x v="271"/>
    <x v="37"/>
    <x v="0"/>
    <x v="0"/>
    <x v="7"/>
  </r>
  <r>
    <x v="385"/>
    <x v="593"/>
    <x v="643"/>
    <x v="341"/>
    <x v="2"/>
    <x v="210"/>
    <x v="143"/>
    <x v="509"/>
    <x v="35"/>
    <x v="108"/>
    <x v="0"/>
    <x v="2"/>
    <x v="1"/>
    <x v="1"/>
    <x v="98"/>
    <x v="86"/>
    <x v="4"/>
    <x v="271"/>
    <x v="37"/>
    <x v="0"/>
    <x v="0"/>
    <x v="7"/>
  </r>
  <r>
    <x v="463"/>
    <x v="761"/>
    <x v="609"/>
    <x v="580"/>
    <x v="2"/>
    <x v="514"/>
    <x v="370"/>
    <x v="510"/>
    <x v="172"/>
    <x v="211"/>
    <x v="0"/>
    <x v="2"/>
    <x v="1"/>
    <x v="0"/>
    <x v="399"/>
    <x v="72"/>
    <x v="6"/>
    <x v="284"/>
    <x v="44"/>
    <x v="0"/>
    <x v="2"/>
    <x v="7"/>
  </r>
  <r>
    <x v="298"/>
    <x v="309"/>
    <x v="609"/>
    <x v="580"/>
    <x v="2"/>
    <x v="514"/>
    <x v="370"/>
    <x v="220"/>
    <x v="510"/>
    <x v="145"/>
    <x v="0"/>
    <x v="2"/>
    <x v="1"/>
    <x v="0"/>
    <x v="94"/>
    <x v="88"/>
    <x v="6"/>
    <x v="284"/>
    <x v="44"/>
    <x v="0"/>
    <x v="2"/>
    <x v="7"/>
  </r>
  <r>
    <x v="357"/>
    <x v="249"/>
    <x v="609"/>
    <x v="580"/>
    <x v="2"/>
    <x v="514"/>
    <x v="370"/>
    <x v="449"/>
    <x v="501"/>
    <x v="101"/>
    <x v="0"/>
    <x v="2"/>
    <x v="1"/>
    <x v="0"/>
    <x v="92"/>
    <x v="87"/>
    <x v="6"/>
    <x v="284"/>
    <x v="44"/>
    <x v="0"/>
    <x v="2"/>
    <x v="7"/>
  </r>
  <r>
    <x v="254"/>
    <x v="571"/>
    <x v="609"/>
    <x v="580"/>
    <x v="2"/>
    <x v="514"/>
    <x v="370"/>
    <x v="328"/>
    <x v="486"/>
    <x v="180"/>
    <x v="0"/>
    <x v="2"/>
    <x v="1"/>
    <x v="0"/>
    <x v="306"/>
    <x v="88"/>
    <x v="6"/>
    <x v="284"/>
    <x v="44"/>
    <x v="0"/>
    <x v="2"/>
    <x v="7"/>
  </r>
  <r>
    <x v="171"/>
    <x v="590"/>
    <x v="618"/>
    <x v="477"/>
    <x v="2"/>
    <x v="247"/>
    <x v="202"/>
    <x v="175"/>
    <x v="254"/>
    <x v="170"/>
    <x v="0"/>
    <x v="2"/>
    <x v="1"/>
    <x v="0"/>
    <x v="97"/>
    <x v="87"/>
    <x v="4"/>
    <x v="314"/>
    <x v="68"/>
    <x v="0"/>
    <x v="2"/>
    <x v="7"/>
  </r>
  <r>
    <x v="400"/>
    <x v="824"/>
    <x v="618"/>
    <x v="477"/>
    <x v="2"/>
    <x v="247"/>
    <x v="202"/>
    <x v="104"/>
    <x v="509"/>
    <x v="67"/>
    <x v="0"/>
    <x v="2"/>
    <x v="1"/>
    <x v="0"/>
    <x v="40"/>
    <x v="86"/>
    <x v="4"/>
    <x v="314"/>
    <x v="68"/>
    <x v="0"/>
    <x v="2"/>
    <x v="7"/>
  </r>
  <r>
    <x v="151"/>
    <x v="552"/>
    <x v="618"/>
    <x v="477"/>
    <x v="2"/>
    <x v="247"/>
    <x v="202"/>
    <x v="187"/>
    <x v="493"/>
    <x v="104"/>
    <x v="0"/>
    <x v="2"/>
    <x v="1"/>
    <x v="0"/>
    <x v="70"/>
    <x v="88"/>
    <x v="4"/>
    <x v="314"/>
    <x v="68"/>
    <x v="0"/>
    <x v="2"/>
    <x v="7"/>
  </r>
  <r>
    <x v="20"/>
    <x v="717"/>
    <x v="618"/>
    <x v="477"/>
    <x v="2"/>
    <x v="247"/>
    <x v="202"/>
    <x v="143"/>
    <x v="488"/>
    <x v="82"/>
    <x v="0"/>
    <x v="2"/>
    <x v="1"/>
    <x v="0"/>
    <x v="45"/>
    <x v="67"/>
    <x v="4"/>
    <x v="314"/>
    <x v="68"/>
    <x v="0"/>
    <x v="2"/>
    <x v="7"/>
  </r>
  <r>
    <x v="302"/>
    <x v="860"/>
    <x v="83"/>
    <x v="262"/>
    <x v="3"/>
    <x v="111"/>
    <x v="71"/>
    <x v="194"/>
    <x v="382"/>
    <x v="82"/>
    <x v="0"/>
    <x v="2"/>
    <x v="1"/>
    <x v="0"/>
    <x v="329"/>
    <x v="88"/>
    <x v="4"/>
    <x v="13"/>
    <x v="0"/>
    <x v="0"/>
    <x v="5"/>
    <x v="7"/>
  </r>
  <r>
    <x v="410"/>
    <x v="94"/>
    <x v="83"/>
    <x v="262"/>
    <x v="3"/>
    <x v="111"/>
    <x v="71"/>
    <x v="238"/>
    <x v="365"/>
    <x v="235"/>
    <x v="0"/>
    <x v="2"/>
    <x v="1"/>
    <x v="0"/>
    <x v="528"/>
    <x v="88"/>
    <x v="4"/>
    <x v="13"/>
    <x v="0"/>
    <x v="0"/>
    <x v="5"/>
    <x v="7"/>
  </r>
  <r>
    <x v="203"/>
    <x v="282"/>
    <x v="83"/>
    <x v="262"/>
    <x v="3"/>
    <x v="111"/>
    <x v="71"/>
    <x v="213"/>
    <x v="345"/>
    <x v="172"/>
    <x v="0"/>
    <x v="2"/>
    <x v="1"/>
    <x v="0"/>
    <x v="413"/>
    <x v="88"/>
    <x v="4"/>
    <x v="13"/>
    <x v="0"/>
    <x v="0"/>
    <x v="5"/>
    <x v="7"/>
  </r>
  <r>
    <x v="386"/>
    <x v="688"/>
    <x v="83"/>
    <x v="262"/>
    <x v="3"/>
    <x v="111"/>
    <x v="71"/>
    <x v="174"/>
    <x v="375"/>
    <x v="144"/>
    <x v="0"/>
    <x v="2"/>
    <x v="1"/>
    <x v="0"/>
    <x v="243"/>
    <x v="87"/>
    <x v="4"/>
    <x v="13"/>
    <x v="0"/>
    <x v="0"/>
    <x v="5"/>
    <x v="7"/>
  </r>
  <r>
    <x v="16"/>
    <x v="738"/>
    <x v="83"/>
    <x v="262"/>
    <x v="3"/>
    <x v="111"/>
    <x v="71"/>
    <x v="171"/>
    <x v="336"/>
    <x v="109"/>
    <x v="0"/>
    <x v="2"/>
    <x v="1"/>
    <x v="0"/>
    <x v="133"/>
    <x v="57"/>
    <x v="4"/>
    <x v="13"/>
    <x v="0"/>
    <x v="0"/>
    <x v="5"/>
    <x v="7"/>
  </r>
  <r>
    <x v="185"/>
    <x v="357"/>
    <x v="54"/>
    <x v="116"/>
    <x v="3"/>
    <x v="529"/>
    <x v="558"/>
    <x v="226"/>
    <x v="248"/>
    <x v="171"/>
    <x v="0"/>
    <x v="2"/>
    <x v="1"/>
    <x v="3"/>
    <x v="249"/>
    <x v="72"/>
    <x v="4"/>
    <x v="440"/>
    <x v="69"/>
    <x v="0"/>
    <x v="13"/>
    <x v="7"/>
  </r>
  <r>
    <x v="460"/>
    <x v="385"/>
    <x v="54"/>
    <x v="116"/>
    <x v="3"/>
    <x v="529"/>
    <x v="558"/>
    <x v="155"/>
    <x v="517"/>
    <x v="84"/>
    <x v="0"/>
    <x v="2"/>
    <x v="1"/>
    <x v="0"/>
    <x v="181"/>
    <x v="88"/>
    <x v="4"/>
    <x v="440"/>
    <x v="69"/>
    <x v="0"/>
    <x v="13"/>
    <x v="7"/>
  </r>
  <r>
    <x v="218"/>
    <x v="849"/>
    <x v="54"/>
    <x v="116"/>
    <x v="3"/>
    <x v="529"/>
    <x v="558"/>
    <x v="259"/>
    <x v="512"/>
    <x v="130"/>
    <x v="0"/>
    <x v="2"/>
    <x v="1"/>
    <x v="3"/>
    <x v="209"/>
    <x v="88"/>
    <x v="4"/>
    <x v="440"/>
    <x v="69"/>
    <x v="0"/>
    <x v="13"/>
    <x v="7"/>
  </r>
  <r>
    <x v="274"/>
    <x v="416"/>
    <x v="54"/>
    <x v="116"/>
    <x v="3"/>
    <x v="529"/>
    <x v="558"/>
    <x v="403"/>
    <x v="510"/>
    <x v="142"/>
    <x v="0"/>
    <x v="2"/>
    <x v="1"/>
    <x v="3"/>
    <x v="244"/>
    <x v="88"/>
    <x v="4"/>
    <x v="440"/>
    <x v="69"/>
    <x v="0"/>
    <x v="13"/>
    <x v="7"/>
  </r>
  <r>
    <x v="433"/>
    <x v="653"/>
    <x v="45"/>
    <x v="75"/>
    <x v="2"/>
    <x v="496"/>
    <x v="577"/>
    <x v="530"/>
    <x v="392"/>
    <x v="367"/>
    <x v="1"/>
    <x v="2"/>
    <x v="1"/>
    <x v="3"/>
    <x v="694"/>
    <x v="87"/>
    <x v="4"/>
    <x v="94"/>
    <x v="18"/>
    <x v="0"/>
    <x v="0"/>
    <x v="3"/>
  </r>
  <r>
    <x v="679"/>
    <x v="443"/>
    <x v="411"/>
    <x v="526"/>
    <x v="2"/>
    <x v="368"/>
    <x v="475"/>
    <x v="380"/>
    <x v="489"/>
    <x v="359"/>
    <x v="1"/>
    <x v="2"/>
    <x v="0"/>
    <x v="3"/>
    <x v="416"/>
    <x v="90"/>
    <x v="4"/>
    <x v="230"/>
    <x v="20"/>
    <x v="1"/>
    <x v="0"/>
    <x v="4"/>
  </r>
  <r>
    <x v="721"/>
    <x v="348"/>
    <x v="191"/>
    <x v="173"/>
    <x v="2"/>
    <x v="424"/>
    <x v="479"/>
    <x v="527"/>
    <x v="496"/>
    <x v="351"/>
    <x v="1"/>
    <x v="2"/>
    <x v="1"/>
    <x v="0"/>
    <x v="566"/>
    <x v="90"/>
    <x v="4"/>
    <x v="228"/>
    <x v="23"/>
    <x v="0"/>
    <x v="1"/>
    <x v="4"/>
  </r>
  <r>
    <x v="697"/>
    <x v="391"/>
    <x v="427"/>
    <x v="549"/>
    <x v="3"/>
    <x v="450"/>
    <x v="588"/>
    <x v="433"/>
    <x v="477"/>
    <x v="275"/>
    <x v="0"/>
    <x v="2"/>
    <x v="1"/>
    <x v="0"/>
    <x v="499"/>
    <x v="90"/>
    <x v="4"/>
    <x v="428"/>
    <x v="61"/>
    <x v="0"/>
    <x v="0"/>
    <x v="4"/>
  </r>
  <r>
    <x v="654"/>
    <x v="741"/>
    <x v="496"/>
    <x v="567"/>
    <x v="3"/>
    <x v="214"/>
    <x v="266"/>
    <x v="362"/>
    <x v="436"/>
    <x v="164"/>
    <x v="0"/>
    <x v="2"/>
    <x v="1"/>
    <x v="3"/>
    <x v="279"/>
    <x v="90"/>
    <x v="6"/>
    <x v="56"/>
    <x v="6"/>
    <x v="0"/>
    <x v="0"/>
    <x v="4"/>
  </r>
  <r>
    <x v="642"/>
    <x v="825"/>
    <x v="468"/>
    <x v="604"/>
    <x v="3"/>
    <x v="402"/>
    <x v="482"/>
    <x v="147"/>
    <x v="249"/>
    <x v="296"/>
    <x v="0"/>
    <x v="2"/>
    <x v="1"/>
    <x v="0"/>
    <x v="611"/>
    <x v="90"/>
    <x v="4"/>
    <x v="309"/>
    <x v="32"/>
    <x v="0"/>
    <x v="4"/>
    <x v="4"/>
  </r>
  <r>
    <x v="500"/>
    <x v="732"/>
    <x v="256"/>
    <x v="316"/>
    <x v="3"/>
    <x v="477"/>
    <x v="535"/>
    <x v="312"/>
    <x v="235"/>
    <x v="428"/>
    <x v="0"/>
    <x v="2"/>
    <x v="1"/>
    <x v="0"/>
    <x v="657"/>
    <x v="90"/>
    <x v="4"/>
    <x v="105"/>
    <x v="8"/>
    <x v="0"/>
    <x v="0"/>
    <x v="4"/>
  </r>
  <r>
    <x v="560"/>
    <x v="749"/>
    <x v="189"/>
    <x v="170"/>
    <x v="3"/>
    <x v="272"/>
    <x v="323"/>
    <x v="285"/>
    <x v="344"/>
    <x v="264"/>
    <x v="0"/>
    <x v="2"/>
    <x v="1"/>
    <x v="0"/>
    <x v="511"/>
    <x v="90"/>
    <x v="4"/>
    <x v="109"/>
    <x v="1"/>
    <x v="0"/>
    <x v="0"/>
    <x v="4"/>
  </r>
  <r>
    <x v="488"/>
    <x v="339"/>
    <x v="235"/>
    <x v="242"/>
    <x v="3"/>
    <x v="147"/>
    <x v="279"/>
    <x v="319"/>
    <x v="348"/>
    <x v="83"/>
    <x v="0"/>
    <x v="2"/>
    <x v="1"/>
    <x v="2"/>
    <x v="96"/>
    <x v="61"/>
    <x v="4"/>
    <x v="378"/>
    <x v="9"/>
    <x v="0"/>
    <x v="0"/>
    <x v="4"/>
  </r>
  <r>
    <x v="107"/>
    <x v="650"/>
    <x v="249"/>
    <x v="264"/>
    <x v="3"/>
    <x v="147"/>
    <x v="149"/>
    <x v="117"/>
    <x v="265"/>
    <x v="155"/>
    <x v="1"/>
    <x v="1"/>
    <x v="1"/>
    <x v="0"/>
    <x v="159"/>
    <x v="84"/>
    <x v="4"/>
    <x v="69"/>
    <x v="49"/>
    <x v="0"/>
    <x v="0"/>
    <x v="4"/>
  </r>
  <r>
    <x v="759"/>
    <x v="462"/>
    <x v="122"/>
    <x v="74"/>
    <x v="3"/>
    <x v="504"/>
    <x v="641"/>
    <x v="126"/>
    <x v="321"/>
    <x v="306"/>
    <x v="1"/>
    <x v="1"/>
    <x v="0"/>
    <x v="3"/>
    <x v="404"/>
    <x v="90"/>
    <x v="4"/>
    <x v="487"/>
    <x v="128"/>
    <x v="0"/>
    <x v="38"/>
    <x v="4"/>
  </r>
  <r>
    <x v="736"/>
    <x v="675"/>
    <x v="397"/>
    <x v="506"/>
    <x v="3"/>
    <x v="257"/>
    <x v="361"/>
    <x v="45"/>
    <x v="384"/>
    <x v="187"/>
    <x v="0"/>
    <x v="2"/>
    <x v="1"/>
    <x v="2"/>
    <x v="307"/>
    <x v="90"/>
    <x v="4"/>
    <x v="159"/>
    <x v="51"/>
    <x v="0"/>
    <x v="0"/>
    <x v="4"/>
  </r>
  <r>
    <x v="662"/>
    <x v="331"/>
    <x v="174"/>
    <x v="147"/>
    <x v="3"/>
    <x v="86"/>
    <x v="201"/>
    <x v="455"/>
    <x v="421"/>
    <x v="106"/>
    <x v="0"/>
    <x v="2"/>
    <x v="1"/>
    <x v="0"/>
    <x v="112"/>
    <x v="78"/>
    <x v="4"/>
    <x v="229"/>
    <x v="1"/>
    <x v="0"/>
    <x v="4"/>
    <x v="4"/>
  </r>
  <r>
    <x v="804"/>
    <x v="211"/>
    <x v="374"/>
    <x v="463"/>
    <x v="2"/>
    <x v="438"/>
    <x v="496"/>
    <x v="557"/>
    <x v="435"/>
    <x v="176"/>
    <x v="0"/>
    <x v="2"/>
    <x v="1"/>
    <x v="2"/>
    <x v="282"/>
    <x v="90"/>
    <x v="4"/>
    <x v="399"/>
    <x v="103"/>
    <x v="0"/>
    <x v="20"/>
    <x v="4"/>
  </r>
  <r>
    <x v="754"/>
    <x v="826"/>
    <x v="256"/>
    <x v="316"/>
    <x v="3"/>
    <x v="477"/>
    <x v="535"/>
    <x v="157"/>
    <x v="36"/>
    <x v="344"/>
    <x v="0"/>
    <x v="2"/>
    <x v="1"/>
    <x v="0"/>
    <x v="559"/>
    <x v="88"/>
    <x v="4"/>
    <x v="105"/>
    <x v="8"/>
    <x v="0"/>
    <x v="0"/>
    <x v="4"/>
  </r>
  <r>
    <x v="748"/>
    <x v="858"/>
    <x v="458"/>
    <x v="587"/>
    <x v="3"/>
    <x v="452"/>
    <x v="522"/>
    <x v="444"/>
    <x v="242"/>
    <x v="400"/>
    <x v="0"/>
    <x v="2"/>
    <x v="1"/>
    <x v="0"/>
    <x v="689"/>
    <x v="90"/>
    <x v="6"/>
    <x v="182"/>
    <x v="12"/>
    <x v="0"/>
    <x v="0"/>
    <x v="4"/>
  </r>
  <r>
    <x v="665"/>
    <x v="395"/>
    <x v="257"/>
    <x v="274"/>
    <x v="3"/>
    <x v="225"/>
    <x v="181"/>
    <x v="315"/>
    <x v="385"/>
    <x v="240"/>
    <x v="0"/>
    <x v="2"/>
    <x v="1"/>
    <x v="0"/>
    <x v="516"/>
    <x v="90"/>
    <x v="6"/>
    <x v="68"/>
    <x v="9"/>
    <x v="0"/>
    <x v="0"/>
    <x v="4"/>
  </r>
  <r>
    <x v="719"/>
    <x v="155"/>
    <x v="446"/>
    <x v="408"/>
    <x v="2"/>
    <x v="465"/>
    <x v="547"/>
    <x v="327"/>
    <x v="512"/>
    <x v="413"/>
    <x v="1"/>
    <x v="2"/>
    <x v="1"/>
    <x v="1"/>
    <x v="608"/>
    <x v="90"/>
    <x v="4"/>
    <x v="155"/>
    <x v="12"/>
    <x v="0"/>
    <x v="0"/>
    <x v="4"/>
  </r>
  <r>
    <x v="862"/>
    <x v="465"/>
    <x v="552"/>
    <x v="522"/>
    <x v="3"/>
    <x v="539"/>
    <x v="645"/>
    <x v="102"/>
    <x v="400"/>
    <x v="213"/>
    <x v="1"/>
    <x v="1"/>
    <x v="1"/>
    <x v="1"/>
    <x v="242"/>
    <x v="86"/>
    <x v="6"/>
    <x v="470"/>
    <x v="135"/>
    <x v="0"/>
    <x v="15"/>
    <x v="4"/>
  </r>
  <r>
    <x v="250"/>
    <x v="437"/>
    <x v="376"/>
    <x v="464"/>
    <x v="3"/>
    <x v="441"/>
    <x v="598"/>
    <x v="106"/>
    <x v="189"/>
    <x v="453"/>
    <x v="8"/>
    <x v="1"/>
    <x v="1"/>
    <x v="0"/>
    <x v="638"/>
    <x v="90"/>
    <x v="6"/>
    <x v="403"/>
    <x v="96"/>
    <x v="0"/>
    <x v="1"/>
    <x v="4"/>
  </r>
  <r>
    <x v="477"/>
    <x v="674"/>
    <x v="251"/>
    <x v="266"/>
    <x v="3"/>
    <x v="217"/>
    <x v="315"/>
    <x v="25"/>
    <x v="315"/>
    <x v="198"/>
    <x v="0"/>
    <x v="2"/>
    <x v="0"/>
    <x v="3"/>
    <x v="357"/>
    <x v="90"/>
    <x v="4"/>
    <x v="166"/>
    <x v="1"/>
    <x v="0"/>
    <x v="0"/>
    <x v="4"/>
  </r>
  <r>
    <x v="698"/>
    <x v="342"/>
    <x v="138"/>
    <x v="104"/>
    <x v="2"/>
    <x v="490"/>
    <x v="587"/>
    <x v="98"/>
    <x v="220"/>
    <x v="461"/>
    <x v="1"/>
    <x v="2"/>
    <x v="1"/>
    <x v="3"/>
    <x v="700"/>
    <x v="90"/>
    <x v="4"/>
    <x v="116"/>
    <x v="13"/>
    <x v="0"/>
    <x v="2"/>
    <x v="4"/>
  </r>
  <r>
    <x v="718"/>
    <x v="303"/>
    <x v="218"/>
    <x v="221"/>
    <x v="3"/>
    <x v="436"/>
    <x v="573"/>
    <x v="103"/>
    <x v="512"/>
    <x v="176"/>
    <x v="1"/>
    <x v="2"/>
    <x v="1"/>
    <x v="0"/>
    <x v="89"/>
    <x v="90"/>
    <x v="4"/>
    <x v="290"/>
    <x v="37"/>
    <x v="0"/>
    <x v="3"/>
    <x v="4"/>
  </r>
  <r>
    <x v="525"/>
    <x v="301"/>
    <x v="507"/>
    <x v="474"/>
    <x v="1"/>
    <x v="120"/>
    <x v="177"/>
    <x v="97"/>
    <x v="98"/>
    <x v="131"/>
    <x v="0"/>
    <x v="1"/>
    <x v="1"/>
    <x v="0"/>
    <x v="118"/>
    <x v="43"/>
    <x v="6"/>
    <x v="85"/>
    <x v="42"/>
    <x v="0"/>
    <x v="0"/>
    <x v="4"/>
  </r>
  <r>
    <x v="350"/>
    <x v="160"/>
    <x v="457"/>
    <x v="489"/>
    <x v="2"/>
    <x v="178"/>
    <x v="218"/>
    <x v="207"/>
    <x v="409"/>
    <x v="124"/>
    <x v="1"/>
    <x v="1"/>
    <x v="0"/>
    <x v="0"/>
    <x v="205"/>
    <x v="88"/>
    <x v="6"/>
    <x v="221"/>
    <x v="33"/>
    <x v="0"/>
    <x v="1"/>
    <x v="4"/>
  </r>
  <r>
    <x v="245"/>
    <x v="638"/>
    <x v="431"/>
    <x v="558"/>
    <x v="2"/>
    <x v="119"/>
    <x v="126"/>
    <x v="237"/>
    <x v="512"/>
    <x v="50"/>
    <x v="0"/>
    <x v="2"/>
    <x v="1"/>
    <x v="1"/>
    <x v="18"/>
    <x v="87"/>
    <x v="4"/>
    <x v="234"/>
    <x v="5"/>
    <x v="0"/>
    <x v="0"/>
    <x v="4"/>
  </r>
  <r>
    <x v="868"/>
    <x v="508"/>
    <x v="276"/>
    <x v="307"/>
    <x v="2"/>
    <x v="33"/>
    <x v="28"/>
    <x v="410"/>
    <x v="263"/>
    <x v="165"/>
    <x v="0"/>
    <x v="2"/>
    <x v="1"/>
    <x v="0"/>
    <x v="182"/>
    <x v="90"/>
    <x v="4"/>
    <x v="45"/>
    <x v="5"/>
    <x v="0"/>
    <x v="0"/>
    <x v="4"/>
  </r>
  <r>
    <x v="799"/>
    <x v="472"/>
    <x v="455"/>
    <x v="582"/>
    <x v="3"/>
    <x v="230"/>
    <x v="237"/>
    <x v="219"/>
    <x v="401"/>
    <x v="161"/>
    <x v="0"/>
    <x v="2"/>
    <x v="1"/>
    <x v="1"/>
    <x v="235"/>
    <x v="89"/>
    <x v="6"/>
    <x v="87"/>
    <x v="24"/>
    <x v="0"/>
    <x v="2"/>
    <x v="4"/>
  </r>
  <r>
    <x v="595"/>
    <x v="20"/>
    <x v="139"/>
    <x v="94"/>
    <x v="2"/>
    <x v="312"/>
    <x v="385"/>
    <x v="241"/>
    <x v="327"/>
    <x v="182"/>
    <x v="0"/>
    <x v="2"/>
    <x v="1"/>
    <x v="1"/>
    <x v="274"/>
    <x v="88"/>
    <x v="6"/>
    <x v="293"/>
    <x v="9"/>
    <x v="0"/>
    <x v="2"/>
    <x v="4"/>
  </r>
  <r>
    <x v="805"/>
    <x v="794"/>
    <x v="318"/>
    <x v="72"/>
    <x v="2"/>
    <x v="447"/>
    <x v="528"/>
    <x v="396"/>
    <x v="491"/>
    <x v="371"/>
    <x v="0"/>
    <x v="2"/>
    <x v="1"/>
    <x v="0"/>
    <x v="565"/>
    <x v="90"/>
    <x v="6"/>
    <x v="356"/>
    <x v="19"/>
    <x v="0"/>
    <x v="0"/>
    <x v="4"/>
  </r>
  <r>
    <x v="729"/>
    <x v="729"/>
    <x v="452"/>
    <x v="345"/>
    <x v="2"/>
    <x v="251"/>
    <x v="247"/>
    <x v="323"/>
    <x v="295"/>
    <x v="285"/>
    <x v="0"/>
    <x v="2"/>
    <x v="1"/>
    <x v="0"/>
    <x v="527"/>
    <x v="90"/>
    <x v="6"/>
    <x v="136"/>
    <x v="34"/>
    <x v="0"/>
    <x v="2"/>
    <x v="4"/>
  </r>
  <r>
    <x v="806"/>
    <x v="422"/>
    <x v="336"/>
    <x v="401"/>
    <x v="2"/>
    <x v="319"/>
    <x v="258"/>
    <x v="499"/>
    <x v="423"/>
    <x v="201"/>
    <x v="0"/>
    <x v="2"/>
    <x v="1"/>
    <x v="3"/>
    <x v="358"/>
    <x v="90"/>
    <x v="6"/>
    <x v="178"/>
    <x v="35"/>
    <x v="0"/>
    <x v="0"/>
    <x v="4"/>
  </r>
  <r>
    <x v="744"/>
    <x v="811"/>
    <x v="542"/>
    <x v="308"/>
    <x v="3"/>
    <x v="32"/>
    <x v="113"/>
    <x v="266"/>
    <x v="340"/>
    <x v="181"/>
    <x v="0"/>
    <x v="1"/>
    <x v="0"/>
    <x v="0"/>
    <x v="303"/>
    <x v="49"/>
    <x v="4"/>
    <x v="54"/>
    <x v="3"/>
    <x v="0"/>
    <x v="0"/>
    <x v="4"/>
  </r>
  <r>
    <x v="739"/>
    <x v="629"/>
    <x v="482"/>
    <x v="620"/>
    <x v="2"/>
    <x v="460"/>
    <x v="534"/>
    <x v="176"/>
    <x v="444"/>
    <x v="327"/>
    <x v="0"/>
    <x v="2"/>
    <x v="0"/>
    <x v="1"/>
    <x v="388"/>
    <x v="90"/>
    <x v="6"/>
    <x v="200"/>
    <x v="9"/>
    <x v="0"/>
    <x v="1"/>
    <x v="4"/>
  </r>
  <r>
    <x v="722"/>
    <x v="784"/>
    <x v="123"/>
    <x v="75"/>
    <x v="2"/>
    <x v="496"/>
    <x v="578"/>
    <x v="153"/>
    <x v="84"/>
    <x v="455"/>
    <x v="1"/>
    <x v="2"/>
    <x v="1"/>
    <x v="0"/>
    <x v="639"/>
    <x v="90"/>
    <x v="4"/>
    <x v="94"/>
    <x v="18"/>
    <x v="0"/>
    <x v="0"/>
    <x v="4"/>
  </r>
  <r>
    <x v="646"/>
    <x v="177"/>
    <x v="289"/>
    <x v="323"/>
    <x v="2"/>
    <x v="444"/>
    <x v="532"/>
    <x v="299"/>
    <x v="518"/>
    <x v="132"/>
    <x v="0"/>
    <x v="2"/>
    <x v="0"/>
    <x v="3"/>
    <x v="113"/>
    <x v="90"/>
    <x v="4"/>
    <x v="372"/>
    <x v="8"/>
    <x v="0"/>
    <x v="4"/>
    <x v="4"/>
  </r>
  <r>
    <x v="629"/>
    <x v="338"/>
    <x v="402"/>
    <x v="514"/>
    <x v="3"/>
    <x v="100"/>
    <x v="88"/>
    <x v="217"/>
    <x v="414"/>
    <x v="144"/>
    <x v="0"/>
    <x v="2"/>
    <x v="1"/>
    <x v="0"/>
    <x v="256"/>
    <x v="88"/>
    <x v="4"/>
    <x v="32"/>
    <x v="7"/>
    <x v="0"/>
    <x v="7"/>
    <x v="4"/>
  </r>
  <r>
    <x v="691"/>
    <x v="850"/>
    <x v="502"/>
    <x v="554"/>
    <x v="3"/>
    <x v="66"/>
    <x v="78"/>
    <x v="348"/>
    <x v="479"/>
    <x v="152"/>
    <x v="0"/>
    <x v="2"/>
    <x v="1"/>
    <x v="3"/>
    <x v="356"/>
    <x v="90"/>
    <x v="4"/>
    <x v="67"/>
    <x v="8"/>
    <x v="0"/>
    <x v="0"/>
    <x v="4"/>
  </r>
  <r>
    <x v="757"/>
    <x v="451"/>
    <x v="90"/>
    <x v="22"/>
    <x v="3"/>
    <x v="256"/>
    <x v="407"/>
    <x v="529"/>
    <x v="329"/>
    <x v="165"/>
    <x v="0"/>
    <x v="2"/>
    <x v="1"/>
    <x v="0"/>
    <x v="335"/>
    <x v="90"/>
    <x v="4"/>
    <x v="385"/>
    <x v="39"/>
    <x v="1"/>
    <x v="0"/>
    <x v="4"/>
  </r>
  <r>
    <x v="796"/>
    <x v="328"/>
    <x v="545"/>
    <x v="571"/>
    <x v="3"/>
    <x v="180"/>
    <x v="172"/>
    <x v="118"/>
    <x v="386"/>
    <x v="194"/>
    <x v="1"/>
    <x v="1"/>
    <x v="0"/>
    <x v="3"/>
    <x v="318"/>
    <x v="90"/>
    <x v="4"/>
    <x v="240"/>
    <x v="19"/>
    <x v="0"/>
    <x v="4"/>
    <x v="4"/>
  </r>
  <r>
    <x v="156"/>
    <x v="876"/>
    <x v="366"/>
    <x v="451"/>
    <x v="2"/>
    <x v="358"/>
    <x v="360"/>
    <x v="520"/>
    <x v="476"/>
    <x v="308"/>
    <x v="1"/>
    <x v="1"/>
    <x v="0"/>
    <x v="3"/>
    <x v="469"/>
    <x v="90"/>
    <x v="4"/>
    <x v="198"/>
    <x v="51"/>
    <x v="0"/>
    <x v="2"/>
    <x v="4"/>
  </r>
  <r>
    <x v="726"/>
    <x v="310"/>
    <x v="220"/>
    <x v="230"/>
    <x v="2"/>
    <x v="387"/>
    <x v="474"/>
    <x v="508"/>
    <x v="259"/>
    <x v="358"/>
    <x v="0"/>
    <x v="2"/>
    <x v="1"/>
    <x v="1"/>
    <x v="506"/>
    <x v="90"/>
    <x v="4"/>
    <x v="218"/>
    <x v="22"/>
    <x v="0"/>
    <x v="0"/>
    <x v="4"/>
  </r>
  <r>
    <x v="469"/>
    <x v="575"/>
    <x v="97"/>
    <x v="36"/>
    <x v="2"/>
    <x v="508"/>
    <x v="554"/>
    <x v="150"/>
    <x v="132"/>
    <x v="469"/>
    <x v="1"/>
    <x v="2"/>
    <x v="0"/>
    <x v="0"/>
    <x v="688"/>
    <x v="90"/>
    <x v="4"/>
    <x v="111"/>
    <x v="8"/>
    <x v="0"/>
    <x v="1"/>
    <x v="4"/>
  </r>
  <r>
    <x v="824"/>
    <x v="370"/>
    <x v="284"/>
    <x v="584"/>
    <x v="2"/>
    <x v="165"/>
    <x v="186"/>
    <x v="156"/>
    <x v="314"/>
    <x v="323"/>
    <x v="0"/>
    <x v="2"/>
    <x v="1"/>
    <x v="0"/>
    <x v="587"/>
    <x v="90"/>
    <x v="4"/>
    <x v="12"/>
    <x v="0"/>
    <x v="0"/>
    <x v="0"/>
    <x v="4"/>
  </r>
  <r>
    <x v="690"/>
    <x v="881"/>
    <x v="179"/>
    <x v="156"/>
    <x v="3"/>
    <x v="248"/>
    <x v="365"/>
    <x v="154"/>
    <x v="49"/>
    <x v="415"/>
    <x v="9"/>
    <x v="1"/>
    <x v="0"/>
    <x v="0"/>
    <x v="294"/>
    <x v="61"/>
    <x v="3"/>
    <x v="116"/>
    <x v="8"/>
    <x v="0"/>
    <x v="0"/>
    <x v="4"/>
  </r>
  <r>
    <x v="499"/>
    <x v="762"/>
    <x v="408"/>
    <x v="518"/>
    <x v="2"/>
    <x v="125"/>
    <x v="230"/>
    <x v="398"/>
    <x v="155"/>
    <x v="286"/>
    <x v="0"/>
    <x v="1"/>
    <x v="1"/>
    <x v="3"/>
    <x v="524"/>
    <x v="90"/>
    <x v="4"/>
    <x v="320"/>
    <x v="24"/>
    <x v="0"/>
    <x v="0"/>
    <x v="4"/>
  </r>
  <r>
    <x v="655"/>
    <x v="16"/>
    <x v="214"/>
    <x v="216"/>
    <x v="3"/>
    <x v="300"/>
    <x v="341"/>
    <x v="307"/>
    <x v="324"/>
    <x v="243"/>
    <x v="0"/>
    <x v="2"/>
    <x v="1"/>
    <x v="3"/>
    <x v="431"/>
    <x v="90"/>
    <x v="4"/>
    <x v="292"/>
    <x v="3"/>
    <x v="0"/>
    <x v="0"/>
    <x v="4"/>
  </r>
  <r>
    <x v="773"/>
    <x v="95"/>
    <x v="152"/>
    <x v="112"/>
    <x v="3"/>
    <x v="517"/>
    <x v="617"/>
    <x v="207"/>
    <x v="250"/>
    <x v="490"/>
    <x v="0"/>
    <x v="2"/>
    <x v="1"/>
    <x v="1"/>
    <x v="464"/>
    <x v="90"/>
    <x v="4"/>
    <x v="437"/>
    <x v="47"/>
    <x v="0"/>
    <x v="17"/>
    <x v="4"/>
  </r>
  <r>
    <x v="590"/>
    <x v="322"/>
    <x v="555"/>
    <x v="154"/>
    <x v="3"/>
    <x v="170"/>
    <x v="229"/>
    <x v="319"/>
    <x v="506"/>
    <x v="170"/>
    <x v="0"/>
    <x v="2"/>
    <x v="0"/>
    <x v="3"/>
    <x v="123"/>
    <x v="90"/>
    <x v="3"/>
    <x v="39"/>
    <x v="1"/>
    <x v="1"/>
    <x v="2"/>
    <x v="4"/>
  </r>
  <r>
    <x v="327"/>
    <x v="287"/>
    <x v="368"/>
    <x v="453"/>
    <x v="3"/>
    <x v="22"/>
    <x v="29"/>
    <x v="134"/>
    <x v="494"/>
    <x v="143"/>
    <x v="0"/>
    <x v="1"/>
    <x v="1"/>
    <x v="3"/>
    <x v="218"/>
    <x v="90"/>
    <x v="4"/>
    <x v="19"/>
    <x v="2"/>
    <x v="0"/>
    <x v="2"/>
    <x v="4"/>
  </r>
  <r>
    <x v="585"/>
    <x v="867"/>
    <x v="404"/>
    <x v="515"/>
    <x v="3"/>
    <x v="435"/>
    <x v="530"/>
    <x v="182"/>
    <x v="473"/>
    <x v="263"/>
    <x v="0"/>
    <x v="2"/>
    <x v="1"/>
    <x v="0"/>
    <x v="439"/>
    <x v="90"/>
    <x v="4"/>
    <x v="257"/>
    <x v="31"/>
    <x v="0"/>
    <x v="3"/>
    <x v="4"/>
  </r>
  <r>
    <x v="520"/>
    <x v="434"/>
    <x v="492"/>
    <x v="289"/>
    <x v="3"/>
    <x v="282"/>
    <x v="461"/>
    <x v="261"/>
    <x v="284"/>
    <x v="202"/>
    <x v="0"/>
    <x v="2"/>
    <x v="0"/>
    <x v="0"/>
    <x v="0"/>
    <x v="96"/>
    <x v="4"/>
    <x v="400"/>
    <x v="52"/>
    <x v="0"/>
    <x v="7"/>
    <x v="4"/>
  </r>
  <r>
    <x v="784"/>
    <x v="617"/>
    <x v="307"/>
    <x v="353"/>
    <x v="3"/>
    <x v="69"/>
    <x v="123"/>
    <x v="142"/>
    <x v="488"/>
    <x v="189"/>
    <x v="1"/>
    <x v="1"/>
    <x v="0"/>
    <x v="3"/>
    <x v="167"/>
    <x v="90"/>
    <x v="3"/>
    <x v="77"/>
    <x v="6"/>
    <x v="0"/>
    <x v="3"/>
    <x v="4"/>
  </r>
  <r>
    <x v="837"/>
    <x v="485"/>
    <x v="230"/>
    <x v="232"/>
    <x v="3"/>
    <x v="353"/>
    <x v="480"/>
    <x v="383"/>
    <x v="458"/>
    <x v="175"/>
    <x v="0"/>
    <x v="2"/>
    <x v="1"/>
    <x v="0"/>
    <x v="217"/>
    <x v="90"/>
    <x v="6"/>
    <x v="334"/>
    <x v="0"/>
    <x v="0"/>
    <x v="0"/>
    <x v="4"/>
  </r>
  <r>
    <x v="509"/>
    <x v="239"/>
    <x v="335"/>
    <x v="400"/>
    <x v="3"/>
    <x v="476"/>
    <x v="596"/>
    <x v="64"/>
    <x v="489"/>
    <x v="164"/>
    <x v="1"/>
    <x v="1"/>
    <x v="1"/>
    <x v="3"/>
    <x v="88"/>
    <x v="90"/>
    <x v="4"/>
    <x v="406"/>
    <x v="80"/>
    <x v="0"/>
    <x v="17"/>
    <x v="4"/>
  </r>
  <r>
    <x v="704"/>
    <x v="796"/>
    <x v="389"/>
    <x v="498"/>
    <x v="3"/>
    <x v="414"/>
    <x v="513"/>
    <x v="343"/>
    <x v="511"/>
    <x v="389"/>
    <x v="1"/>
    <x v="2"/>
    <x v="1"/>
    <x v="0"/>
    <x v="575"/>
    <x v="90"/>
    <x v="4"/>
    <x v="96"/>
    <x v="6"/>
    <x v="0"/>
    <x v="0"/>
    <x v="4"/>
  </r>
  <r>
    <x v="602"/>
    <x v="67"/>
    <x v="160"/>
    <x v="34"/>
    <x v="2"/>
    <x v="445"/>
    <x v="508"/>
    <x v="585"/>
    <x v="514"/>
    <x v="214"/>
    <x v="1"/>
    <x v="1"/>
    <x v="0"/>
    <x v="0"/>
    <x v="161"/>
    <x v="90"/>
    <x v="5"/>
    <x v="312"/>
    <x v="35"/>
    <x v="0"/>
    <x v="0"/>
    <x v="4"/>
  </r>
  <r>
    <x v="682"/>
    <x v="684"/>
    <x v="231"/>
    <x v="233"/>
    <x v="3"/>
    <x v="146"/>
    <x v="211"/>
    <x v="232"/>
    <x v="511"/>
    <x v="150"/>
    <x v="7"/>
    <x v="2"/>
    <x v="0"/>
    <x v="3"/>
    <x v="140"/>
    <x v="90"/>
    <x v="4"/>
    <x v="33"/>
    <x v="1"/>
    <x v="1"/>
    <x v="0"/>
    <x v="4"/>
  </r>
  <r>
    <x v="687"/>
    <x v="40"/>
    <x v="513"/>
    <x v="494"/>
    <x v="3"/>
    <x v="44"/>
    <x v="84"/>
    <x v="447"/>
    <x v="461"/>
    <x v="174"/>
    <x v="0"/>
    <x v="2"/>
    <x v="1"/>
    <x v="0"/>
    <x v="403"/>
    <x v="90"/>
    <x v="4"/>
    <x v="21"/>
    <x v="12"/>
    <x v="0"/>
    <x v="0"/>
    <x v="4"/>
  </r>
  <r>
    <x v="507"/>
    <x v="475"/>
    <x v="432"/>
    <x v="553"/>
    <x v="3"/>
    <x v="391"/>
    <x v="469"/>
    <x v="299"/>
    <x v="487"/>
    <x v="302"/>
    <x v="1"/>
    <x v="2"/>
    <x v="1"/>
    <x v="3"/>
    <x v="451"/>
    <x v="90"/>
    <x v="4"/>
    <x v="171"/>
    <x v="30"/>
    <x v="1"/>
    <x v="12"/>
    <x v="4"/>
  </r>
  <r>
    <x v="481"/>
    <x v="481"/>
    <x v="521"/>
    <x v="238"/>
    <x v="2"/>
    <x v="226"/>
    <x v="225"/>
    <x v="409"/>
    <x v="515"/>
    <x v="281"/>
    <x v="1"/>
    <x v="1"/>
    <x v="0"/>
    <x v="1"/>
    <x v="507"/>
    <x v="90"/>
    <x v="6"/>
    <x v="21"/>
    <x v="1"/>
    <x v="0"/>
    <x v="1"/>
    <x v="4"/>
  </r>
  <r>
    <x v="87"/>
    <x v="195"/>
    <x v="89"/>
    <x v="19"/>
    <x v="2"/>
    <x v="345"/>
    <x v="344"/>
    <x v="220"/>
    <x v="255"/>
    <x v="450"/>
    <x v="1"/>
    <x v="1"/>
    <x v="0"/>
    <x v="3"/>
    <x v="562"/>
    <x v="90"/>
    <x v="6"/>
    <x v="19"/>
    <x v="2"/>
    <x v="0"/>
    <x v="0"/>
    <x v="4"/>
  </r>
  <r>
    <x v="666"/>
    <x v="878"/>
    <x v="483"/>
    <x v="621"/>
    <x v="2"/>
    <x v="411"/>
    <x v="432"/>
    <x v="166"/>
    <x v="51"/>
    <x v="450"/>
    <x v="1"/>
    <x v="1"/>
    <x v="1"/>
    <x v="0"/>
    <x v="540"/>
    <x v="90"/>
    <x v="4"/>
    <x v="82"/>
    <x v="2"/>
    <x v="0"/>
    <x v="1"/>
    <x v="4"/>
  </r>
  <r>
    <x v="485"/>
    <x v="837"/>
    <x v="95"/>
    <x v="28"/>
    <x v="2"/>
    <x v="426"/>
    <x v="599"/>
    <x v="51"/>
    <x v="500"/>
    <x v="190"/>
    <x v="0"/>
    <x v="2"/>
    <x v="0"/>
    <x v="0"/>
    <x v="267"/>
    <x v="90"/>
    <x v="4"/>
    <x v="241"/>
    <x v="4"/>
    <x v="0"/>
    <x v="0"/>
    <x v="4"/>
  </r>
  <r>
    <x v="700"/>
    <x v="202"/>
    <x v="339"/>
    <x v="404"/>
    <x v="2"/>
    <x v="98"/>
    <x v="97"/>
    <x v="137"/>
    <x v="269"/>
    <x v="286"/>
    <x v="0"/>
    <x v="2"/>
    <x v="1"/>
    <x v="2"/>
    <x v="477"/>
    <x v="89"/>
    <x v="4"/>
    <x v="18"/>
    <x v="3"/>
    <x v="0"/>
    <x v="0"/>
    <x v="4"/>
  </r>
  <r>
    <x v="362"/>
    <x v="154"/>
    <x v="400"/>
    <x v="511"/>
    <x v="2"/>
    <x v="196"/>
    <x v="287"/>
    <x v="435"/>
    <x v="508"/>
    <x v="143"/>
    <x v="0"/>
    <x v="1"/>
    <x v="1"/>
    <x v="1"/>
    <x v="150"/>
    <x v="79"/>
    <x v="4"/>
    <x v="297"/>
    <x v="10"/>
    <x v="0"/>
    <x v="0"/>
    <x v="2"/>
  </r>
  <r>
    <x v="425"/>
    <x v="352"/>
    <x v="277"/>
    <x v="311"/>
    <x v="2"/>
    <x v="112"/>
    <x v="148"/>
    <x v="490"/>
    <x v="469"/>
    <x v="116"/>
    <x v="0"/>
    <x v="2"/>
    <x v="1"/>
    <x v="1"/>
    <x v="124"/>
    <x v="51"/>
    <x v="4"/>
    <x v="99"/>
    <x v="25"/>
    <x v="0"/>
    <x v="3"/>
    <x v="2"/>
  </r>
  <r>
    <x v="37"/>
    <x v="522"/>
    <x v="498"/>
    <x v="432"/>
    <x v="2"/>
    <x v="128"/>
    <x v="63"/>
    <x v="496"/>
    <x v="495"/>
    <x v="189"/>
    <x v="11"/>
    <x v="1"/>
    <x v="1"/>
    <x v="0"/>
    <x v="324"/>
    <x v="68"/>
    <x v="6"/>
    <x v="8"/>
    <x v="142"/>
    <x v="0"/>
    <x v="0"/>
    <x v="2"/>
  </r>
  <r>
    <x v="24"/>
    <x v="225"/>
    <x v="326"/>
    <x v="386"/>
    <x v="2"/>
    <x v="202"/>
    <x v="277"/>
    <x v="491"/>
    <x v="498"/>
    <x v="172"/>
    <x v="11"/>
    <x v="1"/>
    <x v="1"/>
    <x v="0"/>
    <x v="314"/>
    <x v="70"/>
    <x v="6"/>
    <x v="299"/>
    <x v="43"/>
    <x v="0"/>
    <x v="7"/>
    <x v="2"/>
  </r>
  <r>
    <x v="318"/>
    <x v="600"/>
    <x v="401"/>
    <x v="513"/>
    <x v="2"/>
    <x v="254"/>
    <x v="367"/>
    <x v="461"/>
    <x v="508"/>
    <x v="91"/>
    <x v="11"/>
    <x v="1"/>
    <x v="1"/>
    <x v="1"/>
    <x v="51"/>
    <x v="78"/>
    <x v="4"/>
    <x v="227"/>
    <x v="50"/>
    <x v="0"/>
    <x v="2"/>
    <x v="2"/>
  </r>
  <r>
    <x v="323"/>
    <x v="750"/>
    <x v="224"/>
    <x v="225"/>
    <x v="2"/>
    <x v="248"/>
    <x v="338"/>
    <x v="498"/>
    <x v="491"/>
    <x v="172"/>
    <x v="0"/>
    <x v="1"/>
    <x v="0"/>
    <x v="1"/>
    <x v="302"/>
    <x v="63"/>
    <x v="4"/>
    <x v="288"/>
    <x v="56"/>
    <x v="0"/>
    <x v="6"/>
    <x v="2"/>
  </r>
  <r>
    <x v="283"/>
    <x v="496"/>
    <x v="109"/>
    <x v="50"/>
    <x v="2"/>
    <x v="41"/>
    <x v="65"/>
    <x v="332"/>
    <x v="447"/>
    <x v="92"/>
    <x v="11"/>
    <x v="1"/>
    <x v="1"/>
    <x v="1"/>
    <x v="223"/>
    <x v="42"/>
    <x v="6"/>
    <x v="71"/>
    <x v="8"/>
    <x v="0"/>
    <x v="1"/>
    <x v="2"/>
  </r>
  <r>
    <x v="214"/>
    <x v="329"/>
    <x v="258"/>
    <x v="275"/>
    <x v="1"/>
    <x v="101"/>
    <x v="114"/>
    <x v="149"/>
    <x v="506"/>
    <x v="86"/>
    <x v="0"/>
    <x v="1"/>
    <x v="1"/>
    <x v="1"/>
    <x v="63"/>
    <x v="77"/>
    <x v="4"/>
    <x v="68"/>
    <x v="18"/>
    <x v="0"/>
    <x v="0"/>
    <x v="2"/>
  </r>
  <r>
    <x v="388"/>
    <x v="735"/>
    <x v="254"/>
    <x v="269"/>
    <x v="2"/>
    <x v="90"/>
    <x v="141"/>
    <x v="469"/>
    <x v="502"/>
    <x v="81"/>
    <x v="0"/>
    <x v="1"/>
    <x v="1"/>
    <x v="0"/>
    <x v="39"/>
    <x v="79"/>
    <x v="6"/>
    <x v="207"/>
    <x v="11"/>
    <x v="0"/>
    <x v="1"/>
    <x v="2"/>
  </r>
  <r>
    <x v="461"/>
    <x v="532"/>
    <x v="271"/>
    <x v="298"/>
    <x v="2"/>
    <x v="150"/>
    <x v="294"/>
    <x v="28"/>
    <x v="509"/>
    <x v="43"/>
    <x v="4"/>
    <x v="1"/>
    <x v="1"/>
    <x v="1"/>
    <x v="9"/>
    <x v="81"/>
    <x v="4"/>
    <x v="456"/>
    <x v="11"/>
    <x v="0"/>
    <x v="22"/>
    <x v="2"/>
  </r>
  <r>
    <x v="348"/>
    <x v="562"/>
    <x v="463"/>
    <x v="593"/>
    <x v="2"/>
    <x v="26"/>
    <x v="20"/>
    <x v="564"/>
    <x v="423"/>
    <x v="100"/>
    <x v="4"/>
    <x v="1"/>
    <x v="1"/>
    <x v="1"/>
    <x v="119"/>
    <x v="31"/>
    <x v="4"/>
    <x v="55"/>
    <x v="7"/>
    <x v="1"/>
    <x v="2"/>
    <x v="2"/>
  </r>
  <r>
    <x v="313"/>
    <x v="626"/>
    <x v="505"/>
    <x v="385"/>
    <x v="2"/>
    <x v="87"/>
    <x v="67"/>
    <x v="333"/>
    <x v="416"/>
    <x v="88"/>
    <x v="4"/>
    <x v="1"/>
    <x v="1"/>
    <x v="0"/>
    <x v="170"/>
    <x v="25"/>
    <x v="3"/>
    <x v="133"/>
    <x v="10"/>
    <x v="0"/>
    <x v="0"/>
    <x v="2"/>
  </r>
  <r>
    <x v="399"/>
    <x v="731"/>
    <x v="359"/>
    <x v="439"/>
    <x v="2"/>
    <x v="259"/>
    <x v="396"/>
    <x v="37"/>
    <x v="488"/>
    <x v="165"/>
    <x v="11"/>
    <x v="2"/>
    <x v="1"/>
    <x v="1"/>
    <x v="191"/>
    <x v="62"/>
    <x v="4"/>
    <x v="326"/>
    <x v="46"/>
    <x v="0"/>
    <x v="1"/>
    <x v="2"/>
  </r>
  <r>
    <x v="83"/>
    <x v="30"/>
    <x v="216"/>
    <x v="218"/>
    <x v="2"/>
    <x v="284"/>
    <x v="438"/>
    <x v="397"/>
    <x v="510"/>
    <x v="92"/>
    <x v="0"/>
    <x v="1"/>
    <x v="1"/>
    <x v="1"/>
    <x v="75"/>
    <x v="81"/>
    <x v="4"/>
    <x v="384"/>
    <x v="14"/>
    <x v="0"/>
    <x v="7"/>
    <x v="2"/>
  </r>
  <r>
    <x v="90"/>
    <x v="123"/>
    <x v="133"/>
    <x v="87"/>
    <x v="2"/>
    <x v="79"/>
    <x v="77"/>
    <x v="401"/>
    <x v="430"/>
    <x v="103"/>
    <x v="11"/>
    <x v="1"/>
    <x v="1"/>
    <x v="0"/>
    <x v="129"/>
    <x v="33"/>
    <x v="4"/>
    <x v="61"/>
    <x v="8"/>
    <x v="0"/>
    <x v="1"/>
    <x v="2"/>
  </r>
  <r>
    <x v="3"/>
    <x v="648"/>
    <x v="399"/>
    <x v="510"/>
    <x v="2"/>
    <x v="48"/>
    <x v="75"/>
    <x v="525"/>
    <x v="469"/>
    <x v="135"/>
    <x v="4"/>
    <x v="1"/>
    <x v="1"/>
    <x v="0"/>
    <x v="185"/>
    <x v="52"/>
    <x v="4"/>
    <x v="217"/>
    <x v="12"/>
    <x v="0"/>
    <x v="1"/>
    <x v="2"/>
  </r>
  <r>
    <x v="303"/>
    <x v="583"/>
    <x v="456"/>
    <x v="583"/>
    <x v="2"/>
    <x v="101"/>
    <x v="53"/>
    <x v="386"/>
    <x v="510"/>
    <x v="175"/>
    <x v="11"/>
    <x v="1"/>
    <x v="1"/>
    <x v="1"/>
    <x v="277"/>
    <x v="81"/>
    <x v="4"/>
    <x v="7"/>
    <x v="2"/>
    <x v="0"/>
    <x v="10"/>
    <x v="2"/>
  </r>
  <r>
    <x v="413"/>
    <x v="585"/>
    <x v="252"/>
    <x v="267"/>
    <x v="2"/>
    <x v="260"/>
    <x v="408"/>
    <x v="562"/>
    <x v="505"/>
    <x v="33"/>
    <x v="11"/>
    <x v="1"/>
    <x v="1"/>
    <x v="1"/>
    <x v="32"/>
    <x v="78"/>
    <x v="4"/>
    <x v="476"/>
    <x v="100"/>
    <x v="1"/>
    <x v="1"/>
    <x v="2"/>
  </r>
  <r>
    <x v="28"/>
    <x v="72"/>
    <x v="134"/>
    <x v="88"/>
    <x v="2"/>
    <x v="64"/>
    <x v="74"/>
    <x v="196"/>
    <x v="413"/>
    <x v="160"/>
    <x v="11"/>
    <x v="1"/>
    <x v="1"/>
    <x v="0"/>
    <x v="320"/>
    <x v="27"/>
    <x v="4"/>
    <x v="47"/>
    <x v="2"/>
    <x v="1"/>
    <x v="1"/>
    <x v="2"/>
  </r>
  <r>
    <x v="394"/>
    <x v="307"/>
    <x v="321"/>
    <x v="377"/>
    <x v="2"/>
    <x v="361"/>
    <x v="509"/>
    <x v="384"/>
    <x v="510"/>
    <x v="185"/>
    <x v="1"/>
    <x v="1"/>
    <x v="1"/>
    <x v="0"/>
    <x v="228"/>
    <x v="82"/>
    <x v="6"/>
    <x v="374"/>
    <x v="12"/>
    <x v="0"/>
    <x v="1"/>
    <x v="2"/>
  </r>
  <r>
    <x v="434"/>
    <x v="7"/>
    <x v="305"/>
    <x v="351"/>
    <x v="2"/>
    <x v="53"/>
    <x v="90"/>
    <x v="273"/>
    <x v="503"/>
    <x v="78"/>
    <x v="11"/>
    <x v="1"/>
    <x v="1"/>
    <x v="1"/>
    <x v="99"/>
    <x v="75"/>
    <x v="6"/>
    <x v="144"/>
    <x v="11"/>
    <x v="1"/>
    <x v="5"/>
    <x v="2"/>
  </r>
  <r>
    <x v="235"/>
    <x v="153"/>
    <x v="543"/>
    <x v="280"/>
    <x v="2"/>
    <x v="59"/>
    <x v="50"/>
    <x v="204"/>
    <x v="505"/>
    <x v="61"/>
    <x v="11"/>
    <x v="1"/>
    <x v="0"/>
    <x v="0"/>
    <x v="25"/>
    <x v="80"/>
    <x v="4"/>
    <x v="75"/>
    <x v="142"/>
    <x v="0"/>
    <x v="2"/>
    <x v="2"/>
  </r>
  <r>
    <x v="8"/>
    <x v="343"/>
    <x v="371"/>
    <x v="457"/>
    <x v="2"/>
    <x v="172"/>
    <x v="286"/>
    <x v="148"/>
    <x v="278"/>
    <x v="146"/>
    <x v="4"/>
    <x v="1"/>
    <x v="1"/>
    <x v="1"/>
    <x v="175"/>
    <x v="4"/>
    <x v="6"/>
    <x v="64"/>
    <x v="14"/>
    <x v="0"/>
    <x v="0"/>
    <x v="2"/>
  </r>
  <r>
    <x v="91"/>
    <x v="543"/>
    <x v="234"/>
    <x v="241"/>
    <x v="2"/>
    <x v="344"/>
    <x v="455"/>
    <x v="337"/>
    <x v="508"/>
    <x v="136"/>
    <x v="0"/>
    <x v="1"/>
    <x v="1"/>
    <x v="0"/>
    <x v="299"/>
    <x v="79"/>
    <x v="6"/>
    <x v="418"/>
    <x v="100"/>
    <x v="0"/>
    <x v="0"/>
    <x v="2"/>
  </r>
  <r>
    <x v="390"/>
    <x v="54"/>
    <x v="454"/>
    <x v="581"/>
    <x v="2"/>
    <x v="60"/>
    <x v="121"/>
    <x v="285"/>
    <x v="488"/>
    <x v="101"/>
    <x v="11"/>
    <x v="1"/>
    <x v="1"/>
    <x v="1"/>
    <x v="117"/>
    <x v="62"/>
    <x v="4"/>
    <x v="86"/>
    <x v="1"/>
    <x v="0"/>
    <x v="1"/>
    <x v="2"/>
  </r>
  <r>
    <x v="178"/>
    <x v="253"/>
    <x v="210"/>
    <x v="213"/>
    <x v="2"/>
    <x v="168"/>
    <x v="214"/>
    <x v="174"/>
    <x v="508"/>
    <x v="391"/>
    <x v="11"/>
    <x v="1"/>
    <x v="1"/>
    <x v="0"/>
    <x v="27"/>
    <x v="82"/>
    <x v="4"/>
    <x v="223"/>
    <x v="8"/>
    <x v="0"/>
    <x v="2"/>
    <x v="2"/>
  </r>
  <r>
    <x v="273"/>
    <x v="563"/>
    <x v="504"/>
    <x v="589"/>
    <x v="2"/>
    <x v="25"/>
    <x v="19"/>
    <x v="11"/>
    <x v="504"/>
    <x v="438"/>
    <x v="4"/>
    <x v="2"/>
    <x v="0"/>
    <x v="0"/>
    <x v="24"/>
    <x v="85"/>
    <x v="4"/>
    <x v="26"/>
    <x v="142"/>
    <x v="1"/>
    <x v="0"/>
    <x v="2"/>
  </r>
  <r>
    <x v="465"/>
    <x v="640"/>
    <x v="377"/>
    <x v="465"/>
    <x v="2"/>
    <x v="108"/>
    <x v="104"/>
    <x v="298"/>
    <x v="476"/>
    <x v="113"/>
    <x v="0"/>
    <x v="1"/>
    <x v="1"/>
    <x v="0"/>
    <x v="269"/>
    <x v="59"/>
    <x v="6"/>
    <x v="59"/>
    <x v="4"/>
    <x v="1"/>
    <x v="2"/>
    <x v="2"/>
  </r>
  <r>
    <x v="359"/>
    <x v="624"/>
    <x v="532"/>
    <x v="14"/>
    <x v="2"/>
    <x v="76"/>
    <x v="127"/>
    <x v="341"/>
    <x v="447"/>
    <x v="91"/>
    <x v="0"/>
    <x v="2"/>
    <x v="1"/>
    <x v="1"/>
    <x v="74"/>
    <x v="47"/>
    <x v="4"/>
    <x v="160"/>
    <x v="4"/>
    <x v="0"/>
    <x v="0"/>
    <x v="2"/>
  </r>
  <r>
    <x v="424"/>
    <x v="742"/>
    <x v="238"/>
    <x v="247"/>
    <x v="2"/>
    <x v="104"/>
    <x v="142"/>
    <x v="442"/>
    <x v="476"/>
    <x v="136"/>
    <x v="4"/>
    <x v="1"/>
    <x v="1"/>
    <x v="0"/>
    <x v="134"/>
    <x v="60"/>
    <x v="4"/>
    <x v="228"/>
    <x v="20"/>
    <x v="0"/>
    <x v="1"/>
    <x v="2"/>
  </r>
  <r>
    <x v="309"/>
    <x v="346"/>
    <x v="535"/>
    <x v="309"/>
    <x v="1"/>
    <x v="110"/>
    <x v="111"/>
    <x v="450"/>
    <x v="393"/>
    <x v="374"/>
    <x v="11"/>
    <x v="1"/>
    <x v="1"/>
    <x v="1"/>
    <x v="14"/>
    <x v="19"/>
    <x v="4"/>
    <x v="73"/>
    <x v="6"/>
    <x v="0"/>
    <x v="0"/>
    <x v="2"/>
  </r>
  <r>
    <x v="263"/>
    <x v="544"/>
    <x v="198"/>
    <x v="189"/>
    <x v="2"/>
    <x v="37"/>
    <x v="40"/>
    <x v="466"/>
    <x v="510"/>
    <x v="363"/>
    <x v="4"/>
    <x v="1"/>
    <x v="1"/>
    <x v="0"/>
    <x v="5"/>
    <x v="82"/>
    <x v="4"/>
    <x v="131"/>
    <x v="2"/>
    <x v="0"/>
    <x v="0"/>
    <x v="2"/>
  </r>
  <r>
    <x v="224"/>
    <x v="384"/>
    <x v="393"/>
    <x v="500"/>
    <x v="2"/>
    <x v="161"/>
    <x v="212"/>
    <x v="476"/>
    <x v="500"/>
    <x v="91"/>
    <x v="1"/>
    <x v="1"/>
    <x v="1"/>
    <x v="0"/>
    <x v="67"/>
    <x v="71"/>
    <x v="6"/>
    <x v="332"/>
    <x v="41"/>
    <x v="0"/>
    <x v="4"/>
    <x v="2"/>
  </r>
  <r>
    <x v="295"/>
    <x v="452"/>
    <x v="124"/>
    <x v="77"/>
    <x v="2"/>
    <x v="255"/>
    <x v="249"/>
    <x v="436"/>
    <x v="506"/>
    <x v="90"/>
    <x v="1"/>
    <x v="1"/>
    <x v="1"/>
    <x v="0"/>
    <x v="100"/>
    <x v="78"/>
    <x v="4"/>
    <x v="85"/>
    <x v="16"/>
    <x v="0"/>
    <x v="8"/>
    <x v="2"/>
  </r>
  <r>
    <x v="79"/>
    <x v="692"/>
    <x v="381"/>
    <x v="476"/>
    <x v="2"/>
    <x v="70"/>
    <x v="72"/>
    <x v="217"/>
    <x v="445"/>
    <x v="402"/>
    <x v="4"/>
    <x v="1"/>
    <x v="1"/>
    <x v="1"/>
    <x v="41"/>
    <x v="44"/>
    <x v="4"/>
    <x v="139"/>
    <x v="18"/>
    <x v="0"/>
    <x v="0"/>
    <x v="2"/>
  </r>
  <r>
    <x v="445"/>
    <x v="57"/>
    <x v="538"/>
    <x v="63"/>
    <x v="1"/>
    <x v="235"/>
    <x v="222"/>
    <x v="556"/>
    <x v="443"/>
    <x v="243"/>
    <x v="4"/>
    <x v="1"/>
    <x v="1"/>
    <x v="1"/>
    <x v="341"/>
    <x v="37"/>
    <x v="4"/>
    <x v="82"/>
    <x v="3"/>
    <x v="0"/>
    <x v="1"/>
    <x v="2"/>
  </r>
  <r>
    <x v="279"/>
    <x v="1"/>
    <x v="219"/>
    <x v="595"/>
    <x v="2"/>
    <x v="17"/>
    <x v="14"/>
    <x v="192"/>
    <x v="437"/>
    <x v="357"/>
    <x v="11"/>
    <x v="1"/>
    <x v="1"/>
    <x v="0"/>
    <x v="18"/>
    <x v="39"/>
    <x v="4"/>
    <x v="53"/>
    <x v="2"/>
    <x v="0"/>
    <x v="0"/>
    <x v="2"/>
  </r>
  <r>
    <x v="29"/>
    <x v="425"/>
    <x v="244"/>
    <x v="257"/>
    <x v="2"/>
    <x v="407"/>
    <x v="440"/>
    <x v="456"/>
    <x v="471"/>
    <x v="449"/>
    <x v="11"/>
    <x v="1"/>
    <x v="1"/>
    <x v="1"/>
    <x v="682"/>
    <x v="69"/>
    <x v="6"/>
    <x v="75"/>
    <x v="11"/>
    <x v="0"/>
    <x v="1"/>
    <x v="2"/>
  </r>
  <r>
    <x v="468"/>
    <x v="197"/>
    <x v="363"/>
    <x v="445"/>
    <x v="2"/>
    <x v="159"/>
    <x v="196"/>
    <x v="11"/>
    <x v="495"/>
    <x v="137"/>
    <x v="4"/>
    <x v="1"/>
    <x v="0"/>
    <x v="0"/>
    <x v="101"/>
    <x v="67"/>
    <x v="4"/>
    <x v="114"/>
    <x v="6"/>
    <x v="0"/>
    <x v="1"/>
    <x v="2"/>
  </r>
  <r>
    <x v="426"/>
    <x v="89"/>
    <x v="420"/>
    <x v="537"/>
    <x v="2"/>
    <x v="208"/>
    <x v="199"/>
    <x v="311"/>
    <x v="501"/>
    <x v="157"/>
    <x v="4"/>
    <x v="2"/>
    <x v="1"/>
    <x v="1"/>
    <x v="91"/>
    <x v="85"/>
    <x v="6"/>
    <x v="82"/>
    <x v="8"/>
    <x v="1"/>
    <x v="8"/>
    <x v="2"/>
  </r>
  <r>
    <x v="225"/>
    <x v="73"/>
    <x v="184"/>
    <x v="164"/>
    <x v="2"/>
    <x v="243"/>
    <x v="275"/>
    <x v="438"/>
    <x v="510"/>
    <x v="147"/>
    <x v="11"/>
    <x v="1"/>
    <x v="1"/>
    <x v="0"/>
    <x v="187"/>
    <x v="83"/>
    <x v="4"/>
    <x v="351"/>
    <x v="23"/>
    <x v="0"/>
    <x v="1"/>
    <x v="2"/>
  </r>
  <r>
    <x v="4"/>
    <x v="150"/>
    <x v="163"/>
    <x v="129"/>
    <x v="2"/>
    <x v="244"/>
    <x v="276"/>
    <x v="368"/>
    <x v="426"/>
    <x v="144"/>
    <x v="11"/>
    <x v="1"/>
    <x v="1"/>
    <x v="1"/>
    <x v="104"/>
    <x v="36"/>
    <x v="4"/>
    <x v="145"/>
    <x v="12"/>
    <x v="1"/>
    <x v="2"/>
    <x v="2"/>
  </r>
  <r>
    <x v="55"/>
    <x v="816"/>
    <x v="324"/>
    <x v="382"/>
    <x v="2"/>
    <x v="320"/>
    <x v="446"/>
    <x v="451"/>
    <x v="443"/>
    <x v="257"/>
    <x v="11"/>
    <x v="2"/>
    <x v="1"/>
    <x v="0"/>
    <x v="327"/>
    <x v="35"/>
    <x v="6"/>
    <x v="137"/>
    <x v="27"/>
    <x v="0"/>
    <x v="1"/>
    <x v="2"/>
  </r>
  <r>
    <x v="319"/>
    <x v="551"/>
    <x v="332"/>
    <x v="395"/>
    <x v="2"/>
    <x v="324"/>
    <x v="363"/>
    <x v="236"/>
    <x v="473"/>
    <x v="135"/>
    <x v="1"/>
    <x v="1"/>
    <x v="1"/>
    <x v="0"/>
    <x v="93"/>
    <x v="53"/>
    <x v="4"/>
    <x v="265"/>
    <x v="88"/>
    <x v="0"/>
    <x v="2"/>
    <x v="2"/>
  </r>
  <r>
    <x v="131"/>
    <x v="33"/>
    <x v="439"/>
    <x v="564"/>
    <x v="2"/>
    <x v="102"/>
    <x v="102"/>
    <x v="356"/>
    <x v="349"/>
    <x v="90"/>
    <x v="0"/>
    <x v="1"/>
    <x v="1"/>
    <x v="0"/>
    <x v="116"/>
    <x v="10"/>
    <x v="4"/>
    <x v="121"/>
    <x v="32"/>
    <x v="0"/>
    <x v="1"/>
    <x v="2"/>
  </r>
  <r>
    <x v="296"/>
    <x v="647"/>
    <x v="325"/>
    <x v="383"/>
    <x v="2"/>
    <x v="184"/>
    <x v="200"/>
    <x v="227"/>
    <x v="479"/>
    <x v="136"/>
    <x v="11"/>
    <x v="1"/>
    <x v="1"/>
    <x v="0"/>
    <x v="90"/>
    <x v="71"/>
    <x v="6"/>
    <x v="69"/>
    <x v="4"/>
    <x v="0"/>
    <x v="0"/>
    <x v="2"/>
  </r>
  <r>
    <x v="271"/>
    <x v="326"/>
    <x v="221"/>
    <x v="224"/>
    <x v="2"/>
    <x v="417"/>
    <x v="562"/>
    <x v="237"/>
    <x v="506"/>
    <x v="256"/>
    <x v="1"/>
    <x v="1"/>
    <x v="1"/>
    <x v="0"/>
    <x v="396"/>
    <x v="77"/>
    <x v="4"/>
    <x v="338"/>
    <x v="9"/>
    <x v="0"/>
    <x v="1"/>
    <x v="2"/>
  </r>
  <r>
    <x v="173"/>
    <x v="734"/>
    <x v="112"/>
    <x v="58"/>
    <x v="2"/>
    <x v="95"/>
    <x v="112"/>
    <x v="463"/>
    <x v="369"/>
    <x v="137"/>
    <x v="4"/>
    <x v="2"/>
    <x v="1"/>
    <x v="0"/>
    <x v="182"/>
    <x v="18"/>
    <x v="5"/>
    <x v="190"/>
    <x v="29"/>
    <x v="0"/>
    <x v="1"/>
    <x v="2"/>
  </r>
  <r>
    <x v="402"/>
    <x v="699"/>
    <x v="357"/>
    <x v="434"/>
    <x v="2"/>
    <x v="343"/>
    <x v="462"/>
    <x v="234"/>
    <x v="493"/>
    <x v="181"/>
    <x v="11"/>
    <x v="1"/>
    <x v="1"/>
    <x v="0"/>
    <x v="522"/>
    <x v="65"/>
    <x v="6"/>
    <x v="426"/>
    <x v="10"/>
    <x v="0"/>
    <x v="3"/>
    <x v="2"/>
  </r>
  <r>
    <x v="268"/>
    <x v="86"/>
    <x v="121"/>
    <x v="379"/>
    <x v="2"/>
    <x v="122"/>
    <x v="115"/>
    <x v="325"/>
    <x v="429"/>
    <x v="82"/>
    <x v="1"/>
    <x v="1"/>
    <x v="1"/>
    <x v="0"/>
    <x v="42"/>
    <x v="48"/>
    <x v="5"/>
    <x v="181"/>
    <x v="25"/>
    <x v="0"/>
    <x v="0"/>
    <x v="2"/>
  </r>
  <r>
    <x v="382"/>
    <x v="203"/>
    <x v="500"/>
    <x v="367"/>
    <x v="2"/>
    <x v="30"/>
    <x v="26"/>
    <x v="404"/>
    <x v="497"/>
    <x v="55"/>
    <x v="4"/>
    <x v="1"/>
    <x v="1"/>
    <x v="1"/>
    <x v="55"/>
    <x v="74"/>
    <x v="4"/>
    <x v="24"/>
    <x v="11"/>
    <x v="0"/>
    <x v="0"/>
    <x v="2"/>
  </r>
  <r>
    <x v="299"/>
    <x v="99"/>
    <x v="344"/>
    <x v="415"/>
    <x v="2"/>
    <x v="194"/>
    <x v="304"/>
    <x v="238"/>
    <x v="513"/>
    <x v="35"/>
    <x v="11"/>
    <x v="1"/>
    <x v="1"/>
    <x v="1"/>
    <x v="58"/>
    <x v="84"/>
    <x v="4"/>
    <x v="342"/>
    <x v="52"/>
    <x v="0"/>
    <x v="10"/>
    <x v="2"/>
  </r>
  <r>
    <x v="441"/>
    <x v="85"/>
    <x v="547"/>
    <x v="212"/>
    <x v="5"/>
    <x v="468"/>
    <x v="632"/>
    <x v="552"/>
    <x v="514"/>
    <x v="100"/>
    <x v="11"/>
    <x v="1"/>
    <x v="1"/>
    <x v="1"/>
    <x v="114"/>
    <x v="84"/>
    <x v="4"/>
    <x v="493"/>
    <x v="18"/>
    <x v="0"/>
    <x v="3"/>
    <x v="2"/>
  </r>
  <r>
    <x v="163"/>
    <x v="117"/>
    <x v="464"/>
    <x v="599"/>
    <x v="5"/>
    <x v="461"/>
    <x v="613"/>
    <x v="553"/>
    <x v="18"/>
    <x v="302"/>
    <x v="11"/>
    <x v="1"/>
    <x v="1"/>
    <x v="0"/>
    <x v="443"/>
    <x v="78"/>
    <x v="3"/>
    <x v="472"/>
    <x v="117"/>
    <x v="0"/>
    <x v="24"/>
    <x v="2"/>
  </r>
  <r>
    <x v="101"/>
    <x v="0"/>
    <x v="525"/>
    <x v="51"/>
    <x v="2"/>
    <x v="16"/>
    <x v="11"/>
    <x v="223"/>
    <x v="492"/>
    <x v="79"/>
    <x v="11"/>
    <x v="1"/>
    <x v="1"/>
    <x v="1"/>
    <x v="111"/>
    <x v="93"/>
    <x v="6"/>
    <x v="2"/>
    <x v="142"/>
    <x v="0"/>
    <x v="0"/>
    <x v="2"/>
  </r>
  <r>
    <x v="159"/>
    <x v="553"/>
    <x v="501"/>
    <x v="30"/>
    <x v="1"/>
    <x v="134"/>
    <x v="147"/>
    <x v="201"/>
    <x v="502"/>
    <x v="110"/>
    <x v="4"/>
    <x v="1"/>
    <x v="1"/>
    <x v="1"/>
    <x v="85"/>
    <x v="73"/>
    <x v="6"/>
    <x v="48"/>
    <x v="142"/>
    <x v="0"/>
    <x v="1"/>
    <x v="2"/>
  </r>
  <r>
    <x v="200"/>
    <x v="189"/>
    <x v="430"/>
    <x v="551"/>
    <x v="5"/>
    <x v="348"/>
    <x v="493"/>
    <x v="36"/>
    <x v="513"/>
    <x v="94"/>
    <x v="1"/>
    <x v="1"/>
    <x v="1"/>
    <x v="1"/>
    <x v="237"/>
    <x v="84"/>
    <x v="4"/>
    <x v="478"/>
    <x v="61"/>
    <x v="0"/>
    <x v="10"/>
    <x v="2"/>
  </r>
  <r>
    <x v="155"/>
    <x v="587"/>
    <x v="352"/>
    <x v="421"/>
    <x v="2"/>
    <x v="152"/>
    <x v="171"/>
    <x v="397"/>
    <x v="504"/>
    <x v="91"/>
    <x v="11"/>
    <x v="1"/>
    <x v="1"/>
    <x v="1"/>
    <x v="165"/>
    <x v="75"/>
    <x v="3"/>
    <x v="241"/>
    <x v="15"/>
    <x v="0"/>
    <x v="3"/>
    <x v="2"/>
  </r>
  <r>
    <x v="429"/>
    <x v="660"/>
    <x v="419"/>
    <x v="535"/>
    <x v="2"/>
    <x v="77"/>
    <x v="153"/>
    <x v="384"/>
    <x v="507"/>
    <x v="83"/>
    <x v="11"/>
    <x v="1"/>
    <x v="1"/>
    <x v="1"/>
    <x v="52"/>
    <x v="78"/>
    <x v="5"/>
    <x v="158"/>
    <x v="8"/>
    <x v="0"/>
    <x v="1"/>
    <x v="2"/>
  </r>
  <r>
    <x v="53"/>
    <x v="223"/>
    <x v="407"/>
    <x v="517"/>
    <x v="1"/>
    <x v="231"/>
    <x v="352"/>
    <x v="414"/>
    <x v="515"/>
    <x v="159"/>
    <x v="11"/>
    <x v="1"/>
    <x v="1"/>
    <x v="0"/>
    <x v="201"/>
    <x v="86"/>
    <x v="6"/>
    <x v="232"/>
    <x v="28"/>
    <x v="1"/>
    <x v="12"/>
    <x v="2"/>
  </r>
  <r>
    <x v="320"/>
    <x v="454"/>
    <x v="327"/>
    <x v="387"/>
    <x v="2"/>
    <x v="276"/>
    <x v="356"/>
    <x v="305"/>
    <x v="514"/>
    <x v="163"/>
    <x v="1"/>
    <x v="1"/>
    <x v="1"/>
    <x v="1"/>
    <x v="322"/>
    <x v="85"/>
    <x v="6"/>
    <x v="363"/>
    <x v="68"/>
    <x v="0"/>
    <x v="1"/>
    <x v="2"/>
  </r>
  <r>
    <x v="108"/>
    <x v="280"/>
    <x v="379"/>
    <x v="472"/>
    <x v="2"/>
    <x v="23"/>
    <x v="22"/>
    <x v="275"/>
    <x v="395"/>
    <x v="22"/>
    <x v="4"/>
    <x v="1"/>
    <x v="1"/>
    <x v="0"/>
    <x v="16"/>
    <x v="55"/>
    <x v="4"/>
    <x v="113"/>
    <x v="9"/>
    <x v="0"/>
    <x v="1"/>
    <x v="2"/>
  </r>
  <r>
    <x v="41"/>
    <x v="814"/>
    <x v="211"/>
    <x v="214"/>
    <x v="2"/>
    <x v="144"/>
    <x v="189"/>
    <x v="516"/>
    <x v="483"/>
    <x v="93"/>
    <x v="0"/>
    <x v="1"/>
    <x v="1"/>
    <x v="1"/>
    <x v="120"/>
    <x v="58"/>
    <x v="6"/>
    <x v="287"/>
    <x v="11"/>
    <x v="0"/>
    <x v="1"/>
    <x v="2"/>
  </r>
  <r>
    <x v="269"/>
    <x v="582"/>
    <x v="488"/>
    <x v="605"/>
    <x v="5"/>
    <x v="72"/>
    <x v="159"/>
    <x v="39"/>
    <x v="399"/>
    <x v="66"/>
    <x v="4"/>
    <x v="1"/>
    <x v="1"/>
    <x v="1"/>
    <x v="0"/>
    <x v="96"/>
    <x v="4"/>
    <x v="246"/>
    <x v="142"/>
    <x v="0"/>
    <x v="0"/>
    <x v="2"/>
  </r>
  <r>
    <x v="289"/>
    <x v="862"/>
    <x v="563"/>
    <x v="272"/>
    <x v="2"/>
    <x v="84"/>
    <x v="85"/>
    <x v="104"/>
    <x v="331"/>
    <x v="63"/>
    <x v="0"/>
    <x v="1"/>
    <x v="1"/>
    <x v="0"/>
    <x v="26"/>
    <x v="54"/>
    <x v="4"/>
    <x v="270"/>
    <x v="60"/>
    <x v="0"/>
    <x v="1"/>
    <x v="2"/>
  </r>
  <r>
    <x v="369"/>
    <x v="234"/>
    <x v="227"/>
    <x v="227"/>
    <x v="5"/>
    <x v="360"/>
    <x v="465"/>
    <x v="558"/>
    <x v="485"/>
    <x v="138"/>
    <x v="0"/>
    <x v="2"/>
    <x v="1"/>
    <x v="1"/>
    <x v="248"/>
    <x v="58"/>
    <x v="4"/>
    <x v="280"/>
    <x v="12"/>
    <x v="0"/>
    <x v="7"/>
    <x v="2"/>
  </r>
  <r>
    <x v="358"/>
    <x v="851"/>
    <x v="116"/>
    <x v="66"/>
    <x v="2"/>
    <x v="267"/>
    <x v="353"/>
    <x v="44"/>
    <x v="491"/>
    <x v="160"/>
    <x v="0"/>
    <x v="2"/>
    <x v="1"/>
    <x v="0"/>
    <x v="275"/>
    <x v="63"/>
    <x v="6"/>
    <x v="198"/>
    <x v="3"/>
    <x v="0"/>
    <x v="0"/>
    <x v="2"/>
  </r>
  <r>
    <x v="35"/>
    <x v="783"/>
    <x v="340"/>
    <x v="407"/>
    <x v="1"/>
    <x v="294"/>
    <x v="379"/>
    <x v="251"/>
    <x v="232"/>
    <x v="196"/>
    <x v="0"/>
    <x v="2"/>
    <x v="1"/>
    <x v="1"/>
    <x v="410"/>
    <x v="74"/>
    <x v="4"/>
    <x v="58"/>
    <x v="142"/>
    <x v="0"/>
    <x v="0"/>
    <x v="2"/>
  </r>
  <r>
    <x v="330"/>
    <x v="106"/>
    <x v="353"/>
    <x v="423"/>
    <x v="2"/>
    <x v="80"/>
    <x v="156"/>
    <x v="448"/>
    <x v="242"/>
    <x v="142"/>
    <x v="4"/>
    <x v="1"/>
    <x v="1"/>
    <x v="0"/>
    <x v="233"/>
    <x v="65"/>
    <x v="4"/>
    <x v="126"/>
    <x v="19"/>
    <x v="0"/>
    <x v="0"/>
    <x v="2"/>
  </r>
  <r>
    <x v="39"/>
    <x v="863"/>
    <x v="451"/>
    <x v="578"/>
    <x v="2"/>
    <x v="471"/>
    <x v="583"/>
    <x v="459"/>
    <x v="516"/>
    <x v="174"/>
    <x v="0"/>
    <x v="2"/>
    <x v="1"/>
    <x v="0"/>
    <x v="449"/>
    <x v="87"/>
    <x v="6"/>
    <x v="381"/>
    <x v="11"/>
    <x v="0"/>
    <x v="0"/>
    <x v="2"/>
  </r>
  <r>
    <x v="115"/>
    <x v="147"/>
    <x v="519"/>
    <x v="433"/>
    <x v="2"/>
    <x v="175"/>
    <x v="161"/>
    <x v="533"/>
    <x v="467"/>
    <x v="198"/>
    <x v="11"/>
    <x v="1"/>
    <x v="1"/>
    <x v="0"/>
    <x v="338"/>
    <x v="52"/>
    <x v="6"/>
    <x v="28"/>
    <x v="142"/>
    <x v="0"/>
    <x v="1"/>
    <x v="2"/>
  </r>
  <r>
    <x v="228"/>
    <x v="487"/>
    <x v="162"/>
    <x v="128"/>
    <x v="2"/>
    <x v="56"/>
    <x v="55"/>
    <x v="406"/>
    <x v="404"/>
    <x v="78"/>
    <x v="0"/>
    <x v="2"/>
    <x v="1"/>
    <x v="0"/>
    <x v="42"/>
    <x v="26"/>
    <x v="4"/>
    <x v="82"/>
    <x v="9"/>
    <x v="0"/>
    <x v="0"/>
    <x v="2"/>
  </r>
  <r>
    <x v="186"/>
    <x v="519"/>
    <x v="233"/>
    <x v="239"/>
    <x v="2"/>
    <x v="103"/>
    <x v="94"/>
    <x v="272"/>
    <x v="487"/>
    <x v="119"/>
    <x v="11"/>
    <x v="2"/>
    <x v="1"/>
    <x v="0"/>
    <x v="144"/>
    <x v="60"/>
    <x v="6"/>
    <x v="90"/>
    <x v="6"/>
    <x v="0"/>
    <x v="0"/>
    <x v="2"/>
  </r>
  <r>
    <x v="76"/>
    <x v="186"/>
    <x v="341"/>
    <x v="411"/>
    <x v="5"/>
    <x v="107"/>
    <x v="164"/>
    <x v="23"/>
    <x v="417"/>
    <x v="75"/>
    <x v="0"/>
    <x v="1"/>
    <x v="1"/>
    <x v="0"/>
    <x v="34"/>
    <x v="28"/>
    <x v="4"/>
    <x v="255"/>
    <x v="32"/>
    <x v="0"/>
    <x v="0"/>
    <x v="2"/>
  </r>
  <r>
    <x v="227"/>
    <x v="158"/>
    <x v="304"/>
    <x v="350"/>
    <x v="3"/>
    <x v="138"/>
    <x v="184"/>
    <x v="181"/>
    <x v="511"/>
    <x v="93"/>
    <x v="4"/>
    <x v="1"/>
    <x v="1"/>
    <x v="0"/>
    <x v="125"/>
    <x v="82"/>
    <x v="6"/>
    <x v="192"/>
    <x v="5"/>
    <x v="0"/>
    <x v="6"/>
    <x v="2"/>
  </r>
  <r>
    <x v="64"/>
    <x v="103"/>
    <x v="303"/>
    <x v="349"/>
    <x v="3"/>
    <x v="260"/>
    <x v="267"/>
    <x v="122"/>
    <x v="148"/>
    <x v="39"/>
    <x v="0"/>
    <x v="2"/>
    <x v="1"/>
    <x v="0"/>
    <x v="23"/>
    <x v="6"/>
    <x v="4"/>
    <x v="186"/>
    <x v="59"/>
    <x v="1"/>
    <x v="3"/>
    <x v="6"/>
  </r>
  <r>
    <x v="212"/>
    <x v="853"/>
    <x v="290"/>
    <x v="326"/>
    <x v="3"/>
    <x v="341"/>
    <x v="425"/>
    <x v="71"/>
    <x v="95"/>
    <x v="238"/>
    <x v="0"/>
    <x v="2"/>
    <x v="1"/>
    <x v="0"/>
    <x v="554"/>
    <x v="66"/>
    <x v="4"/>
    <x v="227"/>
    <x v="23"/>
    <x v="0"/>
    <x v="2"/>
    <x v="6"/>
  </r>
  <r>
    <x v="361"/>
    <x v="125"/>
    <x v="206"/>
    <x v="204"/>
    <x v="2"/>
    <x v="377"/>
    <x v="292"/>
    <x v="460"/>
    <x v="79"/>
    <x v="203"/>
    <x v="0"/>
    <x v="2"/>
    <x v="1"/>
    <x v="0"/>
    <x v="328"/>
    <x v="86"/>
    <x v="4"/>
    <x v="157"/>
    <x v="7"/>
    <x v="0"/>
    <x v="0"/>
    <x v="6"/>
  </r>
  <r>
    <x v="587"/>
    <x v="124"/>
    <x v="207"/>
    <x v="205"/>
    <x v="1"/>
    <x v="374"/>
    <x v="337"/>
    <x v="230"/>
    <x v="8"/>
    <x v="236"/>
    <x v="0"/>
    <x v="2"/>
    <x v="1"/>
    <x v="0"/>
    <x v="445"/>
    <x v="83"/>
    <x v="4"/>
    <x v="149"/>
    <x v="7"/>
    <x v="0"/>
    <x v="0"/>
    <x v="6"/>
  </r>
  <r>
    <x v="570"/>
    <x v="627"/>
    <x v="509"/>
    <x v="576"/>
    <x v="3"/>
    <x v="6"/>
    <x v="2"/>
    <x v="243"/>
    <x v="187"/>
    <x v="25"/>
    <x v="1"/>
    <x v="1"/>
    <x v="1"/>
    <x v="2"/>
    <x v="0"/>
    <x v="96"/>
    <x v="1"/>
    <x v="0"/>
    <x v="0"/>
    <x v="0"/>
    <x v="0"/>
    <x v="6"/>
  </r>
  <r>
    <x v="458"/>
    <x v="263"/>
    <x v="564"/>
    <x v="281"/>
    <x v="2"/>
    <x v="129"/>
    <x v="165"/>
    <x v="127"/>
    <x v="0"/>
    <x v="337"/>
    <x v="0"/>
    <x v="2"/>
    <x v="1"/>
    <x v="0"/>
    <x v="485"/>
    <x v="84"/>
    <x v="2"/>
    <x v="57"/>
    <x v="7"/>
    <x v="0"/>
    <x v="0"/>
    <x v="6"/>
  </r>
  <r>
    <x v="198"/>
    <x v="716"/>
    <x v="569"/>
    <x v="368"/>
    <x v="2"/>
    <x v="500"/>
    <x v="615"/>
    <x v="10"/>
    <x v="152"/>
    <x v="375"/>
    <x v="0"/>
    <x v="1"/>
    <x v="1"/>
    <x v="0"/>
    <x v="529"/>
    <x v="86"/>
    <x v="4"/>
    <x v="401"/>
    <x v="66"/>
    <x v="0"/>
    <x v="3"/>
    <x v="6"/>
  </r>
  <r>
    <x v="18"/>
    <x v="639"/>
    <x v="265"/>
    <x v="288"/>
    <x v="2"/>
    <x v="379"/>
    <x v="415"/>
    <x v="245"/>
    <x v="455"/>
    <x v="239"/>
    <x v="0"/>
    <x v="2"/>
    <x v="1"/>
    <x v="0"/>
    <x v="339"/>
    <x v="86"/>
    <x v="4"/>
    <x v="129"/>
    <x v="8"/>
    <x v="0"/>
    <x v="0"/>
    <x v="6"/>
  </r>
  <r>
    <x v="397"/>
    <x v="845"/>
    <x v="120"/>
    <x v="71"/>
    <x v="3"/>
    <x v="90"/>
    <x v="25"/>
    <x v="148"/>
    <x v="69"/>
    <x v="53"/>
    <x v="0"/>
    <x v="1"/>
    <x v="1"/>
    <x v="0"/>
    <x v="19"/>
    <x v="30"/>
    <x v="4"/>
    <x v="22"/>
    <x v="2"/>
    <x v="0"/>
    <x v="0"/>
    <x v="6"/>
  </r>
  <r>
    <x v="331"/>
    <x v="53"/>
    <x v="537"/>
    <x v="108"/>
    <x v="3"/>
    <x v="38"/>
    <x v="45"/>
    <x v="441"/>
    <x v="26"/>
    <x v="239"/>
    <x v="0"/>
    <x v="2"/>
    <x v="1"/>
    <x v="0"/>
    <x v="424"/>
    <x v="81"/>
    <x v="4"/>
    <x v="1"/>
    <x v="0"/>
    <x v="0"/>
    <x v="0"/>
    <x v="6"/>
  </r>
  <r>
    <x v="113"/>
    <x v="882"/>
    <x v="523"/>
    <x v="17"/>
    <x v="1"/>
    <x v="7"/>
    <x v="7"/>
    <x v="383"/>
    <x v="508"/>
    <x v="0"/>
    <x v="1"/>
    <x v="1"/>
    <x v="1"/>
    <x v="0"/>
    <x v="24"/>
    <x v="81"/>
    <x v="4"/>
    <x v="9"/>
    <x v="0"/>
    <x v="0"/>
    <x v="0"/>
    <x v="6"/>
  </r>
  <r>
    <x v="32"/>
    <x v="246"/>
    <x v="166"/>
    <x v="134"/>
    <x v="2"/>
    <x v="367"/>
    <x v="358"/>
    <x v="342"/>
    <x v="241"/>
    <x v="329"/>
    <x v="0"/>
    <x v="2"/>
    <x v="1"/>
    <x v="0"/>
    <x v="502"/>
    <x v="86"/>
    <x v="4"/>
    <x v="146"/>
    <x v="20"/>
    <x v="0"/>
    <x v="1"/>
    <x v="6"/>
  </r>
  <r>
    <x v="414"/>
    <x v="183"/>
    <x v="347"/>
    <x v="417"/>
    <x v="3"/>
    <x v="383"/>
    <x v="605"/>
    <x v="576"/>
    <x v="264"/>
    <x v="198"/>
    <x v="0"/>
    <x v="2"/>
    <x v="1"/>
    <x v="0"/>
    <x v="366"/>
    <x v="86"/>
    <x v="4"/>
    <x v="455"/>
    <x v="121"/>
    <x v="0"/>
    <x v="0"/>
    <x v="6"/>
  </r>
  <r>
    <x v="157"/>
    <x v="383"/>
    <x v="92"/>
    <x v="25"/>
    <x v="2"/>
    <x v="36"/>
    <x v="23"/>
    <x v="443"/>
    <x v="504"/>
    <x v="70"/>
    <x v="0"/>
    <x v="2"/>
    <x v="1"/>
    <x v="0"/>
    <x v="57"/>
    <x v="85"/>
    <x v="4"/>
    <x v="60"/>
    <x v="5"/>
    <x v="0"/>
    <x v="1"/>
    <x v="6"/>
  </r>
  <r>
    <x v="130"/>
    <x v="13"/>
    <x v="503"/>
    <x v="333"/>
    <x v="3"/>
    <x v="357"/>
    <x v="470"/>
    <x v="260"/>
    <x v="405"/>
    <x v="296"/>
    <x v="0"/>
    <x v="2"/>
    <x v="1"/>
    <x v="0"/>
    <x v="470"/>
    <x v="86"/>
    <x v="4"/>
    <x v="107"/>
    <x v="2"/>
    <x v="0"/>
    <x v="0"/>
    <x v="6"/>
  </r>
  <r>
    <x v="124"/>
    <x v="254"/>
    <x v="551"/>
    <x v="532"/>
    <x v="3"/>
    <x v="467"/>
    <x v="566"/>
    <x v="121"/>
    <x v="289"/>
    <x v="312"/>
    <x v="0"/>
    <x v="2"/>
    <x v="1"/>
    <x v="0"/>
    <x v="466"/>
    <x v="86"/>
    <x v="4"/>
    <x v="376"/>
    <x v="74"/>
    <x v="0"/>
    <x v="0"/>
    <x v="6"/>
  </r>
  <r>
    <x v="77"/>
    <x v="525"/>
    <x v="237"/>
    <x v="244"/>
    <x v="2"/>
    <x v="189"/>
    <x v="241"/>
    <x v="105"/>
    <x v="418"/>
    <x v="261"/>
    <x v="0"/>
    <x v="1"/>
    <x v="1"/>
    <x v="0"/>
    <x v="484"/>
    <x v="86"/>
    <x v="4"/>
    <x v="29"/>
    <x v="2"/>
    <x v="0"/>
    <x v="1"/>
    <x v="6"/>
  </r>
  <r>
    <x v="261"/>
    <x v="605"/>
    <x v="378"/>
    <x v="468"/>
    <x v="2"/>
    <x v="250"/>
    <x v="347"/>
    <x v="30"/>
    <x v="506"/>
    <x v="300"/>
    <x v="1"/>
    <x v="1"/>
    <x v="1"/>
    <x v="0"/>
    <x v="408"/>
    <x v="86"/>
    <x v="6"/>
    <x v="277"/>
    <x v="19"/>
    <x v="1"/>
    <x v="0"/>
    <x v="6"/>
  </r>
  <r>
    <x v="51"/>
    <x v="555"/>
    <x v="147"/>
    <x v="105"/>
    <x v="2"/>
    <x v="334"/>
    <x v="386"/>
    <x v="40"/>
    <x v="309"/>
    <x v="177"/>
    <x v="0"/>
    <x v="2"/>
    <x v="1"/>
    <x v="0"/>
    <x v="0"/>
    <x v="96"/>
    <x v="4"/>
    <x v="249"/>
    <x v="37"/>
    <x v="1"/>
    <x v="0"/>
    <x v="6"/>
  </r>
  <r>
    <x v="379"/>
    <x v="580"/>
    <x v="322"/>
    <x v="380"/>
    <x v="3"/>
    <x v="386"/>
    <x v="512"/>
    <x v="495"/>
    <x v="239"/>
    <x v="347"/>
    <x v="3"/>
    <x v="2"/>
    <x v="1"/>
    <x v="0"/>
    <x v="479"/>
    <x v="85"/>
    <x v="3"/>
    <x v="447"/>
    <x v="129"/>
    <x v="1"/>
    <x v="26"/>
    <x v="6"/>
  </r>
  <r>
    <x v="92"/>
    <x v="744"/>
    <x v="558"/>
    <x v="116"/>
    <x v="3"/>
    <x v="403"/>
    <x v="557"/>
    <x v="305"/>
    <x v="481"/>
    <x v="181"/>
    <x v="0"/>
    <x v="2"/>
    <x v="1"/>
    <x v="0"/>
    <x v="406"/>
    <x v="86"/>
    <x v="4"/>
    <x v="439"/>
    <x v="70"/>
    <x v="0"/>
    <x v="13"/>
    <x v="6"/>
  </r>
  <r>
    <x v="128"/>
    <x v="215"/>
    <x v="183"/>
    <x v="163"/>
    <x v="3"/>
    <x v="18"/>
    <x v="10"/>
    <x v="522"/>
    <x v="504"/>
    <x v="14"/>
    <x v="0"/>
    <x v="2"/>
    <x v="1"/>
    <x v="0"/>
    <x v="3"/>
    <x v="78"/>
    <x v="4"/>
    <x v="39"/>
    <x v="2"/>
    <x v="0"/>
    <x v="0"/>
    <x v="6"/>
  </r>
  <r>
    <x v="280"/>
    <x v="802"/>
    <x v="484"/>
    <x v="223"/>
    <x v="3"/>
    <x v="218"/>
    <x v="260"/>
    <x v="202"/>
    <x v="427"/>
    <x v="163"/>
    <x v="0"/>
    <x v="2"/>
    <x v="1"/>
    <x v="0"/>
    <x v="224"/>
    <x v="86"/>
    <x v="4"/>
    <x v="98"/>
    <x v="0"/>
    <x v="0"/>
    <x v="0"/>
    <x v="6"/>
  </r>
  <r>
    <x v="886"/>
    <x v="212"/>
    <x v="111"/>
    <x v="55"/>
    <x v="2"/>
    <x v="19"/>
    <x v="106"/>
    <x v="332"/>
    <x v="202"/>
    <x v="246"/>
    <x v="0"/>
    <x v="2"/>
    <x v="1"/>
    <x v="0"/>
    <x v="386"/>
    <x v="86"/>
    <x v="3"/>
    <x v="78"/>
    <x v="17"/>
    <x v="0"/>
    <x v="0"/>
    <x v="6"/>
  </r>
  <r>
    <x v="149"/>
    <x v="489"/>
    <x v="517"/>
    <x v="253"/>
    <x v="2"/>
    <x v="15"/>
    <x v="34"/>
    <x v="198"/>
    <x v="351"/>
    <x v="126"/>
    <x v="7"/>
    <x v="1"/>
    <x v="1"/>
    <x v="0"/>
    <x v="190"/>
    <x v="86"/>
    <x v="6"/>
    <x v="59"/>
    <x v="3"/>
    <x v="0"/>
    <x v="0"/>
    <x v="6"/>
  </r>
  <r>
    <x v="30"/>
    <x v="659"/>
    <x v="460"/>
    <x v="590"/>
    <x v="3"/>
    <x v="177"/>
    <x v="283"/>
    <x v="247"/>
    <x v="1"/>
    <x v="444"/>
    <x v="0"/>
    <x v="1"/>
    <x v="1"/>
    <x v="0"/>
    <x v="642"/>
    <x v="86"/>
    <x v="3"/>
    <x v="10"/>
    <x v="0"/>
    <x v="0"/>
    <x v="0"/>
    <x v="6"/>
  </r>
  <r>
    <x v="234"/>
    <x v="495"/>
    <x v="506"/>
    <x v="161"/>
    <x v="2"/>
    <x v="13"/>
    <x v="44"/>
    <x v="33"/>
    <x v="179"/>
    <x v="199"/>
    <x v="3"/>
    <x v="2"/>
    <x v="1"/>
    <x v="0"/>
    <x v="325"/>
    <x v="86"/>
    <x v="4"/>
    <x v="15"/>
    <x v="0"/>
    <x v="0"/>
    <x v="0"/>
    <x v="6"/>
  </r>
  <r>
    <x v="15"/>
    <x v="556"/>
    <x v="317"/>
    <x v="370"/>
    <x v="2"/>
    <x v="43"/>
    <x v="89"/>
    <x v="239"/>
    <x v="378"/>
    <x v="269"/>
    <x v="0"/>
    <x v="2"/>
    <x v="1"/>
    <x v="0"/>
    <x v="446"/>
    <x v="86"/>
    <x v="4"/>
    <x v="12"/>
    <x v="3"/>
    <x v="0"/>
    <x v="0"/>
    <x v="6"/>
  </r>
  <r>
    <x v="23"/>
    <x v="685"/>
    <x v="86"/>
    <x v="13"/>
    <x v="3"/>
    <x v="35"/>
    <x v="134"/>
    <x v="105"/>
    <x v="2"/>
    <x v="320"/>
    <x v="3"/>
    <x v="1"/>
    <x v="1"/>
    <x v="7"/>
    <x v="589"/>
    <x v="86"/>
    <x v="0"/>
    <x v="172"/>
    <x v="21"/>
    <x v="0"/>
    <x v="0"/>
    <x v="6"/>
  </r>
  <r>
    <x v="36"/>
    <x v="400"/>
    <x v="345"/>
    <x v="416"/>
    <x v="3"/>
    <x v="131"/>
    <x v="103"/>
    <x v="524"/>
    <x v="213"/>
    <x v="202"/>
    <x v="0"/>
    <x v="1"/>
    <x v="1"/>
    <x v="3"/>
    <x v="208"/>
    <x v="82"/>
    <x v="4"/>
    <x v="61"/>
    <x v="11"/>
    <x v="0"/>
    <x v="2"/>
    <x v="6"/>
  </r>
  <r>
    <x v="237"/>
    <x v="231"/>
    <x v="199"/>
    <x v="196"/>
    <x v="3"/>
    <x v="351"/>
    <x v="374"/>
    <x v="578"/>
    <x v="72"/>
    <x v="147"/>
    <x v="0"/>
    <x v="2"/>
    <x v="1"/>
    <x v="3"/>
    <x v="122"/>
    <x v="66"/>
    <x v="4"/>
    <x v="453"/>
    <x v="111"/>
    <x v="0"/>
    <x v="28"/>
    <x v="6"/>
  </r>
  <r>
    <x v="347"/>
    <x v="43"/>
    <x v="524"/>
    <x v="488"/>
    <x v="3"/>
    <x v="110"/>
    <x v="152"/>
    <x v="193"/>
    <x v="431"/>
    <x v="253"/>
    <x v="7"/>
    <x v="2"/>
    <x v="1"/>
    <x v="0"/>
    <x v="310"/>
    <x v="85"/>
    <x v="4"/>
    <x v="104"/>
    <x v="1"/>
    <x v="0"/>
    <x v="8"/>
    <x v="6"/>
  </r>
  <r>
    <x v="179"/>
    <x v="737"/>
    <x v="578"/>
    <x v="534"/>
    <x v="3"/>
    <x v="506"/>
    <x v="606"/>
    <x v="326"/>
    <x v="403"/>
    <x v="170"/>
    <x v="0"/>
    <x v="2"/>
    <x v="1"/>
    <x v="0"/>
    <x v="137"/>
    <x v="85"/>
    <x v="4"/>
    <x v="498"/>
    <x v="137"/>
    <x v="0"/>
    <x v="0"/>
    <x v="6"/>
  </r>
  <r>
    <x v="431"/>
    <x v="545"/>
    <x v="476"/>
    <x v="615"/>
    <x v="1"/>
    <x v="118"/>
    <x v="79"/>
    <x v="260"/>
    <x v="502"/>
    <x v="99"/>
    <x v="0"/>
    <x v="2"/>
    <x v="1"/>
    <x v="3"/>
    <x v="179"/>
    <x v="86"/>
    <x v="4"/>
    <x v="174"/>
    <x v="31"/>
    <x v="1"/>
    <x v="2"/>
    <x v="6"/>
  </r>
  <r>
    <x v="217"/>
    <x v="111"/>
    <x v="245"/>
    <x v="258"/>
    <x v="3"/>
    <x v="304"/>
    <x v="313"/>
    <x v="504"/>
    <x v="106"/>
    <x v="198"/>
    <x v="0"/>
    <x v="2"/>
    <x v="1"/>
    <x v="0"/>
    <x v="0"/>
    <x v="96"/>
    <x v="4"/>
    <x v="427"/>
    <x v="112"/>
    <x v="0"/>
    <x v="0"/>
    <x v="6"/>
  </r>
  <r>
    <x v="395"/>
    <x v="666"/>
    <x v="387"/>
    <x v="487"/>
    <x v="2"/>
    <x v="143"/>
    <x v="109"/>
    <x v="478"/>
    <x v="243"/>
    <x v="267"/>
    <x v="7"/>
    <x v="1"/>
    <x v="1"/>
    <x v="3"/>
    <x v="436"/>
    <x v="85"/>
    <x v="4"/>
    <x v="36"/>
    <x v="13"/>
    <x v="1"/>
    <x v="0"/>
    <x v="6"/>
  </r>
  <r>
    <x v="238"/>
    <x v="812"/>
    <x v="461"/>
    <x v="591"/>
    <x v="2"/>
    <x v="270"/>
    <x v="219"/>
    <x v="63"/>
    <x v="225"/>
    <x v="345"/>
    <x v="7"/>
    <x v="1"/>
    <x v="1"/>
    <x v="6"/>
    <x v="503"/>
    <x v="86"/>
    <x v="4"/>
    <x v="50"/>
    <x v="8"/>
    <x v="0"/>
    <x v="0"/>
    <x v="6"/>
  </r>
  <r>
    <x v="99"/>
    <x v="109"/>
    <x v="280"/>
    <x v="315"/>
    <x v="2"/>
    <x v="240"/>
    <x v="362"/>
    <x v="352"/>
    <x v="350"/>
    <x v="167"/>
    <x v="0"/>
    <x v="2"/>
    <x v="1"/>
    <x v="0"/>
    <x v="188"/>
    <x v="86"/>
    <x v="4"/>
    <x v="308"/>
    <x v="14"/>
    <x v="0"/>
    <x v="0"/>
    <x v="6"/>
  </r>
  <r>
    <x v="10"/>
    <x v="351"/>
    <x v="469"/>
    <x v="606"/>
    <x v="3"/>
    <x v="106"/>
    <x v="236"/>
    <x v="363"/>
    <x v="394"/>
    <x v="270"/>
    <x v="0"/>
    <x v="2"/>
    <x v="1"/>
    <x v="0"/>
    <x v="547"/>
    <x v="86"/>
    <x v="6"/>
    <x v="409"/>
    <x v="45"/>
    <x v="0"/>
    <x v="0"/>
    <x v="6"/>
  </r>
  <r>
    <x v="172"/>
    <x v="316"/>
    <x v="474"/>
    <x v="613"/>
    <x v="3"/>
    <x v="324"/>
    <x v="443"/>
    <x v="250"/>
    <x v="464"/>
    <x v="179"/>
    <x v="0"/>
    <x v="1"/>
    <x v="1"/>
    <x v="0"/>
    <x v="239"/>
    <x v="86"/>
    <x v="6"/>
    <x v="203"/>
    <x v="15"/>
    <x v="0"/>
    <x v="0"/>
    <x v="6"/>
  </r>
  <r>
    <x v="211"/>
    <x v="836"/>
    <x v="511"/>
    <x v="376"/>
    <x v="3"/>
    <x v="45"/>
    <x v="213"/>
    <x v="4"/>
    <x v="480"/>
    <x v="208"/>
    <x v="7"/>
    <x v="1"/>
    <x v="1"/>
    <x v="0"/>
    <x v="286"/>
    <x v="86"/>
    <x v="4"/>
    <x v="219"/>
    <x v="0"/>
    <x v="0"/>
    <x v="2"/>
    <x v="6"/>
  </r>
  <r>
    <x v="270"/>
    <x v="29"/>
    <x v="441"/>
    <x v="566"/>
    <x v="3"/>
    <x v="142"/>
    <x v="235"/>
    <x v="418"/>
    <x v="388"/>
    <x v="213"/>
    <x v="0"/>
    <x v="2"/>
    <x v="1"/>
    <x v="0"/>
    <x v="364"/>
    <x v="86"/>
    <x v="4"/>
    <x v="98"/>
    <x v="1"/>
    <x v="0"/>
    <x v="0"/>
    <x v="6"/>
  </r>
  <r>
    <x v="74"/>
    <x v="168"/>
    <x v="485"/>
    <x v="610"/>
    <x v="2"/>
    <x v="0"/>
    <x v="8"/>
    <x v="61"/>
    <x v="499"/>
    <x v="8"/>
    <x v="1"/>
    <x v="1"/>
    <x v="1"/>
    <x v="11"/>
    <x v="13"/>
    <x v="86"/>
    <x v="4"/>
    <x v="20"/>
    <x v="0"/>
    <x v="0"/>
    <x v="0"/>
    <x v="6"/>
  </r>
  <r>
    <x v="392"/>
    <x v="723"/>
    <x v="534"/>
    <x v="614"/>
    <x v="3"/>
    <x v="207"/>
    <x v="319"/>
    <x v="381"/>
    <x v="301"/>
    <x v="230"/>
    <x v="0"/>
    <x v="1"/>
    <x v="1"/>
    <x v="6"/>
    <x v="219"/>
    <x v="85"/>
    <x v="6"/>
    <x v="328"/>
    <x v="25"/>
    <x v="1"/>
    <x v="0"/>
    <x v="6"/>
  </r>
  <r>
    <x v="116"/>
    <x v="238"/>
    <x v="478"/>
    <x v="194"/>
    <x v="2"/>
    <x v="174"/>
    <x v="215"/>
    <x v="571"/>
    <x v="511"/>
    <x v="64"/>
    <x v="0"/>
    <x v="2"/>
    <x v="1"/>
    <x v="3"/>
    <x v="23"/>
    <x v="85"/>
    <x v="6"/>
    <x v="263"/>
    <x v="8"/>
    <x v="0"/>
    <x v="0"/>
    <x v="6"/>
  </r>
  <r>
    <x v="381"/>
    <x v="242"/>
    <x v="510"/>
    <x v="178"/>
    <x v="2"/>
    <x v="1"/>
    <x v="1"/>
    <x v="339"/>
    <x v="503"/>
    <x v="7"/>
    <x v="7"/>
    <x v="1"/>
    <x v="1"/>
    <x v="0"/>
    <x v="7"/>
    <x v="74"/>
    <x v="4"/>
    <x v="3"/>
    <x v="0"/>
    <x v="0"/>
    <x v="0"/>
    <x v="6"/>
  </r>
  <r>
    <x v="84"/>
    <x v="180"/>
    <x v="159"/>
    <x v="123"/>
    <x v="3"/>
    <x v="85"/>
    <x v="160"/>
    <x v="168"/>
    <x v="384"/>
    <x v="266"/>
    <x v="0"/>
    <x v="1"/>
    <x v="1"/>
    <x v="3"/>
    <x v="382"/>
    <x v="86"/>
    <x v="4"/>
    <x v="31"/>
    <x v="1"/>
    <x v="0"/>
    <x v="1"/>
    <x v="6"/>
  </r>
  <r>
    <x v="114"/>
    <x v="694"/>
    <x v="201"/>
    <x v="197"/>
    <x v="3"/>
    <x v="279"/>
    <x v="271"/>
    <x v="324"/>
    <x v="190"/>
    <x v="287"/>
    <x v="0"/>
    <x v="2"/>
    <x v="1"/>
    <x v="3"/>
    <x v="425"/>
    <x v="82"/>
    <x v="4"/>
    <x v="127"/>
    <x v="17"/>
    <x v="0"/>
    <x v="0"/>
    <x v="6"/>
  </r>
  <r>
    <x v="408"/>
    <x v="222"/>
    <x v="561"/>
    <x v="543"/>
    <x v="3"/>
    <x v="216"/>
    <x v="243"/>
    <x v="294"/>
    <x v="504"/>
    <x v="20"/>
    <x v="0"/>
    <x v="2"/>
    <x v="1"/>
    <x v="0"/>
    <x v="7"/>
    <x v="79"/>
    <x v="4"/>
    <x v="415"/>
    <x v="71"/>
    <x v="0"/>
    <x v="7"/>
    <x v="6"/>
  </r>
  <r>
    <x v="438"/>
    <x v="164"/>
    <x v="437"/>
    <x v="561"/>
    <x v="1"/>
    <x v="57"/>
    <x v="27"/>
    <x v="355"/>
    <x v="357"/>
    <x v="142"/>
    <x v="0"/>
    <x v="2"/>
    <x v="1"/>
    <x v="6"/>
    <x v="99"/>
    <x v="84"/>
    <x v="4"/>
    <x v="29"/>
    <x v="5"/>
    <x v="0"/>
    <x v="1"/>
    <x v="6"/>
  </r>
  <r>
    <x v="405"/>
    <x v="374"/>
    <x v="362"/>
    <x v="443"/>
    <x v="1"/>
    <x v="91"/>
    <x v="36"/>
    <x v="212"/>
    <x v="488"/>
    <x v="131"/>
    <x v="0"/>
    <x v="2"/>
    <x v="1"/>
    <x v="0"/>
    <x v="103"/>
    <x v="86"/>
    <x v="6"/>
    <x v="20"/>
    <x v="3"/>
    <x v="0"/>
    <x v="1"/>
    <x v="6"/>
  </r>
  <r>
    <x v="148"/>
    <x v="782"/>
    <x v="489"/>
    <x v="211"/>
    <x v="2"/>
    <x v="20"/>
    <x v="21"/>
    <x v="437"/>
    <x v="322"/>
    <x v="0"/>
    <x v="0"/>
    <x v="2"/>
    <x v="1"/>
    <x v="4"/>
    <x v="12"/>
    <x v="16"/>
    <x v="3"/>
    <x v="84"/>
    <x v="9"/>
    <x v="0"/>
    <x v="0"/>
    <x v="6"/>
  </r>
  <r>
    <x v="317"/>
    <x v="232"/>
    <x v="385"/>
    <x v="485"/>
    <x v="2"/>
    <x v="87"/>
    <x v="54"/>
    <x v="574"/>
    <x v="266"/>
    <x v="203"/>
    <x v="0"/>
    <x v="2"/>
    <x v="1"/>
    <x v="0"/>
    <x v="350"/>
    <x v="85"/>
    <x v="4"/>
    <x v="93"/>
    <x v="5"/>
    <x v="0"/>
    <x v="0"/>
    <x v="6"/>
  </r>
  <r>
    <x v="326"/>
    <x v="228"/>
    <x v="105"/>
    <x v="44"/>
    <x v="2"/>
    <x v="151"/>
    <x v="100"/>
    <x v="563"/>
    <x v="295"/>
    <x v="100"/>
    <x v="0"/>
    <x v="2"/>
    <x v="1"/>
    <x v="0"/>
    <x v="146"/>
    <x v="81"/>
    <x v="4"/>
    <x v="106"/>
    <x v="12"/>
    <x v="0"/>
    <x v="1"/>
    <x v="6"/>
  </r>
  <r>
    <x v="305"/>
    <x v="347"/>
    <x v="383"/>
    <x v="479"/>
    <x v="3"/>
    <x v="164"/>
    <x v="195"/>
    <x v="500"/>
    <x v="344"/>
    <x v="163"/>
    <x v="0"/>
    <x v="1"/>
    <x v="1"/>
    <x v="0"/>
    <x v="228"/>
    <x v="86"/>
    <x v="6"/>
    <x v="47"/>
    <x v="4"/>
    <x v="0"/>
    <x v="0"/>
    <x v="6"/>
  </r>
  <r>
    <x v="168"/>
    <x v="315"/>
    <x v="260"/>
    <x v="278"/>
    <x v="2"/>
    <x v="385"/>
    <x v="413"/>
    <x v="242"/>
    <x v="60"/>
    <x v="302"/>
    <x v="1"/>
    <x v="1"/>
    <x v="1"/>
    <x v="0"/>
    <x v="331"/>
    <x v="6"/>
    <x v="2"/>
    <x v="262"/>
    <x v="10"/>
    <x v="0"/>
    <x v="0"/>
    <x v="6"/>
  </r>
  <r>
    <x v="132"/>
    <x v="747"/>
    <x v="388"/>
    <x v="493"/>
    <x v="3"/>
    <x v="158"/>
    <x v="194"/>
    <x v="357"/>
    <x v="206"/>
    <x v="265"/>
    <x v="0"/>
    <x v="2"/>
    <x v="1"/>
    <x v="0"/>
    <x v="474"/>
    <x v="6"/>
    <x v="4"/>
    <x v="15"/>
    <x v="1"/>
    <x v="0"/>
    <x v="1"/>
    <x v="6"/>
  </r>
  <r>
    <x v="459"/>
    <x v="406"/>
    <x v="508"/>
    <x v="544"/>
    <x v="1"/>
    <x v="2"/>
    <x v="4"/>
    <x v="109"/>
    <x v="514"/>
    <x v="5"/>
    <x v="0"/>
    <x v="2"/>
    <x v="1"/>
    <x v="4"/>
    <x v="0"/>
    <x v="96"/>
    <x v="4"/>
    <x v="25"/>
    <x v="6"/>
    <x v="0"/>
    <x v="0"/>
    <x v="6"/>
  </r>
  <r>
    <x v="363"/>
    <x v="245"/>
    <x v="192"/>
    <x v="180"/>
    <x v="3"/>
    <x v="180"/>
    <x v="198"/>
    <x v="379"/>
    <x v="489"/>
    <x v="92"/>
    <x v="0"/>
    <x v="2"/>
    <x v="1"/>
    <x v="4"/>
    <x v="94"/>
    <x v="83"/>
    <x v="6"/>
    <x v="213"/>
    <x v="59"/>
    <x v="0"/>
    <x v="0"/>
    <x v="6"/>
  </r>
  <r>
    <x v="436"/>
    <x v="107"/>
    <x v="93"/>
    <x v="27"/>
    <x v="3"/>
    <x v="135"/>
    <x v="203"/>
    <x v="336"/>
    <x v="376"/>
    <x v="172"/>
    <x v="0"/>
    <x v="0"/>
    <x v="1"/>
    <x v="3"/>
    <x v="376"/>
    <x v="6"/>
    <x v="4"/>
    <x v="161"/>
    <x v="20"/>
    <x v="0"/>
    <x v="0"/>
    <x v="6"/>
  </r>
  <r>
    <x v="352"/>
    <x v="407"/>
    <x v="405"/>
    <x v="516"/>
    <x v="1"/>
    <x v="93"/>
    <x v="47"/>
    <x v="361"/>
    <x v="431"/>
    <x v="149"/>
    <x v="0"/>
    <x v="2"/>
    <x v="1"/>
    <x v="0"/>
    <x v="135"/>
    <x v="6"/>
    <x v="4"/>
    <x v="88"/>
    <x v="43"/>
    <x v="0"/>
    <x v="1"/>
    <x v="6"/>
  </r>
  <r>
    <x v="12"/>
    <x v="411"/>
    <x v="266"/>
    <x v="290"/>
    <x v="2"/>
    <x v="110"/>
    <x v="108"/>
    <x v="306"/>
    <x v="514"/>
    <x v="30"/>
    <x v="0"/>
    <x v="2"/>
    <x v="1"/>
    <x v="0"/>
    <x v="11"/>
    <x v="6"/>
    <x v="4"/>
    <x v="147"/>
    <x v="9"/>
    <x v="0"/>
    <x v="0"/>
    <x v="6"/>
  </r>
  <r>
    <x v="373"/>
    <x v="382"/>
    <x v="171"/>
    <x v="144"/>
    <x v="2"/>
    <x v="221"/>
    <x v="185"/>
    <x v="483"/>
    <x v="308"/>
    <x v="96"/>
    <x v="0"/>
    <x v="2"/>
    <x v="1"/>
    <x v="0"/>
    <x v="79"/>
    <x v="66"/>
    <x v="4"/>
    <x v="248"/>
    <x v="55"/>
    <x v="1"/>
    <x v="5"/>
    <x v="6"/>
  </r>
  <r>
    <x v="111"/>
    <x v="766"/>
    <x v="292"/>
    <x v="330"/>
    <x v="2"/>
    <x v="137"/>
    <x v="96"/>
    <x v="344"/>
    <x v="358"/>
    <x v="164"/>
    <x v="0"/>
    <x v="2"/>
    <x v="1"/>
    <x v="3"/>
    <x v="227"/>
    <x v="78"/>
    <x v="6"/>
    <x v="56"/>
    <x v="11"/>
    <x v="0"/>
    <x v="1"/>
    <x v="6"/>
  </r>
  <r>
    <x v="339"/>
    <x v="373"/>
    <x v="331"/>
    <x v="394"/>
    <x v="2"/>
    <x v="284"/>
    <x v="233"/>
    <x v="276"/>
    <x v="184"/>
    <x v="227"/>
    <x v="0"/>
    <x v="2"/>
    <x v="1"/>
    <x v="3"/>
    <x v="330"/>
    <x v="6"/>
    <x v="6"/>
    <x v="102"/>
    <x v="13"/>
    <x v="0"/>
    <x v="0"/>
    <x v="6"/>
  </r>
  <r>
    <x v="98"/>
    <x v="256"/>
    <x v="180"/>
    <x v="157"/>
    <x v="3"/>
    <x v="313"/>
    <x v="255"/>
    <x v="203"/>
    <x v="347"/>
    <x v="201"/>
    <x v="0"/>
    <x v="2"/>
    <x v="1"/>
    <x v="0"/>
    <x v="355"/>
    <x v="85"/>
    <x v="4"/>
    <x v="180"/>
    <x v="9"/>
    <x v="0"/>
    <x v="7"/>
    <x v="6"/>
  </r>
  <r>
    <x v="194"/>
    <x v="815"/>
    <x v="282"/>
    <x v="318"/>
    <x v="3"/>
    <x v="333"/>
    <x v="252"/>
    <x v="373"/>
    <x v="244"/>
    <x v="250"/>
    <x v="0"/>
    <x v="2"/>
    <x v="1"/>
    <x v="0"/>
    <x v="323"/>
    <x v="85"/>
    <x v="4"/>
    <x v="110"/>
    <x v="2"/>
    <x v="0"/>
    <x v="10"/>
    <x v="6"/>
  </r>
  <r>
    <x v="284"/>
    <x v="813"/>
    <x v="526"/>
    <x v="207"/>
    <x v="1"/>
    <x v="31"/>
    <x v="37"/>
    <x v="350"/>
    <x v="472"/>
    <x v="86"/>
    <x v="1"/>
    <x v="1"/>
    <x v="1"/>
    <x v="6"/>
    <x v="39"/>
    <x v="82"/>
    <x v="4"/>
    <x v="333"/>
    <x v="15"/>
    <x v="1"/>
    <x v="35"/>
    <x v="6"/>
  </r>
  <r>
    <x v="169"/>
    <x v="341"/>
    <x v="577"/>
    <x v="512"/>
    <x v="2"/>
    <x v="277"/>
    <x v="281"/>
    <x v="105"/>
    <x v="89"/>
    <x v="458"/>
    <x v="0"/>
    <x v="2"/>
    <x v="1"/>
    <x v="0"/>
    <x v="677"/>
    <x v="6"/>
    <x v="4"/>
    <x v="7"/>
    <x v="3"/>
    <x v="0"/>
    <x v="0"/>
    <x v="6"/>
  </r>
  <r>
    <x v="314"/>
    <x v="165"/>
    <x v="212"/>
    <x v="130"/>
    <x v="2"/>
    <x v="155"/>
    <x v="137"/>
    <x v="351"/>
    <x v="387"/>
    <x v="160"/>
    <x v="0"/>
    <x v="2"/>
    <x v="1"/>
    <x v="2"/>
    <x v="155"/>
    <x v="85"/>
    <x v="4"/>
    <x v="196"/>
    <x v="45"/>
    <x v="0"/>
    <x v="1"/>
    <x v="6"/>
  </r>
  <r>
    <x v="199"/>
    <x v="60"/>
    <x v="270"/>
    <x v="295"/>
    <x v="2"/>
    <x v="21"/>
    <x v="18"/>
    <x v="170"/>
    <x v="425"/>
    <x v="145"/>
    <x v="0"/>
    <x v="2"/>
    <x v="1"/>
    <x v="3"/>
    <x v="195"/>
    <x v="6"/>
    <x v="6"/>
    <x v="17"/>
    <x v="3"/>
    <x v="0"/>
    <x v="0"/>
    <x v="6"/>
  </r>
  <r>
    <x v="216"/>
    <x v="755"/>
    <x v="467"/>
    <x v="602"/>
    <x v="3"/>
    <x v="51"/>
    <x v="86"/>
    <x v="111"/>
    <x v="311"/>
    <x v="167"/>
    <x v="0"/>
    <x v="2"/>
    <x v="1"/>
    <x v="4"/>
    <x v="201"/>
    <x v="77"/>
    <x v="4"/>
    <x v="134"/>
    <x v="9"/>
    <x v="0"/>
    <x v="0"/>
    <x v="6"/>
  </r>
  <r>
    <x v="248"/>
    <x v="163"/>
    <x v="226"/>
    <x v="228"/>
    <x v="3"/>
    <x v="397"/>
    <x v="397"/>
    <x v="595"/>
    <x v="259"/>
    <x v="178"/>
    <x v="0"/>
    <x v="2"/>
    <x v="1"/>
    <x v="0"/>
    <x v="215"/>
    <x v="83"/>
    <x v="4"/>
    <x v="349"/>
    <x v="64"/>
    <x v="0"/>
    <x v="4"/>
    <x v="6"/>
  </r>
  <r>
    <x v="257"/>
    <x v="376"/>
    <x v="329"/>
    <x v="389"/>
    <x v="2"/>
    <x v="88"/>
    <x v="60"/>
    <x v="346"/>
    <x v="406"/>
    <x v="304"/>
    <x v="0"/>
    <x v="2"/>
    <x v="1"/>
    <x v="5"/>
    <x v="455"/>
    <x v="6"/>
    <x v="6"/>
    <x v="23"/>
    <x v="7"/>
    <x v="0"/>
    <x v="0"/>
    <x v="6"/>
  </r>
  <r>
    <x v="770"/>
    <x v="829"/>
    <x v="434"/>
    <x v="234"/>
    <x v="2"/>
    <x v="309"/>
    <x v="273"/>
    <x v="661"/>
    <x v="240"/>
    <x v="216"/>
    <x v="0"/>
    <x v="2"/>
    <x v="1"/>
    <x v="3"/>
    <x v="374"/>
    <x v="82"/>
    <x v="4"/>
    <x v="108"/>
    <x v="9"/>
    <x v="0"/>
    <x v="7"/>
    <x v="9"/>
  </r>
  <r>
    <x v="506"/>
    <x v="417"/>
    <x v="451"/>
    <x v="325"/>
    <x v="2"/>
    <x v="471"/>
    <x v="582"/>
    <x v="635"/>
    <x v="338"/>
    <x v="192"/>
    <x v="0"/>
    <x v="2"/>
    <x v="1"/>
    <x v="3"/>
    <x v="414"/>
    <x v="88"/>
    <x v="6"/>
    <x v="382"/>
    <x v="11"/>
    <x v="0"/>
    <x v="1"/>
    <x v="9"/>
  </r>
  <r>
    <x v="817"/>
    <x v="577"/>
    <x v="444"/>
    <x v="73"/>
    <x v="2"/>
    <x v="451"/>
    <x v="523"/>
    <x v="671"/>
    <x v="460"/>
    <x v="356"/>
    <x v="1"/>
    <x v="1"/>
    <x v="1"/>
    <x v="4"/>
    <x v="594"/>
    <x v="88"/>
    <x v="6"/>
    <x v="421"/>
    <x v="12"/>
    <x v="0"/>
    <x v="1"/>
    <x v="9"/>
  </r>
  <r>
    <x v="684"/>
    <x v="76"/>
    <x v="566"/>
    <x v="312"/>
    <x v="2"/>
    <x v="220"/>
    <x v="206"/>
    <x v="639"/>
    <x v="176"/>
    <x v="226"/>
    <x v="0"/>
    <x v="2"/>
    <x v="1"/>
    <x v="0"/>
    <x v="333"/>
    <x v="87"/>
    <x v="3"/>
    <x v="357"/>
    <x v="74"/>
    <x v="0"/>
    <x v="4"/>
    <x v="9"/>
  </r>
  <r>
    <x v="565"/>
    <x v="631"/>
    <x v="312"/>
    <x v="361"/>
    <x v="0"/>
    <x v="325"/>
    <x v="369"/>
    <x v="659"/>
    <x v="159"/>
    <x v="383"/>
    <x v="0"/>
    <x v="2"/>
    <x v="1"/>
    <x v="3"/>
    <x v="549"/>
    <x v="88"/>
    <x v="4"/>
    <x v="194"/>
    <x v="58"/>
    <x v="0"/>
    <x v="4"/>
    <x v="9"/>
  </r>
  <r>
    <x v="715"/>
    <x v="305"/>
    <x v="382"/>
    <x v="527"/>
    <x v="2"/>
    <x v="376"/>
    <x v="422"/>
    <x v="642"/>
    <x v="228"/>
    <x v="433"/>
    <x v="1"/>
    <x v="1"/>
    <x v="1"/>
    <x v="3"/>
    <x v="585"/>
    <x v="88"/>
    <x v="4"/>
    <x v="302"/>
    <x v="5"/>
    <x v="1"/>
    <x v="1"/>
    <x v="9"/>
  </r>
  <r>
    <x v="842"/>
    <x v="127"/>
    <x v="361"/>
    <x v="444"/>
    <x v="1"/>
    <x v="364"/>
    <x v="312"/>
    <x v="577"/>
    <x v="133"/>
    <x v="403"/>
    <x v="0"/>
    <x v="1"/>
    <x v="1"/>
    <x v="1"/>
    <x v="637"/>
    <x v="88"/>
    <x v="3"/>
    <x v="303"/>
    <x v="31"/>
    <x v="0"/>
    <x v="2"/>
    <x v="9"/>
  </r>
  <r>
    <x v="634"/>
    <x v="321"/>
    <x v="101"/>
    <x v="37"/>
    <x v="2"/>
    <x v="263"/>
    <x v="250"/>
    <x v="703"/>
    <x v="224"/>
    <x v="207"/>
    <x v="0"/>
    <x v="2"/>
    <x v="1"/>
    <x v="1"/>
    <x v="421"/>
    <x v="87"/>
    <x v="4"/>
    <x v="239"/>
    <x v="21"/>
    <x v="0"/>
    <x v="6"/>
    <x v="9"/>
  </r>
  <r>
    <x v="858"/>
    <x v="69"/>
    <x v="466"/>
    <x v="57"/>
    <x v="2"/>
    <x v="304"/>
    <x v="278"/>
    <x v="702"/>
    <x v="260"/>
    <x v="289"/>
    <x v="1"/>
    <x v="1"/>
    <x v="1"/>
    <x v="1"/>
    <x v="571"/>
    <x v="88"/>
    <x v="4"/>
    <x v="281"/>
    <x v="42"/>
    <x v="0"/>
    <x v="1"/>
    <x v="9"/>
  </r>
  <r>
    <x v="531"/>
    <x v="628"/>
    <x v="85"/>
    <x v="237"/>
    <x v="2"/>
    <x v="50"/>
    <x v="39"/>
    <x v="598"/>
    <x v="410"/>
    <x v="141"/>
    <x v="0"/>
    <x v="2"/>
    <x v="1"/>
    <x v="3"/>
    <x v="164"/>
    <x v="74"/>
    <x v="4"/>
    <x v="36"/>
    <x v="7"/>
    <x v="0"/>
    <x v="1"/>
    <x v="9"/>
  </r>
  <r>
    <x v="821"/>
    <x v="219"/>
    <x v="161"/>
    <x v="126"/>
    <x v="0"/>
    <x v="356"/>
    <x v="463"/>
    <x v="609"/>
    <x v="195"/>
    <x v="299"/>
    <x v="0"/>
    <x v="2"/>
    <x v="1"/>
    <x v="2"/>
    <x v="488"/>
    <x v="88"/>
    <x v="4"/>
    <x v="420"/>
    <x v="82"/>
    <x v="0"/>
    <x v="16"/>
    <x v="9"/>
  </r>
  <r>
    <x v="826"/>
    <x v="404"/>
    <x v="194"/>
    <x v="184"/>
    <x v="0"/>
    <x v="89"/>
    <x v="122"/>
    <x v="592"/>
    <x v="39"/>
    <x v="171"/>
    <x v="0"/>
    <x v="2"/>
    <x v="1"/>
    <x v="0"/>
    <x v="0"/>
    <x v="96"/>
    <x v="3"/>
    <x v="75"/>
    <x v="70"/>
    <x v="0"/>
    <x v="1"/>
    <x v="9"/>
  </r>
  <r>
    <x v="505"/>
    <x v="859"/>
    <x v="343"/>
    <x v="466"/>
    <x v="2"/>
    <x v="139"/>
    <x v="145"/>
    <x v="515"/>
    <x v="315"/>
    <x v="193"/>
    <x v="1"/>
    <x v="1"/>
    <x v="0"/>
    <x v="0"/>
    <x v="137"/>
    <x v="74"/>
    <x v="6"/>
    <x v="184"/>
    <x v="0"/>
    <x v="0"/>
    <x v="0"/>
    <x v="9"/>
  </r>
  <r>
    <x v="474"/>
    <x v="179"/>
    <x v="87"/>
    <x v="15"/>
    <x v="0"/>
    <x v="145"/>
    <x v="95"/>
    <x v="620"/>
    <x v="113"/>
    <x v="164"/>
    <x v="0"/>
    <x v="2"/>
    <x v="1"/>
    <x v="3"/>
    <x v="166"/>
    <x v="88"/>
    <x v="4"/>
    <x v="125"/>
    <x v="18"/>
    <x v="0"/>
    <x v="3"/>
    <x v="9"/>
  </r>
  <r>
    <x v="689"/>
    <x v="651"/>
    <x v="89"/>
    <x v="19"/>
    <x v="2"/>
    <x v="345"/>
    <x v="343"/>
    <x v="649"/>
    <x v="271"/>
    <x v="452"/>
    <x v="1"/>
    <x v="1"/>
    <x v="1"/>
    <x v="3"/>
    <x v="618"/>
    <x v="88"/>
    <x v="6"/>
    <x v="19"/>
    <x v="2"/>
    <x v="1"/>
    <x v="1"/>
    <x v="9"/>
  </r>
  <r>
    <x v="576"/>
    <x v="70"/>
    <x v="91"/>
    <x v="24"/>
    <x v="2"/>
    <x v="366"/>
    <x v="368"/>
    <x v="682"/>
    <x v="144"/>
    <x v="453"/>
    <x v="1"/>
    <x v="1"/>
    <x v="1"/>
    <x v="0"/>
    <x v="627"/>
    <x v="88"/>
    <x v="4"/>
    <x v="12"/>
    <x v="3"/>
    <x v="0"/>
    <x v="1"/>
    <x v="9"/>
  </r>
  <r>
    <x v="480"/>
    <x v="32"/>
    <x v="94"/>
    <x v="26"/>
    <x v="2"/>
    <x v="104"/>
    <x v="91"/>
    <x v="646"/>
    <x v="390"/>
    <x v="205"/>
    <x v="6"/>
    <x v="2"/>
    <x v="1"/>
    <x v="3"/>
    <x v="409"/>
    <x v="88"/>
    <x v="4"/>
    <x v="97"/>
    <x v="2"/>
    <x v="0"/>
    <x v="1"/>
    <x v="9"/>
  </r>
  <r>
    <x v="544"/>
    <x v="775"/>
    <x v="96"/>
    <x v="29"/>
    <x v="2"/>
    <x v="296"/>
    <x v="268"/>
    <x v="619"/>
    <x v="396"/>
    <x v="418"/>
    <x v="1"/>
    <x v="2"/>
    <x v="1"/>
    <x v="0"/>
    <x v="550"/>
    <x v="88"/>
    <x v="4"/>
    <x v="63"/>
    <x v="1"/>
    <x v="0"/>
    <x v="1"/>
    <x v="9"/>
  </r>
  <r>
    <x v="668"/>
    <x v="474"/>
    <x v="512"/>
    <x v="37"/>
    <x v="2"/>
    <x v="75"/>
    <x v="38"/>
    <x v="696"/>
    <x v="434"/>
    <x v="182"/>
    <x v="1"/>
    <x v="2"/>
    <x v="1"/>
    <x v="0"/>
    <x v="333"/>
    <x v="88"/>
    <x v="4"/>
    <x v="17"/>
    <x v="7"/>
    <x v="0"/>
    <x v="1"/>
    <x v="9"/>
  </r>
  <r>
    <x v="476"/>
    <x v="3"/>
    <x v="103"/>
    <x v="41"/>
    <x v="1"/>
    <x v="287"/>
    <x v="253"/>
    <x v="645"/>
    <x v="234"/>
    <x v="320"/>
    <x v="0"/>
    <x v="2"/>
    <x v="1"/>
    <x v="0"/>
    <x v="448"/>
    <x v="88"/>
    <x v="4"/>
    <x v="251"/>
    <x v="12"/>
    <x v="0"/>
    <x v="1"/>
    <x v="9"/>
  </r>
  <r>
    <x v="728"/>
    <x v="528"/>
    <x v="584"/>
    <x v="45"/>
    <x v="2"/>
    <x v="107"/>
    <x v="69"/>
    <x v="706"/>
    <x v="188"/>
    <x v="175"/>
    <x v="0"/>
    <x v="2"/>
    <x v="1"/>
    <x v="1"/>
    <x v="213"/>
    <x v="58"/>
    <x v="4"/>
    <x v="42"/>
    <x v="2"/>
    <x v="0"/>
    <x v="1"/>
    <x v="9"/>
  </r>
  <r>
    <x v="856"/>
    <x v="460"/>
    <x v="113"/>
    <x v="54"/>
    <x v="2"/>
    <x v="171"/>
    <x v="146"/>
    <x v="652"/>
    <x v="462"/>
    <x v="194"/>
    <x v="1"/>
    <x v="2"/>
    <x v="1"/>
    <x v="2"/>
    <x v="462"/>
    <x v="88"/>
    <x v="4"/>
    <x v="132"/>
    <x v="6"/>
    <x v="1"/>
    <x v="2"/>
    <x v="9"/>
  </r>
  <r>
    <x v="702"/>
    <x v="261"/>
    <x v="114"/>
    <x v="60"/>
    <x v="2"/>
    <x v="46"/>
    <x v="116"/>
    <x v="676"/>
    <x v="96"/>
    <x v="171"/>
    <x v="1"/>
    <x v="1"/>
    <x v="1"/>
    <x v="0"/>
    <x v="416"/>
    <x v="83"/>
    <x v="6"/>
    <x v="143"/>
    <x v="9"/>
    <x v="0"/>
    <x v="1"/>
    <x v="9"/>
  </r>
  <r>
    <x v="866"/>
    <x v="602"/>
    <x v="117"/>
    <x v="67"/>
    <x v="0"/>
    <x v="73"/>
    <x v="120"/>
    <x v="701"/>
    <x v="256"/>
    <x v="42"/>
    <x v="0"/>
    <x v="1"/>
    <x v="1"/>
    <x v="3"/>
    <x v="22"/>
    <x v="29"/>
    <x v="3"/>
    <x v="235"/>
    <x v="18"/>
    <x v="0"/>
    <x v="1"/>
    <x v="9"/>
  </r>
  <r>
    <x v="586"/>
    <x v="880"/>
    <x v="128"/>
    <x v="80"/>
    <x v="2"/>
    <x v="346"/>
    <x v="309"/>
    <x v="704"/>
    <x v="191"/>
    <x v="316"/>
    <x v="1"/>
    <x v="2"/>
    <x v="1"/>
    <x v="0"/>
    <x v="495"/>
    <x v="88"/>
    <x v="4"/>
    <x v="261"/>
    <x v="36"/>
    <x v="0"/>
    <x v="1"/>
    <x v="9"/>
  </r>
  <r>
    <x v="512"/>
    <x v="130"/>
    <x v="136"/>
    <x v="90"/>
    <x v="0"/>
    <x v="382"/>
    <x v="405"/>
    <x v="250"/>
    <x v="290"/>
    <x v="449"/>
    <x v="0"/>
    <x v="1"/>
    <x v="1"/>
    <x v="2"/>
    <x v="686"/>
    <x v="88"/>
    <x v="5"/>
    <x v="185"/>
    <x v="7"/>
    <x v="0"/>
    <x v="1"/>
    <x v="9"/>
  </r>
  <r>
    <x v="657"/>
    <x v="2"/>
    <x v="143"/>
    <x v="93"/>
    <x v="0"/>
    <x v="418"/>
    <x v="399"/>
    <x v="572"/>
    <x v="164"/>
    <x v="434"/>
    <x v="0"/>
    <x v="2"/>
    <x v="1"/>
    <x v="0"/>
    <x v="606"/>
    <x v="88"/>
    <x v="4"/>
    <x v="165"/>
    <x v="13"/>
    <x v="0"/>
    <x v="1"/>
    <x v="9"/>
  </r>
  <r>
    <x v="599"/>
    <x v="405"/>
    <x v="129"/>
    <x v="82"/>
    <x v="0"/>
    <x v="268"/>
    <x v="537"/>
    <x v="633"/>
    <x v="83"/>
    <x v="423"/>
    <x v="0"/>
    <x v="2"/>
    <x v="1"/>
    <x v="1"/>
    <x v="612"/>
    <x v="88"/>
    <x v="4"/>
    <x v="347"/>
    <x v="30"/>
    <x v="0"/>
    <x v="1"/>
    <x v="9"/>
  </r>
  <r>
    <x v="521"/>
    <x v="169"/>
    <x v="557"/>
    <x v="102"/>
    <x v="0"/>
    <x v="377"/>
    <x v="459"/>
    <x v="600"/>
    <x v="81"/>
    <x v="415"/>
    <x v="1"/>
    <x v="2"/>
    <x v="1"/>
    <x v="0"/>
    <x v="501"/>
    <x v="67"/>
    <x v="3"/>
    <x v="156"/>
    <x v="16"/>
    <x v="0"/>
    <x v="1"/>
    <x v="9"/>
  </r>
  <r>
    <x v="871"/>
    <x v="49"/>
    <x v="144"/>
    <x v="96"/>
    <x v="1"/>
    <x v="248"/>
    <x v="305"/>
    <x v="616"/>
    <x v="333"/>
    <x v="238"/>
    <x v="1"/>
    <x v="1"/>
    <x v="1"/>
    <x v="3"/>
    <x v="290"/>
    <x v="85"/>
    <x v="6"/>
    <x v="170"/>
    <x v="11"/>
    <x v="0"/>
    <x v="2"/>
    <x v="9"/>
  </r>
  <r>
    <x v="490"/>
    <x v="546"/>
    <x v="158"/>
    <x v="121"/>
    <x v="2"/>
    <x v="47"/>
    <x v="43"/>
    <x v="586"/>
    <x v="304"/>
    <x v="129"/>
    <x v="1"/>
    <x v="1"/>
    <x v="1"/>
    <x v="1"/>
    <x v="204"/>
    <x v="87"/>
    <x v="4"/>
    <x v="310"/>
    <x v="5"/>
    <x v="0"/>
    <x v="1"/>
    <x v="9"/>
  </r>
  <r>
    <x v="725"/>
    <x v="386"/>
    <x v="558"/>
    <x v="116"/>
    <x v="0"/>
    <x v="404"/>
    <x v="558"/>
    <x v="614"/>
    <x v="307"/>
    <x v="378"/>
    <x v="0"/>
    <x v="2"/>
    <x v="1"/>
    <x v="3"/>
    <x v="581"/>
    <x v="86"/>
    <x v="4"/>
    <x v="440"/>
    <x v="70"/>
    <x v="1"/>
    <x v="14"/>
    <x v="9"/>
  </r>
  <r>
    <x v="547"/>
    <x v="792"/>
    <x v="160"/>
    <x v="36"/>
    <x v="2"/>
    <x v="445"/>
    <x v="507"/>
    <x v="622"/>
    <x v="221"/>
    <x v="460"/>
    <x v="1"/>
    <x v="1"/>
    <x v="1"/>
    <x v="0"/>
    <x v="683"/>
    <x v="87"/>
    <x v="6"/>
    <x v="111"/>
    <x v="31"/>
    <x v="1"/>
    <x v="1"/>
    <x v="9"/>
  </r>
  <r>
    <x v="703"/>
    <x v="827"/>
    <x v="212"/>
    <x v="130"/>
    <x v="2"/>
    <x v="155"/>
    <x v="139"/>
    <x v="640"/>
    <x v="4"/>
    <x v="177"/>
    <x v="0"/>
    <x v="2"/>
    <x v="1"/>
    <x v="1"/>
    <x v="153"/>
    <x v="88"/>
    <x v="3"/>
    <x v="196"/>
    <x v="28"/>
    <x v="0"/>
    <x v="3"/>
    <x v="9"/>
  </r>
  <r>
    <x v="819"/>
    <x v="267"/>
    <x v="107"/>
    <x v="46"/>
    <x v="0"/>
    <x v="439"/>
    <x v="574"/>
    <x v="593"/>
    <x v="112"/>
    <x v="476"/>
    <x v="2"/>
    <x v="1"/>
    <x v="1"/>
    <x v="3"/>
    <x v="722"/>
    <x v="88"/>
    <x v="4"/>
    <x v="379"/>
    <x v="30"/>
    <x v="0"/>
    <x v="1"/>
    <x v="9"/>
  </r>
  <r>
    <x v="838"/>
    <x v="199"/>
    <x v="167"/>
    <x v="135"/>
    <x v="0"/>
    <x v="472"/>
    <x v="572"/>
    <x v="570"/>
    <x v="31"/>
    <x v="436"/>
    <x v="0"/>
    <x v="2"/>
    <x v="1"/>
    <x v="0"/>
    <x v="616"/>
    <x v="88"/>
    <x v="4"/>
    <x v="252"/>
    <x v="71"/>
    <x v="0"/>
    <x v="1"/>
    <x v="9"/>
  </r>
  <r>
    <x v="538"/>
    <x v="156"/>
    <x v="572"/>
    <x v="392"/>
    <x v="0"/>
    <x v="372"/>
    <x v="500"/>
    <x v="590"/>
    <x v="5"/>
    <x v="279"/>
    <x v="0"/>
    <x v="1"/>
    <x v="1"/>
    <x v="3"/>
    <x v="571"/>
    <x v="88"/>
    <x v="4"/>
    <x v="423"/>
    <x v="97"/>
    <x v="0"/>
    <x v="5"/>
    <x v="9"/>
  </r>
  <r>
    <x v="637"/>
    <x v="514"/>
    <x v="398"/>
    <x v="508"/>
    <x v="0"/>
    <x v="498"/>
    <x v="633"/>
    <x v="596"/>
    <x v="13"/>
    <x v="279"/>
    <x v="0"/>
    <x v="1"/>
    <x v="1"/>
    <x v="3"/>
    <x v="713"/>
    <x v="88"/>
    <x v="3"/>
    <x v="462"/>
    <x v="28"/>
    <x v="0"/>
    <x v="1"/>
    <x v="9"/>
  </r>
  <r>
    <x v="755"/>
    <x v="511"/>
    <x v="580"/>
    <x v="550"/>
    <x v="0"/>
    <x v="192"/>
    <x v="265"/>
    <x v="617"/>
    <x v="87"/>
    <x v="162"/>
    <x v="0"/>
    <x v="1"/>
    <x v="1"/>
    <x v="0"/>
    <x v="414"/>
    <x v="85"/>
    <x v="3"/>
    <x v="269"/>
    <x v="10"/>
    <x v="0"/>
    <x v="1"/>
    <x v="9"/>
  </r>
  <r>
    <x v="517"/>
    <x v="700"/>
    <x v="182"/>
    <x v="159"/>
    <x v="2"/>
    <x v="371"/>
    <x v="340"/>
    <x v="643"/>
    <x v="180"/>
    <x v="397"/>
    <x v="0"/>
    <x v="2"/>
    <x v="1"/>
    <x v="3"/>
    <x v="550"/>
    <x v="58"/>
    <x v="4"/>
    <x v="366"/>
    <x v="97"/>
    <x v="0"/>
    <x v="1"/>
    <x v="9"/>
  </r>
  <r>
    <x v="498"/>
    <x v="537"/>
    <x v="522"/>
    <x v="162"/>
    <x v="0"/>
    <x v="271"/>
    <x v="328"/>
    <x v="627"/>
    <x v="167"/>
    <x v="381"/>
    <x v="0"/>
    <x v="1"/>
    <x v="1"/>
    <x v="0"/>
    <x v="669"/>
    <x v="88"/>
    <x v="6"/>
    <x v="39"/>
    <x v="4"/>
    <x v="0"/>
    <x v="1"/>
    <x v="9"/>
  </r>
  <r>
    <x v="612"/>
    <x v="216"/>
    <x v="434"/>
    <x v="234"/>
    <x v="2"/>
    <x v="309"/>
    <x v="273"/>
    <x v="644"/>
    <x v="285"/>
    <x v="259"/>
    <x v="0"/>
    <x v="2"/>
    <x v="1"/>
    <x v="5"/>
    <x v="448"/>
    <x v="76"/>
    <x v="4"/>
    <x v="108"/>
    <x v="7"/>
    <x v="0"/>
    <x v="1"/>
    <x v="9"/>
  </r>
  <r>
    <x v="519"/>
    <x v="730"/>
    <x v="434"/>
    <x v="234"/>
    <x v="2"/>
    <x v="309"/>
    <x v="273"/>
    <x v="623"/>
    <x v="280"/>
    <x v="294"/>
    <x v="0"/>
    <x v="2"/>
    <x v="1"/>
    <x v="3"/>
    <x v="465"/>
    <x v="87"/>
    <x v="4"/>
    <x v="108"/>
    <x v="7"/>
    <x v="0"/>
    <x v="8"/>
    <x v="9"/>
  </r>
  <r>
    <x v="475"/>
    <x v="390"/>
    <x v="434"/>
    <x v="234"/>
    <x v="2"/>
    <x v="309"/>
    <x v="273"/>
    <x v="687"/>
    <x v="319"/>
    <x v="219"/>
    <x v="0"/>
    <x v="2"/>
    <x v="1"/>
    <x v="4"/>
    <x v="441"/>
    <x v="79"/>
    <x v="4"/>
    <x v="108"/>
    <x v="7"/>
    <x v="1"/>
    <x v="8"/>
    <x v="9"/>
  </r>
  <r>
    <x v="830"/>
    <x v="393"/>
    <x v="434"/>
    <x v="234"/>
    <x v="2"/>
    <x v="309"/>
    <x v="273"/>
    <x v="673"/>
    <x v="463"/>
    <x v="195"/>
    <x v="0"/>
    <x v="2"/>
    <x v="1"/>
    <x v="5"/>
    <x v="361"/>
    <x v="84"/>
    <x v="4"/>
    <x v="108"/>
    <x v="7"/>
    <x v="1"/>
    <x v="8"/>
    <x v="9"/>
  </r>
  <r>
    <x v="683"/>
    <x v="844"/>
    <x v="434"/>
    <x v="234"/>
    <x v="2"/>
    <x v="309"/>
    <x v="273"/>
    <x v="689"/>
    <x v="457"/>
    <x v="197"/>
    <x v="0"/>
    <x v="2"/>
    <x v="1"/>
    <x v="9"/>
    <x v="370"/>
    <x v="88"/>
    <x v="4"/>
    <x v="108"/>
    <x v="7"/>
    <x v="1"/>
    <x v="8"/>
    <x v="9"/>
  </r>
  <r>
    <x v="713"/>
    <x v="854"/>
    <x v="434"/>
    <x v="234"/>
    <x v="2"/>
    <x v="309"/>
    <x v="273"/>
    <x v="669"/>
    <x v="450"/>
    <x v="209"/>
    <x v="0"/>
    <x v="2"/>
    <x v="1"/>
    <x v="5"/>
    <x v="407"/>
    <x v="77"/>
    <x v="4"/>
    <x v="108"/>
    <x v="7"/>
    <x v="1"/>
    <x v="8"/>
    <x v="9"/>
  </r>
  <r>
    <x v="813"/>
    <x v="843"/>
    <x v="434"/>
    <x v="234"/>
    <x v="2"/>
    <x v="309"/>
    <x v="273"/>
    <x v="699"/>
    <x v="440"/>
    <x v="223"/>
    <x v="0"/>
    <x v="2"/>
    <x v="1"/>
    <x v="6"/>
    <x v="430"/>
    <x v="86"/>
    <x v="4"/>
    <x v="108"/>
    <x v="7"/>
    <x v="1"/>
    <x v="8"/>
    <x v="9"/>
  </r>
  <r>
    <x v="566"/>
    <x v="380"/>
    <x v="434"/>
    <x v="234"/>
    <x v="2"/>
    <x v="309"/>
    <x v="273"/>
    <x v="683"/>
    <x v="379"/>
    <x v="232"/>
    <x v="0"/>
    <x v="2"/>
    <x v="1"/>
    <x v="5"/>
    <x v="441"/>
    <x v="86"/>
    <x v="4"/>
    <x v="108"/>
    <x v="7"/>
    <x v="1"/>
    <x v="8"/>
    <x v="9"/>
  </r>
  <r>
    <x v="737"/>
    <x v="235"/>
    <x v="434"/>
    <x v="234"/>
    <x v="2"/>
    <x v="309"/>
    <x v="273"/>
    <x v="681"/>
    <x v="316"/>
    <x v="228"/>
    <x v="0"/>
    <x v="2"/>
    <x v="1"/>
    <x v="3"/>
    <x v="391"/>
    <x v="88"/>
    <x v="4"/>
    <x v="108"/>
    <x v="7"/>
    <x v="1"/>
    <x v="8"/>
    <x v="9"/>
  </r>
  <r>
    <x v="515"/>
    <x v="372"/>
    <x v="434"/>
    <x v="234"/>
    <x v="2"/>
    <x v="309"/>
    <x v="273"/>
    <x v="668"/>
    <x v="372"/>
    <x v="204"/>
    <x v="0"/>
    <x v="2"/>
    <x v="1"/>
    <x v="1"/>
    <x v="312"/>
    <x v="84"/>
    <x v="4"/>
    <x v="108"/>
    <x v="7"/>
    <x v="1"/>
    <x v="8"/>
    <x v="9"/>
  </r>
  <r>
    <x v="582"/>
    <x v="447"/>
    <x v="434"/>
    <x v="234"/>
    <x v="2"/>
    <x v="309"/>
    <x v="273"/>
    <x v="662"/>
    <x v="361"/>
    <x v="206"/>
    <x v="0"/>
    <x v="2"/>
    <x v="1"/>
    <x v="5"/>
    <x v="374"/>
    <x v="87"/>
    <x v="4"/>
    <x v="108"/>
    <x v="7"/>
    <x v="1"/>
    <x v="8"/>
    <x v="9"/>
  </r>
  <r>
    <x v="766"/>
    <x v="389"/>
    <x v="434"/>
    <x v="234"/>
    <x v="2"/>
    <x v="309"/>
    <x v="273"/>
    <x v="675"/>
    <x v="508"/>
    <x v="173"/>
    <x v="0"/>
    <x v="2"/>
    <x v="1"/>
    <x v="5"/>
    <x v="272"/>
    <x v="88"/>
    <x v="4"/>
    <x v="108"/>
    <x v="7"/>
    <x v="1"/>
    <x v="8"/>
    <x v="9"/>
  </r>
  <r>
    <x v="769"/>
    <x v="361"/>
    <x v="434"/>
    <x v="234"/>
    <x v="2"/>
    <x v="309"/>
    <x v="273"/>
    <x v="667"/>
    <x v="466"/>
    <x v="200"/>
    <x v="0"/>
    <x v="2"/>
    <x v="1"/>
    <x v="5"/>
    <x v="414"/>
    <x v="88"/>
    <x v="4"/>
    <x v="108"/>
    <x v="7"/>
    <x v="1"/>
    <x v="8"/>
    <x v="9"/>
  </r>
  <r>
    <x v="775"/>
    <x v="178"/>
    <x v="434"/>
    <x v="234"/>
    <x v="2"/>
    <x v="309"/>
    <x v="273"/>
    <x v="688"/>
    <x v="428"/>
    <x v="222"/>
    <x v="0"/>
    <x v="2"/>
    <x v="1"/>
    <x v="1"/>
    <x v="391"/>
    <x v="87"/>
    <x v="4"/>
    <x v="108"/>
    <x v="7"/>
    <x v="1"/>
    <x v="8"/>
    <x v="9"/>
  </r>
  <r>
    <x v="577"/>
    <x v="494"/>
    <x v="566"/>
    <x v="312"/>
    <x v="2"/>
    <x v="220"/>
    <x v="206"/>
    <x v="670"/>
    <x v="361"/>
    <x v="134"/>
    <x v="0"/>
    <x v="1"/>
    <x v="1"/>
    <x v="1"/>
    <x v="106"/>
    <x v="87"/>
    <x v="4"/>
    <x v="357"/>
    <x v="74"/>
    <x v="0"/>
    <x v="4"/>
    <x v="9"/>
  </r>
  <r>
    <x v="487"/>
    <x v="75"/>
    <x v="567"/>
    <x v="312"/>
    <x v="2"/>
    <x v="220"/>
    <x v="206"/>
    <x v="657"/>
    <x v="364"/>
    <x v="80"/>
    <x v="0"/>
    <x v="1"/>
    <x v="1"/>
    <x v="3"/>
    <x v="33"/>
    <x v="41"/>
    <x v="4"/>
    <x v="357"/>
    <x v="74"/>
    <x v="1"/>
    <x v="4"/>
    <x v="9"/>
  </r>
  <r>
    <x v="551"/>
    <x v="209"/>
    <x v="568"/>
    <x v="312"/>
    <x v="2"/>
    <x v="220"/>
    <x v="206"/>
    <x v="691"/>
    <x v="238"/>
    <x v="95"/>
    <x v="0"/>
    <x v="1"/>
    <x v="1"/>
    <x v="3"/>
    <x v="55"/>
    <x v="58"/>
    <x v="4"/>
    <x v="357"/>
    <x v="74"/>
    <x v="0"/>
    <x v="4"/>
    <x v="9"/>
  </r>
  <r>
    <x v="514"/>
    <x v="377"/>
    <x v="434"/>
    <x v="234"/>
    <x v="2"/>
    <x v="309"/>
    <x v="273"/>
    <x v="654"/>
    <x v="307"/>
    <x v="183"/>
    <x v="0"/>
    <x v="2"/>
    <x v="1"/>
    <x v="3"/>
    <x v="361"/>
    <x v="85"/>
    <x v="4"/>
    <x v="108"/>
    <x v="7"/>
    <x v="1"/>
    <x v="8"/>
    <x v="9"/>
  </r>
  <r>
    <x v="833"/>
    <x v="378"/>
    <x v="434"/>
    <x v="234"/>
    <x v="2"/>
    <x v="309"/>
    <x v="273"/>
    <x v="677"/>
    <x v="353"/>
    <x v="168"/>
    <x v="0"/>
    <x v="2"/>
    <x v="1"/>
    <x v="5"/>
    <x v="247"/>
    <x v="88"/>
    <x v="4"/>
    <x v="108"/>
    <x v="7"/>
    <x v="1"/>
    <x v="8"/>
    <x v="9"/>
  </r>
  <r>
    <x v="829"/>
    <x v="855"/>
    <x v="434"/>
    <x v="234"/>
    <x v="2"/>
    <x v="309"/>
    <x v="273"/>
    <x v="685"/>
    <x v="388"/>
    <x v="210"/>
    <x v="0"/>
    <x v="2"/>
    <x v="1"/>
    <x v="9"/>
    <x v="444"/>
    <x v="20"/>
    <x v="4"/>
    <x v="108"/>
    <x v="7"/>
    <x v="1"/>
    <x v="8"/>
    <x v="9"/>
  </r>
  <r>
    <x v="779"/>
    <x v="387"/>
    <x v="434"/>
    <x v="234"/>
    <x v="2"/>
    <x v="309"/>
    <x v="273"/>
    <x v="700"/>
    <x v="408"/>
    <x v="212"/>
    <x v="0"/>
    <x v="2"/>
    <x v="1"/>
    <x v="8"/>
    <x v="481"/>
    <x v="88"/>
    <x v="4"/>
    <x v="108"/>
    <x v="7"/>
    <x v="1"/>
    <x v="8"/>
    <x v="9"/>
  </r>
  <r>
    <x v="540"/>
    <x v="366"/>
    <x v="434"/>
    <x v="234"/>
    <x v="2"/>
    <x v="309"/>
    <x v="273"/>
    <x v="686"/>
    <x v="412"/>
    <x v="217"/>
    <x v="0"/>
    <x v="2"/>
    <x v="1"/>
    <x v="4"/>
    <x v="427"/>
    <x v="87"/>
    <x v="4"/>
    <x v="108"/>
    <x v="7"/>
    <x v="1"/>
    <x v="8"/>
    <x v="9"/>
  </r>
  <r>
    <x v="727"/>
    <x v="369"/>
    <x v="434"/>
    <x v="234"/>
    <x v="2"/>
    <x v="309"/>
    <x v="273"/>
    <x v="694"/>
    <x v="418"/>
    <x v="186"/>
    <x v="0"/>
    <x v="2"/>
    <x v="1"/>
    <x v="5"/>
    <x v="380"/>
    <x v="88"/>
    <x v="4"/>
    <x v="108"/>
    <x v="7"/>
    <x v="1"/>
    <x v="8"/>
    <x v="9"/>
  </r>
  <r>
    <x v="568"/>
    <x v="415"/>
    <x v="434"/>
    <x v="234"/>
    <x v="2"/>
    <x v="309"/>
    <x v="273"/>
    <x v="692"/>
    <x v="446"/>
    <x v="237"/>
    <x v="0"/>
    <x v="2"/>
    <x v="1"/>
    <x v="2"/>
    <x v="494"/>
    <x v="88"/>
    <x v="4"/>
    <x v="108"/>
    <x v="7"/>
    <x v="1"/>
    <x v="8"/>
    <x v="9"/>
  </r>
  <r>
    <x v="636"/>
    <x v="820"/>
    <x v="204"/>
    <x v="201"/>
    <x v="2"/>
    <x v="329"/>
    <x v="402"/>
    <x v="698"/>
    <x v="352"/>
    <x v="382"/>
    <x v="0"/>
    <x v="2"/>
    <x v="1"/>
    <x v="6"/>
    <x v="571"/>
    <x v="88"/>
    <x v="6"/>
    <x v="120"/>
    <x v="14"/>
    <x v="0"/>
    <x v="1"/>
    <x v="9"/>
  </r>
  <r>
    <x v="810"/>
    <x v="817"/>
    <x v="197"/>
    <x v="188"/>
    <x v="0"/>
    <x v="526"/>
    <x v="629"/>
    <x v="607"/>
    <x v="88"/>
    <x v="464"/>
    <x v="0"/>
    <x v="2"/>
    <x v="1"/>
    <x v="0"/>
    <x v="686"/>
    <x v="88"/>
    <x v="4"/>
    <x v="167"/>
    <x v="20"/>
    <x v="0"/>
    <x v="1"/>
    <x v="9"/>
  </r>
  <r>
    <x v="523"/>
    <x v="745"/>
    <x v="261"/>
    <x v="283"/>
    <x v="2"/>
    <x v="260"/>
    <x v="175"/>
    <x v="697"/>
    <x v="205"/>
    <x v="410"/>
    <x v="0"/>
    <x v="2"/>
    <x v="1"/>
    <x v="0"/>
    <x v="665"/>
    <x v="88"/>
    <x v="4"/>
    <x v="12"/>
    <x v="3"/>
    <x v="0"/>
    <x v="1"/>
    <x v="9"/>
  </r>
  <r>
    <x v="479"/>
    <x v="10"/>
    <x v="570"/>
    <x v="369"/>
    <x v="0"/>
    <x v="536"/>
    <x v="631"/>
    <x v="705"/>
    <x v="343"/>
    <x v="481"/>
    <x v="0"/>
    <x v="2"/>
    <x v="1"/>
    <x v="0"/>
    <x v="721"/>
    <x v="88"/>
    <x v="4"/>
    <x v="283"/>
    <x v="7"/>
    <x v="0"/>
    <x v="1"/>
    <x v="9"/>
  </r>
  <r>
    <x v="549"/>
    <x v="428"/>
    <x v="570"/>
    <x v="369"/>
    <x v="0"/>
    <x v="536"/>
    <x v="631"/>
    <x v="663"/>
    <x v="279"/>
    <x v="473"/>
    <x v="0"/>
    <x v="2"/>
    <x v="1"/>
    <x v="0"/>
    <x v="708"/>
    <x v="88"/>
    <x v="4"/>
    <x v="283"/>
    <x v="7"/>
    <x v="0"/>
    <x v="1"/>
    <x v="9"/>
  </r>
  <r>
    <x v="47"/>
    <x v="798"/>
    <x v="475"/>
    <x v="297"/>
    <x v="2"/>
    <x v="9"/>
    <x v="3"/>
    <x v="18"/>
    <x v="364"/>
    <x v="5"/>
    <x v="0"/>
    <x v="2"/>
    <x v="1"/>
    <x v="0"/>
    <x v="0"/>
    <x v="96"/>
    <x v="4"/>
    <x v="45"/>
    <x v="5"/>
    <x v="0"/>
    <x v="0"/>
    <x v="10"/>
  </r>
  <r>
    <x v="259"/>
    <x v="846"/>
    <x v="300"/>
    <x v="133"/>
    <x v="2"/>
    <x v="239"/>
    <x v="15"/>
    <x v="68"/>
    <x v="454"/>
    <x v="21"/>
    <x v="0"/>
    <x v="2"/>
    <x v="1"/>
    <x v="0"/>
    <x v="9"/>
    <x v="45"/>
    <x v="4"/>
    <x v="88"/>
    <x v="12"/>
    <x v="0"/>
    <x v="0"/>
    <x v="10"/>
  </r>
  <r>
    <x v="398"/>
    <x v="134"/>
    <x v="212"/>
    <x v="441"/>
    <x v="2"/>
    <x v="154"/>
    <x v="136"/>
    <x v="560"/>
    <x v="478"/>
    <x v="440"/>
    <x v="0"/>
    <x v="2"/>
    <x v="1"/>
    <x v="0"/>
    <x v="291"/>
    <x v="84"/>
    <x v="4"/>
    <x v="196"/>
    <x v="40"/>
    <x v="0"/>
    <x v="2"/>
    <x v="10"/>
  </r>
  <r>
    <x v="417"/>
    <x v="612"/>
    <x v="360"/>
    <x v="338"/>
    <x v="1"/>
    <x v="94"/>
    <x v="48"/>
    <x v="164"/>
    <x v="322"/>
    <x v="93"/>
    <x v="0"/>
    <x v="2"/>
    <x v="1"/>
    <x v="0"/>
    <x v="134"/>
    <x v="70"/>
    <x v="6"/>
    <x v="73"/>
    <x v="17"/>
    <x v="0"/>
    <x v="1"/>
    <x v="10"/>
  </r>
  <r>
    <x v="336"/>
    <x v="398"/>
    <x v="209"/>
    <x v="210"/>
    <x v="1"/>
    <x v="67"/>
    <x v="49"/>
    <x v="374"/>
    <x v="283"/>
    <x v="84"/>
    <x v="0"/>
    <x v="1"/>
    <x v="1"/>
    <x v="0"/>
    <x v="227"/>
    <x v="84"/>
    <x v="4"/>
    <x v="91"/>
    <x v="19"/>
    <x v="0"/>
    <x v="0"/>
    <x v="10"/>
  </r>
  <r>
    <x v="135"/>
    <x v="414"/>
    <x v="287"/>
    <x v="320"/>
    <x v="1"/>
    <x v="292"/>
    <x v="289"/>
    <x v="482"/>
    <x v="350"/>
    <x v="163"/>
    <x v="0"/>
    <x v="2"/>
    <x v="1"/>
    <x v="1"/>
    <x v="214"/>
    <x v="87"/>
    <x v="4"/>
    <x v="220"/>
    <x v="50"/>
    <x v="0"/>
    <x v="1"/>
    <x v="10"/>
  </r>
  <r>
    <x v="239"/>
    <x v="138"/>
    <x v="302"/>
    <x v="6"/>
    <x v="3"/>
    <x v="223"/>
    <x v="284"/>
    <x v="44"/>
    <x v="114"/>
    <x v="224"/>
    <x v="0"/>
    <x v="2"/>
    <x v="1"/>
    <x v="0"/>
    <x v="0"/>
    <x v="96"/>
    <x v="4"/>
    <x v="315"/>
    <x v="27"/>
    <x v="0"/>
    <x v="0"/>
    <x v="10"/>
  </r>
  <r>
    <x v="264"/>
    <x v="312"/>
    <x v="493"/>
    <x v="122"/>
    <x v="3"/>
    <x v="62"/>
    <x v="138"/>
    <x v="278"/>
    <x v="455"/>
    <x v="161"/>
    <x v="0"/>
    <x v="1"/>
    <x v="1"/>
    <x v="2"/>
    <x v="261"/>
    <x v="84"/>
    <x v="4"/>
    <x v="253"/>
    <x v="8"/>
    <x v="0"/>
    <x v="0"/>
    <x v="10"/>
  </r>
  <r>
    <x v="403"/>
    <x v="36"/>
    <x v="435"/>
    <x v="282"/>
    <x v="2"/>
    <x v="306"/>
    <x v="376"/>
    <x v="193"/>
    <x v="492"/>
    <x v="178"/>
    <x v="0"/>
    <x v="2"/>
    <x v="1"/>
    <x v="3"/>
    <x v="432"/>
    <x v="87"/>
    <x v="6"/>
    <x v="198"/>
    <x v="13"/>
    <x v="0"/>
    <x v="0"/>
    <x v="10"/>
  </r>
  <r>
    <x v="346"/>
    <x v="353"/>
    <x v="540"/>
    <x v="251"/>
    <x v="3"/>
    <x v="5"/>
    <x v="9"/>
    <x v="262"/>
    <x v="273"/>
    <x v="23"/>
    <x v="0"/>
    <x v="1"/>
    <x v="1"/>
    <x v="0"/>
    <x v="4"/>
    <x v="38"/>
    <x v="3"/>
    <x v="96"/>
    <x v="0"/>
    <x v="0"/>
    <x v="0"/>
    <x v="10"/>
  </r>
  <r>
    <x v="72"/>
    <x v="753"/>
    <x v="404"/>
    <x v="42"/>
    <x v="1"/>
    <x v="432"/>
    <x v="529"/>
    <x v="164"/>
    <x v="154"/>
    <x v="411"/>
    <x v="0"/>
    <x v="2"/>
    <x v="1"/>
    <x v="0"/>
    <x v="624"/>
    <x v="87"/>
    <x v="4"/>
    <x v="256"/>
    <x v="14"/>
    <x v="0"/>
    <x v="4"/>
    <x v="10"/>
  </r>
  <r>
    <x v="110"/>
    <x v="758"/>
    <x v="445"/>
    <x v="10"/>
    <x v="3"/>
    <x v="299"/>
    <x v="441"/>
    <x v="293"/>
    <x v="369"/>
    <x v="178"/>
    <x v="0"/>
    <x v="2"/>
    <x v="1"/>
    <x v="3"/>
    <x v="334"/>
    <x v="87"/>
    <x v="4"/>
    <x v="265"/>
    <x v="33"/>
    <x v="0"/>
    <x v="0"/>
    <x v="10"/>
  </r>
  <r>
    <x v="44"/>
    <x v="37"/>
    <x v="443"/>
    <x v="569"/>
    <x v="3"/>
    <x v="253"/>
    <x v="299"/>
    <x v="535"/>
    <x v="306"/>
    <x v="264"/>
    <x v="0"/>
    <x v="2"/>
    <x v="1"/>
    <x v="0"/>
    <x v="402"/>
    <x v="87"/>
    <x v="4"/>
    <x v="74"/>
    <x v="5"/>
    <x v="0"/>
    <x v="0"/>
    <x v="10"/>
  </r>
  <r>
    <x v="383"/>
    <x v="726"/>
    <x v="330"/>
    <x v="7"/>
    <x v="3"/>
    <x v="301"/>
    <x v="593"/>
    <x v="85"/>
    <x v="237"/>
    <x v="167"/>
    <x v="0"/>
    <x v="2"/>
    <x v="1"/>
    <x v="0"/>
    <x v="255"/>
    <x v="70"/>
    <x v="4"/>
    <x v="461"/>
    <x v="126"/>
    <x v="0"/>
    <x v="4"/>
    <x v="10"/>
  </r>
  <r>
    <x v="287"/>
    <x v="65"/>
    <x v="548"/>
    <x v="9"/>
    <x v="3"/>
    <x v="299"/>
    <x v="434"/>
    <x v="97"/>
    <x v="57"/>
    <x v="224"/>
    <x v="0"/>
    <x v="2"/>
    <x v="1"/>
    <x v="0"/>
    <x v="392"/>
    <x v="87"/>
    <x v="4"/>
    <x v="451"/>
    <x v="44"/>
    <x v="0"/>
    <x v="1"/>
    <x v="10"/>
  </r>
  <r>
    <x v="187"/>
    <x v="293"/>
    <x v="195"/>
    <x v="185"/>
    <x v="2"/>
    <x v="342"/>
    <x v="447"/>
    <x v="382"/>
    <x v="305"/>
    <x v="177"/>
    <x v="0"/>
    <x v="2"/>
    <x v="1"/>
    <x v="3"/>
    <x v="422"/>
    <x v="84"/>
    <x v="4"/>
    <x v="320"/>
    <x v="4"/>
    <x v="0"/>
    <x v="2"/>
    <x v="10"/>
  </r>
  <r>
    <x v="365"/>
    <x v="294"/>
    <x v="241"/>
    <x v="4"/>
    <x v="3"/>
    <x v="394"/>
    <x v="540"/>
    <x v="308"/>
    <x v="103"/>
    <x v="157"/>
    <x v="0"/>
    <x v="2"/>
    <x v="1"/>
    <x v="0"/>
    <x v="192"/>
    <x v="45"/>
    <x v="4"/>
    <x v="404"/>
    <x v="40"/>
    <x v="0"/>
    <x v="0"/>
    <x v="10"/>
  </r>
  <r>
    <x v="222"/>
    <x v="292"/>
    <x v="155"/>
    <x v="190"/>
    <x v="2"/>
    <x v="127"/>
    <x v="157"/>
    <x v="440"/>
    <x v="334"/>
    <x v="148"/>
    <x v="0"/>
    <x v="2"/>
    <x v="1"/>
    <x v="3"/>
    <x v="196"/>
    <x v="85"/>
    <x v="4"/>
    <x v="112"/>
    <x v="14"/>
    <x v="0"/>
    <x v="1"/>
    <x v="10"/>
  </r>
  <r>
    <x v="440"/>
    <x v="237"/>
    <x v="138"/>
    <x v="104"/>
    <x v="2"/>
    <x v="490"/>
    <x v="586"/>
    <x v="473"/>
    <x v="331"/>
    <x v="470"/>
    <x v="1"/>
    <x v="2"/>
    <x v="1"/>
    <x v="0"/>
    <x v="705"/>
    <x v="85"/>
    <x v="6"/>
    <x v="116"/>
    <x v="13"/>
    <x v="0"/>
    <x v="0"/>
    <x v="10"/>
  </r>
  <r>
    <x v="205"/>
    <x v="482"/>
    <x v="346"/>
    <x v="378"/>
    <x v="2"/>
    <x v="162"/>
    <x v="98"/>
    <x v="138"/>
    <x v="503"/>
    <x v="100"/>
    <x v="1"/>
    <x v="1"/>
    <x v="1"/>
    <x v="3"/>
    <x v="42"/>
    <x v="87"/>
    <x v="3"/>
    <x v="75"/>
    <x v="7"/>
    <x v="0"/>
    <x v="0"/>
    <x v="10"/>
  </r>
  <r>
    <x v="223"/>
    <x v="759"/>
    <x v="565"/>
    <x v="293"/>
    <x v="2"/>
    <x v="339"/>
    <x v="411"/>
    <x v="364"/>
    <x v="73"/>
    <x v="316"/>
    <x v="0"/>
    <x v="1"/>
    <x v="1"/>
    <x v="3"/>
    <x v="395"/>
    <x v="87"/>
    <x v="4"/>
    <x v="216"/>
    <x v="26"/>
    <x v="0"/>
    <x v="0"/>
    <x v="10"/>
  </r>
  <r>
    <x v="191"/>
    <x v="500"/>
    <x v="536"/>
    <x v="570"/>
    <x v="1"/>
    <x v="52"/>
    <x v="105"/>
    <x v="119"/>
    <x v="53"/>
    <x v="321"/>
    <x v="0"/>
    <x v="2"/>
    <x v="1"/>
    <x v="0"/>
    <x v="412"/>
    <x v="87"/>
    <x v="4"/>
    <x v="11"/>
    <x v="4"/>
    <x v="0"/>
    <x v="0"/>
    <x v="10"/>
  </r>
  <r>
    <x v="366"/>
    <x v="218"/>
    <x v="423"/>
    <x v="256"/>
    <x v="2"/>
    <x v="461"/>
    <x v="515"/>
    <x v="561"/>
    <x v="332"/>
    <x v="455"/>
    <x v="1"/>
    <x v="2"/>
    <x v="1"/>
    <x v="0"/>
    <x v="680"/>
    <x v="87"/>
    <x v="4"/>
    <x v="102"/>
    <x v="2"/>
    <x v="0"/>
    <x v="0"/>
    <x v="10"/>
  </r>
  <r>
    <x v="100"/>
    <x v="205"/>
    <x v="173"/>
    <x v="2"/>
    <x v="2"/>
    <x v="455"/>
    <x v="568"/>
    <x v="264"/>
    <x v="37"/>
    <x v="466"/>
    <x v="12"/>
    <x v="2"/>
    <x v="1"/>
    <x v="0"/>
    <x v="703"/>
    <x v="84"/>
    <x v="4"/>
    <x v="238"/>
    <x v="77"/>
    <x v="0"/>
    <x v="1"/>
    <x v="10"/>
  </r>
  <r>
    <x v="340"/>
    <x v="864"/>
    <x v="471"/>
    <x v="609"/>
    <x v="2"/>
    <x v="492"/>
    <x v="622"/>
    <x v="95"/>
    <x v="29"/>
    <x v="488"/>
    <x v="0"/>
    <x v="2"/>
    <x v="1"/>
    <x v="1"/>
    <x v="725"/>
    <x v="38"/>
    <x v="4"/>
    <x v="259"/>
    <x v="60"/>
    <x v="0"/>
    <x v="1"/>
    <x v="10"/>
  </r>
  <r>
    <x v="154"/>
    <x v="129"/>
    <x v="291"/>
    <x v="327"/>
    <x v="2"/>
    <x v="478"/>
    <x v="621"/>
    <x v="88"/>
    <x v="277"/>
    <x v="435"/>
    <x v="0"/>
    <x v="2"/>
    <x v="1"/>
    <x v="0"/>
    <x v="660"/>
    <x v="85"/>
    <x v="4"/>
    <x v="257"/>
    <x v="63"/>
    <x v="0"/>
    <x v="0"/>
    <x v="10"/>
  </r>
  <r>
    <x v="349"/>
    <x v="470"/>
    <x v="392"/>
    <x v="499"/>
    <x v="2"/>
    <x v="28"/>
    <x v="285"/>
    <x v="135"/>
    <x v="215"/>
    <x v="202"/>
    <x v="0"/>
    <x v="2"/>
    <x v="1"/>
    <x v="1"/>
    <x v="301"/>
    <x v="85"/>
    <x v="4"/>
    <x v="117"/>
    <x v="8"/>
    <x v="0"/>
    <x v="1"/>
    <x v="10"/>
  </r>
  <r>
    <x v="11"/>
    <x v="5"/>
    <x v="172"/>
    <x v="145"/>
    <x v="3"/>
    <x v="42"/>
    <x v="66"/>
    <x v="93"/>
    <x v="214"/>
    <x v="255"/>
    <x v="0"/>
    <x v="1"/>
    <x v="1"/>
    <x v="3"/>
    <x v="508"/>
    <x v="87"/>
    <x v="4"/>
    <x v="76"/>
    <x v="7"/>
    <x v="0"/>
    <x v="0"/>
    <x v="10"/>
  </r>
  <r>
    <x v="450"/>
    <x v="772"/>
    <x v="581"/>
    <x v="559"/>
    <x v="3"/>
    <x v="12"/>
    <x v="30"/>
    <x v="75"/>
    <x v="16"/>
    <x v="107"/>
    <x v="0"/>
    <x v="1"/>
    <x v="1"/>
    <x v="0"/>
    <x v="138"/>
    <x v="70"/>
    <x v="4"/>
    <x v="23"/>
    <x v="9"/>
    <x v="0"/>
    <x v="0"/>
    <x v="10"/>
  </r>
  <r>
    <x v="439"/>
    <x v="108"/>
    <x v="449"/>
    <x v="575"/>
    <x v="3"/>
    <x v="347"/>
    <x v="486"/>
    <x v="81"/>
    <x v="21"/>
    <x v="407"/>
    <x v="0"/>
    <x v="1"/>
    <x v="1"/>
    <x v="1"/>
    <x v="670"/>
    <x v="87"/>
    <x v="4"/>
    <x v="463"/>
    <x v="115"/>
    <x v="0"/>
    <x v="2"/>
    <x v="10"/>
  </r>
  <r>
    <x v="54"/>
    <x v="171"/>
    <x v="253"/>
    <x v="268"/>
    <x v="3"/>
    <x v="465"/>
    <x v="627"/>
    <x v="186"/>
    <x v="440"/>
    <x v="175"/>
    <x v="0"/>
    <x v="1"/>
    <x v="1"/>
    <x v="3"/>
    <x v="333"/>
    <x v="77"/>
    <x v="6"/>
    <x v="494"/>
    <x v="9"/>
    <x v="0"/>
    <x v="25"/>
    <x v="10"/>
  </r>
  <r>
    <x v="277"/>
    <x v="722"/>
    <x v="449"/>
    <x v="575"/>
    <x v="3"/>
    <x v="347"/>
    <x v="486"/>
    <x v="76"/>
    <x v="25"/>
    <x v="264"/>
    <x v="0"/>
    <x v="2"/>
    <x v="1"/>
    <x v="0"/>
    <x v="453"/>
    <x v="85"/>
    <x v="4"/>
    <x v="463"/>
    <x v="115"/>
    <x v="0"/>
    <x v="2"/>
    <x v="10"/>
  </r>
  <r>
    <x v="467"/>
    <x v="604"/>
    <x v="309"/>
    <x v="355"/>
    <x v="3"/>
    <x v="337"/>
    <x v="516"/>
    <x v="605"/>
    <x v="407"/>
    <x v="121"/>
    <x v="0"/>
    <x v="1"/>
    <x v="1"/>
    <x v="3"/>
    <x v="168"/>
    <x v="87"/>
    <x v="6"/>
    <x v="446"/>
    <x v="134"/>
    <x v="0"/>
    <x v="0"/>
    <x v="10"/>
  </r>
  <r>
    <x v="104"/>
    <x v="518"/>
    <x v="253"/>
    <x v="268"/>
    <x v="3"/>
    <x v="465"/>
    <x v="627"/>
    <x v="8"/>
    <x v="320"/>
    <x v="336"/>
    <x v="0"/>
    <x v="1"/>
    <x v="1"/>
    <x v="3"/>
    <x v="551"/>
    <x v="87"/>
    <x v="4"/>
    <x v="494"/>
    <x v="9"/>
    <x v="0"/>
    <x v="25"/>
    <x v="10"/>
  </r>
  <r>
    <x v="97"/>
    <x v="128"/>
    <x v="135"/>
    <x v="1"/>
    <x v="3"/>
    <x v="142"/>
    <x v="244"/>
    <x v="118"/>
    <x v="11"/>
    <x v="269"/>
    <x v="0"/>
    <x v="1"/>
    <x v="1"/>
    <x v="0"/>
    <x v="593"/>
    <x v="64"/>
    <x v="3"/>
    <x v="65"/>
    <x v="5"/>
    <x v="0"/>
    <x v="0"/>
    <x v="10"/>
  </r>
  <r>
    <x v="89"/>
    <x v="856"/>
    <x v="100"/>
    <x v="33"/>
    <x v="3"/>
    <x v="261"/>
    <x v="364"/>
    <x v="247"/>
    <x v="433"/>
    <x v="164"/>
    <x v="0"/>
    <x v="2"/>
    <x v="1"/>
    <x v="3"/>
    <x v="512"/>
    <x v="87"/>
    <x v="4"/>
    <x v="441"/>
    <x v="61"/>
    <x v="0"/>
    <x v="0"/>
    <x v="10"/>
  </r>
  <r>
    <x v="174"/>
    <x v="790"/>
    <x v="137"/>
    <x v="91"/>
    <x v="3"/>
    <x v="454"/>
    <x v="575"/>
    <x v="131"/>
    <x v="511"/>
    <x v="156"/>
    <x v="0"/>
    <x v="2"/>
    <x v="1"/>
    <x v="0"/>
    <x v="447"/>
    <x v="55"/>
    <x v="3"/>
    <x v="468"/>
    <x v="44"/>
    <x v="0"/>
    <x v="0"/>
    <x v="10"/>
  </r>
  <r>
    <x v="167"/>
    <x v="564"/>
    <x v="170"/>
    <x v="141"/>
    <x v="3"/>
    <x v="317"/>
    <x v="419"/>
    <x v="612"/>
    <x v="511"/>
    <x v="19"/>
    <x v="0"/>
    <x v="2"/>
    <x v="1"/>
    <x v="3"/>
    <x v="1"/>
    <x v="70"/>
    <x v="3"/>
    <x v="490"/>
    <x v="122"/>
    <x v="0"/>
    <x v="34"/>
    <x v="10"/>
  </r>
  <r>
    <x v="142"/>
    <x v="196"/>
    <x v="248"/>
    <x v="260"/>
    <x v="3"/>
    <x v="380"/>
    <x v="543"/>
    <x v="41"/>
    <x v="511"/>
    <x v="87"/>
    <x v="0"/>
    <x v="2"/>
    <x v="1"/>
    <x v="3"/>
    <x v="288"/>
    <x v="87"/>
    <x v="4"/>
    <x v="480"/>
    <x v="46"/>
    <x v="0"/>
    <x v="7"/>
    <x v="10"/>
  </r>
  <r>
    <x v="255"/>
    <x v="295"/>
    <x v="338"/>
    <x v="403"/>
    <x v="3"/>
    <x v="272"/>
    <x v="306"/>
    <x v="485"/>
    <x v="512"/>
    <x v="59"/>
    <x v="1"/>
    <x v="1"/>
    <x v="1"/>
    <x v="3"/>
    <x v="298"/>
    <x v="87"/>
    <x v="4"/>
    <x v="424"/>
    <x v="62"/>
    <x v="0"/>
    <x v="9"/>
    <x v="10"/>
  </r>
  <r>
    <x v="6"/>
    <x v="765"/>
    <x v="447"/>
    <x v="572"/>
    <x v="3"/>
    <x v="286"/>
    <x v="421"/>
    <x v="14"/>
    <x v="508"/>
    <x v="28"/>
    <x v="0"/>
    <x v="1"/>
    <x v="1"/>
    <x v="0"/>
    <x v="50"/>
    <x v="87"/>
    <x v="4"/>
    <x v="482"/>
    <x v="47"/>
    <x v="0"/>
    <x v="18"/>
    <x v="10"/>
  </r>
  <r>
    <x v="360"/>
    <x v="302"/>
    <x v="106"/>
    <x v="38"/>
    <x v="3"/>
    <x v="430"/>
    <x v="552"/>
    <x v="48"/>
    <x v="432"/>
    <x v="85"/>
    <x v="0"/>
    <x v="2"/>
    <x v="1"/>
    <x v="3"/>
    <x v="149"/>
    <x v="85"/>
    <x v="4"/>
    <x v="492"/>
    <x v="54"/>
    <x v="0"/>
    <x v="36"/>
    <x v="10"/>
  </r>
  <r>
    <x v="48"/>
    <x v="754"/>
    <x v="239"/>
    <x v="248"/>
    <x v="3"/>
    <x v="40"/>
    <x v="80"/>
    <x v="231"/>
    <x v="511"/>
    <x v="60"/>
    <x v="0"/>
    <x v="2"/>
    <x v="1"/>
    <x v="3"/>
    <x v="126"/>
    <x v="87"/>
    <x v="4"/>
    <x v="35"/>
    <x v="1"/>
    <x v="0"/>
    <x v="3"/>
    <x v="10"/>
  </r>
  <r>
    <x v="291"/>
    <x v="541"/>
    <x v="313"/>
    <x v="363"/>
    <x v="3"/>
    <x v="384"/>
    <x v="520"/>
    <x v="128"/>
    <x v="456"/>
    <x v="166"/>
    <x v="0"/>
    <x v="2"/>
    <x v="1"/>
    <x v="1"/>
    <x v="236"/>
    <x v="70"/>
    <x v="4"/>
    <x v="448"/>
    <x v="124"/>
    <x v="0"/>
    <x v="20"/>
    <x v="10"/>
  </r>
  <r>
    <x v="307"/>
    <x v="445"/>
    <x v="186"/>
    <x v="167"/>
    <x v="3"/>
    <x v="144"/>
    <x v="187"/>
    <x v="56"/>
    <x v="474"/>
    <x v="10"/>
    <x v="0"/>
    <x v="2"/>
    <x v="1"/>
    <x v="0"/>
    <x v="2"/>
    <x v="55"/>
    <x v="4"/>
    <x v="473"/>
    <x v="107"/>
    <x v="0"/>
    <x v="2"/>
    <x v="10"/>
  </r>
  <r>
    <x v="278"/>
    <x v="636"/>
    <x v="242"/>
    <x v="252"/>
    <x v="3"/>
    <x v="97"/>
    <x v="263"/>
    <x v="111"/>
    <x v="510"/>
    <x v="52"/>
    <x v="0"/>
    <x v="2"/>
    <x v="1"/>
    <x v="3"/>
    <x v="47"/>
    <x v="70"/>
    <x v="4"/>
    <x v="345"/>
    <x v="44"/>
    <x v="0"/>
    <x v="1"/>
    <x v="10"/>
  </r>
  <r>
    <x v="233"/>
    <x v="610"/>
    <x v="576"/>
    <x v="504"/>
    <x v="3"/>
    <x v="446"/>
    <x v="594"/>
    <x v="303"/>
    <x v="475"/>
    <x v="178"/>
    <x v="1"/>
    <x v="1"/>
    <x v="1"/>
    <x v="0"/>
    <x v="206"/>
    <x v="70"/>
    <x v="4"/>
    <x v="457"/>
    <x v="130"/>
    <x v="0"/>
    <x v="0"/>
    <x v="10"/>
  </r>
  <r>
    <x v="183"/>
    <x v="835"/>
    <x v="146"/>
    <x v="98"/>
    <x v="2"/>
    <x v="314"/>
    <x v="350"/>
    <x v="77"/>
    <x v="300"/>
    <x v="171"/>
    <x v="0"/>
    <x v="2"/>
    <x v="1"/>
    <x v="0"/>
    <x v="72"/>
    <x v="70"/>
    <x v="4"/>
    <x v="122"/>
    <x v="1"/>
    <x v="0"/>
    <x v="0"/>
    <x v="10"/>
  </r>
  <r>
    <x v="180"/>
    <x v="276"/>
    <x v="205"/>
    <x v="203"/>
    <x v="3"/>
    <x v="363"/>
    <x v="295"/>
    <x v="541"/>
    <x v="111"/>
    <x v="429"/>
    <x v="0"/>
    <x v="2"/>
    <x v="1"/>
    <x v="3"/>
    <x v="591"/>
    <x v="87"/>
    <x v="4"/>
    <x v="130"/>
    <x v="12"/>
    <x v="0"/>
    <x v="9"/>
    <x v="10"/>
  </r>
  <r>
    <x v="306"/>
    <x v="478"/>
    <x v="240"/>
    <x v="3"/>
    <x v="3"/>
    <x v="408"/>
    <x v="549"/>
    <x v="300"/>
    <x v="140"/>
    <x v="426"/>
    <x v="0"/>
    <x v="2"/>
    <x v="1"/>
    <x v="0"/>
    <x v="640"/>
    <x v="87"/>
    <x v="4"/>
    <x v="375"/>
    <x v="81"/>
    <x v="0"/>
    <x v="0"/>
    <x v="10"/>
  </r>
  <r>
    <x v="251"/>
    <x v="440"/>
    <x v="125"/>
    <x v="0"/>
    <x v="3"/>
    <x v="389"/>
    <x v="491"/>
    <x v="188"/>
    <x v="379"/>
    <x v="176"/>
    <x v="0"/>
    <x v="2"/>
    <x v="1"/>
    <x v="0"/>
    <x v="148"/>
    <x v="77"/>
    <x v="4"/>
    <x v="154"/>
    <x v="3"/>
    <x v="0"/>
    <x v="0"/>
    <x v="10"/>
  </r>
  <r>
    <x v="162"/>
    <x v="88"/>
    <x v="197"/>
    <x v="188"/>
    <x v="3"/>
    <x v="525"/>
    <x v="628"/>
    <x v="310"/>
    <x v="141"/>
    <x v="431"/>
    <x v="0"/>
    <x v="2"/>
    <x v="1"/>
    <x v="0"/>
    <x v="610"/>
    <x v="77"/>
    <x v="6"/>
    <x v="167"/>
    <x v="24"/>
    <x v="0"/>
    <x v="0"/>
    <x v="10"/>
  </r>
  <r>
    <x v="353"/>
    <x v="349"/>
    <x v="585"/>
    <x v="11"/>
    <x v="3"/>
    <x v="316"/>
    <x v="420"/>
    <x v="231"/>
    <x v="19"/>
    <x v="170"/>
    <x v="0"/>
    <x v="2"/>
    <x v="1"/>
    <x v="2"/>
    <x v="371"/>
    <x v="64"/>
    <x v="4"/>
    <x v="340"/>
    <x v="30"/>
    <x v="0"/>
    <x v="1"/>
    <x v="10"/>
  </r>
  <r>
    <x v="334"/>
    <x v="438"/>
    <x v="255"/>
    <x v="5"/>
    <x v="3"/>
    <x v="157"/>
    <x v="221"/>
    <x v="62"/>
    <x v="93"/>
    <x v="229"/>
    <x v="0"/>
    <x v="1"/>
    <x v="1"/>
    <x v="0"/>
    <x v="362"/>
    <x v="77"/>
    <x v="3"/>
    <x v="153"/>
    <x v="7"/>
    <x v="0"/>
    <x v="0"/>
    <x v="10"/>
  </r>
  <r>
    <x v="60"/>
    <x v="696"/>
    <x v="413"/>
    <x v="529"/>
    <x v="1"/>
    <x v="519"/>
    <x v="640"/>
    <x v="154"/>
    <x v="339"/>
    <x v="453"/>
    <x v="0"/>
    <x v="2"/>
    <x v="1"/>
    <x v="3"/>
    <x v="663"/>
    <x v="87"/>
    <x v="4"/>
    <x v="206"/>
    <x v="52"/>
    <x v="1"/>
    <x v="0"/>
    <x v="10"/>
  </r>
  <r>
    <x v="138"/>
    <x v="320"/>
    <x v="262"/>
    <x v="284"/>
    <x v="3"/>
    <x v="241"/>
    <x v="330"/>
    <x v="543"/>
    <x v="268"/>
    <x v="116"/>
    <x v="0"/>
    <x v="2"/>
    <x v="1"/>
    <x v="2"/>
    <x v="122"/>
    <x v="87"/>
    <x v="4"/>
    <x v="362"/>
    <x v="36"/>
    <x v="0"/>
    <x v="0"/>
    <x v="10"/>
  </r>
  <r>
    <x v="49"/>
    <x v="599"/>
    <x v="373"/>
    <x v="461"/>
    <x v="2"/>
    <x v="160"/>
    <x v="173"/>
    <x v="120"/>
    <x v="509"/>
    <x v="143"/>
    <x v="0"/>
    <x v="2"/>
    <x v="1"/>
    <x v="0"/>
    <x v="265"/>
    <x v="87"/>
    <x v="4"/>
    <x v="187"/>
    <x v="5"/>
    <x v="0"/>
    <x v="1"/>
    <x v="10"/>
  </r>
  <r>
    <x v="70"/>
    <x v="646"/>
    <x v="311"/>
    <x v="360"/>
    <x v="3"/>
    <x v="71"/>
    <x v="119"/>
    <x v="205"/>
    <x v="372"/>
    <x v="224"/>
    <x v="0"/>
    <x v="2"/>
    <x v="1"/>
    <x v="2"/>
    <x v="349"/>
    <x v="28"/>
    <x v="4"/>
    <x v="37"/>
    <x v="2"/>
    <x v="0"/>
    <x v="5"/>
    <x v="10"/>
  </r>
  <r>
    <x v="134"/>
    <x v="625"/>
    <x v="99"/>
    <x v="32"/>
    <x v="2"/>
    <x v="74"/>
    <x v="117"/>
    <x v="178"/>
    <x v="48"/>
    <x v="307"/>
    <x v="0"/>
    <x v="2"/>
    <x v="1"/>
    <x v="0"/>
    <x v="463"/>
    <x v="87"/>
    <x v="4"/>
    <x v="7"/>
    <x v="2"/>
    <x v="0"/>
    <x v="0"/>
    <x v="10"/>
  </r>
  <r>
    <x v="193"/>
    <x v="643"/>
    <x v="334"/>
    <x v="8"/>
    <x v="3"/>
    <x v="448"/>
    <x v="589"/>
    <x v="36"/>
    <x v="517"/>
    <x v="16"/>
    <x v="0"/>
    <x v="2"/>
    <x v="1"/>
    <x v="3"/>
    <x v="42"/>
    <x v="87"/>
    <x v="3"/>
    <x v="485"/>
    <x v="131"/>
    <x v="0"/>
    <x v="37"/>
    <x v="10"/>
  </r>
  <r>
    <x v="229"/>
    <x v="426"/>
    <x v="283"/>
    <x v="319"/>
    <x v="2"/>
    <x v="481"/>
    <x v="610"/>
    <x v="211"/>
    <x v="402"/>
    <x v="327"/>
    <x v="0"/>
    <x v="2"/>
    <x v="1"/>
    <x v="0"/>
    <x v="492"/>
    <x v="87"/>
    <x v="4"/>
    <x v="344"/>
    <x v="6"/>
    <x v="0"/>
    <x v="0"/>
    <x v="10"/>
  </r>
  <r>
    <x v="164"/>
    <x v="874"/>
    <x v="573"/>
    <x v="480"/>
    <x v="1"/>
    <x v="65"/>
    <x v="64"/>
    <x v="371"/>
    <x v="405"/>
    <x v="17"/>
    <x v="0"/>
    <x v="2"/>
    <x v="1"/>
    <x v="0"/>
    <x v="19"/>
    <x v="87"/>
    <x v="4"/>
    <x v="245"/>
    <x v="52"/>
    <x v="0"/>
    <x v="0"/>
    <x v="10"/>
  </r>
  <r>
    <x v="5"/>
    <x v="220"/>
    <x v="499"/>
    <x v="594"/>
    <x v="1"/>
    <x v="10"/>
    <x v="12"/>
    <x v="199"/>
    <x v="267"/>
    <x v="71"/>
    <x v="1"/>
    <x v="1"/>
    <x v="1"/>
    <x v="0"/>
    <x v="0"/>
    <x v="96"/>
    <x v="3"/>
    <x v="101"/>
    <x v="0"/>
    <x v="0"/>
    <x v="0"/>
    <x v="10"/>
  </r>
  <r>
    <x v="75"/>
    <x v="420"/>
    <x v="123"/>
    <x v="75"/>
    <x v="2"/>
    <x v="496"/>
    <x v="578"/>
    <x v="429"/>
    <x v="354"/>
    <x v="458"/>
    <x v="1"/>
    <x v="1"/>
    <x v="1"/>
    <x v="3"/>
    <x v="666"/>
    <x v="87"/>
    <x v="4"/>
    <x v="94"/>
    <x v="18"/>
    <x v="0"/>
    <x v="0"/>
    <x v="10"/>
  </r>
  <r>
    <x v="153"/>
    <x v="779"/>
    <x v="123"/>
    <x v="75"/>
    <x v="2"/>
    <x v="496"/>
    <x v="578"/>
    <x v="348"/>
    <x v="128"/>
    <x v="472"/>
    <x v="1"/>
    <x v="2"/>
    <x v="1"/>
    <x v="0"/>
    <x v="696"/>
    <x v="87"/>
    <x v="4"/>
    <x v="94"/>
    <x v="18"/>
    <x v="0"/>
    <x v="0"/>
    <x v="10"/>
  </r>
  <r>
    <x v="221"/>
    <x v="652"/>
    <x v="123"/>
    <x v="75"/>
    <x v="2"/>
    <x v="496"/>
    <x v="578"/>
    <x v="457"/>
    <x v="253"/>
    <x v="467"/>
    <x v="1"/>
    <x v="2"/>
    <x v="1"/>
    <x v="3"/>
    <x v="704"/>
    <x v="87"/>
    <x v="4"/>
    <x v="94"/>
    <x v="18"/>
    <x v="0"/>
    <x v="0"/>
    <x v="10"/>
  </r>
  <r>
    <x v="13"/>
    <x v="174"/>
    <x v="516"/>
    <x v="120"/>
    <x v="1"/>
    <x v="538"/>
    <x v="601"/>
    <x v="105"/>
    <x v="383"/>
    <x v="455"/>
    <x v="0"/>
    <x v="2"/>
    <x v="1"/>
    <x v="3"/>
    <x v="650"/>
    <x v="87"/>
    <x v="4"/>
    <x v="112"/>
    <x v="41"/>
    <x v="0"/>
    <x v="2"/>
    <x v="10"/>
  </r>
  <r>
    <x v="22"/>
    <x v="175"/>
    <x v="516"/>
    <x v="120"/>
    <x v="1"/>
    <x v="538"/>
    <x v="601"/>
    <x v="65"/>
    <x v="308"/>
    <x v="447"/>
    <x v="0"/>
    <x v="2"/>
    <x v="1"/>
    <x v="2"/>
    <x v="584"/>
    <x v="87"/>
    <x v="4"/>
    <x v="112"/>
    <x v="41"/>
    <x v="0"/>
    <x v="2"/>
    <x v="10"/>
  </r>
  <r>
    <x v="105"/>
    <x v="176"/>
    <x v="516"/>
    <x v="120"/>
    <x v="1"/>
    <x v="538"/>
    <x v="601"/>
    <x v="100"/>
    <x v="186"/>
    <x v="421"/>
    <x v="0"/>
    <x v="2"/>
    <x v="1"/>
    <x v="0"/>
    <x v="607"/>
    <x v="87"/>
    <x v="4"/>
    <x v="112"/>
    <x v="41"/>
    <x v="0"/>
    <x v="2"/>
    <x v="10"/>
  </r>
  <r>
    <x v="253"/>
    <x v="115"/>
    <x v="199"/>
    <x v="195"/>
    <x v="3"/>
    <x v="351"/>
    <x v="375"/>
    <x v="636"/>
    <x v="169"/>
    <x v="205"/>
    <x v="0"/>
    <x v="2"/>
    <x v="1"/>
    <x v="0"/>
    <x v="193"/>
    <x v="87"/>
    <x v="4"/>
    <x v="454"/>
    <x v="101"/>
    <x v="0"/>
    <x v="30"/>
    <x v="10"/>
  </r>
  <r>
    <x v="419"/>
    <x v="611"/>
    <x v="199"/>
    <x v="195"/>
    <x v="3"/>
    <x v="351"/>
    <x v="375"/>
    <x v="658"/>
    <x v="177"/>
    <x v="272"/>
    <x v="0"/>
    <x v="2"/>
    <x v="1"/>
    <x v="0"/>
    <x v="314"/>
    <x v="70"/>
    <x v="4"/>
    <x v="454"/>
    <x v="101"/>
    <x v="0"/>
    <x v="30"/>
    <x v="10"/>
  </r>
  <r>
    <x v="380"/>
    <x v="116"/>
    <x v="199"/>
    <x v="195"/>
    <x v="3"/>
    <x v="351"/>
    <x v="375"/>
    <x v="624"/>
    <x v="173"/>
    <x v="179"/>
    <x v="0"/>
    <x v="2"/>
    <x v="1"/>
    <x v="0"/>
    <x v="110"/>
    <x v="85"/>
    <x v="4"/>
    <x v="454"/>
    <x v="101"/>
    <x v="0"/>
    <x v="30"/>
    <x v="10"/>
  </r>
  <r>
    <x v="14"/>
    <x v="230"/>
    <x v="199"/>
    <x v="195"/>
    <x v="3"/>
    <x v="351"/>
    <x v="375"/>
    <x v="647"/>
    <x v="161"/>
    <x v="227"/>
    <x v="0"/>
    <x v="2"/>
    <x v="1"/>
    <x v="0"/>
    <x v="226"/>
    <x v="70"/>
    <x v="4"/>
    <x v="454"/>
    <x v="101"/>
    <x v="0"/>
    <x v="30"/>
    <x v="10"/>
  </r>
  <r>
    <x v="93"/>
    <x v="170"/>
    <x v="199"/>
    <x v="195"/>
    <x v="3"/>
    <x v="351"/>
    <x v="375"/>
    <x v="584"/>
    <x v="168"/>
    <x v="196"/>
    <x v="0"/>
    <x v="2"/>
    <x v="1"/>
    <x v="0"/>
    <x v="143"/>
    <x v="70"/>
    <x v="4"/>
    <x v="454"/>
    <x v="101"/>
    <x v="0"/>
    <x v="30"/>
    <x v="10"/>
  </r>
  <r>
    <x v="407"/>
    <x v="431"/>
    <x v="166"/>
    <x v="134"/>
    <x v="2"/>
    <x v="368"/>
    <x v="359"/>
    <x v="376"/>
    <x v="497"/>
    <x v="189"/>
    <x v="0"/>
    <x v="2"/>
    <x v="1"/>
    <x v="0"/>
    <x v="319"/>
    <x v="87"/>
    <x v="4"/>
    <x v="146"/>
    <x v="25"/>
    <x v="0"/>
    <x v="1"/>
    <x v="10"/>
  </r>
  <r>
    <x v="355"/>
    <x v="208"/>
    <x v="166"/>
    <x v="134"/>
    <x v="2"/>
    <x v="368"/>
    <x v="359"/>
    <x v="452"/>
    <x v="486"/>
    <x v="188"/>
    <x v="0"/>
    <x v="2"/>
    <x v="1"/>
    <x v="0"/>
    <x v="297"/>
    <x v="87"/>
    <x v="4"/>
    <x v="146"/>
    <x v="25"/>
    <x v="0"/>
    <x v="1"/>
    <x v="10"/>
  </r>
  <r>
    <x v="181"/>
    <x v="777"/>
    <x v="166"/>
    <x v="134"/>
    <x v="2"/>
    <x v="368"/>
    <x v="359"/>
    <x v="284"/>
    <x v="448"/>
    <x v="277"/>
    <x v="0"/>
    <x v="2"/>
    <x v="1"/>
    <x v="0"/>
    <x v="415"/>
    <x v="87"/>
    <x v="4"/>
    <x v="146"/>
    <x v="25"/>
    <x v="0"/>
    <x v="1"/>
    <x v="10"/>
  </r>
  <r>
    <x v="351"/>
    <x v="402"/>
    <x v="166"/>
    <x v="134"/>
    <x v="2"/>
    <x v="368"/>
    <x v="359"/>
    <x v="288"/>
    <x v="383"/>
    <x v="189"/>
    <x v="0"/>
    <x v="2"/>
    <x v="1"/>
    <x v="0"/>
    <x v="285"/>
    <x v="84"/>
    <x v="4"/>
    <x v="146"/>
    <x v="25"/>
    <x v="0"/>
    <x v="1"/>
    <x v="10"/>
  </r>
  <r>
    <x v="231"/>
    <x v="17"/>
    <x v="166"/>
    <x v="134"/>
    <x v="2"/>
    <x v="368"/>
    <x v="359"/>
    <x v="325"/>
    <x v="336"/>
    <x v="231"/>
    <x v="0"/>
    <x v="2"/>
    <x v="1"/>
    <x v="0"/>
    <x v="311"/>
    <x v="87"/>
    <x v="4"/>
    <x v="146"/>
    <x v="25"/>
    <x v="0"/>
    <x v="1"/>
    <x v="10"/>
  </r>
  <r>
    <x v="393"/>
    <x v="133"/>
    <x v="497"/>
    <x v="286"/>
    <x v="2"/>
    <x v="375"/>
    <x v="326"/>
    <x v="329"/>
    <x v="288"/>
    <x v="248"/>
    <x v="0"/>
    <x v="2"/>
    <x v="1"/>
    <x v="0"/>
    <x v="309"/>
    <x v="84"/>
    <x v="4"/>
    <x v="276"/>
    <x v="32"/>
    <x v="0"/>
    <x v="0"/>
    <x v="10"/>
  </r>
  <r>
    <x v="372"/>
    <x v="248"/>
    <x v="497"/>
    <x v="286"/>
    <x v="2"/>
    <x v="375"/>
    <x v="326"/>
    <x v="345"/>
    <x v="247"/>
    <x v="229"/>
    <x v="0"/>
    <x v="2"/>
    <x v="1"/>
    <x v="0"/>
    <x v="287"/>
    <x v="87"/>
    <x v="4"/>
    <x v="276"/>
    <x v="32"/>
    <x v="0"/>
    <x v="0"/>
    <x v="10"/>
  </r>
  <r>
    <x v="342"/>
    <x v="55"/>
    <x v="497"/>
    <x v="286"/>
    <x v="2"/>
    <x v="375"/>
    <x v="326"/>
    <x v="223"/>
    <x v="262"/>
    <x v="172"/>
    <x v="0"/>
    <x v="2"/>
    <x v="1"/>
    <x v="0"/>
    <x v="184"/>
    <x v="87"/>
    <x v="4"/>
    <x v="276"/>
    <x v="32"/>
    <x v="0"/>
    <x v="0"/>
    <x v="10"/>
  </r>
  <r>
    <x v="415"/>
    <x v="727"/>
    <x v="497"/>
    <x v="286"/>
    <x v="2"/>
    <x v="375"/>
    <x v="326"/>
    <x v="86"/>
    <x v="94"/>
    <x v="180"/>
    <x v="0"/>
    <x v="2"/>
    <x v="1"/>
    <x v="0"/>
    <x v="241"/>
    <x v="55"/>
    <x v="4"/>
    <x v="276"/>
    <x v="32"/>
    <x v="0"/>
    <x v="0"/>
    <x v="10"/>
  </r>
  <r>
    <x v="136"/>
    <x v="25"/>
    <x v="497"/>
    <x v="286"/>
    <x v="2"/>
    <x v="375"/>
    <x v="326"/>
    <x v="374"/>
    <x v="317"/>
    <x v="148"/>
    <x v="0"/>
    <x v="2"/>
    <x v="1"/>
    <x v="0"/>
    <x v="136"/>
    <x v="70"/>
    <x v="4"/>
    <x v="276"/>
    <x v="32"/>
    <x v="0"/>
    <x v="0"/>
    <x v="10"/>
  </r>
  <r>
    <x v="343"/>
    <x v="247"/>
    <x v="562"/>
    <x v="261"/>
    <x v="3"/>
    <x v="440"/>
    <x v="567"/>
    <x v="427"/>
    <x v="491"/>
    <x v="99"/>
    <x v="0"/>
    <x v="2"/>
    <x v="1"/>
    <x v="1"/>
    <x v="178"/>
    <x v="87"/>
    <x v="4"/>
    <x v="459"/>
    <x v="132"/>
    <x v="0"/>
    <x v="2"/>
    <x v="10"/>
  </r>
  <r>
    <x v="232"/>
    <x v="98"/>
    <x v="562"/>
    <x v="261"/>
    <x v="3"/>
    <x v="440"/>
    <x v="567"/>
    <x v="124"/>
    <x v="511"/>
    <x v="171"/>
    <x v="0"/>
    <x v="2"/>
    <x v="1"/>
    <x v="0"/>
    <x v="365"/>
    <x v="87"/>
    <x v="4"/>
    <x v="459"/>
    <x v="132"/>
    <x v="0"/>
    <x v="2"/>
    <x v="10"/>
  </r>
  <r>
    <x v="125"/>
    <x v="746"/>
    <x v="562"/>
    <x v="261"/>
    <x v="3"/>
    <x v="440"/>
    <x v="567"/>
    <x v="161"/>
    <x v="499"/>
    <x v="83"/>
    <x v="0"/>
    <x v="2"/>
    <x v="1"/>
    <x v="1"/>
    <x v="73"/>
    <x v="70"/>
    <x v="4"/>
    <x v="459"/>
    <x v="132"/>
    <x v="0"/>
    <x v="2"/>
    <x v="10"/>
  </r>
  <r>
    <x v="312"/>
    <x v="789"/>
    <x v="562"/>
    <x v="261"/>
    <x v="3"/>
    <x v="440"/>
    <x v="567"/>
    <x v="275"/>
    <x v="447"/>
    <x v="164"/>
    <x v="0"/>
    <x v="2"/>
    <x v="1"/>
    <x v="0"/>
    <x v="377"/>
    <x v="87"/>
    <x v="4"/>
    <x v="459"/>
    <x v="132"/>
    <x v="0"/>
    <x v="2"/>
    <x v="10"/>
  </r>
  <r>
    <x v="133"/>
    <x v="93"/>
    <x v="562"/>
    <x v="261"/>
    <x v="3"/>
    <x v="440"/>
    <x v="567"/>
    <x v="151"/>
    <x v="485"/>
    <x v="96"/>
    <x v="0"/>
    <x v="2"/>
    <x v="1"/>
    <x v="1"/>
    <x v="132"/>
    <x v="55"/>
    <x v="4"/>
    <x v="459"/>
    <x v="132"/>
    <x v="0"/>
    <x v="2"/>
    <x v="10"/>
  </r>
  <r>
    <x v="406"/>
    <x v="764"/>
    <x v="225"/>
    <x v="226"/>
    <x v="3"/>
    <x v="176"/>
    <x v="240"/>
    <x v="554"/>
    <x v="508"/>
    <x v="79"/>
    <x v="0"/>
    <x v="2"/>
    <x v="1"/>
    <x v="1"/>
    <x v="28"/>
    <x v="55"/>
    <x v="4"/>
    <x v="139"/>
    <x v="21"/>
    <x v="0"/>
    <x v="1"/>
    <x v="10"/>
  </r>
  <r>
    <x v="236"/>
    <x v="143"/>
    <x v="225"/>
    <x v="226"/>
    <x v="3"/>
    <x v="176"/>
    <x v="240"/>
    <x v="551"/>
    <x v="491"/>
    <x v="90"/>
    <x v="0"/>
    <x v="2"/>
    <x v="1"/>
    <x v="1"/>
    <x v="86"/>
    <x v="87"/>
    <x v="4"/>
    <x v="139"/>
    <x v="21"/>
    <x v="0"/>
    <x v="1"/>
    <x v="10"/>
  </r>
  <r>
    <x v="310"/>
    <x v="669"/>
    <x v="225"/>
    <x v="226"/>
    <x v="3"/>
    <x v="176"/>
    <x v="240"/>
    <x v="532"/>
    <x v="468"/>
    <x v="82"/>
    <x v="0"/>
    <x v="2"/>
    <x v="1"/>
    <x v="1"/>
    <x v="36"/>
    <x v="70"/>
    <x v="4"/>
    <x v="139"/>
    <x v="21"/>
    <x v="0"/>
    <x v="1"/>
    <x v="10"/>
  </r>
  <r>
    <x v="333"/>
    <x v="763"/>
    <x v="225"/>
    <x v="226"/>
    <x v="3"/>
    <x v="176"/>
    <x v="240"/>
    <x v="107"/>
    <x v="409"/>
    <x v="77"/>
    <x v="0"/>
    <x v="2"/>
    <x v="1"/>
    <x v="1"/>
    <x v="21"/>
    <x v="22"/>
    <x v="4"/>
    <x v="139"/>
    <x v="21"/>
    <x v="0"/>
    <x v="1"/>
    <x v="10"/>
  </r>
  <r>
    <x v="288"/>
    <x v="313"/>
    <x v="225"/>
    <x v="226"/>
    <x v="3"/>
    <x v="176"/>
    <x v="240"/>
    <x v="517"/>
    <x v="380"/>
    <x v="76"/>
    <x v="0"/>
    <x v="2"/>
    <x v="1"/>
    <x v="1"/>
    <x v="29"/>
    <x v="55"/>
    <x v="4"/>
    <x v="139"/>
    <x v="21"/>
    <x v="0"/>
    <x v="1"/>
    <x v="10"/>
  </r>
  <r>
    <x v="62"/>
    <x v="24"/>
    <x v="570"/>
    <x v="372"/>
    <x v="2"/>
    <x v="537"/>
    <x v="630"/>
    <x v="318"/>
    <x v="499"/>
    <x v="456"/>
    <x v="0"/>
    <x v="2"/>
    <x v="1"/>
    <x v="0"/>
    <x v="675"/>
    <x v="87"/>
    <x v="4"/>
    <x v="283"/>
    <x v="7"/>
    <x v="0"/>
    <x v="0"/>
    <x v="10"/>
  </r>
  <r>
    <x v="240"/>
    <x v="429"/>
    <x v="570"/>
    <x v="372"/>
    <x v="2"/>
    <x v="537"/>
    <x v="630"/>
    <x v="200"/>
    <x v="485"/>
    <x v="461"/>
    <x v="0"/>
    <x v="2"/>
    <x v="1"/>
    <x v="0"/>
    <x v="681"/>
    <x v="87"/>
    <x v="4"/>
    <x v="283"/>
    <x v="7"/>
    <x v="0"/>
    <x v="0"/>
    <x v="10"/>
  </r>
  <r>
    <x v="19"/>
    <x v="10"/>
    <x v="570"/>
    <x v="372"/>
    <x v="2"/>
    <x v="537"/>
    <x v="630"/>
    <x v="501"/>
    <x v="343"/>
    <x v="481"/>
    <x v="0"/>
    <x v="2"/>
    <x v="1"/>
    <x v="0"/>
    <x v="719"/>
    <x v="87"/>
    <x v="4"/>
    <x v="283"/>
    <x v="7"/>
    <x v="0"/>
    <x v="0"/>
    <x v="10"/>
  </r>
  <r>
    <x v="42"/>
    <x v="869"/>
    <x v="570"/>
    <x v="372"/>
    <x v="2"/>
    <x v="537"/>
    <x v="630"/>
    <x v="191"/>
    <x v="370"/>
    <x v="468"/>
    <x v="0"/>
    <x v="2"/>
    <x v="1"/>
    <x v="0"/>
    <x v="699"/>
    <x v="87"/>
    <x v="4"/>
    <x v="283"/>
    <x v="7"/>
    <x v="0"/>
    <x v="0"/>
    <x v="10"/>
  </r>
  <r>
    <x v="301"/>
    <x v="490"/>
    <x v="570"/>
    <x v="372"/>
    <x v="2"/>
    <x v="537"/>
    <x v="630"/>
    <x v="43"/>
    <x v="227"/>
    <x v="469"/>
    <x v="0"/>
    <x v="2"/>
    <x v="1"/>
    <x v="0"/>
    <x v="706"/>
    <x v="87"/>
    <x v="4"/>
    <x v="283"/>
    <x v="7"/>
    <x v="0"/>
    <x v="0"/>
    <x v="10"/>
  </r>
  <r>
    <x v="371"/>
    <x v="620"/>
    <x v="450"/>
    <x v="577"/>
    <x v="3"/>
    <x v="457"/>
    <x v="597"/>
    <x v="454"/>
    <x v="517"/>
    <x v="169"/>
    <x v="0"/>
    <x v="2"/>
    <x v="1"/>
    <x v="1"/>
    <x v="397"/>
    <x v="87"/>
    <x v="4"/>
    <x v="464"/>
    <x v="133"/>
    <x v="0"/>
    <x v="8"/>
    <x v="10"/>
  </r>
  <r>
    <x v="112"/>
    <x v="791"/>
    <x v="450"/>
    <x v="577"/>
    <x v="3"/>
    <x v="457"/>
    <x v="597"/>
    <x v="489"/>
    <x v="382"/>
    <x v="136"/>
    <x v="0"/>
    <x v="2"/>
    <x v="1"/>
    <x v="1"/>
    <x v="283"/>
    <x v="86"/>
    <x v="4"/>
    <x v="464"/>
    <x v="133"/>
    <x v="0"/>
    <x v="8"/>
    <x v="10"/>
  </r>
  <r>
    <x v="356"/>
    <x v="788"/>
    <x v="450"/>
    <x v="577"/>
    <x v="3"/>
    <x v="457"/>
    <x v="597"/>
    <x v="91"/>
    <x v="117"/>
    <x v="184"/>
    <x v="0"/>
    <x v="2"/>
    <x v="1"/>
    <x v="1"/>
    <x v="456"/>
    <x v="58"/>
    <x v="4"/>
    <x v="464"/>
    <x v="133"/>
    <x v="0"/>
    <x v="8"/>
    <x v="10"/>
  </r>
  <r>
    <x v="144"/>
    <x v="504"/>
    <x v="450"/>
    <x v="577"/>
    <x v="3"/>
    <x v="457"/>
    <x v="597"/>
    <x v="171"/>
    <x v="513"/>
    <x v="85"/>
    <x v="0"/>
    <x v="2"/>
    <x v="1"/>
    <x v="1"/>
    <x v="115"/>
    <x v="86"/>
    <x v="4"/>
    <x v="464"/>
    <x v="133"/>
    <x v="0"/>
    <x v="8"/>
    <x v="10"/>
  </r>
  <r>
    <x v="141"/>
    <x v="760"/>
    <x v="450"/>
    <x v="577"/>
    <x v="3"/>
    <x v="457"/>
    <x v="597"/>
    <x v="244"/>
    <x v="456"/>
    <x v="187"/>
    <x v="0"/>
    <x v="2"/>
    <x v="1"/>
    <x v="1"/>
    <x v="336"/>
    <x v="87"/>
    <x v="4"/>
    <x v="464"/>
    <x v="133"/>
    <x v="0"/>
    <x v="8"/>
    <x v="10"/>
  </r>
  <r>
    <x v="511"/>
    <x v="697"/>
    <x v="351"/>
    <x v="420"/>
    <x v="2"/>
    <x v="359"/>
    <x v="424"/>
    <x v="334"/>
    <x v="507"/>
    <x v="288"/>
    <x v="10"/>
    <x v="2"/>
    <x v="1"/>
    <x v="1"/>
    <x v="401"/>
    <x v="85"/>
    <x v="4"/>
    <x v="148"/>
    <x v="15"/>
    <x v="0"/>
    <x v="2"/>
    <x v="5"/>
  </r>
  <r>
    <x v="711"/>
    <x v="743"/>
    <x v="491"/>
    <x v="56"/>
    <x v="2"/>
    <x v="66"/>
    <x v="76"/>
    <x v="474"/>
    <x v="501"/>
    <x v="85"/>
    <x v="1"/>
    <x v="1"/>
    <x v="1"/>
    <x v="1"/>
    <x v="128"/>
    <x v="88"/>
    <x v="5"/>
    <x v="95"/>
    <x v="9"/>
    <x v="0"/>
    <x v="0"/>
    <x v="5"/>
  </r>
  <r>
    <x v="761"/>
    <x v="561"/>
    <x v="115"/>
    <x v="62"/>
    <x v="2"/>
    <x v="117"/>
    <x v="130"/>
    <x v="453"/>
    <x v="499"/>
    <x v="151"/>
    <x v="0"/>
    <x v="1"/>
    <x v="1"/>
    <x v="0"/>
    <x v="254"/>
    <x v="78"/>
    <x v="4"/>
    <x v="72"/>
    <x v="6"/>
    <x v="0"/>
    <x v="1"/>
    <x v="5"/>
  </r>
  <r>
    <x v="864"/>
    <x v="35"/>
    <x v="131"/>
    <x v="84"/>
    <x v="2"/>
    <x v="302"/>
    <x v="451"/>
    <x v="151"/>
    <x v="509"/>
    <x v="88"/>
    <x v="0"/>
    <x v="1"/>
    <x v="1"/>
    <x v="1"/>
    <x v="76"/>
    <x v="86"/>
    <x v="4"/>
    <x v="422"/>
    <x v="56"/>
    <x v="0"/>
    <x v="0"/>
    <x v="5"/>
  </r>
  <r>
    <x v="874"/>
    <x v="236"/>
    <x v="132"/>
    <x v="86"/>
    <x v="2"/>
    <x v="205"/>
    <x v="239"/>
    <x v="267"/>
    <x v="506"/>
    <x v="161"/>
    <x v="1"/>
    <x v="1"/>
    <x v="1"/>
    <x v="1"/>
    <x v="211"/>
    <x v="85"/>
    <x v="4"/>
    <x v="163"/>
    <x v="21"/>
    <x v="0"/>
    <x v="1"/>
    <x v="5"/>
  </r>
  <r>
    <x v="562"/>
    <x v="678"/>
    <x v="141"/>
    <x v="95"/>
    <x v="3"/>
    <x v="437"/>
    <x v="608"/>
    <x v="90"/>
    <x v="510"/>
    <x v="86"/>
    <x v="10"/>
    <x v="1"/>
    <x v="1"/>
    <x v="0"/>
    <x v="34"/>
    <x v="85"/>
    <x v="4"/>
    <x v="479"/>
    <x v="138"/>
    <x v="0"/>
    <x v="33"/>
    <x v="5"/>
  </r>
  <r>
    <x v="588"/>
    <x v="334"/>
    <x v="145"/>
    <x v="99"/>
    <x v="2"/>
    <x v="126"/>
    <x v="101"/>
    <x v="431"/>
    <x v="510"/>
    <x v="90"/>
    <x v="0"/>
    <x v="1"/>
    <x v="1"/>
    <x v="0"/>
    <x v="80"/>
    <x v="86"/>
    <x v="6"/>
    <x v="45"/>
    <x v="1"/>
    <x v="0"/>
    <x v="0"/>
    <x v="5"/>
  </r>
  <r>
    <x v="610"/>
    <x v="573"/>
    <x v="148"/>
    <x v="106"/>
    <x v="2"/>
    <x v="213"/>
    <x v="220"/>
    <x v="322"/>
    <x v="510"/>
    <x v="44"/>
    <x v="10"/>
    <x v="1"/>
    <x v="1"/>
    <x v="1"/>
    <x v="68"/>
    <x v="87"/>
    <x v="4"/>
    <x v="244"/>
    <x v="36"/>
    <x v="0"/>
    <x v="1"/>
    <x v="5"/>
  </r>
  <r>
    <x v="598"/>
    <x v="711"/>
    <x v="156"/>
    <x v="117"/>
    <x v="2"/>
    <x v="289"/>
    <x v="395"/>
    <x v="304"/>
    <x v="508"/>
    <x v="84"/>
    <x v="0"/>
    <x v="1"/>
    <x v="1"/>
    <x v="1"/>
    <x v="136"/>
    <x v="85"/>
    <x v="6"/>
    <x v="413"/>
    <x v="95"/>
    <x v="0"/>
    <x v="0"/>
    <x v="5"/>
  </r>
  <r>
    <x v="579"/>
    <x v="34"/>
    <x v="157"/>
    <x v="118"/>
    <x v="2"/>
    <x v="265"/>
    <x v="301"/>
    <x v="278"/>
    <x v="508"/>
    <x v="161"/>
    <x v="10"/>
    <x v="1"/>
    <x v="1"/>
    <x v="1"/>
    <x v="238"/>
    <x v="84"/>
    <x v="6"/>
    <x v="350"/>
    <x v="92"/>
    <x v="0"/>
    <x v="0"/>
    <x v="5"/>
  </r>
  <r>
    <x v="716"/>
    <x v="327"/>
    <x v="213"/>
    <x v="130"/>
    <x v="2"/>
    <x v="153"/>
    <x v="135"/>
    <x v="439"/>
    <x v="508"/>
    <x v="41"/>
    <x v="0"/>
    <x v="1"/>
    <x v="1"/>
    <x v="1"/>
    <x v="33"/>
    <x v="86"/>
    <x v="4"/>
    <x v="195"/>
    <x v="46"/>
    <x v="0"/>
    <x v="2"/>
    <x v="5"/>
  </r>
  <r>
    <x v="508"/>
    <x v="705"/>
    <x v="165"/>
    <x v="132"/>
    <x v="2"/>
    <x v="262"/>
    <x v="280"/>
    <x v="514"/>
    <x v="504"/>
    <x v="175"/>
    <x v="10"/>
    <x v="1"/>
    <x v="1"/>
    <x v="1"/>
    <x v="281"/>
    <x v="71"/>
    <x v="6"/>
    <x v="305"/>
    <x v="30"/>
    <x v="0"/>
    <x v="5"/>
    <x v="5"/>
  </r>
  <r>
    <x v="695"/>
    <x v="39"/>
    <x v="178"/>
    <x v="153"/>
    <x v="1"/>
    <x v="288"/>
    <x v="417"/>
    <x v="354"/>
    <x v="509"/>
    <x v="79"/>
    <x v="0"/>
    <x v="2"/>
    <x v="1"/>
    <x v="1"/>
    <x v="59"/>
    <x v="85"/>
    <x v="4"/>
    <x v="394"/>
    <x v="72"/>
    <x v="0"/>
    <x v="3"/>
    <x v="5"/>
  </r>
  <r>
    <x v="876"/>
    <x v="330"/>
    <x v="181"/>
    <x v="158"/>
    <x v="2"/>
    <x v="298"/>
    <x v="433"/>
    <x v="467"/>
    <x v="508"/>
    <x v="165"/>
    <x v="10"/>
    <x v="1"/>
    <x v="1"/>
    <x v="1"/>
    <x v="189"/>
    <x v="87"/>
    <x v="4"/>
    <x v="354"/>
    <x v="18"/>
    <x v="0"/>
    <x v="5"/>
    <x v="5"/>
  </r>
  <r>
    <x v="600"/>
    <x v="87"/>
    <x v="190"/>
    <x v="171"/>
    <x v="2"/>
    <x v="113"/>
    <x v="205"/>
    <x v="179"/>
    <x v="509"/>
    <x v="38"/>
    <x v="1"/>
    <x v="1"/>
    <x v="1"/>
    <x v="1"/>
    <x v="39"/>
    <x v="88"/>
    <x v="4"/>
    <x v="243"/>
    <x v="33"/>
    <x v="0"/>
    <x v="14"/>
    <x v="5"/>
  </r>
  <r>
    <x v="860"/>
    <x v="497"/>
    <x v="285"/>
    <x v="192"/>
    <x v="2"/>
    <x v="90"/>
    <x v="62"/>
    <x v="513"/>
    <x v="512"/>
    <x v="51"/>
    <x v="0"/>
    <x v="1"/>
    <x v="0"/>
    <x v="1"/>
    <x v="29"/>
    <x v="88"/>
    <x v="4"/>
    <x v="135"/>
    <x v="4"/>
    <x v="0"/>
    <x v="5"/>
    <x v="5"/>
  </r>
  <r>
    <x v="783"/>
    <x v="807"/>
    <x v="202"/>
    <x v="199"/>
    <x v="2"/>
    <x v="269"/>
    <x v="307"/>
    <x v="214"/>
    <x v="510"/>
    <x v="184"/>
    <x v="10"/>
    <x v="1"/>
    <x v="0"/>
    <x v="0"/>
    <x v="385"/>
    <x v="85"/>
    <x v="4"/>
    <x v="141"/>
    <x v="10"/>
    <x v="0"/>
    <x v="1"/>
    <x v="5"/>
  </r>
  <r>
    <x v="758"/>
    <x v="769"/>
    <x v="203"/>
    <x v="200"/>
    <x v="2"/>
    <x v="206"/>
    <x v="207"/>
    <x v="507"/>
    <x v="506"/>
    <x v="160"/>
    <x v="0"/>
    <x v="2"/>
    <x v="1"/>
    <x v="1"/>
    <x v="202"/>
    <x v="89"/>
    <x v="6"/>
    <x v="52"/>
    <x v="8"/>
    <x v="0"/>
    <x v="0"/>
    <x v="5"/>
  </r>
  <r>
    <x v="495"/>
    <x v="808"/>
    <x v="208"/>
    <x v="206"/>
    <x v="2"/>
    <x v="238"/>
    <x v="300"/>
    <x v="163"/>
    <x v="510"/>
    <x v="161"/>
    <x v="10"/>
    <x v="1"/>
    <x v="0"/>
    <x v="1"/>
    <x v="141"/>
    <x v="85"/>
    <x v="4"/>
    <x v="414"/>
    <x v="38"/>
    <x v="0"/>
    <x v="15"/>
    <x v="5"/>
  </r>
  <r>
    <x v="539"/>
    <x v="31"/>
    <x v="216"/>
    <x v="217"/>
    <x v="2"/>
    <x v="284"/>
    <x v="436"/>
    <x v="397"/>
    <x v="510"/>
    <x v="91"/>
    <x v="0"/>
    <x v="1"/>
    <x v="1"/>
    <x v="1"/>
    <x v="71"/>
    <x v="86"/>
    <x v="4"/>
    <x v="383"/>
    <x v="14"/>
    <x v="0"/>
    <x v="8"/>
    <x v="5"/>
  </r>
  <r>
    <x v="621"/>
    <x v="121"/>
    <x v="222"/>
    <x v="224"/>
    <x v="2"/>
    <x v="417"/>
    <x v="559"/>
    <x v="270"/>
    <x v="509"/>
    <x v="276"/>
    <x v="1"/>
    <x v="1"/>
    <x v="1"/>
    <x v="1"/>
    <x v="391"/>
    <x v="87"/>
    <x v="4"/>
    <x v="336"/>
    <x v="9"/>
    <x v="0"/>
    <x v="0"/>
    <x v="5"/>
  </r>
  <r>
    <x v="686"/>
    <x v="26"/>
    <x v="236"/>
    <x v="243"/>
    <x v="3"/>
    <x v="154"/>
    <x v="322"/>
    <x v="502"/>
    <x v="510"/>
    <x v="49"/>
    <x v="0"/>
    <x v="1"/>
    <x v="0"/>
    <x v="1"/>
    <x v="22"/>
    <x v="86"/>
    <x v="6"/>
    <x v="444"/>
    <x v="56"/>
    <x v="0"/>
    <x v="1"/>
    <x v="5"/>
  </r>
  <r>
    <x v="669"/>
    <x v="424"/>
    <x v="486"/>
    <x v="259"/>
    <x v="2"/>
    <x v="227"/>
    <x v="314"/>
    <x v="481"/>
    <x v="505"/>
    <x v="184"/>
    <x v="10"/>
    <x v="1"/>
    <x v="0"/>
    <x v="1"/>
    <x v="203"/>
    <x v="89"/>
    <x v="4"/>
    <x v="199"/>
    <x v="4"/>
    <x v="0"/>
    <x v="0"/>
    <x v="5"/>
  </r>
  <r>
    <x v="478"/>
    <x v="240"/>
    <x v="250"/>
    <x v="265"/>
    <x v="2"/>
    <x v="285"/>
    <x v="318"/>
    <x v="430"/>
    <x v="509"/>
    <x v="160"/>
    <x v="10"/>
    <x v="1"/>
    <x v="1"/>
    <x v="1"/>
    <x v="157"/>
    <x v="86"/>
    <x v="4"/>
    <x v="142"/>
    <x v="3"/>
    <x v="0"/>
    <x v="5"/>
    <x v="5"/>
  </r>
  <r>
    <x v="564"/>
    <x v="576"/>
    <x v="259"/>
    <x v="277"/>
    <x v="2"/>
    <x v="123"/>
    <x v="131"/>
    <x v="113"/>
    <x v="510"/>
    <x v="57"/>
    <x v="10"/>
    <x v="1"/>
    <x v="1"/>
    <x v="1"/>
    <x v="78"/>
    <x v="87"/>
    <x v="4"/>
    <x v="289"/>
    <x v="20"/>
    <x v="0"/>
    <x v="1"/>
    <x v="5"/>
  </r>
  <r>
    <x v="660"/>
    <x v="477"/>
    <x v="263"/>
    <x v="285"/>
    <x v="2"/>
    <x v="329"/>
    <x v="445"/>
    <x v="465"/>
    <x v="510"/>
    <x v="238"/>
    <x v="1"/>
    <x v="1"/>
    <x v="1"/>
    <x v="0"/>
    <x v="312"/>
    <x v="86"/>
    <x v="4"/>
    <x v="341"/>
    <x v="38"/>
    <x v="0"/>
    <x v="0"/>
    <x v="5"/>
  </r>
  <r>
    <x v="863"/>
    <x v="58"/>
    <x v="267"/>
    <x v="291"/>
    <x v="2"/>
    <x v="340"/>
    <x v="430"/>
    <x v="395"/>
    <x v="503"/>
    <x v="174"/>
    <x v="1"/>
    <x v="1"/>
    <x v="0"/>
    <x v="0"/>
    <x v="289"/>
    <x v="89"/>
    <x v="4"/>
    <x v="343"/>
    <x v="44"/>
    <x v="0"/>
    <x v="0"/>
    <x v="5"/>
  </r>
  <r>
    <x v="527"/>
    <x v="521"/>
    <x v="269"/>
    <x v="294"/>
    <x v="2"/>
    <x v="178"/>
    <x v="242"/>
    <x v="281"/>
    <x v="508"/>
    <x v="92"/>
    <x v="10"/>
    <x v="1"/>
    <x v="1"/>
    <x v="1"/>
    <x v="46"/>
    <x v="87"/>
    <x v="4"/>
    <x v="233"/>
    <x v="15"/>
    <x v="0"/>
    <x v="3"/>
    <x v="5"/>
  </r>
  <r>
    <x v="522"/>
    <x v="458"/>
    <x v="273"/>
    <x v="301"/>
    <x v="2"/>
    <x v="234"/>
    <x v="282"/>
    <x v="280"/>
    <x v="510"/>
    <x v="127"/>
    <x v="0"/>
    <x v="1"/>
    <x v="1"/>
    <x v="1"/>
    <x v="232"/>
    <x v="91"/>
    <x v="6"/>
    <x v="339"/>
    <x v="9"/>
    <x v="0"/>
    <x v="0"/>
    <x v="5"/>
  </r>
  <r>
    <x v="676"/>
    <x v="213"/>
    <x v="278"/>
    <x v="313"/>
    <x v="1"/>
    <x v="182"/>
    <x v="182"/>
    <x v="263"/>
    <x v="492"/>
    <x v="84"/>
    <x v="0"/>
    <x v="1"/>
    <x v="1"/>
    <x v="1"/>
    <x v="94"/>
    <x v="71"/>
    <x v="4"/>
    <x v="175"/>
    <x v="56"/>
    <x v="0"/>
    <x v="0"/>
    <x v="5"/>
  </r>
  <r>
    <x v="843"/>
    <x v="559"/>
    <x v="279"/>
    <x v="314"/>
    <x v="2"/>
    <x v="218"/>
    <x v="259"/>
    <x v="428"/>
    <x v="515"/>
    <x v="82"/>
    <x v="10"/>
    <x v="1"/>
    <x v="0"/>
    <x v="0"/>
    <x v="49"/>
    <x v="91"/>
    <x v="4"/>
    <x v="65"/>
    <x v="4"/>
    <x v="0"/>
    <x v="0"/>
    <x v="5"/>
  </r>
  <r>
    <x v="708"/>
    <x v="693"/>
    <x v="358"/>
    <x v="322"/>
    <x v="2"/>
    <x v="284"/>
    <x v="288"/>
    <x v="133"/>
    <x v="510"/>
    <x v="88"/>
    <x v="10"/>
    <x v="1"/>
    <x v="1"/>
    <x v="1"/>
    <x v="43"/>
    <x v="87"/>
    <x v="4"/>
    <x v="246"/>
    <x v="33"/>
    <x v="0"/>
    <x v="4"/>
    <x v="5"/>
  </r>
  <r>
    <x v="626"/>
    <x v="278"/>
    <x v="294"/>
    <x v="334"/>
    <x v="2"/>
    <x v="398"/>
    <x v="502"/>
    <x v="319"/>
    <x v="509"/>
    <x v="227"/>
    <x v="10"/>
    <x v="1"/>
    <x v="1"/>
    <x v="0"/>
    <x v="435"/>
    <x v="86"/>
    <x v="4"/>
    <x v="373"/>
    <x v="40"/>
    <x v="0"/>
    <x v="0"/>
    <x v="5"/>
  </r>
  <r>
    <x v="584"/>
    <x v="371"/>
    <x v="297"/>
    <x v="344"/>
    <x v="2"/>
    <x v="140"/>
    <x v="264"/>
    <x v="173"/>
    <x v="510"/>
    <x v="11"/>
    <x v="0"/>
    <x v="1"/>
    <x v="1"/>
    <x v="0"/>
    <x v="3"/>
    <x v="86"/>
    <x v="4"/>
    <x v="298"/>
    <x v="32"/>
    <x v="0"/>
    <x v="3"/>
    <x v="5"/>
  </r>
  <r>
    <x v="518"/>
    <x v="720"/>
    <x v="297"/>
    <x v="344"/>
    <x v="2"/>
    <x v="140"/>
    <x v="264"/>
    <x v="537"/>
    <x v="508"/>
    <x v="87"/>
    <x v="0"/>
    <x v="1"/>
    <x v="1"/>
    <x v="1"/>
    <x v="200"/>
    <x v="89"/>
    <x v="4"/>
    <x v="298"/>
    <x v="32"/>
    <x v="1"/>
    <x v="3"/>
    <x v="5"/>
  </r>
  <r>
    <x v="774"/>
    <x v="842"/>
    <x v="299"/>
    <x v="346"/>
    <x v="2"/>
    <x v="266"/>
    <x v="401"/>
    <x v="423"/>
    <x v="509"/>
    <x v="201"/>
    <x v="0"/>
    <x v="1"/>
    <x v="1"/>
    <x v="0"/>
    <x v="343"/>
    <x v="85"/>
    <x v="4"/>
    <x v="232"/>
    <x v="15"/>
    <x v="0"/>
    <x v="1"/>
    <x v="5"/>
  </r>
  <r>
    <x v="705"/>
    <x v="873"/>
    <x v="308"/>
    <x v="354"/>
    <x v="1"/>
    <x v="121"/>
    <x v="179"/>
    <x v="539"/>
    <x v="510"/>
    <x v="82"/>
    <x v="10"/>
    <x v="1"/>
    <x v="1"/>
    <x v="1"/>
    <x v="71"/>
    <x v="88"/>
    <x v="5"/>
    <x v="157"/>
    <x v="5"/>
    <x v="0"/>
    <x v="0"/>
    <x v="5"/>
  </r>
  <r>
    <x v="532"/>
    <x v="505"/>
    <x v="316"/>
    <x v="362"/>
    <x v="3"/>
    <x v="324"/>
    <x v="311"/>
    <x v="252"/>
    <x v="506"/>
    <x v="37"/>
    <x v="1"/>
    <x v="1"/>
    <x v="1"/>
    <x v="1"/>
    <x v="20"/>
    <x v="88"/>
    <x v="4"/>
    <x v="173"/>
    <x v="8"/>
    <x v="0"/>
    <x v="0"/>
    <x v="5"/>
  </r>
  <r>
    <x v="680"/>
    <x v="767"/>
    <x v="314"/>
    <x v="364"/>
    <x v="1"/>
    <x v="53"/>
    <x v="46"/>
    <x v="412"/>
    <x v="508"/>
    <x v="81"/>
    <x v="0"/>
    <x v="1"/>
    <x v="1"/>
    <x v="1"/>
    <x v="50"/>
    <x v="84"/>
    <x v="6"/>
    <x v="116"/>
    <x v="15"/>
    <x v="1"/>
    <x v="0"/>
    <x v="5"/>
  </r>
  <r>
    <x v="717"/>
    <x v="752"/>
    <x v="315"/>
    <x v="365"/>
    <x v="3"/>
    <x v="331"/>
    <x v="442"/>
    <x v="235"/>
    <x v="509"/>
    <x v="112"/>
    <x v="1"/>
    <x v="1"/>
    <x v="0"/>
    <x v="0"/>
    <x v="141"/>
    <x v="86"/>
    <x v="4"/>
    <x v="390"/>
    <x v="52"/>
    <x v="0"/>
    <x v="19"/>
    <x v="5"/>
  </r>
  <r>
    <x v="578"/>
    <x v="78"/>
    <x v="541"/>
    <x v="366"/>
    <x v="2"/>
    <x v="209"/>
    <x v="188"/>
    <x v="265"/>
    <x v="510"/>
    <x v="184"/>
    <x v="1"/>
    <x v="1"/>
    <x v="0"/>
    <x v="0"/>
    <x v="257"/>
    <x v="86"/>
    <x v="4"/>
    <x v="49"/>
    <x v="0"/>
    <x v="0"/>
    <x v="0"/>
    <x v="5"/>
  </r>
  <r>
    <x v="859"/>
    <x v="457"/>
    <x v="319"/>
    <x v="374"/>
    <x v="2"/>
    <x v="446"/>
    <x v="525"/>
    <x v="287"/>
    <x v="510"/>
    <x v="268"/>
    <x v="0"/>
    <x v="1"/>
    <x v="1"/>
    <x v="0"/>
    <x v="526"/>
    <x v="87"/>
    <x v="6"/>
    <x v="355"/>
    <x v="19"/>
    <x v="0"/>
    <x v="0"/>
    <x v="5"/>
  </r>
  <r>
    <x v="494"/>
    <x v="706"/>
    <x v="320"/>
    <x v="375"/>
    <x v="2"/>
    <x v="286"/>
    <x v="371"/>
    <x v="295"/>
    <x v="510"/>
    <x v="174"/>
    <x v="1"/>
    <x v="1"/>
    <x v="1"/>
    <x v="1"/>
    <x v="180"/>
    <x v="86"/>
    <x v="4"/>
    <x v="321"/>
    <x v="52"/>
    <x v="0"/>
    <x v="0"/>
    <x v="5"/>
  </r>
  <r>
    <x v="847"/>
    <x v="619"/>
    <x v="323"/>
    <x v="381"/>
    <x v="2"/>
    <x v="379"/>
    <x v="404"/>
    <x v="320"/>
    <x v="508"/>
    <x v="104"/>
    <x v="1"/>
    <x v="1"/>
    <x v="0"/>
    <x v="1"/>
    <x v="84"/>
    <x v="85"/>
    <x v="4"/>
    <x v="325"/>
    <x v="7"/>
    <x v="0"/>
    <x v="2"/>
    <x v="5"/>
  </r>
  <r>
    <x v="553"/>
    <x v="664"/>
    <x v="328"/>
    <x v="388"/>
    <x v="3"/>
    <x v="381"/>
    <x v="476"/>
    <x v="340"/>
    <x v="502"/>
    <x v="189"/>
    <x v="10"/>
    <x v="1"/>
    <x v="1"/>
    <x v="1"/>
    <x v="194"/>
    <x v="89"/>
    <x v="6"/>
    <x v="204"/>
    <x v="37"/>
    <x v="0"/>
    <x v="4"/>
    <x v="5"/>
  </r>
  <r>
    <x v="472"/>
    <x v="501"/>
    <x v="337"/>
    <x v="402"/>
    <x v="3"/>
    <x v="257"/>
    <x v="472"/>
    <x v="222"/>
    <x v="510"/>
    <x v="18"/>
    <x v="0"/>
    <x v="2"/>
    <x v="1"/>
    <x v="0"/>
    <x v="12"/>
    <x v="87"/>
    <x v="4"/>
    <x v="438"/>
    <x v="44"/>
    <x v="0"/>
    <x v="0"/>
    <x v="5"/>
  </r>
  <r>
    <x v="681"/>
    <x v="145"/>
    <x v="530"/>
    <x v="427"/>
    <x v="2"/>
    <x v="49"/>
    <x v="57"/>
    <x v="335"/>
    <x v="509"/>
    <x v="73"/>
    <x v="1"/>
    <x v="1"/>
    <x v="1"/>
    <x v="1"/>
    <x v="66"/>
    <x v="87"/>
    <x v="4"/>
    <x v="53"/>
    <x v="7"/>
    <x v="0"/>
    <x v="2"/>
    <x v="5"/>
  </r>
  <r>
    <x v="880"/>
    <x v="506"/>
    <x v="549"/>
    <x v="431"/>
    <x v="3"/>
    <x v="311"/>
    <x v="453"/>
    <x v="152"/>
    <x v="508"/>
    <x v="74"/>
    <x v="0"/>
    <x v="1"/>
    <x v="1"/>
    <x v="1"/>
    <x v="44"/>
    <x v="85"/>
    <x v="4"/>
    <x v="392"/>
    <x v="36"/>
    <x v="0"/>
    <x v="4"/>
    <x v="5"/>
  </r>
  <r>
    <x v="877"/>
    <x v="581"/>
    <x v="364"/>
    <x v="446"/>
    <x v="2"/>
    <x v="187"/>
    <x v="176"/>
    <x v="184"/>
    <x v="510"/>
    <x v="87"/>
    <x v="10"/>
    <x v="1"/>
    <x v="0"/>
    <x v="0"/>
    <x v="129"/>
    <x v="87"/>
    <x v="4"/>
    <x v="212"/>
    <x v="14"/>
    <x v="0"/>
    <x v="2"/>
    <x v="5"/>
  </r>
  <r>
    <x v="710"/>
    <x v="558"/>
    <x v="365"/>
    <x v="449"/>
    <x v="2"/>
    <x v="290"/>
    <x v="409"/>
    <x v="394"/>
    <x v="508"/>
    <x v="167"/>
    <x v="10"/>
    <x v="1"/>
    <x v="1"/>
    <x v="1"/>
    <x v="133"/>
    <x v="85"/>
    <x v="4"/>
    <x v="208"/>
    <x v="32"/>
    <x v="0"/>
    <x v="11"/>
    <x v="5"/>
  </r>
  <r>
    <x v="788"/>
    <x v="257"/>
    <x v="370"/>
    <x v="455"/>
    <x v="1"/>
    <x v="249"/>
    <x v="227"/>
    <x v="123"/>
    <x v="498"/>
    <x v="82"/>
    <x v="0"/>
    <x v="1"/>
    <x v="1"/>
    <x v="1"/>
    <x v="42"/>
    <x v="78"/>
    <x v="4"/>
    <x v="264"/>
    <x v="52"/>
    <x v="0"/>
    <x v="0"/>
    <x v="5"/>
  </r>
  <r>
    <x v="513"/>
    <x v="676"/>
    <x v="372"/>
    <x v="459"/>
    <x v="2"/>
    <x v="68"/>
    <x v="51"/>
    <x v="516"/>
    <x v="512"/>
    <x v="84"/>
    <x v="0"/>
    <x v="2"/>
    <x v="1"/>
    <x v="1"/>
    <x v="131"/>
    <x v="88"/>
    <x v="6"/>
    <x v="5"/>
    <x v="1"/>
    <x v="0"/>
    <x v="1"/>
    <x v="5"/>
  </r>
  <r>
    <x v="550"/>
    <x v="226"/>
    <x v="390"/>
    <x v="496"/>
    <x v="2"/>
    <x v="245"/>
    <x v="298"/>
    <x v="296"/>
    <x v="509"/>
    <x v="158"/>
    <x v="0"/>
    <x v="2"/>
    <x v="0"/>
    <x v="0"/>
    <x v="220"/>
    <x v="85"/>
    <x v="4"/>
    <x v="260"/>
    <x v="20"/>
    <x v="0"/>
    <x v="0"/>
    <x v="5"/>
  </r>
  <r>
    <x v="561"/>
    <x v="139"/>
    <x v="391"/>
    <x v="497"/>
    <x v="1"/>
    <x v="295"/>
    <x v="297"/>
    <x v="422"/>
    <x v="501"/>
    <x v="172"/>
    <x v="10"/>
    <x v="1"/>
    <x v="1"/>
    <x v="1"/>
    <x v="207"/>
    <x v="78"/>
    <x v="4"/>
    <x v="57"/>
    <x v="3"/>
    <x v="1"/>
    <x v="0"/>
    <x v="5"/>
  </r>
  <r>
    <x v="546"/>
    <x v="607"/>
    <x v="396"/>
    <x v="505"/>
    <x v="3"/>
    <x v="310"/>
    <x v="317"/>
    <x v="303"/>
    <x v="509"/>
    <x v="178"/>
    <x v="10"/>
    <x v="1"/>
    <x v="1"/>
    <x v="1"/>
    <x v="176"/>
    <x v="86"/>
    <x v="4"/>
    <x v="64"/>
    <x v="13"/>
    <x v="1"/>
    <x v="2"/>
    <x v="5"/>
  </r>
  <r>
    <x v="699"/>
    <x v="442"/>
    <x v="520"/>
    <x v="523"/>
    <x v="1"/>
    <x v="63"/>
    <x v="56"/>
    <x v="492"/>
    <x v="510"/>
    <x v="27"/>
    <x v="0"/>
    <x v="1"/>
    <x v="1"/>
    <x v="1"/>
    <x v="45"/>
    <x v="86"/>
    <x v="6"/>
    <x v="70"/>
    <x v="21"/>
    <x v="0"/>
    <x v="0"/>
    <x v="5"/>
  </r>
  <r>
    <x v="482"/>
    <x v="806"/>
    <x v="409"/>
    <x v="524"/>
    <x v="2"/>
    <x v="279"/>
    <x v="390"/>
    <x v="208"/>
    <x v="511"/>
    <x v="175"/>
    <x v="10"/>
    <x v="1"/>
    <x v="0"/>
    <x v="0"/>
    <x v="420"/>
    <x v="91"/>
    <x v="4"/>
    <x v="294"/>
    <x v="12"/>
    <x v="0"/>
    <x v="0"/>
    <x v="5"/>
  </r>
  <r>
    <x v="882"/>
    <x v="592"/>
    <x v="410"/>
    <x v="525"/>
    <x v="2"/>
    <x v="348"/>
    <x v="406"/>
    <x v="74"/>
    <x v="510"/>
    <x v="102"/>
    <x v="10"/>
    <x v="1"/>
    <x v="1"/>
    <x v="1"/>
    <x v="173"/>
    <x v="88"/>
    <x v="4"/>
    <x v="388"/>
    <x v="53"/>
    <x v="0"/>
    <x v="4"/>
    <x v="5"/>
  </r>
  <r>
    <x v="575"/>
    <x v="375"/>
    <x v="412"/>
    <x v="528"/>
    <x v="1"/>
    <x v="116"/>
    <x v="82"/>
    <x v="407"/>
    <x v="509"/>
    <x v="122"/>
    <x v="0"/>
    <x v="1"/>
    <x v="0"/>
    <x v="1"/>
    <x v="263"/>
    <x v="90"/>
    <x v="6"/>
    <x v="48"/>
    <x v="6"/>
    <x v="0"/>
    <x v="0"/>
    <x v="5"/>
  </r>
  <r>
    <x v="604"/>
    <x v="279"/>
    <x v="417"/>
    <x v="530"/>
    <x v="2"/>
    <x v="293"/>
    <x v="414"/>
    <x v="493"/>
    <x v="510"/>
    <x v="167"/>
    <x v="5"/>
    <x v="2"/>
    <x v="1"/>
    <x v="1"/>
    <x v="304"/>
    <x v="86"/>
    <x v="4"/>
    <x v="360"/>
    <x v="56"/>
    <x v="0"/>
    <x v="3"/>
    <x v="5"/>
  </r>
  <r>
    <x v="678"/>
    <x v="68"/>
    <x v="433"/>
    <x v="555"/>
    <x v="2"/>
    <x v="336"/>
    <x v="366"/>
    <x v="463"/>
    <x v="510"/>
    <x v="245"/>
    <x v="1"/>
    <x v="1"/>
    <x v="0"/>
    <x v="0"/>
    <x v="467"/>
    <x v="87"/>
    <x v="4"/>
    <x v="226"/>
    <x v="5"/>
    <x v="0"/>
    <x v="0"/>
    <x v="5"/>
  </r>
  <r>
    <x v="489"/>
    <x v="336"/>
    <x v="495"/>
    <x v="557"/>
    <x v="3"/>
    <x v="242"/>
    <x v="246"/>
    <x v="114"/>
    <x v="510"/>
    <x v="89"/>
    <x v="10"/>
    <x v="1"/>
    <x v="1"/>
    <x v="1"/>
    <x v="70"/>
    <x v="87"/>
    <x v="4"/>
    <x v="307"/>
    <x v="6"/>
    <x v="0"/>
    <x v="1"/>
    <x v="5"/>
  </r>
  <r>
    <x v="548"/>
    <x v="450"/>
    <x v="438"/>
    <x v="563"/>
    <x v="2"/>
    <x v="215"/>
    <x v="216"/>
    <x v="329"/>
    <x v="506"/>
    <x v="189"/>
    <x v="0"/>
    <x v="1"/>
    <x v="1"/>
    <x v="0"/>
    <x v="380"/>
    <x v="89"/>
    <x v="6"/>
    <x v="180"/>
    <x v="33"/>
    <x v="0"/>
    <x v="0"/>
    <x v="5"/>
  </r>
  <r>
    <x v="545"/>
    <x v="308"/>
    <x v="440"/>
    <x v="565"/>
    <x v="2"/>
    <x v="421"/>
    <x v="570"/>
    <x v="411"/>
    <x v="508"/>
    <x v="180"/>
    <x v="0"/>
    <x v="2"/>
    <x v="1"/>
    <x v="0"/>
    <x v="462"/>
    <x v="85"/>
    <x v="6"/>
    <x v="361"/>
    <x v="34"/>
    <x v="0"/>
    <x v="0"/>
    <x v="5"/>
  </r>
  <r>
    <x v="785"/>
    <x v="809"/>
    <x v="442"/>
    <x v="568"/>
    <x v="1"/>
    <x v="115"/>
    <x v="169"/>
    <x v="542"/>
    <x v="509"/>
    <x v="32"/>
    <x v="0"/>
    <x v="1"/>
    <x v="1"/>
    <x v="0"/>
    <x v="15"/>
    <x v="85"/>
    <x v="6"/>
    <x v="196"/>
    <x v="10"/>
    <x v="0"/>
    <x v="2"/>
    <x v="5"/>
  </r>
  <r>
    <x v="845"/>
    <x v="773"/>
    <x v="448"/>
    <x v="573"/>
    <x v="2"/>
    <x v="201"/>
    <x v="223"/>
    <x v="421"/>
    <x v="508"/>
    <x v="136"/>
    <x v="10"/>
    <x v="1"/>
    <x v="1"/>
    <x v="1"/>
    <x v="81"/>
    <x v="85"/>
    <x v="4"/>
    <x v="258"/>
    <x v="25"/>
    <x v="0"/>
    <x v="0"/>
    <x v="5"/>
  </r>
  <r>
    <x v="555"/>
    <x v="739"/>
    <x v="529"/>
    <x v="574"/>
    <x v="2"/>
    <x v="338"/>
    <x v="429"/>
    <x v="540"/>
    <x v="489"/>
    <x v="274"/>
    <x v="10"/>
    <x v="1"/>
    <x v="0"/>
    <x v="0"/>
    <x v="546"/>
    <x v="71"/>
    <x v="4"/>
    <x v="278"/>
    <x v="76"/>
    <x v="0"/>
    <x v="1"/>
    <x v="5"/>
  </r>
  <r>
    <x v="802"/>
    <x v="344"/>
    <x v="528"/>
    <x v="597"/>
    <x v="2"/>
    <x v="99"/>
    <x v="87"/>
    <x v="505"/>
    <x v="513"/>
    <x v="62"/>
    <x v="1"/>
    <x v="1"/>
    <x v="1"/>
    <x v="1"/>
    <x v="61"/>
    <x v="89"/>
    <x v="4"/>
    <x v="84"/>
    <x v="11"/>
    <x v="0"/>
    <x v="1"/>
    <x v="5"/>
  </r>
  <r>
    <x v="533"/>
    <x v="569"/>
    <x v="465"/>
    <x v="600"/>
    <x v="2"/>
    <x v="136"/>
    <x v="174"/>
    <x v="297"/>
    <x v="509"/>
    <x v="130"/>
    <x v="10"/>
    <x v="1"/>
    <x v="1"/>
    <x v="1"/>
    <x v="152"/>
    <x v="86"/>
    <x v="4"/>
    <x v="225"/>
    <x v="26"/>
    <x v="0"/>
    <x v="0"/>
    <x v="5"/>
  </r>
  <r>
    <x v="663"/>
    <x v="523"/>
    <x v="479"/>
    <x v="617"/>
    <x v="2"/>
    <x v="277"/>
    <x v="384"/>
    <x v="218"/>
    <x v="510"/>
    <x v="131"/>
    <x v="1"/>
    <x v="1"/>
    <x v="0"/>
    <x v="1"/>
    <x v="61"/>
    <x v="86"/>
    <x v="4"/>
    <x v="352"/>
    <x v="17"/>
    <x v="0"/>
    <x v="3"/>
    <x v="5"/>
  </r>
  <r>
    <x v="873"/>
    <x v="630"/>
    <x v="480"/>
    <x v="618"/>
    <x v="2"/>
    <x v="224"/>
    <x v="257"/>
    <x v="458"/>
    <x v="510"/>
    <x v="146"/>
    <x v="1"/>
    <x v="1"/>
    <x v="1"/>
    <x v="1"/>
    <x v="85"/>
    <x v="86"/>
    <x v="4"/>
    <x v="222"/>
    <x v="0"/>
    <x v="0"/>
    <x v="0"/>
    <x v="5"/>
  </r>
  <r>
    <x v="608"/>
    <x v="345"/>
    <x v="342"/>
    <x v="413"/>
    <x v="2"/>
    <x v="141"/>
    <x v="140"/>
    <x v="258"/>
    <x v="510"/>
    <x v="40"/>
    <x v="0"/>
    <x v="2"/>
    <x v="1"/>
    <x v="0"/>
    <x v="20"/>
    <x v="82"/>
    <x v="4"/>
    <x v="364"/>
    <x v="60"/>
    <x v="0"/>
    <x v="3"/>
    <x v="11"/>
  </r>
  <r>
    <x v="653"/>
    <x v="633"/>
    <x v="342"/>
    <x v="413"/>
    <x v="2"/>
    <x v="141"/>
    <x v="140"/>
    <x v="360"/>
    <x v="509"/>
    <x v="45"/>
    <x v="0"/>
    <x v="2"/>
    <x v="1"/>
    <x v="0"/>
    <x v="48"/>
    <x v="82"/>
    <x v="4"/>
    <x v="364"/>
    <x v="60"/>
    <x v="0"/>
    <x v="3"/>
    <x v="11"/>
  </r>
  <r>
    <x v="709"/>
    <x v="601"/>
    <x v="342"/>
    <x v="413"/>
    <x v="2"/>
    <x v="141"/>
    <x v="140"/>
    <x v="387"/>
    <x v="397"/>
    <x v="58"/>
    <x v="0"/>
    <x v="2"/>
    <x v="1"/>
    <x v="0"/>
    <x v="33"/>
    <x v="75"/>
    <x v="3"/>
    <x v="364"/>
    <x v="60"/>
    <x v="0"/>
    <x v="3"/>
    <x v="11"/>
  </r>
  <r>
    <x v="624"/>
    <x v="780"/>
    <x v="342"/>
    <x v="413"/>
    <x v="2"/>
    <x v="141"/>
    <x v="140"/>
    <x v="162"/>
    <x v="233"/>
    <x v="91"/>
    <x v="0"/>
    <x v="2"/>
    <x v="1"/>
    <x v="0"/>
    <x v="54"/>
    <x v="67"/>
    <x v="2"/>
    <x v="364"/>
    <x v="60"/>
    <x v="0"/>
    <x v="3"/>
    <x v="11"/>
  </r>
  <r>
    <x v="497"/>
    <x v="718"/>
    <x v="342"/>
    <x v="413"/>
    <x v="2"/>
    <x v="141"/>
    <x v="140"/>
    <x v="526"/>
    <x v="292"/>
    <x v="86"/>
    <x v="0"/>
    <x v="2"/>
    <x v="1"/>
    <x v="0"/>
    <x v="83"/>
    <x v="72"/>
    <x v="4"/>
    <x v="364"/>
    <x v="60"/>
    <x v="0"/>
    <x v="3"/>
    <x v="11"/>
  </r>
  <r>
    <x v="786"/>
    <x v="289"/>
    <x v="550"/>
    <x v="296"/>
    <x v="2"/>
    <x v="8"/>
    <x v="3"/>
    <x v="54"/>
    <x v="401"/>
    <x v="1"/>
    <x v="0"/>
    <x v="2"/>
    <x v="1"/>
    <x v="0"/>
    <x v="0"/>
    <x v="96"/>
    <x v="4"/>
    <x v="45"/>
    <x v="5"/>
    <x v="0"/>
    <x v="0"/>
    <x v="11"/>
  </r>
  <r>
    <x v="573"/>
    <x v="210"/>
    <x v="550"/>
    <x v="296"/>
    <x v="2"/>
    <x v="8"/>
    <x v="3"/>
    <x v="32"/>
    <x v="377"/>
    <x v="2"/>
    <x v="0"/>
    <x v="2"/>
    <x v="1"/>
    <x v="0"/>
    <x v="0"/>
    <x v="96"/>
    <x v="4"/>
    <x v="45"/>
    <x v="5"/>
    <x v="0"/>
    <x v="0"/>
    <x v="11"/>
  </r>
  <r>
    <x v="671"/>
    <x v="126"/>
    <x v="550"/>
    <x v="296"/>
    <x v="2"/>
    <x v="8"/>
    <x v="3"/>
    <x v="22"/>
    <x v="368"/>
    <x v="4"/>
    <x v="0"/>
    <x v="2"/>
    <x v="1"/>
    <x v="0"/>
    <x v="1"/>
    <x v="39"/>
    <x v="4"/>
    <x v="45"/>
    <x v="5"/>
    <x v="0"/>
    <x v="0"/>
    <x v="11"/>
  </r>
  <r>
    <x v="594"/>
    <x v="797"/>
    <x v="550"/>
    <x v="296"/>
    <x v="2"/>
    <x v="8"/>
    <x v="3"/>
    <x v="84"/>
    <x v="364"/>
    <x v="1"/>
    <x v="0"/>
    <x v="2"/>
    <x v="1"/>
    <x v="0"/>
    <x v="0"/>
    <x v="96"/>
    <x v="4"/>
    <x v="45"/>
    <x v="5"/>
    <x v="0"/>
    <x v="0"/>
    <x v="11"/>
  </r>
  <r>
    <x v="501"/>
    <x v="623"/>
    <x v="550"/>
    <x v="296"/>
    <x v="2"/>
    <x v="8"/>
    <x v="3"/>
    <x v="55"/>
    <x v="365"/>
    <x v="3"/>
    <x v="0"/>
    <x v="2"/>
    <x v="1"/>
    <x v="0"/>
    <x v="0"/>
    <x v="96"/>
    <x v="4"/>
    <x v="45"/>
    <x v="5"/>
    <x v="0"/>
    <x v="0"/>
    <x v="11"/>
  </r>
  <r>
    <x v="822"/>
    <x v="665"/>
    <x v="296"/>
    <x v="343"/>
    <x v="4"/>
    <x v="297"/>
    <x v="592"/>
    <x v="13"/>
    <x v="510"/>
    <x v="172"/>
    <x v="0"/>
    <x v="2"/>
    <x v="1"/>
    <x v="0"/>
    <x v="353"/>
    <x v="85"/>
    <x v="4"/>
    <x v="458"/>
    <x v="109"/>
    <x v="0"/>
    <x v="0"/>
    <x v="11"/>
  </r>
  <r>
    <x v="753"/>
    <x v="281"/>
    <x v="296"/>
    <x v="343"/>
    <x v="4"/>
    <x v="297"/>
    <x v="592"/>
    <x v="7"/>
    <x v="509"/>
    <x v="121"/>
    <x v="0"/>
    <x v="2"/>
    <x v="1"/>
    <x v="0"/>
    <x v="210"/>
    <x v="83"/>
    <x v="4"/>
    <x v="458"/>
    <x v="109"/>
    <x v="0"/>
    <x v="0"/>
    <x v="11"/>
  </r>
  <r>
    <x v="850"/>
    <x v="159"/>
    <x v="296"/>
    <x v="343"/>
    <x v="4"/>
    <x v="297"/>
    <x v="592"/>
    <x v="21"/>
    <x v="508"/>
    <x v="111"/>
    <x v="0"/>
    <x v="2"/>
    <x v="1"/>
    <x v="0"/>
    <x v="147"/>
    <x v="84"/>
    <x v="4"/>
    <x v="458"/>
    <x v="109"/>
    <x v="0"/>
    <x v="0"/>
    <x v="11"/>
  </r>
  <r>
    <x v="580"/>
    <x v="534"/>
    <x v="296"/>
    <x v="343"/>
    <x v="4"/>
    <x v="297"/>
    <x v="592"/>
    <x v="37"/>
    <x v="508"/>
    <x v="98"/>
    <x v="0"/>
    <x v="2"/>
    <x v="1"/>
    <x v="0"/>
    <x v="199"/>
    <x v="84"/>
    <x v="4"/>
    <x v="458"/>
    <x v="109"/>
    <x v="0"/>
    <x v="0"/>
    <x v="11"/>
  </r>
  <r>
    <x v="625"/>
    <x v="144"/>
    <x v="296"/>
    <x v="343"/>
    <x v="4"/>
    <x v="297"/>
    <x v="592"/>
    <x v="17"/>
    <x v="506"/>
    <x v="124"/>
    <x v="0"/>
    <x v="1"/>
    <x v="1"/>
    <x v="0"/>
    <x v="174"/>
    <x v="80"/>
    <x v="4"/>
    <x v="458"/>
    <x v="109"/>
    <x v="0"/>
    <x v="0"/>
    <x v="11"/>
  </r>
  <r>
    <x v="569"/>
    <x v="288"/>
    <x v="364"/>
    <x v="446"/>
    <x v="2"/>
    <x v="186"/>
    <x v="180"/>
    <x v="405"/>
    <x v="504"/>
    <x v="86"/>
    <x v="10"/>
    <x v="1"/>
    <x v="1"/>
    <x v="0"/>
    <x v="172"/>
    <x v="83"/>
    <x v="6"/>
    <x v="214"/>
    <x v="14"/>
    <x v="0"/>
    <x v="2"/>
    <x v="11"/>
  </r>
  <r>
    <x v="853"/>
    <x v="367"/>
    <x v="364"/>
    <x v="446"/>
    <x v="2"/>
    <x v="186"/>
    <x v="180"/>
    <x v="183"/>
    <x v="508"/>
    <x v="88"/>
    <x v="10"/>
    <x v="1"/>
    <x v="1"/>
    <x v="0"/>
    <x v="108"/>
    <x v="81"/>
    <x v="6"/>
    <x v="214"/>
    <x v="14"/>
    <x v="0"/>
    <x v="2"/>
    <x v="11"/>
  </r>
  <r>
    <x v="752"/>
    <x v="831"/>
    <x v="364"/>
    <x v="446"/>
    <x v="2"/>
    <x v="186"/>
    <x v="180"/>
    <x v="290"/>
    <x v="506"/>
    <x v="120"/>
    <x v="10"/>
    <x v="1"/>
    <x v="1"/>
    <x v="0"/>
    <x v="201"/>
    <x v="85"/>
    <x v="6"/>
    <x v="214"/>
    <x v="14"/>
    <x v="0"/>
    <x v="2"/>
    <x v="11"/>
  </r>
  <r>
    <x v="807"/>
    <x v="392"/>
    <x v="364"/>
    <x v="446"/>
    <x v="2"/>
    <x v="186"/>
    <x v="180"/>
    <x v="434"/>
    <x v="459"/>
    <x v="120"/>
    <x v="10"/>
    <x v="1"/>
    <x v="1"/>
    <x v="0"/>
    <x v="145"/>
    <x v="82"/>
    <x v="6"/>
    <x v="214"/>
    <x v="14"/>
    <x v="0"/>
    <x v="2"/>
    <x v="11"/>
  </r>
  <r>
    <x v="526"/>
    <x v="38"/>
    <x v="364"/>
    <x v="446"/>
    <x v="2"/>
    <x v="186"/>
    <x v="180"/>
    <x v="132"/>
    <x v="445"/>
    <x v="114"/>
    <x v="10"/>
    <x v="1"/>
    <x v="1"/>
    <x v="0"/>
    <x v="96"/>
    <x v="56"/>
    <x v="6"/>
    <x v="214"/>
    <x v="14"/>
    <x v="0"/>
    <x v="2"/>
    <x v="11"/>
  </r>
  <r>
    <x v="840"/>
    <x v="709"/>
    <x v="515"/>
    <x v="538"/>
    <x v="2"/>
    <x v="169"/>
    <x v="163"/>
    <x v="302"/>
    <x v="510"/>
    <x v="139"/>
    <x v="10"/>
    <x v="1"/>
    <x v="1"/>
    <x v="0"/>
    <x v="250"/>
    <x v="85"/>
    <x v="4"/>
    <x v="83"/>
    <x v="0"/>
    <x v="0"/>
    <x v="1"/>
    <x v="11"/>
  </r>
  <r>
    <x v="839"/>
    <x v="317"/>
    <x v="515"/>
    <x v="538"/>
    <x v="2"/>
    <x v="169"/>
    <x v="163"/>
    <x v="338"/>
    <x v="503"/>
    <x v="167"/>
    <x v="10"/>
    <x v="1"/>
    <x v="1"/>
    <x v="0"/>
    <x v="296"/>
    <x v="85"/>
    <x v="4"/>
    <x v="83"/>
    <x v="0"/>
    <x v="0"/>
    <x v="1"/>
    <x v="11"/>
  </r>
  <r>
    <x v="742"/>
    <x v="397"/>
    <x v="515"/>
    <x v="538"/>
    <x v="2"/>
    <x v="169"/>
    <x v="163"/>
    <x v="309"/>
    <x v="479"/>
    <x v="193"/>
    <x v="10"/>
    <x v="1"/>
    <x v="1"/>
    <x v="0"/>
    <x v="401"/>
    <x v="85"/>
    <x v="4"/>
    <x v="83"/>
    <x v="0"/>
    <x v="0"/>
    <x v="1"/>
    <x v="11"/>
  </r>
  <r>
    <x v="756"/>
    <x v="725"/>
    <x v="515"/>
    <x v="538"/>
    <x v="2"/>
    <x v="169"/>
    <x v="163"/>
    <x v="268"/>
    <x v="492"/>
    <x v="167"/>
    <x v="10"/>
    <x v="1"/>
    <x v="1"/>
    <x v="0"/>
    <x v="253"/>
    <x v="85"/>
    <x v="4"/>
    <x v="83"/>
    <x v="0"/>
    <x v="0"/>
    <x v="1"/>
    <x v="11"/>
  </r>
  <r>
    <x v="811"/>
    <x v="736"/>
    <x v="515"/>
    <x v="538"/>
    <x v="2"/>
    <x v="169"/>
    <x v="163"/>
    <x v="331"/>
    <x v="474"/>
    <x v="191"/>
    <x v="10"/>
    <x v="1"/>
    <x v="1"/>
    <x v="0"/>
    <x v="242"/>
    <x v="82"/>
    <x v="4"/>
    <x v="83"/>
    <x v="0"/>
    <x v="0"/>
    <x v="1"/>
    <x v="11"/>
  </r>
  <r>
    <x v="815"/>
    <x v="658"/>
    <x v="382"/>
    <x v="527"/>
    <x v="2"/>
    <x v="376"/>
    <x v="423"/>
    <x v="203"/>
    <x v="290"/>
    <x v="351"/>
    <x v="1"/>
    <x v="1"/>
    <x v="1"/>
    <x v="0"/>
    <x v="548"/>
    <x v="67"/>
    <x v="4"/>
    <x v="304"/>
    <x v="5"/>
    <x v="0"/>
    <x v="1"/>
    <x v="11"/>
  </r>
  <r>
    <x v="510"/>
    <x v="657"/>
    <x v="382"/>
    <x v="527"/>
    <x v="2"/>
    <x v="376"/>
    <x v="423"/>
    <x v="282"/>
    <x v="293"/>
    <x v="271"/>
    <x v="1"/>
    <x v="1"/>
    <x v="1"/>
    <x v="0"/>
    <x v="390"/>
    <x v="46"/>
    <x v="4"/>
    <x v="304"/>
    <x v="5"/>
    <x v="0"/>
    <x v="1"/>
    <x v="11"/>
  </r>
  <r>
    <x v="639"/>
    <x v="609"/>
    <x v="382"/>
    <x v="527"/>
    <x v="2"/>
    <x v="376"/>
    <x v="423"/>
    <x v="313"/>
    <x v="296"/>
    <x v="343"/>
    <x v="1"/>
    <x v="1"/>
    <x v="1"/>
    <x v="0"/>
    <x v="586"/>
    <x v="79"/>
    <x v="4"/>
    <x v="304"/>
    <x v="5"/>
    <x v="0"/>
    <x v="1"/>
    <x v="11"/>
  </r>
  <r>
    <x v="693"/>
    <x v="698"/>
    <x v="382"/>
    <x v="527"/>
    <x v="2"/>
    <x v="376"/>
    <x v="423"/>
    <x v="271"/>
    <x v="299"/>
    <x v="309"/>
    <x v="1"/>
    <x v="1"/>
    <x v="1"/>
    <x v="0"/>
    <x v="500"/>
    <x v="67"/>
    <x v="4"/>
    <x v="304"/>
    <x v="5"/>
    <x v="0"/>
    <x v="1"/>
    <x v="11"/>
  </r>
  <r>
    <x v="800"/>
    <x v="804"/>
    <x v="382"/>
    <x v="527"/>
    <x v="2"/>
    <x v="376"/>
    <x v="423"/>
    <x v="216"/>
    <x v="494"/>
    <x v="190"/>
    <x v="1"/>
    <x v="1"/>
    <x v="1"/>
    <x v="0"/>
    <x v="212"/>
    <x v="83"/>
    <x v="4"/>
    <x v="304"/>
    <x v="5"/>
    <x v="0"/>
    <x v="1"/>
    <x v="11"/>
  </r>
  <r>
    <x v="592"/>
    <x v="606"/>
    <x v="560"/>
    <x v="208"/>
    <x v="4"/>
    <x v="373"/>
    <x v="487"/>
    <x v="412"/>
    <x v="510"/>
    <x v="91"/>
    <x v="0"/>
    <x v="2"/>
    <x v="1"/>
    <x v="0"/>
    <x v="82"/>
    <x v="84"/>
    <x v="4"/>
    <x v="348"/>
    <x v="83"/>
    <x v="0"/>
    <x v="2"/>
    <x v="11"/>
  </r>
  <r>
    <x v="473"/>
    <x v="52"/>
    <x v="560"/>
    <x v="208"/>
    <x v="4"/>
    <x v="373"/>
    <x v="487"/>
    <x v="446"/>
    <x v="507"/>
    <x v="114"/>
    <x v="0"/>
    <x v="2"/>
    <x v="1"/>
    <x v="0"/>
    <x v="171"/>
    <x v="85"/>
    <x v="4"/>
    <x v="348"/>
    <x v="83"/>
    <x v="0"/>
    <x v="2"/>
    <x v="11"/>
  </r>
  <r>
    <x v="820"/>
    <x v="41"/>
    <x v="560"/>
    <x v="208"/>
    <x v="4"/>
    <x v="373"/>
    <x v="487"/>
    <x v="406"/>
    <x v="501"/>
    <x v="136"/>
    <x v="0"/>
    <x v="2"/>
    <x v="1"/>
    <x v="0"/>
    <x v="231"/>
    <x v="84"/>
    <x v="4"/>
    <x v="348"/>
    <x v="83"/>
    <x v="0"/>
    <x v="2"/>
    <x v="11"/>
  </r>
  <r>
    <x v="516"/>
    <x v="9"/>
    <x v="560"/>
    <x v="208"/>
    <x v="4"/>
    <x v="373"/>
    <x v="487"/>
    <x v="420"/>
    <x v="495"/>
    <x v="161"/>
    <x v="0"/>
    <x v="2"/>
    <x v="1"/>
    <x v="0"/>
    <x v="199"/>
    <x v="85"/>
    <x v="4"/>
    <x v="348"/>
    <x v="83"/>
    <x v="0"/>
    <x v="2"/>
    <x v="11"/>
  </r>
  <r>
    <x v="834"/>
    <x v="50"/>
    <x v="560"/>
    <x v="208"/>
    <x v="4"/>
    <x v="373"/>
    <x v="487"/>
    <x v="442"/>
    <x v="493"/>
    <x v="155"/>
    <x v="0"/>
    <x v="2"/>
    <x v="1"/>
    <x v="0"/>
    <x v="262"/>
    <x v="85"/>
    <x v="4"/>
    <x v="348"/>
    <x v="83"/>
    <x v="0"/>
    <x v="2"/>
    <x v="11"/>
  </r>
  <r>
    <x v="638"/>
    <x v="483"/>
    <x v="350"/>
    <x v="246"/>
    <x v="2"/>
    <x v="359"/>
    <x v="426"/>
    <x v="253"/>
    <x v="477"/>
    <x v="264"/>
    <x v="10"/>
    <x v="2"/>
    <x v="1"/>
    <x v="0"/>
    <x v="373"/>
    <x v="80"/>
    <x v="4"/>
    <x v="151"/>
    <x v="15"/>
    <x v="0"/>
    <x v="4"/>
    <x v="11"/>
  </r>
  <r>
    <x v="768"/>
    <x v="132"/>
    <x v="350"/>
    <x v="246"/>
    <x v="2"/>
    <x v="359"/>
    <x v="426"/>
    <x v="292"/>
    <x v="501"/>
    <x v="277"/>
    <x v="10"/>
    <x v="2"/>
    <x v="1"/>
    <x v="0"/>
    <x v="384"/>
    <x v="85"/>
    <x v="4"/>
    <x v="151"/>
    <x v="15"/>
    <x v="0"/>
    <x v="4"/>
    <x v="11"/>
  </r>
  <r>
    <x v="470"/>
    <x v="642"/>
    <x v="350"/>
    <x v="246"/>
    <x v="2"/>
    <x v="359"/>
    <x v="426"/>
    <x v="377"/>
    <x v="494"/>
    <x v="331"/>
    <x v="10"/>
    <x v="2"/>
    <x v="1"/>
    <x v="0"/>
    <x v="520"/>
    <x v="85"/>
    <x v="4"/>
    <x v="151"/>
    <x v="15"/>
    <x v="0"/>
    <x v="4"/>
    <x v="11"/>
  </r>
  <r>
    <x v="835"/>
    <x v="520"/>
    <x v="350"/>
    <x v="246"/>
    <x v="2"/>
    <x v="359"/>
    <x v="426"/>
    <x v="384"/>
    <x v="394"/>
    <x v="311"/>
    <x v="10"/>
    <x v="2"/>
    <x v="1"/>
    <x v="0"/>
    <x v="459"/>
    <x v="85"/>
    <x v="4"/>
    <x v="151"/>
    <x v="15"/>
    <x v="0"/>
    <x v="4"/>
    <x v="11"/>
  </r>
  <r>
    <x v="707"/>
    <x v="74"/>
    <x v="268"/>
    <x v="254"/>
    <x v="2"/>
    <x v="310"/>
    <x v="342"/>
    <x v="253"/>
    <x v="355"/>
    <x v="229"/>
    <x v="10"/>
    <x v="1"/>
    <x v="1"/>
    <x v="0"/>
    <x v="293"/>
    <x v="85"/>
    <x v="6"/>
    <x v="79"/>
    <x v="17"/>
    <x v="0"/>
    <x v="0"/>
    <x v="11"/>
  </r>
  <r>
    <x v="603"/>
    <x v="63"/>
    <x v="268"/>
    <x v="254"/>
    <x v="2"/>
    <x v="310"/>
    <x v="342"/>
    <x v="214"/>
    <x v="97"/>
    <x v="317"/>
    <x v="10"/>
    <x v="1"/>
    <x v="1"/>
    <x v="0"/>
    <x v="505"/>
    <x v="84"/>
    <x v="4"/>
    <x v="79"/>
    <x v="17"/>
    <x v="0"/>
    <x v="0"/>
    <x v="11"/>
  </r>
  <r>
    <x v="778"/>
    <x v="221"/>
    <x v="268"/>
    <x v="254"/>
    <x v="2"/>
    <x v="310"/>
    <x v="342"/>
    <x v="249"/>
    <x v="310"/>
    <x v="282"/>
    <x v="10"/>
    <x v="1"/>
    <x v="1"/>
    <x v="0"/>
    <x v="442"/>
    <x v="56"/>
    <x v="6"/>
    <x v="79"/>
    <x v="17"/>
    <x v="0"/>
    <x v="0"/>
    <x v="11"/>
  </r>
  <r>
    <x v="504"/>
    <x v="533"/>
    <x v="268"/>
    <x v="254"/>
    <x v="2"/>
    <x v="310"/>
    <x v="342"/>
    <x v="125"/>
    <x v="110"/>
    <x v="279"/>
    <x v="10"/>
    <x v="1"/>
    <x v="1"/>
    <x v="0"/>
    <x v="460"/>
    <x v="56"/>
    <x v="4"/>
    <x v="79"/>
    <x v="17"/>
    <x v="0"/>
    <x v="0"/>
    <x v="11"/>
  </r>
  <r>
    <x v="502"/>
    <x v="670"/>
    <x v="268"/>
    <x v="254"/>
    <x v="2"/>
    <x v="310"/>
    <x v="342"/>
    <x v="246"/>
    <x v="322"/>
    <x v="254"/>
    <x v="10"/>
    <x v="1"/>
    <x v="1"/>
    <x v="0"/>
    <x v="367"/>
    <x v="56"/>
    <x v="6"/>
    <x v="79"/>
    <x v="17"/>
    <x v="0"/>
    <x v="0"/>
    <x v="11"/>
  </r>
  <r>
    <x v="559"/>
    <x v="324"/>
    <x v="125"/>
    <x v="78"/>
    <x v="4"/>
    <x v="389"/>
    <x v="492"/>
    <x v="210"/>
    <x v="503"/>
    <x v="182"/>
    <x v="0"/>
    <x v="1"/>
    <x v="1"/>
    <x v="0"/>
    <x v="121"/>
    <x v="85"/>
    <x v="4"/>
    <x v="152"/>
    <x v="3"/>
    <x v="0"/>
    <x v="0"/>
    <x v="11"/>
  </r>
  <r>
    <x v="640"/>
    <x v="207"/>
    <x v="125"/>
    <x v="78"/>
    <x v="4"/>
    <x v="389"/>
    <x v="492"/>
    <x v="197"/>
    <x v="495"/>
    <x v="156"/>
    <x v="0"/>
    <x v="1"/>
    <x v="1"/>
    <x v="0"/>
    <x v="105"/>
    <x v="83"/>
    <x v="4"/>
    <x v="152"/>
    <x v="3"/>
    <x v="0"/>
    <x v="0"/>
    <x v="11"/>
  </r>
  <r>
    <x v="583"/>
    <x v="683"/>
    <x v="125"/>
    <x v="78"/>
    <x v="4"/>
    <x v="389"/>
    <x v="492"/>
    <x v="207"/>
    <x v="483"/>
    <x v="132"/>
    <x v="0"/>
    <x v="1"/>
    <x v="1"/>
    <x v="0"/>
    <x v="85"/>
    <x v="84"/>
    <x v="4"/>
    <x v="152"/>
    <x v="3"/>
    <x v="0"/>
    <x v="0"/>
    <x v="11"/>
  </r>
  <r>
    <x v="593"/>
    <x v="14"/>
    <x v="125"/>
    <x v="78"/>
    <x v="4"/>
    <x v="389"/>
    <x v="492"/>
    <x v="201"/>
    <x v="475"/>
    <x v="167"/>
    <x v="0"/>
    <x v="1"/>
    <x v="1"/>
    <x v="0"/>
    <x v="130"/>
    <x v="85"/>
    <x v="4"/>
    <x v="152"/>
    <x v="3"/>
    <x v="0"/>
    <x v="0"/>
    <x v="11"/>
  </r>
  <r>
    <x v="723"/>
    <x v="59"/>
    <x v="125"/>
    <x v="78"/>
    <x v="4"/>
    <x v="389"/>
    <x v="492"/>
    <x v="198"/>
    <x v="469"/>
    <x v="166"/>
    <x v="0"/>
    <x v="1"/>
    <x v="1"/>
    <x v="0"/>
    <x v="156"/>
    <x v="82"/>
    <x v="4"/>
    <x v="152"/>
    <x v="3"/>
    <x v="0"/>
    <x v="0"/>
    <x v="11"/>
  </r>
  <r>
    <x v="442"/>
    <x v="206"/>
    <x v="494"/>
    <x v="447"/>
    <x v="2"/>
    <x v="39"/>
    <x v="32"/>
    <x v="477"/>
    <x v="514"/>
    <x v="146"/>
    <x v="10"/>
    <x v="2"/>
    <x v="1"/>
    <x v="0"/>
    <x v="109"/>
    <x v="85"/>
    <x v="4"/>
    <x v="30"/>
    <x v="1"/>
    <x v="0"/>
    <x v="1"/>
    <x v="11"/>
  </r>
  <r>
    <x v="401"/>
    <x v="672"/>
    <x v="494"/>
    <x v="447"/>
    <x v="2"/>
    <x v="39"/>
    <x v="32"/>
    <x v="357"/>
    <x v="509"/>
    <x v="81"/>
    <x v="10"/>
    <x v="2"/>
    <x v="1"/>
    <x v="0"/>
    <x v="37"/>
    <x v="85"/>
    <x v="4"/>
    <x v="30"/>
    <x v="1"/>
    <x v="0"/>
    <x v="1"/>
    <x v="11"/>
  </r>
  <r>
    <x v="26"/>
    <x v="686"/>
    <x v="494"/>
    <x v="447"/>
    <x v="2"/>
    <x v="39"/>
    <x v="32"/>
    <x v="208"/>
    <x v="494"/>
    <x v="93"/>
    <x v="10"/>
    <x v="2"/>
    <x v="1"/>
    <x v="0"/>
    <x v="50"/>
    <x v="85"/>
    <x v="4"/>
    <x v="30"/>
    <x v="1"/>
    <x v="0"/>
    <x v="1"/>
    <x v="11"/>
  </r>
  <r>
    <x v="377"/>
    <x v="554"/>
    <x v="494"/>
    <x v="447"/>
    <x v="2"/>
    <x v="39"/>
    <x v="32"/>
    <x v="190"/>
    <x v="482"/>
    <x v="81"/>
    <x v="10"/>
    <x v="2"/>
    <x v="1"/>
    <x v="0"/>
    <x v="30"/>
    <x v="67"/>
    <x v="4"/>
    <x v="30"/>
    <x v="1"/>
    <x v="0"/>
    <x v="1"/>
    <x v="11"/>
  </r>
  <r>
    <x v="160"/>
    <x v="557"/>
    <x v="494"/>
    <x v="447"/>
    <x v="2"/>
    <x v="39"/>
    <x v="32"/>
    <x v="79"/>
    <x v="479"/>
    <x v="88"/>
    <x v="10"/>
    <x v="2"/>
    <x v="1"/>
    <x v="0"/>
    <x v="53"/>
    <x v="85"/>
    <x v="4"/>
    <x v="30"/>
    <x v="1"/>
    <x v="0"/>
    <x v="1"/>
    <x v="11"/>
  </r>
  <r>
    <x v="59"/>
    <x v="201"/>
    <x v="306"/>
    <x v="509"/>
    <x v="2"/>
    <x v="416"/>
    <x v="403"/>
    <x v="255"/>
    <x v="516"/>
    <x v="310"/>
    <x v="10"/>
    <x v="2"/>
    <x v="1"/>
    <x v="0"/>
    <x v="457"/>
    <x v="85"/>
    <x v="4"/>
    <x v="28"/>
    <x v="6"/>
    <x v="0"/>
    <x v="3"/>
    <x v="11"/>
  </r>
  <r>
    <x v="315"/>
    <x v="748"/>
    <x v="306"/>
    <x v="509"/>
    <x v="2"/>
    <x v="416"/>
    <x v="403"/>
    <x v="317"/>
    <x v="453"/>
    <x v="349"/>
    <x v="10"/>
    <x v="2"/>
    <x v="1"/>
    <x v="0"/>
    <x v="473"/>
    <x v="85"/>
    <x v="4"/>
    <x v="28"/>
    <x v="6"/>
    <x v="0"/>
    <x v="3"/>
    <x v="11"/>
  </r>
  <r>
    <x v="449"/>
    <x v="821"/>
    <x v="306"/>
    <x v="509"/>
    <x v="2"/>
    <x v="416"/>
    <x v="403"/>
    <x v="277"/>
    <x v="419"/>
    <x v="367"/>
    <x v="10"/>
    <x v="2"/>
    <x v="1"/>
    <x v="0"/>
    <x v="482"/>
    <x v="85"/>
    <x v="4"/>
    <x v="28"/>
    <x v="6"/>
    <x v="0"/>
    <x v="3"/>
    <x v="11"/>
  </r>
  <r>
    <x v="265"/>
    <x v="418"/>
    <x v="306"/>
    <x v="509"/>
    <x v="2"/>
    <x v="416"/>
    <x v="403"/>
    <x v="286"/>
    <x v="357"/>
    <x v="390"/>
    <x v="10"/>
    <x v="2"/>
    <x v="1"/>
    <x v="0"/>
    <x v="518"/>
    <x v="85"/>
    <x v="4"/>
    <x v="28"/>
    <x v="6"/>
    <x v="0"/>
    <x v="3"/>
    <x v="11"/>
  </r>
  <r>
    <x v="437"/>
    <x v="217"/>
    <x v="306"/>
    <x v="509"/>
    <x v="2"/>
    <x v="416"/>
    <x v="403"/>
    <x v="240"/>
    <x v="196"/>
    <x v="358"/>
    <x v="10"/>
    <x v="2"/>
    <x v="1"/>
    <x v="0"/>
    <x v="440"/>
    <x v="79"/>
    <x v="4"/>
    <x v="28"/>
    <x v="6"/>
    <x v="0"/>
    <x v="3"/>
    <x v="11"/>
  </r>
  <r>
    <x v="869"/>
    <x v="66"/>
    <x v="403"/>
    <x v="492"/>
    <x v="2"/>
    <x v="455"/>
    <x v="327"/>
    <x v="657"/>
    <x v="282"/>
    <x v="164"/>
    <x v="1"/>
    <x v="1"/>
    <x v="1"/>
    <x v="1"/>
    <x v="56"/>
    <x v="86"/>
    <x v="4"/>
    <x v="450"/>
    <x v="86"/>
    <x v="0"/>
    <x v="4"/>
    <x v="1"/>
  </r>
  <r>
    <x v="597"/>
    <x v="291"/>
    <x v="286"/>
    <x v="328"/>
    <x v="2"/>
    <x v="309"/>
    <x v="81"/>
    <x v="695"/>
    <x v="509"/>
    <x v="121"/>
    <x v="1"/>
    <x v="2"/>
    <x v="1"/>
    <x v="2"/>
    <x v="177"/>
    <x v="87"/>
    <x v="4"/>
    <x v="125"/>
    <x v="6"/>
    <x v="0"/>
    <x v="1"/>
    <x v="1"/>
  </r>
  <r>
    <x v="875"/>
    <x v="410"/>
    <x v="514"/>
    <x v="460"/>
    <x v="2"/>
    <x v="81"/>
    <x v="59"/>
    <x v="693"/>
    <x v="491"/>
    <x v="193"/>
    <x v="1"/>
    <x v="2"/>
    <x v="1"/>
    <x v="3"/>
    <x v="197"/>
    <x v="61"/>
    <x v="4"/>
    <x v="37"/>
    <x v="12"/>
    <x v="0"/>
    <x v="3"/>
    <x v="1"/>
  </r>
  <r>
    <x v="772"/>
    <x v="689"/>
    <x v="281"/>
    <x v="478"/>
    <x v="2"/>
    <x v="58"/>
    <x v="124"/>
    <x v="597"/>
    <x v="512"/>
    <x v="36"/>
    <x v="1"/>
    <x v="1"/>
    <x v="1"/>
    <x v="1"/>
    <x v="38"/>
    <x v="61"/>
    <x v="4"/>
    <x v="231"/>
    <x v="15"/>
    <x v="0"/>
    <x v="4"/>
    <x v="1"/>
  </r>
  <r>
    <x v="828"/>
    <x v="306"/>
    <x v="142"/>
    <x v="255"/>
    <x v="2"/>
    <x v="276"/>
    <x v="93"/>
    <x v="684"/>
    <x v="513"/>
    <x v="85"/>
    <x v="1"/>
    <x v="1"/>
    <x v="1"/>
    <x v="3"/>
    <x v="160"/>
    <x v="86"/>
    <x v="4"/>
    <x v="109"/>
    <x v="13"/>
    <x v="0"/>
    <x v="1"/>
    <x v="1"/>
  </r>
  <r>
    <x v="792"/>
    <x v="275"/>
    <x v="544"/>
    <x v="146"/>
    <x v="2"/>
    <x v="415"/>
    <x v="333"/>
    <x v="678"/>
    <x v="513"/>
    <x v="96"/>
    <x v="1"/>
    <x v="1"/>
    <x v="1"/>
    <x v="3"/>
    <x v="154"/>
    <x v="86"/>
    <x v="4"/>
    <x v="231"/>
    <x v="20"/>
    <x v="0"/>
    <x v="2"/>
    <x v="1"/>
  </r>
  <r>
    <x v="530"/>
    <x v="687"/>
    <x v="349"/>
    <x v="419"/>
    <x v="2"/>
    <x v="512"/>
    <x v="450"/>
    <x v="690"/>
    <x v="248"/>
    <x v="125"/>
    <x v="0"/>
    <x v="1"/>
    <x v="1"/>
    <x v="1"/>
    <x v="268"/>
    <x v="87"/>
    <x v="4"/>
    <x v="335"/>
    <x v="84"/>
    <x v="0"/>
    <x v="2"/>
    <x v="1"/>
  </r>
  <r>
    <x v="571"/>
    <x v="432"/>
    <x v="415"/>
    <x v="491"/>
    <x v="2"/>
    <x v="534"/>
    <x v="505"/>
    <x v="630"/>
    <x v="511"/>
    <x v="454"/>
    <x v="1"/>
    <x v="2"/>
    <x v="1"/>
    <x v="2"/>
    <x v="487"/>
    <x v="87"/>
    <x v="4"/>
    <x v="358"/>
    <x v="48"/>
    <x v="0"/>
    <x v="2"/>
    <x v="1"/>
  </r>
  <r>
    <x v="607"/>
    <x v="401"/>
    <x v="369"/>
    <x v="454"/>
    <x v="2"/>
    <x v="24"/>
    <x v="24"/>
    <x v="667"/>
    <x v="470"/>
    <x v="160"/>
    <x v="1"/>
    <x v="1"/>
    <x v="1"/>
    <x v="1"/>
    <x v="198"/>
    <x v="88"/>
    <x v="4"/>
    <x v="27"/>
    <x v="4"/>
    <x v="0"/>
    <x v="2"/>
    <x v="1"/>
  </r>
  <r>
    <x v="827"/>
    <x v="455"/>
    <x v="243"/>
    <x v="448"/>
    <x v="2"/>
    <x v="484"/>
    <x v="387"/>
    <x v="648"/>
    <x v="511"/>
    <x v="194"/>
    <x v="1"/>
    <x v="1"/>
    <x v="1"/>
    <x v="3"/>
    <x v="345"/>
    <x v="88"/>
    <x v="4"/>
    <x v="313"/>
    <x v="8"/>
    <x v="0"/>
    <x v="4"/>
    <x v="1"/>
  </r>
  <r>
    <x v="749"/>
    <x v="476"/>
    <x v="546"/>
    <x v="202"/>
    <x v="2"/>
    <x v="248"/>
    <x v="545"/>
    <x v="679"/>
    <x v="517"/>
    <x v="258"/>
    <x v="0"/>
    <x v="1"/>
    <x v="1"/>
    <x v="1"/>
    <x v="475"/>
    <x v="88"/>
    <x v="4"/>
    <x v="291"/>
    <x v="113"/>
    <x v="0"/>
    <x v="1"/>
    <x v="1"/>
  </r>
  <r>
    <x v="765"/>
    <x v="671"/>
    <x v="200"/>
    <x v="410"/>
    <x v="2"/>
    <x v="291"/>
    <x v="42"/>
    <x v="588"/>
    <x v="505"/>
    <x v="138"/>
    <x v="0"/>
    <x v="1"/>
    <x v="1"/>
    <x v="3"/>
    <x v="102"/>
    <x v="88"/>
    <x v="1"/>
    <x v="62"/>
    <x v="12"/>
    <x v="0"/>
    <x v="2"/>
    <x v="1"/>
  </r>
  <r>
    <x v="536"/>
    <x v="157"/>
    <x v="436"/>
    <x v="336"/>
    <x v="2"/>
    <x v="166"/>
    <x v="418"/>
    <x v="664"/>
    <x v="516"/>
    <x v="292"/>
    <x v="1"/>
    <x v="1"/>
    <x v="1"/>
    <x v="3"/>
    <x v="471"/>
    <x v="86"/>
    <x v="4"/>
    <x v="144"/>
    <x v="5"/>
    <x v="0"/>
    <x v="1"/>
    <x v="1"/>
  </r>
  <r>
    <x v="616"/>
    <x v="12"/>
    <x v="88"/>
    <x v="458"/>
    <x v="2"/>
    <x v="315"/>
    <x v="61"/>
    <x v="616"/>
    <x v="517"/>
    <x v="54"/>
    <x v="1"/>
    <x v="1"/>
    <x v="1"/>
    <x v="0"/>
    <x v="95"/>
    <x v="88"/>
    <x v="4"/>
    <x v="189"/>
    <x v="46"/>
    <x v="0"/>
    <x v="4"/>
    <x v="1"/>
  </r>
  <r>
    <x v="732"/>
    <x v="146"/>
    <x v="243"/>
    <x v="448"/>
    <x v="2"/>
    <x v="98"/>
    <x v="387"/>
    <x v="579"/>
    <x v="516"/>
    <x v="178"/>
    <x v="1"/>
    <x v="1"/>
    <x v="1"/>
    <x v="2"/>
    <x v="313"/>
    <x v="88"/>
    <x v="4"/>
    <x v="313"/>
    <x v="8"/>
    <x v="1"/>
    <x v="4"/>
    <x v="1"/>
  </r>
  <r>
    <x v="881"/>
    <x v="96"/>
    <x v="539"/>
    <x v="172"/>
    <x v="2"/>
    <x v="291"/>
    <x v="398"/>
    <x v="632"/>
    <x v="517"/>
    <x v="153"/>
    <x v="1"/>
    <x v="1"/>
    <x v="1"/>
    <x v="0"/>
    <x v="266"/>
    <x v="61"/>
    <x v="4"/>
    <x v="140"/>
    <x v="5"/>
    <x v="0"/>
    <x v="1"/>
    <x v="1"/>
  </r>
  <r>
    <x v="484"/>
    <x v="436"/>
    <x v="472"/>
    <x v="435"/>
    <x v="2"/>
    <x v="255"/>
    <x v="489"/>
    <x v="638"/>
    <x v="517"/>
    <x v="164"/>
    <x v="1"/>
    <x v="1"/>
    <x v="1"/>
    <x v="3"/>
    <x v="270"/>
    <x v="86"/>
    <x v="4"/>
    <x v="324"/>
    <x v="10"/>
    <x v="0"/>
    <x v="10"/>
    <x v="1"/>
  </r>
  <r>
    <x v="809"/>
    <x v="548"/>
    <x v="406"/>
    <x v="49"/>
    <x v="2"/>
    <x v="200"/>
    <x v="346"/>
    <x v="615"/>
    <x v="517"/>
    <x v="122"/>
    <x v="1"/>
    <x v="1"/>
    <x v="1"/>
    <x v="1"/>
    <x v="104"/>
    <x v="87"/>
    <x v="4"/>
    <x v="377"/>
    <x v="15"/>
    <x v="0"/>
    <x v="2"/>
    <x v="1"/>
  </r>
  <r>
    <x v="572"/>
    <x v="634"/>
    <x v="348"/>
    <x v="181"/>
    <x v="2"/>
    <x v="167"/>
    <x v="501"/>
    <x v="581"/>
    <x v="517"/>
    <x v="46"/>
    <x v="0"/>
    <x v="1"/>
    <x v="1"/>
    <x v="2"/>
    <x v="17"/>
    <x v="87"/>
    <x v="4"/>
    <x v="96"/>
    <x v="2"/>
    <x v="0"/>
    <x v="2"/>
    <x v="1"/>
  </r>
  <r>
    <x v="537"/>
    <x v="284"/>
    <x v="414"/>
    <x v="470"/>
    <x v="2"/>
    <x v="444"/>
    <x v="373"/>
    <x v="653"/>
    <x v="512"/>
    <x v="169"/>
    <x v="1"/>
    <x v="1"/>
    <x v="1"/>
    <x v="3"/>
    <x v="259"/>
    <x v="88"/>
    <x v="4"/>
    <x v="201"/>
    <x v="17"/>
    <x v="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87">
  <r>
    <x v="620"/>
    <x v="255"/>
    <x v="574"/>
    <x v="486"/>
    <x v="2"/>
    <x v="285"/>
    <x v="336"/>
    <x v="393"/>
    <x v="34"/>
    <x v="349"/>
    <x v="0"/>
    <x v="2"/>
    <x v="1"/>
    <x v="0"/>
    <x v="643"/>
    <x v="63"/>
    <x v="4"/>
    <x v="391"/>
    <x v="56"/>
    <x v="0"/>
    <x v="0"/>
    <x v="8"/>
    <x v="486"/>
    <x v="32"/>
    <x v="0"/>
    <x v="1"/>
    <x v="0"/>
  </r>
  <r>
    <x v="661"/>
    <x v="379"/>
    <x v="434"/>
    <x v="234"/>
    <x v="2"/>
    <x v="308"/>
    <x v="272"/>
    <x v="389"/>
    <x v="422"/>
    <x v="347"/>
    <x v="0"/>
    <x v="2"/>
    <x v="1"/>
    <x v="3"/>
    <x v="602"/>
    <x v="95"/>
    <x v="4"/>
    <x v="108"/>
    <x v="9"/>
    <x v="1"/>
    <x v="7"/>
    <x v="8"/>
    <x v="98"/>
    <x v="0"/>
    <x v="0"/>
    <x v="0"/>
    <x v="0"/>
  </r>
  <r>
    <x v="541"/>
    <x v="774"/>
    <x v="102"/>
    <x v="40"/>
    <x v="2"/>
    <x v="228"/>
    <x v="204"/>
    <x v="59"/>
    <x v="328"/>
    <x v="211"/>
    <x v="5"/>
    <x v="1"/>
    <x v="1"/>
    <x v="3"/>
    <x v="394"/>
    <x v="90"/>
    <x v="4"/>
    <x v="177"/>
    <x v="4"/>
    <x v="0"/>
    <x v="2"/>
    <x v="8"/>
    <x v="192"/>
    <x v="5"/>
    <x v="0"/>
    <x v="1"/>
    <x v="0"/>
  </r>
  <r>
    <x v="649"/>
    <x v="644"/>
    <x v="110"/>
    <x v="53"/>
    <x v="2"/>
    <x v="281"/>
    <x v="270"/>
    <x v="534"/>
    <x v="454"/>
    <x v="258"/>
    <x v="0"/>
    <x v="2"/>
    <x v="1"/>
    <x v="3"/>
    <x v="541"/>
    <x v="86"/>
    <x v="4"/>
    <x v="236"/>
    <x v="61"/>
    <x v="0"/>
    <x v="1"/>
    <x v="8"/>
    <x v="66"/>
    <x v="9"/>
    <x v="0"/>
    <x v="0"/>
    <x v="0"/>
  </r>
  <r>
    <x v="652"/>
    <x v="622"/>
    <x v="118"/>
    <x v="68"/>
    <x v="2"/>
    <x v="352"/>
    <x v="291"/>
    <x v="143"/>
    <x v="187"/>
    <x v="422"/>
    <x v="5"/>
    <x v="2"/>
    <x v="1"/>
    <x v="0"/>
    <x v="598"/>
    <x v="89"/>
    <x v="3"/>
    <x v="39"/>
    <x v="0"/>
    <x v="0"/>
    <x v="0"/>
    <x v="8"/>
    <x v="333"/>
    <x v="6"/>
    <x v="0"/>
    <x v="1"/>
    <x v="0"/>
  </r>
  <r>
    <x v="471"/>
    <x v="635"/>
    <x v="118"/>
    <x v="68"/>
    <x v="2"/>
    <x v="352"/>
    <x v="291"/>
    <x v="215"/>
    <x v="201"/>
    <x v="439"/>
    <x v="5"/>
    <x v="2"/>
    <x v="1"/>
    <x v="0"/>
    <x v="664"/>
    <x v="89"/>
    <x v="3"/>
    <x v="39"/>
    <x v="0"/>
    <x v="0"/>
    <x v="0"/>
    <x v="8"/>
    <x v="319"/>
    <x v="6"/>
    <x v="0"/>
    <x v="1"/>
    <x v="0"/>
  </r>
  <r>
    <x v="823"/>
    <x v="44"/>
    <x v="119"/>
    <x v="70"/>
    <x v="3"/>
    <x v="92"/>
    <x v="162"/>
    <x v="96"/>
    <x v="357"/>
    <x v="167"/>
    <x v="0"/>
    <x v="2"/>
    <x v="1"/>
    <x v="12"/>
    <x v="77"/>
    <x v="90"/>
    <x v="4"/>
    <x v="266"/>
    <x v="64"/>
    <x v="0"/>
    <x v="2"/>
    <x v="8"/>
    <x v="163"/>
    <x v="5"/>
    <x v="0"/>
    <x v="0"/>
    <x v="0"/>
  </r>
  <r>
    <x v="674"/>
    <x v="484"/>
    <x v="126"/>
    <x v="79"/>
    <x v="2"/>
    <x v="274"/>
    <x v="262"/>
    <x v="74"/>
    <x v="431"/>
    <x v="386"/>
    <x v="5"/>
    <x v="2"/>
    <x v="1"/>
    <x v="1"/>
    <x v="534"/>
    <x v="79"/>
    <x v="6"/>
    <x v="147"/>
    <x v="6"/>
    <x v="0"/>
    <x v="1"/>
    <x v="8"/>
    <x v="89"/>
    <x v="16"/>
    <x v="0"/>
    <x v="0"/>
    <x v="0"/>
  </r>
  <r>
    <x v="712"/>
    <x v="591"/>
    <x v="556"/>
    <x v="79"/>
    <x v="2"/>
    <x v="274"/>
    <x v="262"/>
    <x v="34"/>
    <x v="287"/>
    <x v="419"/>
    <x v="5"/>
    <x v="2"/>
    <x v="1"/>
    <x v="0"/>
    <x v="633"/>
    <x v="8"/>
    <x v="6"/>
    <x v="147"/>
    <x v="6"/>
    <x v="0"/>
    <x v="0"/>
    <x v="8"/>
    <x v="233"/>
    <x v="87"/>
    <x v="0"/>
    <x v="1"/>
    <x v="0"/>
  </r>
  <r>
    <x v="589"/>
    <x v="271"/>
    <x v="556"/>
    <x v="81"/>
    <x v="2"/>
    <x v="191"/>
    <x v="197"/>
    <x v="73"/>
    <x v="71"/>
    <x v="366"/>
    <x v="5"/>
    <x v="1"/>
    <x v="1"/>
    <x v="0"/>
    <x v="558"/>
    <x v="8"/>
    <x v="4"/>
    <x v="26"/>
    <x v="3"/>
    <x v="0"/>
    <x v="0"/>
    <x v="8"/>
    <x v="449"/>
    <x v="87"/>
    <x v="0"/>
    <x v="1"/>
    <x v="0"/>
  </r>
  <r>
    <x v="556"/>
    <x v="259"/>
    <x v="130"/>
    <x v="483"/>
    <x v="2"/>
    <x v="302"/>
    <x v="452"/>
    <x v="211"/>
    <x v="124"/>
    <x v="277"/>
    <x v="0"/>
    <x v="2"/>
    <x v="1"/>
    <x v="3"/>
    <x v="457"/>
    <x v="5"/>
    <x v="4"/>
    <x v="419"/>
    <x v="57"/>
    <x v="0"/>
    <x v="0"/>
    <x v="8"/>
    <x v="396"/>
    <x v="90"/>
    <x v="0"/>
    <x v="1"/>
    <x v="0"/>
  </r>
  <r>
    <x v="849"/>
    <x v="277"/>
    <x v="149"/>
    <x v="107"/>
    <x v="3"/>
    <x v="374"/>
    <x v="490"/>
    <x v="9"/>
    <x v="156"/>
    <x v="161"/>
    <x v="1"/>
    <x v="1"/>
    <x v="1"/>
    <x v="1"/>
    <x v="340"/>
    <x v="8"/>
    <x v="4"/>
    <x v="477"/>
    <x v="101"/>
    <x v="0"/>
    <x v="0"/>
    <x v="8"/>
    <x v="364"/>
    <x v="87"/>
    <x v="0"/>
    <x v="1"/>
    <x v="0"/>
  </r>
  <r>
    <x v="557"/>
    <x v="48"/>
    <x v="84"/>
    <x v="100"/>
    <x v="3"/>
    <x v="370"/>
    <x v="435"/>
    <x v="254"/>
    <x v="81"/>
    <x v="352"/>
    <x v="0"/>
    <x v="2"/>
    <x v="1"/>
    <x v="3"/>
    <x v="381"/>
    <x v="91"/>
    <x v="4"/>
    <x v="408"/>
    <x v="21"/>
    <x v="0"/>
    <x v="7"/>
    <x v="8"/>
    <x v="439"/>
    <x v="4"/>
    <x v="0"/>
    <x v="1"/>
    <x v="0"/>
  </r>
  <r>
    <x v="483"/>
    <x v="510"/>
    <x v="553"/>
    <x v="109"/>
    <x v="2"/>
    <x v="3"/>
    <x v="6"/>
    <x v="531"/>
    <x v="99"/>
    <x v="13"/>
    <x v="5"/>
    <x v="1"/>
    <x v="1"/>
    <x v="3"/>
    <x v="1"/>
    <x v="2"/>
    <x v="3"/>
    <x v="124"/>
    <x v="1"/>
    <x v="0"/>
    <x v="0"/>
    <x v="8"/>
    <x v="421"/>
    <x v="93"/>
    <x v="0"/>
    <x v="1"/>
    <x v="0"/>
  </r>
  <r>
    <x v="740"/>
    <x v="535"/>
    <x v="151"/>
    <x v="292"/>
    <x v="1"/>
    <x v="323"/>
    <x v="382"/>
    <x v="419"/>
    <x v="38"/>
    <x v="354"/>
    <x v="0"/>
    <x v="2"/>
    <x v="1"/>
    <x v="0"/>
    <x v="491"/>
    <x v="79"/>
    <x v="4"/>
    <x v="221"/>
    <x v="42"/>
    <x v="0"/>
    <x v="0"/>
    <x v="8"/>
    <x v="482"/>
    <x v="16"/>
    <x v="0"/>
    <x v="1"/>
    <x v="0"/>
  </r>
  <r>
    <x v="782"/>
    <x v="323"/>
    <x v="153"/>
    <x v="113"/>
    <x v="3"/>
    <x v="275"/>
    <x v="428"/>
    <x v="65"/>
    <x v="153"/>
    <x v="372"/>
    <x v="0"/>
    <x v="1"/>
    <x v="1"/>
    <x v="0"/>
    <x v="304"/>
    <x v="32"/>
    <x v="4"/>
    <x v="368"/>
    <x v="11"/>
    <x v="0"/>
    <x v="0"/>
    <x v="8"/>
    <x v="367"/>
    <x v="63"/>
    <x v="0"/>
    <x v="1"/>
    <x v="0"/>
  </r>
  <r>
    <x v="601"/>
    <x v="795"/>
    <x v="154"/>
    <x v="115"/>
    <x v="3"/>
    <x v="55"/>
    <x v="99"/>
    <x v="104"/>
    <x v="27"/>
    <x v="105"/>
    <x v="0"/>
    <x v="2"/>
    <x v="1"/>
    <x v="0"/>
    <x v="0"/>
    <x v="96"/>
    <x v="4"/>
    <x v="317"/>
    <x v="19"/>
    <x v="0"/>
    <x v="0"/>
    <x v="8"/>
    <x v="493"/>
    <x v="96"/>
    <x v="1"/>
    <x v="1"/>
    <x v="1"/>
  </r>
  <r>
    <x v="851"/>
    <x v="776"/>
    <x v="176"/>
    <x v="332"/>
    <x v="2"/>
    <x v="103"/>
    <x v="58"/>
    <x v="458"/>
    <x v="188"/>
    <x v="214"/>
    <x v="5"/>
    <x v="2"/>
    <x v="1"/>
    <x v="3"/>
    <x v="590"/>
    <x v="81"/>
    <x v="3"/>
    <x v="319"/>
    <x v="21"/>
    <x v="0"/>
    <x v="1"/>
    <x v="8"/>
    <x v="332"/>
    <x v="14"/>
    <x v="0"/>
    <x v="1"/>
    <x v="0"/>
  </r>
  <r>
    <x v="635"/>
    <x v="381"/>
    <x v="177"/>
    <x v="152"/>
    <x v="3"/>
    <x v="280"/>
    <x v="454"/>
    <x v="94"/>
    <x v="291"/>
    <x v="231"/>
    <x v="0"/>
    <x v="2"/>
    <x v="1"/>
    <x v="3"/>
    <x v="582"/>
    <x v="92"/>
    <x v="4"/>
    <x v="460"/>
    <x v="70"/>
    <x v="0"/>
    <x v="7"/>
    <x v="8"/>
    <x v="229"/>
    <x v="3"/>
    <x v="0"/>
    <x v="1"/>
    <x v="0"/>
  </r>
  <r>
    <x v="558"/>
    <x v="64"/>
    <x v="187"/>
    <x v="168"/>
    <x v="3"/>
    <x v="277"/>
    <x v="302"/>
    <x v="521"/>
    <x v="157"/>
    <x v="282"/>
    <x v="1"/>
    <x v="1"/>
    <x v="1"/>
    <x v="0"/>
    <x v="468"/>
    <x v="83"/>
    <x v="1"/>
    <x v="395"/>
    <x v="26"/>
    <x v="0"/>
    <x v="1"/>
    <x v="8"/>
    <x v="363"/>
    <x v="12"/>
    <x v="0"/>
    <x v="1"/>
    <x v="0"/>
  </r>
  <r>
    <x v="543"/>
    <x v="491"/>
    <x v="188"/>
    <x v="169"/>
    <x v="3"/>
    <x v="246"/>
    <x v="394"/>
    <x v="19"/>
    <x v="125"/>
    <x v="280"/>
    <x v="1"/>
    <x v="2"/>
    <x v="1"/>
    <x v="0"/>
    <x v="419"/>
    <x v="32"/>
    <x v="3"/>
    <x v="443"/>
    <x v="1"/>
    <x v="0"/>
    <x v="0"/>
    <x v="8"/>
    <x v="395"/>
    <x v="63"/>
    <x v="0"/>
    <x v="1"/>
    <x v="0"/>
  </r>
  <r>
    <x v="632"/>
    <x v="365"/>
    <x v="193"/>
    <x v="182"/>
    <x v="3"/>
    <x v="195"/>
    <x v="183"/>
    <x v="279"/>
    <x v="150"/>
    <x v="236"/>
    <x v="1"/>
    <x v="1"/>
    <x v="1"/>
    <x v="0"/>
    <x v="379"/>
    <x v="50"/>
    <x v="4"/>
    <x v="330"/>
    <x v="14"/>
    <x v="0"/>
    <x v="0"/>
    <x v="8"/>
    <x v="370"/>
    <x v="45"/>
    <x v="0"/>
    <x v="1"/>
    <x v="0"/>
  </r>
  <r>
    <x v="618"/>
    <x v="799"/>
    <x v="386"/>
    <x v="486"/>
    <x v="2"/>
    <x v="193"/>
    <x v="150"/>
    <x v="145"/>
    <x v="80"/>
    <x v="254"/>
    <x v="0"/>
    <x v="1"/>
    <x v="1"/>
    <x v="0"/>
    <x v="596"/>
    <x v="8"/>
    <x v="3"/>
    <x v="306"/>
    <x v="17"/>
    <x v="0"/>
    <x v="0"/>
    <x v="8"/>
    <x v="440"/>
    <x v="87"/>
    <x v="0"/>
    <x v="1"/>
    <x v="0"/>
  </r>
  <r>
    <x v="735"/>
    <x v="800"/>
    <x v="196"/>
    <x v="186"/>
    <x v="3"/>
    <x v="328"/>
    <x v="316"/>
    <x v="528"/>
    <x v="178"/>
    <x v="449"/>
    <x v="0"/>
    <x v="1"/>
    <x v="1"/>
    <x v="0"/>
    <x v="622"/>
    <x v="92"/>
    <x v="4"/>
    <x v="442"/>
    <x v="54"/>
    <x v="1"/>
    <x v="19"/>
    <x v="8"/>
    <x v="342"/>
    <x v="3"/>
    <x v="0"/>
    <x v="1"/>
    <x v="0"/>
  </r>
  <r>
    <x v="685"/>
    <x v="264"/>
    <x v="487"/>
    <x v="187"/>
    <x v="1"/>
    <x v="483"/>
    <x v="616"/>
    <x v="89"/>
    <x v="76"/>
    <x v="482"/>
    <x v="0"/>
    <x v="2"/>
    <x v="1"/>
    <x v="3"/>
    <x v="716"/>
    <x v="24"/>
    <x v="4"/>
    <x v="106"/>
    <x v="11"/>
    <x v="1"/>
    <x v="12"/>
    <x v="8"/>
    <x v="444"/>
    <x v="71"/>
    <x v="0"/>
    <x v="1"/>
    <x v="0"/>
  </r>
  <r>
    <x v="867"/>
    <x v="409"/>
    <x v="215"/>
    <x v="219"/>
    <x v="3"/>
    <x v="106"/>
    <x v="73"/>
    <x v="70"/>
    <x v="158"/>
    <x v="140"/>
    <x v="0"/>
    <x v="1"/>
    <x v="1"/>
    <x v="0"/>
    <x v="60"/>
    <x v="8"/>
    <x v="4"/>
    <x v="43"/>
    <x v="7"/>
    <x v="1"/>
    <x v="0"/>
    <x v="8"/>
    <x v="362"/>
    <x v="87"/>
    <x v="0"/>
    <x v="1"/>
    <x v="0"/>
  </r>
  <r>
    <x v="651"/>
    <x v="92"/>
    <x v="215"/>
    <x v="219"/>
    <x v="3"/>
    <x v="106"/>
    <x v="73"/>
    <x v="142"/>
    <x v="258"/>
    <x v="191"/>
    <x v="0"/>
    <x v="1"/>
    <x v="1"/>
    <x v="0"/>
    <x v="305"/>
    <x v="3"/>
    <x v="4"/>
    <x v="43"/>
    <x v="7"/>
    <x v="1"/>
    <x v="0"/>
    <x v="8"/>
    <x v="262"/>
    <x v="92"/>
    <x v="0"/>
    <x v="1"/>
    <x v="0"/>
  </r>
  <r>
    <x v="846"/>
    <x v="448"/>
    <x v="217"/>
    <x v="220"/>
    <x v="1"/>
    <x v="132"/>
    <x v="107"/>
    <x v="417"/>
    <x v="210"/>
    <x v="178"/>
    <x v="0"/>
    <x v="1"/>
    <x v="1"/>
    <x v="3"/>
    <x v="369"/>
    <x v="3"/>
    <x v="4"/>
    <x v="353"/>
    <x v="18"/>
    <x v="0"/>
    <x v="0"/>
    <x v="8"/>
    <x v="310"/>
    <x v="92"/>
    <x v="0"/>
    <x v="1"/>
    <x v="0"/>
  </r>
  <r>
    <x v="865"/>
    <x v="719"/>
    <x v="425"/>
    <x v="61"/>
    <x v="1"/>
    <x v="273"/>
    <x v="393"/>
    <x v="575"/>
    <x v="175"/>
    <x v="327"/>
    <x v="0"/>
    <x v="2"/>
    <x v="1"/>
    <x v="3"/>
    <x v="658"/>
    <x v="8"/>
    <x v="4"/>
    <x v="397"/>
    <x v="84"/>
    <x v="1"/>
    <x v="0"/>
    <x v="8"/>
    <x v="345"/>
    <x v="87"/>
    <x v="0"/>
    <x v="1"/>
    <x v="0"/>
  </r>
  <r>
    <x v="542"/>
    <x v="654"/>
    <x v="223"/>
    <x v="482"/>
    <x v="2"/>
    <x v="233"/>
    <x v="345"/>
    <x v="84"/>
    <x v="318"/>
    <x v="178"/>
    <x v="5"/>
    <x v="1"/>
    <x v="1"/>
    <x v="2"/>
    <x v="110"/>
    <x v="8"/>
    <x v="4"/>
    <x v="168"/>
    <x v="30"/>
    <x v="0"/>
    <x v="0"/>
    <x v="8"/>
    <x v="202"/>
    <x v="87"/>
    <x v="0"/>
    <x v="1"/>
    <x v="0"/>
  </r>
  <r>
    <x v="496"/>
    <x v="403"/>
    <x v="228"/>
    <x v="175"/>
    <x v="1"/>
    <x v="232"/>
    <x v="290"/>
    <x v="87"/>
    <x v="298"/>
    <x v="253"/>
    <x v="0"/>
    <x v="1"/>
    <x v="1"/>
    <x v="0"/>
    <x v="400"/>
    <x v="32"/>
    <x v="4"/>
    <x v="419"/>
    <x v="56"/>
    <x v="0"/>
    <x v="0"/>
    <x v="8"/>
    <x v="222"/>
    <x v="63"/>
    <x v="0"/>
    <x v="1"/>
    <x v="0"/>
  </r>
  <r>
    <x v="745"/>
    <x v="832"/>
    <x v="563"/>
    <x v="519"/>
    <x v="1"/>
    <x v="83"/>
    <x v="83"/>
    <x v="341"/>
    <x v="55"/>
    <x v="155"/>
    <x v="0"/>
    <x v="1"/>
    <x v="1"/>
    <x v="3"/>
    <x v="197"/>
    <x v="50"/>
    <x v="4"/>
    <x v="269"/>
    <x v="60"/>
    <x v="0"/>
    <x v="0"/>
    <x v="8"/>
    <x v="465"/>
    <x v="45"/>
    <x v="0"/>
    <x v="1"/>
    <x v="0"/>
  </r>
  <r>
    <x v="701"/>
    <x v="318"/>
    <x v="272"/>
    <x v="520"/>
    <x v="1"/>
    <x v="420"/>
    <x v="498"/>
    <x v="415"/>
    <x v="139"/>
    <x v="446"/>
    <x v="5"/>
    <x v="1"/>
    <x v="1"/>
    <x v="0"/>
    <x v="644"/>
    <x v="8"/>
    <x v="4"/>
    <x v="80"/>
    <x v="7"/>
    <x v="0"/>
    <x v="0"/>
    <x v="8"/>
    <x v="381"/>
    <x v="87"/>
    <x v="0"/>
    <x v="1"/>
    <x v="0"/>
  </r>
  <r>
    <x v="798"/>
    <x v="526"/>
    <x v="274"/>
    <x v="304"/>
    <x v="2"/>
    <x v="132"/>
    <x v="348"/>
    <x v="180"/>
    <x v="33"/>
    <x v="322"/>
    <x v="0"/>
    <x v="2"/>
    <x v="1"/>
    <x v="0"/>
    <x v="393"/>
    <x v="8"/>
    <x v="4"/>
    <x v="148"/>
    <x v="20"/>
    <x v="0"/>
    <x v="0"/>
    <x v="8"/>
    <x v="487"/>
    <x v="87"/>
    <x v="0"/>
    <x v="1"/>
    <x v="0"/>
  </r>
  <r>
    <x v="486"/>
    <x v="586"/>
    <x v="275"/>
    <x v="305"/>
    <x v="3"/>
    <x v="148"/>
    <x v="70"/>
    <x v="172"/>
    <x v="212"/>
    <x v="295"/>
    <x v="5"/>
    <x v="2"/>
    <x v="1"/>
    <x v="0"/>
    <x v="539"/>
    <x v="3"/>
    <x v="4"/>
    <x v="103"/>
    <x v="10"/>
    <x v="0"/>
    <x v="0"/>
    <x v="8"/>
    <x v="308"/>
    <x v="92"/>
    <x v="0"/>
    <x v="1"/>
    <x v="0"/>
  </r>
  <r>
    <x v="763"/>
    <x v="469"/>
    <x v="293"/>
    <x v="331"/>
    <x v="3"/>
    <x v="95"/>
    <x v="178"/>
    <x v="233"/>
    <x v="56"/>
    <x v="190"/>
    <x v="5"/>
    <x v="2"/>
    <x v="1"/>
    <x v="3"/>
    <x v="252"/>
    <x v="8"/>
    <x v="4"/>
    <x v="104"/>
    <x v="2"/>
    <x v="0"/>
    <x v="0"/>
    <x v="8"/>
    <x v="464"/>
    <x v="87"/>
    <x v="0"/>
    <x v="1"/>
    <x v="0"/>
  </r>
  <r>
    <x v="781"/>
    <x v="408"/>
    <x v="295"/>
    <x v="337"/>
    <x v="2"/>
    <x v="173"/>
    <x v="133"/>
    <x v="479"/>
    <x v="350"/>
    <x v="218"/>
    <x v="0"/>
    <x v="1"/>
    <x v="1"/>
    <x v="0"/>
    <x v="321"/>
    <x v="8"/>
    <x v="4"/>
    <x v="118"/>
    <x v="25"/>
    <x v="1"/>
    <x v="0"/>
    <x v="8"/>
    <x v="170"/>
    <x v="87"/>
    <x v="0"/>
    <x v="1"/>
    <x v="0"/>
  </r>
  <r>
    <x v="794"/>
    <x v="423"/>
    <x v="527"/>
    <x v="467"/>
    <x v="2"/>
    <x v="285"/>
    <x v="488"/>
    <x v="169"/>
    <x v="129"/>
    <x v="163"/>
    <x v="5"/>
    <x v="1"/>
    <x v="1"/>
    <x v="2"/>
    <x v="278"/>
    <x v="3"/>
    <x v="4"/>
    <x v="465"/>
    <x v="7"/>
    <x v="0"/>
    <x v="0"/>
    <x v="8"/>
    <x v="391"/>
    <x v="92"/>
    <x v="0"/>
    <x v="1"/>
    <x v="0"/>
  </r>
  <r>
    <x v="672"/>
    <x v="105"/>
    <x v="531"/>
    <x v="520"/>
    <x v="1"/>
    <x v="54"/>
    <x v="35"/>
    <x v="359"/>
    <x v="411"/>
    <x v="137"/>
    <x v="5"/>
    <x v="1"/>
    <x v="1"/>
    <x v="0"/>
    <x v="127"/>
    <x v="23"/>
    <x v="4"/>
    <x v="65"/>
    <x v="0"/>
    <x v="0"/>
    <x v="0"/>
    <x v="8"/>
    <x v="109"/>
    <x v="72"/>
    <x v="0"/>
    <x v="0"/>
    <x v="0"/>
  </r>
  <r>
    <x v="743"/>
    <x v="861"/>
    <x v="355"/>
    <x v="174"/>
    <x v="1"/>
    <x v="321"/>
    <x v="310"/>
    <x v="289"/>
    <x v="174"/>
    <x v="330"/>
    <x v="0"/>
    <x v="1"/>
    <x v="1"/>
    <x v="0"/>
    <x v="603"/>
    <x v="19"/>
    <x v="4"/>
    <x v="119"/>
    <x v="12"/>
    <x v="0"/>
    <x v="0"/>
    <x v="8"/>
    <x v="346"/>
    <x v="76"/>
    <x v="0"/>
    <x v="1"/>
    <x v="0"/>
  </r>
  <r>
    <x v="789"/>
    <x v="595"/>
    <x v="575"/>
    <x v="426"/>
    <x v="3"/>
    <x v="284"/>
    <x v="320"/>
    <x v="519"/>
    <x v="105"/>
    <x v="215"/>
    <x v="1"/>
    <x v="2"/>
    <x v="0"/>
    <x v="0"/>
    <x v="437"/>
    <x v="3"/>
    <x v="4"/>
    <x v="445"/>
    <x v="53"/>
    <x v="1"/>
    <x v="0"/>
    <x v="8"/>
    <x v="415"/>
    <x v="92"/>
    <x v="0"/>
    <x v="1"/>
    <x v="0"/>
  </r>
  <r>
    <x v="771"/>
    <x v="596"/>
    <x v="356"/>
    <x v="391"/>
    <x v="2"/>
    <x v="289"/>
    <x v="331"/>
    <x v="566"/>
    <x v="134"/>
    <x v="214"/>
    <x v="1"/>
    <x v="2"/>
    <x v="1"/>
    <x v="0"/>
    <x v="0"/>
    <x v="96"/>
    <x v="4"/>
    <x v="431"/>
    <x v="14"/>
    <x v="1"/>
    <x v="0"/>
    <x v="8"/>
    <x v="386"/>
    <x v="96"/>
    <x v="1"/>
    <x v="1"/>
    <x v="1"/>
  </r>
  <r>
    <x v="714"/>
    <x v="492"/>
    <x v="429"/>
    <x v="436"/>
    <x v="2"/>
    <x v="156"/>
    <x v="166"/>
    <x v="277"/>
    <x v="136"/>
    <x v="167"/>
    <x v="1"/>
    <x v="1"/>
    <x v="1"/>
    <x v="2"/>
    <x v="258"/>
    <x v="8"/>
    <x v="4"/>
    <x v="318"/>
    <x v="14"/>
    <x v="0"/>
    <x v="0"/>
    <x v="8"/>
    <x v="384"/>
    <x v="87"/>
    <x v="0"/>
    <x v="1"/>
    <x v="0"/>
  </r>
  <r>
    <x v="760"/>
    <x v="828"/>
    <x v="384"/>
    <x v="484"/>
    <x v="2"/>
    <x v="255"/>
    <x v="226"/>
    <x v="536"/>
    <x v="197"/>
    <x v="276"/>
    <x v="5"/>
    <x v="1"/>
    <x v="1"/>
    <x v="0"/>
    <x v="569"/>
    <x v="8"/>
    <x v="4"/>
    <x v="211"/>
    <x v="20"/>
    <x v="0"/>
    <x v="5"/>
    <x v="8"/>
    <x v="323"/>
    <x v="87"/>
    <x v="0"/>
    <x v="1"/>
    <x v="0"/>
  </r>
  <r>
    <x v="552"/>
    <x v="110"/>
    <x v="395"/>
    <x v="503"/>
    <x v="3"/>
    <x v="362"/>
    <x v="449"/>
    <x v="372"/>
    <x v="252"/>
    <x v="376"/>
    <x v="0"/>
    <x v="1"/>
    <x v="1"/>
    <x v="0"/>
    <x v="434"/>
    <x v="12"/>
    <x v="4"/>
    <x v="408"/>
    <x v="94"/>
    <x v="0"/>
    <x v="7"/>
    <x v="8"/>
    <x v="268"/>
    <x v="83"/>
    <x v="0"/>
    <x v="1"/>
    <x v="0"/>
  </r>
  <r>
    <x v="627"/>
    <x v="708"/>
    <x v="422"/>
    <x v="540"/>
    <x v="3"/>
    <x v="82"/>
    <x v="125"/>
    <x v="24"/>
    <x v="170"/>
    <x v="26"/>
    <x v="0"/>
    <x v="1"/>
    <x v="1"/>
    <x v="0"/>
    <x v="10"/>
    <x v="3"/>
    <x v="4"/>
    <x v="402"/>
    <x v="89"/>
    <x v="0"/>
    <x v="1"/>
    <x v="8"/>
    <x v="350"/>
    <x v="92"/>
    <x v="0"/>
    <x v="1"/>
    <x v="0"/>
  </r>
  <r>
    <x v="633"/>
    <x v="549"/>
    <x v="104"/>
    <x v="42"/>
    <x v="2"/>
    <x v="183"/>
    <x v="132"/>
    <x v="523"/>
    <x v="335"/>
    <x v="170"/>
    <x v="5"/>
    <x v="1"/>
    <x v="1"/>
    <x v="3"/>
    <x v="370"/>
    <x v="9"/>
    <x v="4"/>
    <x v="96"/>
    <x v="9"/>
    <x v="0"/>
    <x v="9"/>
    <x v="8"/>
    <x v="185"/>
    <x v="86"/>
    <x v="0"/>
    <x v="1"/>
    <x v="0"/>
  </r>
  <r>
    <x v="596"/>
    <x v="550"/>
    <x v="428"/>
    <x v="596"/>
    <x v="2"/>
    <x v="181"/>
    <x v="210"/>
    <x v="167"/>
    <x v="137"/>
    <x v="167"/>
    <x v="5"/>
    <x v="2"/>
    <x v="1"/>
    <x v="2"/>
    <x v="316"/>
    <x v="3"/>
    <x v="4"/>
    <x v="197"/>
    <x v="23"/>
    <x v="0"/>
    <x v="0"/>
    <x v="8"/>
    <x v="383"/>
    <x v="92"/>
    <x v="0"/>
    <x v="1"/>
    <x v="0"/>
  </r>
  <r>
    <x v="609"/>
    <x v="840"/>
    <x v="426"/>
    <x v="548"/>
    <x v="3"/>
    <x v="185"/>
    <x v="192"/>
    <x v="6"/>
    <x v="519"/>
    <x v="182"/>
    <x v="5"/>
    <x v="2"/>
    <x v="1"/>
    <x v="0"/>
    <x v="142"/>
    <x v="89"/>
    <x v="4"/>
    <x v="27"/>
    <x v="2"/>
    <x v="0"/>
    <x v="0"/>
    <x v="8"/>
    <x v="1"/>
    <x v="6"/>
    <x v="0"/>
    <x v="0"/>
    <x v="0"/>
  </r>
  <r>
    <x v="852"/>
    <x v="679"/>
    <x v="426"/>
    <x v="548"/>
    <x v="3"/>
    <x v="185"/>
    <x v="192"/>
    <x v="20"/>
    <x v="330"/>
    <x v="377"/>
    <x v="5"/>
    <x v="2"/>
    <x v="1"/>
    <x v="0"/>
    <x v="517"/>
    <x v="17"/>
    <x v="4"/>
    <x v="27"/>
    <x v="2"/>
    <x v="0"/>
    <x v="0"/>
    <x v="8"/>
    <x v="190"/>
    <x v="78"/>
    <x v="0"/>
    <x v="1"/>
    <x v="0"/>
  </r>
  <r>
    <x v="795"/>
    <x v="283"/>
    <x v="394"/>
    <x v="502"/>
    <x v="3"/>
    <x v="453"/>
    <x v="652"/>
    <x v="52"/>
    <x v="516"/>
    <x v="29"/>
    <x v="11"/>
    <x v="1"/>
    <x v="1"/>
    <x v="0"/>
    <x v="398"/>
    <x v="90"/>
    <x v="4"/>
    <x v="215"/>
    <x v="17"/>
    <x v="1"/>
    <x v="0"/>
    <x v="8"/>
    <x v="4"/>
    <x v="5"/>
    <x v="0"/>
    <x v="0"/>
    <x v="0"/>
  </r>
  <r>
    <x v="832"/>
    <x v="350"/>
    <x v="246"/>
    <x v="335"/>
    <x v="2"/>
    <x v="203"/>
    <x v="33"/>
    <x v="491"/>
    <x v="516"/>
    <x v="118"/>
    <x v="5"/>
    <x v="1"/>
    <x v="1"/>
    <x v="0"/>
    <x v="158"/>
    <x v="90"/>
    <x v="4"/>
    <x v="285"/>
    <x v="22"/>
    <x v="0"/>
    <x v="0"/>
    <x v="8"/>
    <x v="4"/>
    <x v="5"/>
    <x v="0"/>
    <x v="0"/>
    <x v="0"/>
  </r>
  <r>
    <x v="750"/>
    <x v="325"/>
    <x v="229"/>
    <x v="231"/>
    <x v="2"/>
    <x v="543"/>
    <x v="234"/>
    <x v="573"/>
    <x v="517"/>
    <x v="115"/>
    <x v="1"/>
    <x v="1"/>
    <x v="1"/>
    <x v="0"/>
    <x v="333"/>
    <x v="90"/>
    <x v="4"/>
    <x v="335"/>
    <x v="25"/>
    <x v="0"/>
    <x v="0"/>
    <x v="8"/>
    <x v="3"/>
    <x v="5"/>
    <x v="0"/>
    <x v="0"/>
    <x v="0"/>
  </r>
  <r>
    <x v="872"/>
    <x v="597"/>
    <x v="301"/>
    <x v="299"/>
    <x v="3"/>
    <x v="302"/>
    <x v="653"/>
    <x v="120"/>
    <x v="32"/>
    <x v="179"/>
    <x v="5"/>
    <x v="2"/>
    <x v="1"/>
    <x v="0"/>
    <x v="284"/>
    <x v="8"/>
    <x v="4"/>
    <x v="465"/>
    <x v="91"/>
    <x v="0"/>
    <x v="3"/>
    <x v="8"/>
    <x v="488"/>
    <x v="87"/>
    <x v="0"/>
    <x v="1"/>
    <x v="0"/>
  </r>
  <r>
    <x v="790"/>
    <x v="100"/>
    <x v="127"/>
    <x v="18"/>
    <x v="2"/>
    <x v="409"/>
    <x v="580"/>
    <x v="392"/>
    <x v="6"/>
    <x v="406"/>
    <x v="0"/>
    <x v="1"/>
    <x v="1"/>
    <x v="0"/>
    <x v="62"/>
    <x v="1"/>
    <x v="4"/>
    <x v="496"/>
    <x v="116"/>
    <x v="0"/>
    <x v="6"/>
    <x v="8"/>
    <x v="514"/>
    <x v="94"/>
    <x v="0"/>
    <x v="1"/>
    <x v="0"/>
  </r>
  <r>
    <x v="747"/>
    <x v="435"/>
    <x v="310"/>
    <x v="357"/>
    <x v="3"/>
    <x v="99"/>
    <x v="92"/>
    <x v="230"/>
    <x v="489"/>
    <x v="215"/>
    <x v="0"/>
    <x v="2"/>
    <x v="1"/>
    <x v="0"/>
    <x v="452"/>
    <x v="63"/>
    <x v="4"/>
    <x v="39"/>
    <x v="8"/>
    <x v="0"/>
    <x v="9"/>
    <x v="8"/>
    <x v="31"/>
    <x v="32"/>
    <x v="0"/>
    <x v="0"/>
    <x v="0"/>
  </r>
  <r>
    <x v="848"/>
    <x v="4"/>
    <x v="477"/>
    <x v="616"/>
    <x v="3"/>
    <x v="113"/>
    <x v="129"/>
    <x v="545"/>
    <x v="519"/>
    <x v="9"/>
    <x v="0"/>
    <x v="1"/>
    <x v="1"/>
    <x v="3"/>
    <x v="1"/>
    <x v="91"/>
    <x v="4"/>
    <x v="430"/>
    <x v="20"/>
    <x v="0"/>
    <x v="0"/>
    <x v="8"/>
    <x v="1"/>
    <x v="4"/>
    <x v="0"/>
    <x v="0"/>
    <x v="0"/>
  </r>
  <r>
    <x v="491"/>
    <x v="488"/>
    <x v="477"/>
    <x v="616"/>
    <x v="3"/>
    <x v="113"/>
    <x v="129"/>
    <x v="165"/>
    <x v="402"/>
    <x v="31"/>
    <x v="0"/>
    <x v="2"/>
    <x v="1"/>
    <x v="0"/>
    <x v="3"/>
    <x v="34"/>
    <x v="4"/>
    <x v="430"/>
    <x v="20"/>
    <x v="0"/>
    <x v="0"/>
    <x v="8"/>
    <x v="118"/>
    <x v="61"/>
    <x v="0"/>
    <x v="0"/>
    <x v="0"/>
  </r>
  <r>
    <x v="617"/>
    <x v="830"/>
    <x v="232"/>
    <x v="235"/>
    <x v="2"/>
    <x v="133"/>
    <x v="68"/>
    <x v="291"/>
    <x v="475"/>
    <x v="83"/>
    <x v="0"/>
    <x v="2"/>
    <x v="1"/>
    <x v="0"/>
    <x v="55"/>
    <x v="85"/>
    <x v="4"/>
    <x v="89"/>
    <x v="3"/>
    <x v="0"/>
    <x v="1"/>
    <x v="8"/>
    <x v="45"/>
    <x v="10"/>
    <x v="0"/>
    <x v="0"/>
    <x v="0"/>
  </r>
  <r>
    <x v="841"/>
    <x v="427"/>
    <x v="232"/>
    <x v="235"/>
    <x v="2"/>
    <x v="133"/>
    <x v="68"/>
    <x v="445"/>
    <x v="313"/>
    <x v="68"/>
    <x v="0"/>
    <x v="2"/>
    <x v="1"/>
    <x v="0"/>
    <x v="65"/>
    <x v="90"/>
    <x v="4"/>
    <x v="89"/>
    <x v="3"/>
    <x v="0"/>
    <x v="0"/>
    <x v="8"/>
    <x v="207"/>
    <x v="5"/>
    <x v="0"/>
    <x v="1"/>
    <x v="0"/>
  </r>
  <r>
    <x v="647"/>
    <x v="787"/>
    <x v="168"/>
    <x v="136"/>
    <x v="3"/>
    <x v="332"/>
    <x v="16"/>
    <x v="403"/>
    <x v="514"/>
    <x v="174"/>
    <x v="0"/>
    <x v="2"/>
    <x v="1"/>
    <x v="1"/>
    <x v="26"/>
    <x v="92"/>
    <x v="4"/>
    <x v="483"/>
    <x v="104"/>
    <x v="1"/>
    <x v="4"/>
    <x v="8"/>
    <x v="6"/>
    <x v="3"/>
    <x v="0"/>
    <x v="0"/>
    <x v="0"/>
  </r>
  <r>
    <x v="493"/>
    <x v="364"/>
    <x v="168"/>
    <x v="136"/>
    <x v="3"/>
    <x v="332"/>
    <x v="16"/>
    <x v="567"/>
    <x v="494"/>
    <x v="161"/>
    <x v="0"/>
    <x v="2"/>
    <x v="1"/>
    <x v="1"/>
    <x v="304"/>
    <x v="92"/>
    <x v="4"/>
    <x v="483"/>
    <x v="104"/>
    <x v="1"/>
    <x v="0"/>
    <x v="8"/>
    <x v="26"/>
    <x v="3"/>
    <x v="0"/>
    <x v="0"/>
    <x v="0"/>
  </r>
  <r>
    <x v="776"/>
    <x v="362"/>
    <x v="168"/>
    <x v="136"/>
    <x v="3"/>
    <x v="332"/>
    <x v="16"/>
    <x v="341"/>
    <x v="492"/>
    <x v="164"/>
    <x v="0"/>
    <x v="2"/>
    <x v="1"/>
    <x v="1"/>
    <x v="312"/>
    <x v="13"/>
    <x v="4"/>
    <x v="150"/>
    <x v="55"/>
    <x v="0"/>
    <x v="2"/>
    <x v="8"/>
    <x v="28"/>
    <x v="82"/>
    <x v="0"/>
    <x v="0"/>
    <x v="0"/>
  </r>
  <r>
    <x v="658"/>
    <x v="354"/>
    <x v="288"/>
    <x v="321"/>
    <x v="3"/>
    <x v="392"/>
    <x v="458"/>
    <x v="246"/>
    <x v="398"/>
    <x v="263"/>
    <x v="0"/>
    <x v="2"/>
    <x v="1"/>
    <x v="0"/>
    <x v="421"/>
    <x v="63"/>
    <x v="4"/>
    <x v="124"/>
    <x v="15"/>
    <x v="0"/>
    <x v="0"/>
    <x v="8"/>
    <x v="122"/>
    <x v="32"/>
    <x v="0"/>
    <x v="0"/>
    <x v="0"/>
  </r>
  <r>
    <x v="528"/>
    <x v="681"/>
    <x v="288"/>
    <x v="321"/>
    <x v="3"/>
    <x v="392"/>
    <x v="458"/>
    <x v="160"/>
    <x v="378"/>
    <x v="90"/>
    <x v="0"/>
    <x v="2"/>
    <x v="1"/>
    <x v="0"/>
    <x v="107"/>
    <x v="63"/>
    <x v="4"/>
    <x v="124"/>
    <x v="15"/>
    <x v="0"/>
    <x v="0"/>
    <x v="8"/>
    <x v="142"/>
    <x v="32"/>
    <x v="0"/>
    <x v="0"/>
    <x v="0"/>
  </r>
  <r>
    <x v="803"/>
    <x v="444"/>
    <x v="380"/>
    <x v="475"/>
    <x v="3"/>
    <x v="14"/>
    <x v="17"/>
    <x v="565"/>
    <x v="374"/>
    <x v="154"/>
    <x v="0"/>
    <x v="2"/>
    <x v="1"/>
    <x v="0"/>
    <x v="21"/>
    <x v="8"/>
    <x v="4"/>
    <x v="139"/>
    <x v="20"/>
    <x v="0"/>
    <x v="4"/>
    <x v="8"/>
    <x v="146"/>
    <x v="87"/>
    <x v="0"/>
    <x v="0"/>
    <x v="0"/>
  </r>
  <r>
    <x v="762"/>
    <x v="214"/>
    <x v="185"/>
    <x v="166"/>
    <x v="3"/>
    <x v="130"/>
    <x v="168"/>
    <x v="11"/>
    <x v="251"/>
    <x v="48"/>
    <x v="0"/>
    <x v="2"/>
    <x v="1"/>
    <x v="0"/>
    <x v="65"/>
    <x v="21"/>
    <x v="4"/>
    <x v="358"/>
    <x v="45"/>
    <x v="0"/>
    <x v="7"/>
    <x v="8"/>
    <x v="269"/>
    <x v="74"/>
    <x v="0"/>
    <x v="1"/>
    <x v="0"/>
  </r>
  <r>
    <x v="696"/>
    <x v="8"/>
    <x v="453"/>
    <x v="579"/>
    <x v="3"/>
    <x v="319"/>
    <x v="372"/>
    <x v="159"/>
    <x v="326"/>
    <x v="387"/>
    <x v="0"/>
    <x v="1"/>
    <x v="1"/>
    <x v="1"/>
    <x v="621"/>
    <x v="79"/>
    <x v="4"/>
    <x v="466"/>
    <x v="7"/>
    <x v="0"/>
    <x v="0"/>
    <x v="8"/>
    <x v="194"/>
    <x v="16"/>
    <x v="0"/>
    <x v="1"/>
    <x v="0"/>
  </r>
  <r>
    <x v="670"/>
    <x v="298"/>
    <x v="644"/>
    <x v="551"/>
    <x v="3"/>
    <x v="348"/>
    <x v="494"/>
    <x v="50"/>
    <x v="373"/>
    <x v="171"/>
    <x v="0"/>
    <x v="1"/>
    <x v="1"/>
    <x v="3"/>
    <x v="389"/>
    <x v="23"/>
    <x v="4"/>
    <x v="242"/>
    <x v="118"/>
    <x v="0"/>
    <x v="0"/>
    <x v="8"/>
    <x v="147"/>
    <x v="72"/>
    <x v="0"/>
    <x v="0"/>
    <x v="0"/>
  </r>
  <r>
    <x v="854"/>
    <x v="337"/>
    <x v="470"/>
    <x v="607"/>
    <x v="3"/>
    <x v="404"/>
    <x v="565"/>
    <x v="189"/>
    <x v="406"/>
    <x v="218"/>
    <x v="0"/>
    <x v="2"/>
    <x v="1"/>
    <x v="3"/>
    <x v="513"/>
    <x v="91"/>
    <x v="4"/>
    <x v="488"/>
    <x v="102"/>
    <x v="1"/>
    <x v="8"/>
    <x v="8"/>
    <x v="114"/>
    <x v="4"/>
    <x v="0"/>
    <x v="0"/>
    <x v="0"/>
  </r>
  <r>
    <x v="650"/>
    <x v="360"/>
    <x v="434"/>
    <x v="560"/>
    <x v="3"/>
    <x v="309"/>
    <x v="274"/>
    <x v="358"/>
    <x v="424"/>
    <x v="191"/>
    <x v="0"/>
    <x v="2"/>
    <x v="1"/>
    <x v="3"/>
    <x v="354"/>
    <x v="92"/>
    <x v="4"/>
    <x v="108"/>
    <x v="9"/>
    <x v="1"/>
    <x v="7"/>
    <x v="8"/>
    <x v="96"/>
    <x v="3"/>
    <x v="0"/>
    <x v="0"/>
    <x v="0"/>
  </r>
  <r>
    <x v="645"/>
    <x v="359"/>
    <x v="375"/>
    <x v="473"/>
    <x v="2"/>
    <x v="306"/>
    <x v="378"/>
    <x v="46"/>
    <x v="44"/>
    <x v="193"/>
    <x v="0"/>
    <x v="2"/>
    <x v="1"/>
    <x v="0"/>
    <x v="416"/>
    <x v="85"/>
    <x v="4"/>
    <x v="416"/>
    <x v="24"/>
    <x v="0"/>
    <x v="0"/>
    <x v="8"/>
    <x v="476"/>
    <x v="10"/>
    <x v="0"/>
    <x v="1"/>
    <x v="0"/>
  </r>
  <r>
    <x v="808"/>
    <x v="751"/>
    <x v="272"/>
    <x v="300"/>
    <x v="3"/>
    <x v="420"/>
    <x v="499"/>
    <x v="487"/>
    <x v="231"/>
    <x v="448"/>
    <x v="0"/>
    <x v="1"/>
    <x v="1"/>
    <x v="3"/>
    <x v="654"/>
    <x v="94"/>
    <x v="4"/>
    <x v="80"/>
    <x v="7"/>
    <x v="0"/>
    <x v="0"/>
    <x v="8"/>
    <x v="289"/>
    <x v="1"/>
    <x v="0"/>
    <x v="1"/>
    <x v="0"/>
  </r>
  <r>
    <x v="724"/>
    <x v="120"/>
    <x v="272"/>
    <x v="300"/>
    <x v="3"/>
    <x v="420"/>
    <x v="499"/>
    <x v="140"/>
    <x v="199"/>
    <x v="409"/>
    <x v="5"/>
    <x v="2"/>
    <x v="1"/>
    <x v="3"/>
    <x v="571"/>
    <x v="94"/>
    <x v="4"/>
    <x v="80"/>
    <x v="7"/>
    <x v="0"/>
    <x v="0"/>
    <x v="8"/>
    <x v="321"/>
    <x v="1"/>
    <x v="0"/>
    <x v="1"/>
    <x v="0"/>
  </r>
  <r>
    <x v="731"/>
    <x v="579"/>
    <x v="462"/>
    <x v="222"/>
    <x v="2"/>
    <x v="400"/>
    <x v="466"/>
    <x v="413"/>
    <x v="230"/>
    <x v="269"/>
    <x v="5"/>
    <x v="1"/>
    <x v="1"/>
    <x v="0"/>
    <x v="411"/>
    <x v="15"/>
    <x v="4"/>
    <x v="180"/>
    <x v="9"/>
    <x v="0"/>
    <x v="5"/>
    <x v="8"/>
    <x v="290"/>
    <x v="80"/>
    <x v="0"/>
    <x v="1"/>
    <x v="0"/>
  </r>
  <r>
    <x v="534"/>
    <x v="181"/>
    <x v="140"/>
    <x v="451"/>
    <x v="2"/>
    <x v="369"/>
    <x v="388"/>
    <x v="0"/>
    <x v="135"/>
    <x v="396"/>
    <x v="0"/>
    <x v="2"/>
    <x v="1"/>
    <x v="2"/>
    <x v="533"/>
    <x v="86"/>
    <x v="4"/>
    <x v="274"/>
    <x v="30"/>
    <x v="1"/>
    <x v="2"/>
    <x v="0"/>
    <x v="385"/>
    <x v="9"/>
    <x v="0"/>
    <x v="1"/>
    <x v="0"/>
  </r>
  <r>
    <x v="0"/>
    <x v="51"/>
    <x v="416"/>
    <x v="491"/>
    <x v="2"/>
    <x v="429"/>
    <x v="503"/>
    <x v="550"/>
    <x v="185"/>
    <x v="395"/>
    <x v="1"/>
    <x v="2"/>
    <x v="1"/>
    <x v="0"/>
    <x v="514"/>
    <x v="84"/>
    <x v="4"/>
    <x v="322"/>
    <x v="37"/>
    <x v="0"/>
    <x v="2"/>
    <x v="0"/>
    <x v="335"/>
    <x v="11"/>
    <x v="0"/>
    <x v="1"/>
    <x v="0"/>
  </r>
  <r>
    <x v="883"/>
    <x v="524"/>
    <x v="418"/>
    <x v="373"/>
    <x v="2"/>
    <x v="419"/>
    <x v="245"/>
    <x v="621"/>
    <x v="483"/>
    <x v="360"/>
    <x v="0"/>
    <x v="2"/>
    <x v="1"/>
    <x v="0"/>
    <x v="245"/>
    <x v="45"/>
    <x v="4"/>
    <x v="273"/>
    <x v="35"/>
    <x v="0"/>
    <x v="2"/>
    <x v="0"/>
    <x v="37"/>
    <x v="50"/>
    <x v="0"/>
    <x v="0"/>
    <x v="0"/>
  </r>
  <r>
    <x v="614"/>
    <x v="461"/>
    <x v="374"/>
    <x v="463"/>
    <x v="2"/>
    <x v="252"/>
    <x v="495"/>
    <x v="512"/>
    <x v="149"/>
    <x v="324"/>
    <x v="0"/>
    <x v="2"/>
    <x v="1"/>
    <x v="0"/>
    <x v="535"/>
    <x v="86"/>
    <x v="4"/>
    <x v="398"/>
    <x v="103"/>
    <x v="0"/>
    <x v="14"/>
    <x v="0"/>
    <x v="371"/>
    <x v="9"/>
    <x v="0"/>
    <x v="1"/>
    <x v="0"/>
  </r>
  <r>
    <x v="879"/>
    <x v="649"/>
    <x v="243"/>
    <x v="448"/>
    <x v="2"/>
    <x v="303"/>
    <x v="383"/>
    <x v="674"/>
    <x v="279"/>
    <x v="277"/>
    <x v="1"/>
    <x v="2"/>
    <x v="1"/>
    <x v="0"/>
    <x v="454"/>
    <x v="85"/>
    <x v="4"/>
    <x v="311"/>
    <x v="9"/>
    <x v="0"/>
    <x v="2"/>
    <x v="0"/>
    <x v="241"/>
    <x v="10"/>
    <x v="0"/>
    <x v="1"/>
    <x v="0"/>
  </r>
  <r>
    <x v="644"/>
    <x v="621"/>
    <x v="191"/>
    <x v="173"/>
    <x v="2"/>
    <x v="422"/>
    <x v="477"/>
    <x v="591"/>
    <x v="123"/>
    <x v="392"/>
    <x v="1"/>
    <x v="2"/>
    <x v="1"/>
    <x v="0"/>
    <x v="628"/>
    <x v="86"/>
    <x v="4"/>
    <x v="228"/>
    <x v="20"/>
    <x v="0"/>
    <x v="2"/>
    <x v="0"/>
    <x v="397"/>
    <x v="9"/>
    <x v="0"/>
    <x v="1"/>
    <x v="0"/>
  </r>
  <r>
    <x v="812"/>
    <x v="536"/>
    <x v="481"/>
    <x v="619"/>
    <x v="2"/>
    <x v="458"/>
    <x v="544"/>
    <x v="594"/>
    <x v="147"/>
    <x v="450"/>
    <x v="0"/>
    <x v="1"/>
    <x v="1"/>
    <x v="0"/>
    <x v="674"/>
    <x v="88"/>
    <x v="5"/>
    <x v="275"/>
    <x v="16"/>
    <x v="0"/>
    <x v="1"/>
    <x v="0"/>
    <x v="373"/>
    <x v="7"/>
    <x v="0"/>
    <x v="1"/>
    <x v="0"/>
  </r>
  <r>
    <x v="648"/>
    <x v="188"/>
    <x v="138"/>
    <x v="104"/>
    <x v="2"/>
    <x v="490"/>
    <x v="585"/>
    <x v="666"/>
    <x v="67"/>
    <x v="457"/>
    <x v="1"/>
    <x v="2"/>
    <x v="1"/>
    <x v="0"/>
    <x v="661"/>
    <x v="88"/>
    <x v="4"/>
    <x v="116"/>
    <x v="13"/>
    <x v="1"/>
    <x v="1"/>
    <x v="0"/>
    <x v="453"/>
    <x v="7"/>
    <x v="0"/>
    <x v="1"/>
    <x v="0"/>
  </r>
  <r>
    <x v="591"/>
    <x v="779"/>
    <x v="586"/>
    <x v="76"/>
    <x v="2"/>
    <x v="496"/>
    <x v="576"/>
    <x v="651"/>
    <x v="392"/>
    <x v="472"/>
    <x v="1"/>
    <x v="2"/>
    <x v="1"/>
    <x v="0"/>
    <x v="695"/>
    <x v="88"/>
    <x v="4"/>
    <x v="94"/>
    <x v="18"/>
    <x v="0"/>
    <x v="1"/>
    <x v="0"/>
    <x v="128"/>
    <x v="7"/>
    <x v="0"/>
    <x v="0"/>
    <x v="0"/>
  </r>
  <r>
    <x v="619"/>
    <x v="80"/>
    <x v="1"/>
    <x v="111"/>
    <x v="2"/>
    <x v="494"/>
    <x v="548"/>
    <x v="618"/>
    <x v="122"/>
    <x v="463"/>
    <x v="1"/>
    <x v="2"/>
    <x v="1"/>
    <x v="0"/>
    <x v="691"/>
    <x v="88"/>
    <x v="4"/>
    <x v="44"/>
    <x v="11"/>
    <x v="1"/>
    <x v="0"/>
    <x v="0"/>
    <x v="398"/>
    <x v="7"/>
    <x v="0"/>
    <x v="1"/>
    <x v="0"/>
  </r>
  <r>
    <x v="615"/>
    <x v="62"/>
    <x v="424"/>
    <x v="256"/>
    <x v="2"/>
    <x v="461"/>
    <x v="514"/>
    <x v="611"/>
    <x v="209"/>
    <x v="470"/>
    <x v="1"/>
    <x v="2"/>
    <x v="1"/>
    <x v="1"/>
    <x v="711"/>
    <x v="88"/>
    <x v="4"/>
    <x v="102"/>
    <x v="2"/>
    <x v="0"/>
    <x v="0"/>
    <x v="0"/>
    <x v="311"/>
    <x v="7"/>
    <x v="0"/>
    <x v="1"/>
    <x v="0"/>
  </r>
  <r>
    <x v="605"/>
    <x v="785"/>
    <x v="41"/>
    <x v="52"/>
    <x v="2"/>
    <x v="488"/>
    <x v="538"/>
    <x v="631"/>
    <x v="90"/>
    <x v="451"/>
    <x v="1"/>
    <x v="1"/>
    <x v="1"/>
    <x v="2"/>
    <x v="649"/>
    <x v="86"/>
    <x v="4"/>
    <x v="64"/>
    <x v="0"/>
    <x v="0"/>
    <x v="0"/>
    <x v="0"/>
    <x v="430"/>
    <x v="9"/>
    <x v="0"/>
    <x v="1"/>
    <x v="0"/>
  </r>
  <r>
    <x v="606"/>
    <x v="868"/>
    <x v="617"/>
    <x v="471"/>
    <x v="2"/>
    <x v="489"/>
    <x v="526"/>
    <x v="583"/>
    <x v="9"/>
    <x v="437"/>
    <x v="1"/>
    <x v="1"/>
    <x v="1"/>
    <x v="0"/>
    <x v="652"/>
    <x v="0"/>
    <x v="4"/>
    <x v="237"/>
    <x v="16"/>
    <x v="0"/>
    <x v="2"/>
    <x v="0"/>
    <x v="511"/>
    <x v="95"/>
    <x v="0"/>
    <x v="1"/>
    <x v="0"/>
  </r>
  <r>
    <x v="628"/>
    <x v="311"/>
    <x v="0"/>
    <x v="183"/>
    <x v="2"/>
    <x v="480"/>
    <x v="510"/>
    <x v="618"/>
    <x v="143"/>
    <x v="448"/>
    <x v="1"/>
    <x v="1"/>
    <x v="1"/>
    <x v="10"/>
    <x v="653"/>
    <x v="88"/>
    <x v="4"/>
    <x v="282"/>
    <x v="31"/>
    <x v="0"/>
    <x v="27"/>
    <x v="0"/>
    <x v="377"/>
    <x v="7"/>
    <x v="0"/>
    <x v="1"/>
    <x v="0"/>
  </r>
  <r>
    <x v="780"/>
    <x v="834"/>
    <x v="16"/>
    <x v="621"/>
    <x v="2"/>
    <x v="411"/>
    <x v="431"/>
    <x v="641"/>
    <x v="52"/>
    <x v="457"/>
    <x v="1"/>
    <x v="1"/>
    <x v="1"/>
    <x v="0"/>
    <x v="619"/>
    <x v="88"/>
    <x v="4"/>
    <x v="81"/>
    <x v="2"/>
    <x v="0"/>
    <x v="2"/>
    <x v="0"/>
    <x v="468"/>
    <x v="7"/>
    <x v="0"/>
    <x v="1"/>
    <x v="0"/>
  </r>
  <r>
    <x v="878"/>
    <x v="6"/>
    <x v="14"/>
    <x v="442"/>
    <x v="2"/>
    <x v="396"/>
    <x v="391"/>
    <x v="631"/>
    <x v="297"/>
    <x v="368"/>
    <x v="1"/>
    <x v="2"/>
    <x v="1"/>
    <x v="1"/>
    <x v="579"/>
    <x v="88"/>
    <x v="4"/>
    <x v="324"/>
    <x v="38"/>
    <x v="0"/>
    <x v="7"/>
    <x v="0"/>
    <x v="223"/>
    <x v="7"/>
    <x v="0"/>
    <x v="1"/>
    <x v="0"/>
  </r>
  <r>
    <x v="831"/>
    <x v="191"/>
    <x v="11"/>
    <x v="12"/>
    <x v="2"/>
    <x v="355"/>
    <x v="324"/>
    <x v="587"/>
    <x v="142"/>
    <x v="462"/>
    <x v="1"/>
    <x v="1"/>
    <x v="1"/>
    <x v="0"/>
    <x v="641"/>
    <x v="88"/>
    <x v="4"/>
    <x v="2"/>
    <x v="0"/>
    <x v="0"/>
    <x v="0"/>
    <x v="0"/>
    <x v="378"/>
    <x v="7"/>
    <x v="0"/>
    <x v="1"/>
    <x v="0"/>
  </r>
  <r>
    <x v="861"/>
    <x v="453"/>
    <x v="12"/>
    <x v="65"/>
    <x v="2"/>
    <x v="322"/>
    <x v="355"/>
    <x v="651"/>
    <x v="323"/>
    <x v="368"/>
    <x v="1"/>
    <x v="1"/>
    <x v="1"/>
    <x v="0"/>
    <x v="426"/>
    <x v="88"/>
    <x v="4"/>
    <x v="254"/>
    <x v="12"/>
    <x v="0"/>
    <x v="1"/>
    <x v="0"/>
    <x v="197"/>
    <x v="7"/>
    <x v="0"/>
    <x v="1"/>
    <x v="0"/>
  </r>
  <r>
    <x v="814"/>
    <x v="149"/>
    <x v="15"/>
    <x v="507"/>
    <x v="2"/>
    <x v="466"/>
    <x v="604"/>
    <x v="606"/>
    <x v="381"/>
    <x v="457"/>
    <x v="1"/>
    <x v="1"/>
    <x v="1"/>
    <x v="0"/>
    <x v="692"/>
    <x v="88"/>
    <x v="4"/>
    <x v="324"/>
    <x v="0"/>
    <x v="0"/>
    <x v="0"/>
    <x v="0"/>
    <x v="139"/>
    <x v="7"/>
    <x v="0"/>
    <x v="0"/>
    <x v="0"/>
  </r>
  <r>
    <x v="613"/>
    <x v="286"/>
    <x v="13"/>
    <x v="356"/>
    <x v="2"/>
    <x v="406"/>
    <x v="484"/>
    <x v="594"/>
    <x v="120"/>
    <x v="449"/>
    <x v="1"/>
    <x v="1"/>
    <x v="1"/>
    <x v="0"/>
    <x v="626"/>
    <x v="88"/>
    <x v="4"/>
    <x v="358"/>
    <x v="22"/>
    <x v="0"/>
    <x v="0"/>
    <x v="0"/>
    <x v="400"/>
    <x v="7"/>
    <x v="0"/>
    <x v="1"/>
    <x v="0"/>
  </r>
  <r>
    <x v="641"/>
    <x v="613"/>
    <x v="17"/>
    <x v="143"/>
    <x v="2"/>
    <x v="341"/>
    <x v="389"/>
    <x v="656"/>
    <x v="236"/>
    <x v="394"/>
    <x v="1"/>
    <x v="1"/>
    <x v="1"/>
    <x v="0"/>
    <x v="690"/>
    <x v="88"/>
    <x v="4"/>
    <x v="365"/>
    <x v="40"/>
    <x v="0"/>
    <x v="0"/>
    <x v="0"/>
    <x v="284"/>
    <x v="7"/>
    <x v="0"/>
    <x v="1"/>
    <x v="0"/>
  </r>
  <r>
    <x v="746"/>
    <x v="412"/>
    <x v="19"/>
    <x v="531"/>
    <x v="2"/>
    <x v="485"/>
    <x v="555"/>
    <x v="625"/>
    <x v="62"/>
    <x v="369"/>
    <x v="1"/>
    <x v="1"/>
    <x v="1"/>
    <x v="0"/>
    <x v="623"/>
    <x v="88"/>
    <x v="4"/>
    <x v="435"/>
    <x v="16"/>
    <x v="0"/>
    <x v="0"/>
    <x v="0"/>
    <x v="458"/>
    <x v="7"/>
    <x v="0"/>
    <x v="1"/>
    <x v="0"/>
  </r>
  <r>
    <x v="529"/>
    <x v="140"/>
    <x v="18"/>
    <x v="224"/>
    <x v="2"/>
    <x v="417"/>
    <x v="560"/>
    <x v="368"/>
    <x v="115"/>
    <x v="408"/>
    <x v="1"/>
    <x v="1"/>
    <x v="1"/>
    <x v="0"/>
    <x v="525"/>
    <x v="88"/>
    <x v="4"/>
    <x v="335"/>
    <x v="9"/>
    <x v="0"/>
    <x v="0"/>
    <x v="0"/>
    <x v="405"/>
    <x v="7"/>
    <x v="0"/>
    <x v="1"/>
    <x v="0"/>
  </r>
  <r>
    <x v="673"/>
    <x v="274"/>
    <x v="20"/>
    <x v="198"/>
    <x v="2"/>
    <x v="523"/>
    <x v="635"/>
    <x v="603"/>
    <x v="3"/>
    <x v="478"/>
    <x v="0"/>
    <x v="2"/>
    <x v="1"/>
    <x v="1"/>
    <x v="723"/>
    <x v="88"/>
    <x v="4"/>
    <x v="141"/>
    <x v="10"/>
    <x v="0"/>
    <x v="0"/>
    <x v="0"/>
    <x v="517"/>
    <x v="7"/>
    <x v="0"/>
    <x v="1"/>
    <x v="0"/>
  </r>
  <r>
    <x v="535"/>
    <x v="439"/>
    <x v="21"/>
    <x v="271"/>
    <x v="2"/>
    <x v="497"/>
    <x v="626"/>
    <x v="628"/>
    <x v="64"/>
    <x v="485"/>
    <x v="0"/>
    <x v="2"/>
    <x v="1"/>
    <x v="0"/>
    <x v="718"/>
    <x v="88"/>
    <x v="4"/>
    <x v="51"/>
    <x v="35"/>
    <x v="0"/>
    <x v="0"/>
    <x v="0"/>
    <x v="456"/>
    <x v="7"/>
    <x v="0"/>
    <x v="1"/>
    <x v="0"/>
  </r>
  <r>
    <x v="694"/>
    <x v="503"/>
    <x v="23"/>
    <x v="329"/>
    <x v="2"/>
    <x v="501"/>
    <x v="625"/>
    <x v="641"/>
    <x v="59"/>
    <x v="489"/>
    <x v="0"/>
    <x v="2"/>
    <x v="1"/>
    <x v="0"/>
    <x v="726"/>
    <x v="88"/>
    <x v="5"/>
    <x v="84"/>
    <x v="47"/>
    <x v="0"/>
    <x v="2"/>
    <x v="0"/>
    <x v="461"/>
    <x v="7"/>
    <x v="0"/>
    <x v="1"/>
    <x v="0"/>
  </r>
  <r>
    <x v="818"/>
    <x v="803"/>
    <x v="22"/>
    <x v="306"/>
    <x v="2"/>
    <x v="469"/>
    <x v="519"/>
    <x v="621"/>
    <x v="476"/>
    <x v="380"/>
    <x v="1"/>
    <x v="2"/>
    <x v="1"/>
    <x v="0"/>
    <x v="570"/>
    <x v="88"/>
    <x v="4"/>
    <x v="188"/>
    <x v="35"/>
    <x v="0"/>
    <x v="0"/>
    <x v="0"/>
    <x v="44"/>
    <x v="7"/>
    <x v="0"/>
    <x v="0"/>
    <x v="0"/>
  </r>
  <r>
    <x v="567"/>
    <x v="805"/>
    <x v="24"/>
    <x v="103"/>
    <x v="2"/>
    <x v="539"/>
    <x v="644"/>
    <x v="613"/>
    <x v="138"/>
    <x v="479"/>
    <x v="1"/>
    <x v="1"/>
    <x v="1"/>
    <x v="0"/>
    <x v="715"/>
    <x v="88"/>
    <x v="4"/>
    <x v="469"/>
    <x v="40"/>
    <x v="1"/>
    <x v="22"/>
    <x v="0"/>
    <x v="382"/>
    <x v="7"/>
    <x v="0"/>
    <x v="1"/>
    <x v="0"/>
  </r>
  <r>
    <x v="554"/>
    <x v="229"/>
    <x v="26"/>
    <x v="276"/>
    <x v="2"/>
    <x v="278"/>
    <x v="238"/>
    <x v="634"/>
    <x v="312"/>
    <x v="123"/>
    <x v="1"/>
    <x v="1"/>
    <x v="1"/>
    <x v="0"/>
    <x v="96"/>
    <x v="88"/>
    <x v="4"/>
    <x v="411"/>
    <x v="56"/>
    <x v="0"/>
    <x v="14"/>
    <x v="0"/>
    <x v="208"/>
    <x v="7"/>
    <x v="0"/>
    <x v="1"/>
    <x v="0"/>
  </r>
  <r>
    <x v="738"/>
    <x v="710"/>
    <x v="25"/>
    <x v="209"/>
    <x v="2"/>
    <x v="259"/>
    <x v="380"/>
    <x v="613"/>
    <x v="107"/>
    <x v="385"/>
    <x v="0"/>
    <x v="2"/>
    <x v="1"/>
    <x v="0"/>
    <x v="655"/>
    <x v="88"/>
    <x v="4"/>
    <x v="324"/>
    <x v="11"/>
    <x v="0"/>
    <x v="0"/>
    <x v="0"/>
    <x v="413"/>
    <x v="7"/>
    <x v="0"/>
    <x v="1"/>
    <x v="0"/>
  </r>
  <r>
    <x v="611"/>
    <x v="614"/>
    <x v="30"/>
    <x v="249"/>
    <x v="2"/>
    <x v="229"/>
    <x v="232"/>
    <x v="604"/>
    <x v="195"/>
    <x v="227"/>
    <x v="1"/>
    <x v="1"/>
    <x v="1"/>
    <x v="4"/>
    <x v="433"/>
    <x v="88"/>
    <x v="4"/>
    <x v="365"/>
    <x v="47"/>
    <x v="0"/>
    <x v="9"/>
    <x v="0"/>
    <x v="325"/>
    <x v="7"/>
    <x v="0"/>
    <x v="1"/>
    <x v="0"/>
  </r>
  <r>
    <x v="836"/>
    <x v="819"/>
    <x v="32"/>
    <x v="273"/>
    <x v="2"/>
    <x v="495"/>
    <x v="591"/>
    <x v="608"/>
    <x v="363"/>
    <x v="451"/>
    <x v="1"/>
    <x v="1"/>
    <x v="1"/>
    <x v="0"/>
    <x v="668"/>
    <x v="88"/>
    <x v="4"/>
    <x v="295"/>
    <x v="35"/>
    <x v="0"/>
    <x v="0"/>
    <x v="0"/>
    <x v="157"/>
    <x v="7"/>
    <x v="0"/>
    <x v="0"/>
    <x v="0"/>
  </r>
  <r>
    <x v="764"/>
    <x v="262"/>
    <x v="28"/>
    <x v="151"/>
    <x v="2"/>
    <x v="486"/>
    <x v="600"/>
    <x v="613"/>
    <x v="228"/>
    <x v="449"/>
    <x v="1"/>
    <x v="1"/>
    <x v="1"/>
    <x v="0"/>
    <x v="636"/>
    <x v="88"/>
    <x v="4"/>
    <x v="330"/>
    <x v="5"/>
    <x v="0"/>
    <x v="1"/>
    <x v="0"/>
    <x v="292"/>
    <x v="7"/>
    <x v="0"/>
    <x v="1"/>
    <x v="0"/>
  </r>
  <r>
    <x v="692"/>
    <x v="667"/>
    <x v="33"/>
    <x v="398"/>
    <x v="2"/>
    <x v="307"/>
    <x v="251"/>
    <x v="606"/>
    <x v="245"/>
    <x v="220"/>
    <x v="1"/>
    <x v="1"/>
    <x v="1"/>
    <x v="3"/>
    <x v="360"/>
    <x v="88"/>
    <x v="4"/>
    <x v="138"/>
    <x v="4"/>
    <x v="0"/>
    <x v="4"/>
    <x v="0"/>
    <x v="275"/>
    <x v="7"/>
    <x v="0"/>
    <x v="1"/>
    <x v="0"/>
  </r>
  <r>
    <x v="857"/>
    <x v="848"/>
    <x v="27"/>
    <x v="23"/>
    <x v="2"/>
    <x v="182"/>
    <x v="170"/>
    <x v="613"/>
    <x v="255"/>
    <x v="297"/>
    <x v="0"/>
    <x v="2"/>
    <x v="1"/>
    <x v="0"/>
    <x v="592"/>
    <x v="88"/>
    <x v="4"/>
    <x v="324"/>
    <x v="17"/>
    <x v="0"/>
    <x v="4"/>
    <x v="0"/>
    <x v="265"/>
    <x v="7"/>
    <x v="0"/>
    <x v="1"/>
    <x v="0"/>
  </r>
  <r>
    <x v="884"/>
    <x v="875"/>
    <x v="35"/>
    <x v="586"/>
    <x v="2"/>
    <x v="541"/>
    <x v="467"/>
    <x v="0"/>
    <x v="324"/>
    <x v="453"/>
    <x v="1"/>
    <x v="1"/>
    <x v="1"/>
    <x v="0"/>
    <x v="504"/>
    <x v="88"/>
    <x v="4"/>
    <x v="316"/>
    <x v="65"/>
    <x v="0"/>
    <x v="7"/>
    <x v="0"/>
    <x v="196"/>
    <x v="7"/>
    <x v="0"/>
    <x v="1"/>
    <x v="0"/>
  </r>
  <r>
    <x v="503"/>
    <x v="296"/>
    <x v="31"/>
    <x v="339"/>
    <x v="2"/>
    <x v="427"/>
    <x v="536"/>
    <x v="625"/>
    <x v="92"/>
    <x v="311"/>
    <x v="0"/>
    <x v="2"/>
    <x v="1"/>
    <x v="0"/>
    <x v="572"/>
    <x v="88"/>
    <x v="5"/>
    <x v="335"/>
    <x v="61"/>
    <x v="0"/>
    <x v="0"/>
    <x v="0"/>
    <x v="428"/>
    <x v="7"/>
    <x v="0"/>
    <x v="1"/>
    <x v="0"/>
  </r>
  <r>
    <x v="630"/>
    <x v="272"/>
    <x v="29"/>
    <x v="229"/>
    <x v="2"/>
    <x v="286"/>
    <x v="296"/>
    <x v="596"/>
    <x v="472"/>
    <x v="335"/>
    <x v="0"/>
    <x v="2"/>
    <x v="1"/>
    <x v="0"/>
    <x v="635"/>
    <x v="88"/>
    <x v="5"/>
    <x v="34"/>
    <x v="1"/>
    <x v="0"/>
    <x v="0"/>
    <x v="0"/>
    <x v="48"/>
    <x v="7"/>
    <x v="0"/>
    <x v="0"/>
    <x v="0"/>
  </r>
  <r>
    <x v="777"/>
    <x v="122"/>
    <x v="34"/>
    <x v="501"/>
    <x v="2"/>
    <x v="522"/>
    <x v="638"/>
    <x v="665"/>
    <x v="198"/>
    <x v="474"/>
    <x v="1"/>
    <x v="1"/>
    <x v="1"/>
    <x v="0"/>
    <x v="707"/>
    <x v="88"/>
    <x v="4"/>
    <x v="417"/>
    <x v="140"/>
    <x v="1"/>
    <x v="14"/>
    <x v="0"/>
    <x v="322"/>
    <x v="7"/>
    <x v="0"/>
    <x v="1"/>
    <x v="0"/>
  </r>
  <r>
    <x v="563"/>
    <x v="512"/>
    <x v="36"/>
    <x v="176"/>
    <x v="2"/>
    <x v="258"/>
    <x v="303"/>
    <x v="610"/>
    <x v="160"/>
    <x v="442"/>
    <x v="1"/>
    <x v="2"/>
    <x v="1"/>
    <x v="0"/>
    <x v="659"/>
    <x v="88"/>
    <x v="4"/>
    <x v="377"/>
    <x v="139"/>
    <x v="1"/>
    <x v="14"/>
    <x v="0"/>
    <x v="360"/>
    <x v="7"/>
    <x v="0"/>
    <x v="1"/>
    <x v="0"/>
  </r>
  <r>
    <x v="791"/>
    <x v="319"/>
    <x v="2"/>
    <x v="592"/>
    <x v="2"/>
    <x v="469"/>
    <x v="590"/>
    <x v="618"/>
    <x v="194"/>
    <x v="448"/>
    <x v="1"/>
    <x v="1"/>
    <x v="1"/>
    <x v="0"/>
    <x v="617"/>
    <x v="88"/>
    <x v="4"/>
    <x v="128"/>
    <x v="40"/>
    <x v="0"/>
    <x v="0"/>
    <x v="0"/>
    <x v="326"/>
    <x v="7"/>
    <x v="0"/>
    <x v="1"/>
    <x v="0"/>
  </r>
  <r>
    <x v="797"/>
    <x v="23"/>
    <x v="3"/>
    <x v="371"/>
    <x v="2"/>
    <x v="410"/>
    <x v="647"/>
    <x v="601"/>
    <x v="417"/>
    <x v="466"/>
    <x v="7"/>
    <x v="1"/>
    <x v="1"/>
    <x v="0"/>
    <x v="685"/>
    <x v="88"/>
    <x v="4"/>
    <x v="14"/>
    <x v="1"/>
    <x v="0"/>
    <x v="0"/>
    <x v="0"/>
    <x v="103"/>
    <x v="7"/>
    <x v="0"/>
    <x v="0"/>
    <x v="0"/>
  </r>
  <r>
    <x v="855"/>
    <x v="19"/>
    <x v="5"/>
    <x v="552"/>
    <x v="2"/>
    <x v="462"/>
    <x v="551"/>
    <x v="610"/>
    <x v="40"/>
    <x v="325"/>
    <x v="0"/>
    <x v="2"/>
    <x v="1"/>
    <x v="0"/>
    <x v="560"/>
    <x v="88"/>
    <x v="4"/>
    <x v="386"/>
    <x v="23"/>
    <x v="0"/>
    <x v="7"/>
    <x v="0"/>
    <x v="480"/>
    <x v="7"/>
    <x v="0"/>
    <x v="1"/>
    <x v="0"/>
  </r>
  <r>
    <x v="675"/>
    <x v="441"/>
    <x v="4"/>
    <x v="452"/>
    <x v="2"/>
    <x v="318"/>
    <x v="654"/>
    <x v="589"/>
    <x v="183"/>
    <x v="405"/>
    <x v="0"/>
    <x v="2"/>
    <x v="1"/>
    <x v="0"/>
    <x v="555"/>
    <x v="88"/>
    <x v="4"/>
    <x v="408"/>
    <x v="113"/>
    <x v="1"/>
    <x v="0"/>
    <x v="0"/>
    <x v="337"/>
    <x v="7"/>
    <x v="0"/>
    <x v="1"/>
    <x v="0"/>
  </r>
  <r>
    <x v="574"/>
    <x v="870"/>
    <x v="7"/>
    <x v="227"/>
    <x v="2"/>
    <x v="542"/>
    <x v="464"/>
    <x v="606"/>
    <x v="302"/>
    <x v="278"/>
    <x v="0"/>
    <x v="2"/>
    <x v="1"/>
    <x v="0"/>
    <x v="510"/>
    <x v="88"/>
    <x v="4"/>
    <x v="279"/>
    <x v="35"/>
    <x v="0"/>
    <x v="8"/>
    <x v="0"/>
    <x v="218"/>
    <x v="7"/>
    <x v="0"/>
    <x v="1"/>
    <x v="0"/>
  </r>
  <r>
    <x v="733"/>
    <x v="241"/>
    <x v="6"/>
    <x v="16"/>
    <x v="2"/>
    <x v="425"/>
    <x v="648"/>
    <x v="580"/>
    <x v="200"/>
    <x v="417"/>
    <x v="0"/>
    <x v="2"/>
    <x v="1"/>
    <x v="0"/>
    <x v="574"/>
    <x v="88"/>
    <x v="4"/>
    <x v="419"/>
    <x v="9"/>
    <x v="0"/>
    <x v="0"/>
    <x v="0"/>
    <x v="320"/>
    <x v="7"/>
    <x v="0"/>
    <x v="1"/>
    <x v="0"/>
  </r>
  <r>
    <x v="787"/>
    <x v="588"/>
    <x v="8"/>
    <x v="424"/>
    <x v="2"/>
    <x v="327"/>
    <x v="541"/>
    <x v="665"/>
    <x v="272"/>
    <x v="378"/>
    <x v="0"/>
    <x v="2"/>
    <x v="1"/>
    <x v="0"/>
    <x v="557"/>
    <x v="88"/>
    <x v="4"/>
    <x v="346"/>
    <x v="44"/>
    <x v="1"/>
    <x v="1"/>
    <x v="0"/>
    <x v="248"/>
    <x v="7"/>
    <x v="0"/>
    <x v="1"/>
    <x v="0"/>
  </r>
  <r>
    <x v="581"/>
    <x v="269"/>
    <x v="10"/>
    <x v="352"/>
    <x v="2"/>
    <x v="365"/>
    <x v="468"/>
    <x v="650"/>
    <x v="99"/>
    <x v="350"/>
    <x v="0"/>
    <x v="2"/>
    <x v="1"/>
    <x v="0"/>
    <x v="613"/>
    <x v="88"/>
    <x v="4"/>
    <x v="267"/>
    <x v="75"/>
    <x v="0"/>
    <x v="0"/>
    <x v="0"/>
    <x v="421"/>
    <x v="7"/>
    <x v="0"/>
    <x v="1"/>
    <x v="0"/>
  </r>
  <r>
    <x v="751"/>
    <x v="42"/>
    <x v="9"/>
    <x v="450"/>
    <x v="2"/>
    <x v="277"/>
    <x v="651"/>
    <x v="621"/>
    <x v="207"/>
    <x v="326"/>
    <x v="0"/>
    <x v="2"/>
    <x v="1"/>
    <x v="11"/>
    <x v="563"/>
    <x v="88"/>
    <x v="4"/>
    <x v="346"/>
    <x v="40"/>
    <x v="1"/>
    <x v="1"/>
    <x v="0"/>
    <x v="313"/>
    <x v="7"/>
    <x v="0"/>
    <x v="1"/>
    <x v="0"/>
  </r>
  <r>
    <x v="659"/>
    <x v="865"/>
    <x v="554"/>
    <x v="302"/>
    <x v="1"/>
    <x v="188"/>
    <x v="217"/>
    <x v="599"/>
    <x v="217"/>
    <x v="281"/>
    <x v="0"/>
    <x v="2"/>
    <x v="1"/>
    <x v="3"/>
    <x v="573"/>
    <x v="88"/>
    <x v="4"/>
    <x v="164"/>
    <x v="7"/>
    <x v="0"/>
    <x v="0"/>
    <x v="0"/>
    <x v="303"/>
    <x v="7"/>
    <x v="0"/>
    <x v="1"/>
    <x v="0"/>
  </r>
  <r>
    <x v="741"/>
    <x v="27"/>
    <x v="571"/>
    <x v="393"/>
    <x v="2"/>
    <x v="197"/>
    <x v="254"/>
    <x v="613"/>
    <x v="109"/>
    <x v="225"/>
    <x v="0"/>
    <x v="2"/>
    <x v="1"/>
    <x v="0"/>
    <x v="493"/>
    <x v="88"/>
    <x v="4"/>
    <x v="296"/>
    <x v="5"/>
    <x v="0"/>
    <x v="3"/>
    <x v="0"/>
    <x v="411"/>
    <x v="7"/>
    <x v="0"/>
    <x v="1"/>
    <x v="0"/>
  </r>
  <r>
    <x v="623"/>
    <x v="756"/>
    <x v="518"/>
    <x v="422"/>
    <x v="1"/>
    <x v="222"/>
    <x v="13"/>
    <x v="628"/>
    <x v="365"/>
    <x v="252"/>
    <x v="0"/>
    <x v="2"/>
    <x v="1"/>
    <x v="0"/>
    <x v="8"/>
    <x v="88"/>
    <x v="4"/>
    <x v="41"/>
    <x v="0"/>
    <x v="0"/>
    <x v="0"/>
    <x v="0"/>
    <x v="155"/>
    <x v="7"/>
    <x v="0"/>
    <x v="0"/>
    <x v="0"/>
  </r>
  <r>
    <x v="656"/>
    <x v="714"/>
    <x v="170"/>
    <x v="142"/>
    <x v="2"/>
    <x v="321"/>
    <x v="416"/>
    <x v="568"/>
    <x v="126"/>
    <x v="227"/>
    <x v="0"/>
    <x v="2"/>
    <x v="1"/>
    <x v="4"/>
    <x v="531"/>
    <x v="88"/>
    <x v="4"/>
    <x v="491"/>
    <x v="123"/>
    <x v="0"/>
    <x v="32"/>
    <x v="0"/>
    <x v="394"/>
    <x v="7"/>
    <x v="0"/>
    <x v="1"/>
    <x v="0"/>
  </r>
  <r>
    <x v="706"/>
    <x v="471"/>
    <x v="224"/>
    <x v="310"/>
    <x v="2"/>
    <x v="248"/>
    <x v="339"/>
    <x v="621"/>
    <x v="281"/>
    <x v="338"/>
    <x v="1"/>
    <x v="1"/>
    <x v="1"/>
    <x v="0"/>
    <x v="556"/>
    <x v="88"/>
    <x v="4"/>
    <x v="288"/>
    <x v="56"/>
    <x v="0"/>
    <x v="3"/>
    <x v="0"/>
    <x v="239"/>
    <x v="7"/>
    <x v="0"/>
    <x v="1"/>
    <x v="0"/>
  </r>
  <r>
    <x v="677"/>
    <x v="250"/>
    <x v="367"/>
    <x v="409"/>
    <x v="1"/>
    <x v="11"/>
    <x v="649"/>
    <x v="0"/>
    <x v="257"/>
    <x v="362"/>
    <x v="1"/>
    <x v="1"/>
    <x v="1"/>
    <x v="0"/>
    <x v="31"/>
    <x v="88"/>
    <x v="3"/>
    <x v="116"/>
    <x v="7"/>
    <x v="0"/>
    <x v="5"/>
    <x v="0"/>
    <x v="263"/>
    <x v="7"/>
    <x v="0"/>
    <x v="1"/>
    <x v="0"/>
  </r>
  <r>
    <x v="870"/>
    <x v="268"/>
    <x v="164"/>
    <x v="131"/>
    <x v="2"/>
    <x v="204"/>
    <x v="437"/>
    <x v="618"/>
    <x v="193"/>
    <x v="78"/>
    <x v="1"/>
    <x v="1"/>
    <x v="1"/>
    <x v="10"/>
    <x v="543"/>
    <x v="88"/>
    <x v="4"/>
    <x v="268"/>
    <x v="67"/>
    <x v="0"/>
    <x v="19"/>
    <x v="0"/>
    <x v="327"/>
    <x v="7"/>
    <x v="0"/>
    <x v="1"/>
    <x v="0"/>
  </r>
  <r>
    <x v="667"/>
    <x v="473"/>
    <x v="247"/>
    <x v="263"/>
    <x v="2"/>
    <x v="179"/>
    <x v="228"/>
    <x v="665"/>
    <x v="203"/>
    <x v="425"/>
    <x v="1"/>
    <x v="1"/>
    <x v="1"/>
    <x v="10"/>
    <x v="568"/>
    <x v="88"/>
    <x v="4"/>
    <x v="140"/>
    <x v="40"/>
    <x v="0"/>
    <x v="21"/>
    <x v="0"/>
    <x v="317"/>
    <x v="7"/>
    <x v="0"/>
    <x v="1"/>
    <x v="0"/>
  </r>
  <r>
    <x v="734"/>
    <x v="413"/>
    <x v="150"/>
    <x v="542"/>
    <x v="2"/>
    <x v="388"/>
    <x v="460"/>
    <x v="594"/>
    <x v="42"/>
    <x v="445"/>
    <x v="0"/>
    <x v="2"/>
    <x v="1"/>
    <x v="0"/>
    <x v="710"/>
    <x v="88"/>
    <x v="4"/>
    <x v="499"/>
    <x v="40"/>
    <x v="0"/>
    <x v="0"/>
    <x v="0"/>
    <x v="478"/>
    <x v="7"/>
    <x v="0"/>
    <x v="1"/>
    <x v="0"/>
  </r>
  <r>
    <x v="767"/>
    <x v="21"/>
    <x v="108"/>
    <x v="48"/>
    <x v="2"/>
    <x v="399"/>
    <x v="646"/>
    <x v="680"/>
    <x v="45"/>
    <x v="293"/>
    <x v="0"/>
    <x v="2"/>
    <x v="1"/>
    <x v="0"/>
    <x v="580"/>
    <x v="88"/>
    <x v="4"/>
    <x v="368"/>
    <x v="24"/>
    <x v="0"/>
    <x v="9"/>
    <x v="0"/>
    <x v="475"/>
    <x v="7"/>
    <x v="0"/>
    <x v="1"/>
    <x v="0"/>
  </r>
  <r>
    <x v="435"/>
    <x v="641"/>
    <x v="473"/>
    <x v="412"/>
    <x v="2"/>
    <x v="393"/>
    <x v="485"/>
    <x v="602"/>
    <x v="38"/>
    <x v="465"/>
    <x v="0"/>
    <x v="1"/>
    <x v="1"/>
    <x v="0"/>
    <x v="676"/>
    <x v="88"/>
    <x v="4"/>
    <x v="430"/>
    <x v="39"/>
    <x v="0"/>
    <x v="0"/>
    <x v="0"/>
    <x v="482"/>
    <x v="7"/>
    <x v="0"/>
    <x v="1"/>
    <x v="0"/>
  </r>
  <r>
    <x v="844"/>
    <x v="433"/>
    <x v="264"/>
    <x v="287"/>
    <x v="2"/>
    <x v="163"/>
    <x v="118"/>
    <x v="660"/>
    <x v="30"/>
    <x v="225"/>
    <x v="0"/>
    <x v="2"/>
    <x v="1"/>
    <x v="0"/>
    <x v="597"/>
    <x v="88"/>
    <x v="4"/>
    <x v="33"/>
    <x v="3"/>
    <x v="0"/>
    <x v="0"/>
    <x v="0"/>
    <x v="490"/>
    <x v="7"/>
    <x v="0"/>
    <x v="1"/>
    <x v="0"/>
  </r>
  <r>
    <x v="885"/>
    <x v="15"/>
    <x v="490"/>
    <x v="469"/>
    <x v="2"/>
    <x v="78"/>
    <x v="128"/>
    <x v="0"/>
    <x v="28"/>
    <x v="477"/>
    <x v="0"/>
    <x v="2"/>
    <x v="1"/>
    <x v="0"/>
    <x v="416"/>
    <x v="88"/>
    <x v="4"/>
    <x v="169"/>
    <x v="5"/>
    <x v="0"/>
    <x v="5"/>
    <x v="0"/>
    <x v="492"/>
    <x v="7"/>
    <x v="0"/>
    <x v="1"/>
    <x v="0"/>
  </r>
  <r>
    <x v="720"/>
    <x v="167"/>
    <x v="98"/>
    <x v="31"/>
    <x v="2"/>
    <x v="211"/>
    <x v="208"/>
    <x v="613"/>
    <x v="346"/>
    <x v="298"/>
    <x v="1"/>
    <x v="1"/>
    <x v="1"/>
    <x v="11"/>
    <x v="537"/>
    <x v="88"/>
    <x v="4"/>
    <x v="105"/>
    <x v="4"/>
    <x v="0"/>
    <x v="3"/>
    <x v="0"/>
    <x v="174"/>
    <x v="7"/>
    <x v="0"/>
    <x v="1"/>
    <x v="0"/>
  </r>
  <r>
    <x v="524"/>
    <x v="22"/>
    <x v="533"/>
    <x v="547"/>
    <x v="2"/>
    <x v="138"/>
    <x v="224"/>
    <x v="655"/>
    <x v="363"/>
    <x v="262"/>
    <x v="0"/>
    <x v="2"/>
    <x v="1"/>
    <x v="0"/>
    <x v="483"/>
    <x v="88"/>
    <x v="4"/>
    <x v="38"/>
    <x v="0"/>
    <x v="0"/>
    <x v="0"/>
    <x v="0"/>
    <x v="157"/>
    <x v="7"/>
    <x v="0"/>
    <x v="0"/>
    <x v="0"/>
  </r>
  <r>
    <x v="492"/>
    <x v="273"/>
    <x v="169"/>
    <x v="139"/>
    <x v="2"/>
    <x v="199"/>
    <x v="349"/>
    <x v="606"/>
    <x v="211"/>
    <x v="399"/>
    <x v="0"/>
    <x v="2"/>
    <x v="1"/>
    <x v="0"/>
    <x v="651"/>
    <x v="88"/>
    <x v="4"/>
    <x v="432"/>
    <x v="67"/>
    <x v="0"/>
    <x v="1"/>
    <x v="0"/>
    <x v="309"/>
    <x v="7"/>
    <x v="0"/>
    <x v="1"/>
    <x v="0"/>
  </r>
  <r>
    <x v="622"/>
    <x v="839"/>
    <x v="333"/>
    <x v="396"/>
    <x v="2"/>
    <x v="407"/>
    <x v="584"/>
    <x v="618"/>
    <x v="118"/>
    <x v="432"/>
    <x v="0"/>
    <x v="2"/>
    <x v="1"/>
    <x v="4"/>
    <x v="709"/>
    <x v="88"/>
    <x v="4"/>
    <x v="481"/>
    <x v="40"/>
    <x v="0"/>
    <x v="2"/>
    <x v="0"/>
    <x v="402"/>
    <x v="7"/>
    <x v="0"/>
    <x v="1"/>
    <x v="0"/>
  </r>
  <r>
    <x v="816"/>
    <x v="356"/>
    <x v="559"/>
    <x v="137"/>
    <x v="2"/>
    <x v="332"/>
    <x v="483"/>
    <x v="629"/>
    <x v="47"/>
    <x v="284"/>
    <x v="0"/>
    <x v="2"/>
    <x v="1"/>
    <x v="0"/>
    <x v="630"/>
    <x v="88"/>
    <x v="4"/>
    <x v="466"/>
    <x v="101"/>
    <x v="0"/>
    <x v="3"/>
    <x v="0"/>
    <x v="473"/>
    <x v="7"/>
    <x v="0"/>
    <x v="1"/>
    <x v="0"/>
  </r>
  <r>
    <x v="664"/>
    <x v="662"/>
    <x v="582"/>
    <x v="562"/>
    <x v="2"/>
    <x v="354"/>
    <x v="546"/>
    <x v="672"/>
    <x v="78"/>
    <x v="309"/>
    <x v="0"/>
    <x v="2"/>
    <x v="1"/>
    <x v="0"/>
    <x v="614"/>
    <x v="88"/>
    <x v="4"/>
    <x v="475"/>
    <x v="40"/>
    <x v="0"/>
    <x v="1"/>
    <x v="0"/>
    <x v="442"/>
    <x v="7"/>
    <x v="0"/>
    <x v="1"/>
    <x v="0"/>
  </r>
  <r>
    <x v="825"/>
    <x v="530"/>
    <x v="354"/>
    <x v="425"/>
    <x v="2"/>
    <x v="219"/>
    <x v="357"/>
    <x v="618"/>
    <x v="330"/>
    <x v="303"/>
    <x v="0"/>
    <x v="2"/>
    <x v="1"/>
    <x v="0"/>
    <x v="352"/>
    <x v="88"/>
    <x v="4"/>
    <x v="312"/>
    <x v="48"/>
    <x v="0"/>
    <x v="2"/>
    <x v="0"/>
    <x v="190"/>
    <x v="7"/>
    <x v="0"/>
    <x v="1"/>
    <x v="0"/>
  </r>
  <r>
    <x v="631"/>
    <x v="618"/>
    <x v="583"/>
    <x v="612"/>
    <x v="2"/>
    <x v="533"/>
    <x v="643"/>
    <x v="582"/>
    <x v="17"/>
    <x v="451"/>
    <x v="0"/>
    <x v="1"/>
    <x v="1"/>
    <x v="0"/>
    <x v="625"/>
    <x v="88"/>
    <x v="4"/>
    <x v="484"/>
    <x v="113"/>
    <x v="0"/>
    <x v="11"/>
    <x v="0"/>
    <x v="503"/>
    <x v="7"/>
    <x v="0"/>
    <x v="1"/>
    <x v="0"/>
  </r>
  <r>
    <x v="688"/>
    <x v="877"/>
    <x v="421"/>
    <x v="539"/>
    <x v="1"/>
    <x v="350"/>
    <x v="456"/>
    <x v="674"/>
    <x v="101"/>
    <x v="404"/>
    <x v="0"/>
    <x v="2"/>
    <x v="1"/>
    <x v="3"/>
    <x v="538"/>
    <x v="88"/>
    <x v="4"/>
    <x v="466"/>
    <x v="20"/>
    <x v="0"/>
    <x v="0"/>
    <x v="0"/>
    <x v="419"/>
    <x v="7"/>
    <x v="0"/>
    <x v="1"/>
    <x v="0"/>
  </r>
  <r>
    <x v="793"/>
    <x v="61"/>
    <x v="298"/>
    <x v="347"/>
    <x v="2"/>
    <x v="349"/>
    <x v="335"/>
    <x v="550"/>
    <x v="118"/>
    <x v="393"/>
    <x v="0"/>
    <x v="2"/>
    <x v="1"/>
    <x v="0"/>
    <x v="609"/>
    <x v="88"/>
    <x v="4"/>
    <x v="200"/>
    <x v="15"/>
    <x v="0"/>
    <x v="0"/>
    <x v="0"/>
    <x v="402"/>
    <x v="7"/>
    <x v="0"/>
    <x v="1"/>
    <x v="0"/>
  </r>
  <r>
    <x v="801"/>
    <x v="46"/>
    <x v="175"/>
    <x v="150"/>
    <x v="2"/>
    <x v="61"/>
    <x v="144"/>
    <x v="637"/>
    <x v="442"/>
    <x v="244"/>
    <x v="0"/>
    <x v="2"/>
    <x v="1"/>
    <x v="0"/>
    <x v="545"/>
    <x v="88"/>
    <x v="4"/>
    <x v="4"/>
    <x v="0"/>
    <x v="0"/>
    <x v="0"/>
    <x v="0"/>
    <x v="78"/>
    <x v="7"/>
    <x v="0"/>
    <x v="0"/>
    <x v="0"/>
  </r>
  <r>
    <x v="643"/>
    <x v="509"/>
    <x v="459"/>
    <x v="588"/>
    <x v="2"/>
    <x v="464"/>
    <x v="650"/>
    <x v="608"/>
    <x v="58"/>
    <x v="301"/>
    <x v="0"/>
    <x v="2"/>
    <x v="1"/>
    <x v="0"/>
    <x v="629"/>
    <x v="88"/>
    <x v="4"/>
    <x v="412"/>
    <x v="53"/>
    <x v="0"/>
    <x v="2"/>
    <x v="0"/>
    <x v="462"/>
    <x v="7"/>
    <x v="0"/>
    <x v="1"/>
    <x v="0"/>
  </r>
  <r>
    <x v="730"/>
    <x v="119"/>
    <x v="579"/>
    <x v="545"/>
    <x v="2"/>
    <x v="449"/>
    <x v="609"/>
    <x v="626"/>
    <x v="43"/>
    <x v="373"/>
    <x v="0"/>
    <x v="1"/>
    <x v="1"/>
    <x v="0"/>
    <x v="486"/>
    <x v="88"/>
    <x v="4"/>
    <x v="450"/>
    <x v="110"/>
    <x v="0"/>
    <x v="7"/>
    <x v="0"/>
    <x v="477"/>
    <x v="7"/>
    <x v="0"/>
    <x v="1"/>
    <x v="0"/>
  </r>
  <r>
    <x v="201"/>
    <x v="430"/>
    <x v="600"/>
    <x v="72"/>
    <x v="2"/>
    <x v="446"/>
    <x v="527"/>
    <x v="357"/>
    <x v="342"/>
    <x v="364"/>
    <x v="0"/>
    <x v="2"/>
    <x v="1"/>
    <x v="0"/>
    <x v="553"/>
    <x v="86"/>
    <x v="6"/>
    <x v="356"/>
    <x v="19"/>
    <x v="0"/>
    <x v="0"/>
    <x v="7"/>
    <x v="178"/>
    <x v="9"/>
    <x v="0"/>
    <x v="1"/>
    <x v="0"/>
  </r>
  <r>
    <x v="81"/>
    <x v="258"/>
    <x v="37"/>
    <x v="20"/>
    <x v="3"/>
    <x v="236"/>
    <x v="293"/>
    <x v="34"/>
    <x v="91"/>
    <x v="430"/>
    <x v="0"/>
    <x v="2"/>
    <x v="1"/>
    <x v="0"/>
    <x v="600"/>
    <x v="87"/>
    <x v="4"/>
    <x v="389"/>
    <x v="99"/>
    <x v="0"/>
    <x v="2"/>
    <x v="7"/>
    <x v="429"/>
    <x v="8"/>
    <x v="0"/>
    <x v="1"/>
    <x v="0"/>
  </r>
  <r>
    <x v="428"/>
    <x v="314"/>
    <x v="37"/>
    <x v="20"/>
    <x v="3"/>
    <x v="236"/>
    <x v="293"/>
    <x v="139"/>
    <x v="511"/>
    <x v="47"/>
    <x v="0"/>
    <x v="2"/>
    <x v="1"/>
    <x v="1"/>
    <x v="31"/>
    <x v="82"/>
    <x v="4"/>
    <x v="389"/>
    <x v="99"/>
    <x v="0"/>
    <x v="2"/>
    <x v="7"/>
    <x v="9"/>
    <x v="13"/>
    <x v="0"/>
    <x v="0"/>
    <x v="0"/>
  </r>
  <r>
    <x v="215"/>
    <x v="852"/>
    <x v="37"/>
    <x v="20"/>
    <x v="3"/>
    <x v="236"/>
    <x v="293"/>
    <x v="373"/>
    <x v="303"/>
    <x v="99"/>
    <x v="0"/>
    <x v="2"/>
    <x v="1"/>
    <x v="1"/>
    <x v="69"/>
    <x v="82"/>
    <x v="4"/>
    <x v="389"/>
    <x v="99"/>
    <x v="0"/>
    <x v="2"/>
    <x v="7"/>
    <x v="217"/>
    <x v="13"/>
    <x v="0"/>
    <x v="1"/>
    <x v="0"/>
  </r>
  <r>
    <x v="430"/>
    <x v="486"/>
    <x v="38"/>
    <x v="21"/>
    <x v="3"/>
    <x v="456"/>
    <x v="619"/>
    <x v="146"/>
    <x v="516"/>
    <x v="78"/>
    <x v="0"/>
    <x v="2"/>
    <x v="1"/>
    <x v="3"/>
    <x v="295"/>
    <x v="86"/>
    <x v="4"/>
    <x v="486"/>
    <x v="127"/>
    <x v="0"/>
    <x v="0"/>
    <x v="7"/>
    <x v="4"/>
    <x v="9"/>
    <x v="0"/>
    <x v="0"/>
    <x v="0"/>
  </r>
  <r>
    <x v="21"/>
    <x v="707"/>
    <x v="56"/>
    <x v="35"/>
    <x v="2"/>
    <x v="508"/>
    <x v="553"/>
    <x v="369"/>
    <x v="366"/>
    <x v="412"/>
    <x v="1"/>
    <x v="2"/>
    <x v="1"/>
    <x v="0"/>
    <x v="714"/>
    <x v="86"/>
    <x v="4"/>
    <x v="111"/>
    <x v="8"/>
    <x v="0"/>
    <x v="1"/>
    <x v="7"/>
    <x v="154"/>
    <x v="9"/>
    <x v="0"/>
    <x v="0"/>
    <x v="0"/>
  </r>
  <r>
    <x v="422"/>
    <x v="82"/>
    <x v="39"/>
    <x v="39"/>
    <x v="2"/>
    <x v="515"/>
    <x v="620"/>
    <x v="152"/>
    <x v="192"/>
    <x v="452"/>
    <x v="0"/>
    <x v="2"/>
    <x v="1"/>
    <x v="0"/>
    <x v="634"/>
    <x v="87"/>
    <x v="4"/>
    <x v="179"/>
    <x v="51"/>
    <x v="1"/>
    <x v="1"/>
    <x v="7"/>
    <x v="328"/>
    <x v="8"/>
    <x v="0"/>
    <x v="1"/>
    <x v="0"/>
  </r>
  <r>
    <x v="122"/>
    <x v="81"/>
    <x v="39"/>
    <x v="39"/>
    <x v="2"/>
    <x v="515"/>
    <x v="620"/>
    <x v="3"/>
    <x v="453"/>
    <x v="179"/>
    <x v="0"/>
    <x v="2"/>
    <x v="1"/>
    <x v="3"/>
    <x v="240"/>
    <x v="87"/>
    <x v="4"/>
    <x v="179"/>
    <x v="51"/>
    <x v="0"/>
    <x v="1"/>
    <x v="7"/>
    <x v="67"/>
    <x v="8"/>
    <x v="0"/>
    <x v="0"/>
    <x v="0"/>
  </r>
  <r>
    <x v="286"/>
    <x v="570"/>
    <x v="621"/>
    <x v="43"/>
    <x v="1"/>
    <x v="535"/>
    <x v="530"/>
    <x v="221"/>
    <x v="516"/>
    <x v="141"/>
    <x v="0"/>
    <x v="2"/>
    <x v="1"/>
    <x v="0"/>
    <x v="315"/>
    <x v="88"/>
    <x v="4"/>
    <x v="257"/>
    <x v="26"/>
    <x v="0"/>
    <x v="2"/>
    <x v="7"/>
    <x v="4"/>
    <x v="7"/>
    <x v="0"/>
    <x v="0"/>
    <x v="0"/>
  </r>
  <r>
    <x v="300"/>
    <x v="866"/>
    <x v="621"/>
    <x v="43"/>
    <x v="1"/>
    <x v="535"/>
    <x v="530"/>
    <x v="225"/>
    <x v="514"/>
    <x v="160"/>
    <x v="0"/>
    <x v="2"/>
    <x v="1"/>
    <x v="0"/>
    <x v="337"/>
    <x v="88"/>
    <x v="4"/>
    <x v="257"/>
    <x v="26"/>
    <x v="0"/>
    <x v="2"/>
    <x v="7"/>
    <x v="6"/>
    <x v="7"/>
    <x v="0"/>
    <x v="0"/>
    <x v="0"/>
  </r>
  <r>
    <x v="260"/>
    <x v="871"/>
    <x v="621"/>
    <x v="43"/>
    <x v="1"/>
    <x v="535"/>
    <x v="530"/>
    <x v="206"/>
    <x v="507"/>
    <x v="163"/>
    <x v="0"/>
    <x v="2"/>
    <x v="1"/>
    <x v="0"/>
    <x v="359"/>
    <x v="88"/>
    <x v="4"/>
    <x v="257"/>
    <x v="26"/>
    <x v="0"/>
    <x v="2"/>
    <x v="7"/>
    <x v="13"/>
    <x v="7"/>
    <x v="0"/>
    <x v="0"/>
    <x v="0"/>
  </r>
  <r>
    <x v="96"/>
    <x v="560"/>
    <x v="621"/>
    <x v="43"/>
    <x v="1"/>
    <x v="535"/>
    <x v="530"/>
    <x v="209"/>
    <x v="498"/>
    <x v="161"/>
    <x v="0"/>
    <x v="2"/>
    <x v="1"/>
    <x v="0"/>
    <x v="271"/>
    <x v="88"/>
    <x v="4"/>
    <x v="257"/>
    <x v="26"/>
    <x v="0"/>
    <x v="2"/>
    <x v="7"/>
    <x v="22"/>
    <x v="7"/>
    <x v="0"/>
    <x v="0"/>
    <x v="0"/>
  </r>
  <r>
    <x v="213"/>
    <x v="77"/>
    <x v="40"/>
    <x v="47"/>
    <x v="3"/>
    <x v="511"/>
    <x v="427"/>
    <x v="494"/>
    <x v="61"/>
    <x v="279"/>
    <x v="1"/>
    <x v="2"/>
    <x v="1"/>
    <x v="0"/>
    <x v="476"/>
    <x v="86"/>
    <x v="4"/>
    <x v="100"/>
    <x v="18"/>
    <x v="0"/>
    <x v="0"/>
    <x v="7"/>
    <x v="459"/>
    <x v="9"/>
    <x v="0"/>
    <x v="1"/>
    <x v="0"/>
  </r>
  <r>
    <x v="454"/>
    <x v="198"/>
    <x v="40"/>
    <x v="47"/>
    <x v="3"/>
    <x v="511"/>
    <x v="427"/>
    <x v="119"/>
    <x v="215"/>
    <x v="161"/>
    <x v="1"/>
    <x v="1"/>
    <x v="1"/>
    <x v="0"/>
    <x v="253"/>
    <x v="88"/>
    <x v="4"/>
    <x v="100"/>
    <x v="18"/>
    <x v="0"/>
    <x v="0"/>
    <x v="7"/>
    <x v="305"/>
    <x v="7"/>
    <x v="0"/>
    <x v="1"/>
    <x v="0"/>
  </r>
  <r>
    <x v="466"/>
    <x v="79"/>
    <x v="40"/>
    <x v="47"/>
    <x v="3"/>
    <x v="511"/>
    <x v="427"/>
    <x v="23"/>
    <x v="181"/>
    <x v="160"/>
    <x v="1"/>
    <x v="2"/>
    <x v="1"/>
    <x v="0"/>
    <x v="162"/>
    <x v="88"/>
    <x v="4"/>
    <x v="100"/>
    <x v="18"/>
    <x v="0"/>
    <x v="0"/>
    <x v="7"/>
    <x v="339"/>
    <x v="7"/>
    <x v="0"/>
    <x v="1"/>
    <x v="0"/>
  </r>
  <r>
    <x v="272"/>
    <x v="190"/>
    <x v="40"/>
    <x v="47"/>
    <x v="3"/>
    <x v="511"/>
    <x v="427"/>
    <x v="256"/>
    <x v="105"/>
    <x v="251"/>
    <x v="1"/>
    <x v="2"/>
    <x v="1"/>
    <x v="0"/>
    <x v="344"/>
    <x v="82"/>
    <x v="4"/>
    <x v="100"/>
    <x v="18"/>
    <x v="0"/>
    <x v="0"/>
    <x v="7"/>
    <x v="415"/>
    <x v="13"/>
    <x v="0"/>
    <x v="1"/>
    <x v="0"/>
  </r>
  <r>
    <x v="140"/>
    <x v="194"/>
    <x v="41"/>
    <x v="52"/>
    <x v="2"/>
    <x v="488"/>
    <x v="539"/>
    <x v="569"/>
    <x v="412"/>
    <x v="451"/>
    <x v="1"/>
    <x v="2"/>
    <x v="1"/>
    <x v="3"/>
    <x v="712"/>
    <x v="86"/>
    <x v="6"/>
    <x v="66"/>
    <x v="0"/>
    <x v="0"/>
    <x v="0"/>
    <x v="7"/>
    <x v="108"/>
    <x v="9"/>
    <x v="0"/>
    <x v="0"/>
    <x v="0"/>
  </r>
  <r>
    <x v="329"/>
    <x v="637"/>
    <x v="42"/>
    <x v="59"/>
    <x v="2"/>
    <x v="355"/>
    <x v="325"/>
    <x v="480"/>
    <x v="286"/>
    <x v="341"/>
    <x v="1"/>
    <x v="1"/>
    <x v="1"/>
    <x v="0"/>
    <x v="673"/>
    <x v="87"/>
    <x v="6"/>
    <x v="2"/>
    <x v="0"/>
    <x v="0"/>
    <x v="0"/>
    <x v="7"/>
    <x v="234"/>
    <x v="8"/>
    <x v="0"/>
    <x v="1"/>
    <x v="0"/>
  </r>
  <r>
    <x v="285"/>
    <x v="531"/>
    <x v="43"/>
    <x v="64"/>
    <x v="2"/>
    <x v="463"/>
    <x v="256"/>
    <x v="431"/>
    <x v="325"/>
    <x v="211"/>
    <x v="0"/>
    <x v="2"/>
    <x v="1"/>
    <x v="0"/>
    <x v="458"/>
    <x v="87"/>
    <x v="6"/>
    <x v="92"/>
    <x v="4"/>
    <x v="0"/>
    <x v="3"/>
    <x v="7"/>
    <x v="195"/>
    <x v="8"/>
    <x v="0"/>
    <x v="1"/>
    <x v="0"/>
  </r>
  <r>
    <x v="290"/>
    <x v="733"/>
    <x v="43"/>
    <x v="64"/>
    <x v="2"/>
    <x v="463"/>
    <x v="256"/>
    <x v="210"/>
    <x v="77"/>
    <x v="174"/>
    <x v="0"/>
    <x v="2"/>
    <x v="1"/>
    <x v="0"/>
    <x v="615"/>
    <x v="88"/>
    <x v="6"/>
    <x v="92"/>
    <x v="4"/>
    <x v="0"/>
    <x v="3"/>
    <x v="7"/>
    <x v="443"/>
    <x v="7"/>
    <x v="0"/>
    <x v="1"/>
    <x v="0"/>
  </r>
  <r>
    <x v="282"/>
    <x v="227"/>
    <x v="43"/>
    <x v="64"/>
    <x v="2"/>
    <x v="463"/>
    <x v="256"/>
    <x v="424"/>
    <x v="171"/>
    <x v="233"/>
    <x v="0"/>
    <x v="2"/>
    <x v="1"/>
    <x v="0"/>
    <x v="490"/>
    <x v="86"/>
    <x v="6"/>
    <x v="92"/>
    <x v="4"/>
    <x v="0"/>
    <x v="3"/>
    <x v="7"/>
    <x v="349"/>
    <x v="9"/>
    <x v="0"/>
    <x v="1"/>
    <x v="0"/>
  </r>
  <r>
    <x v="27"/>
    <x v="104"/>
    <x v="43"/>
    <x v="64"/>
    <x v="2"/>
    <x v="463"/>
    <x v="256"/>
    <x v="462"/>
    <x v="520"/>
    <x v="201"/>
    <x v="0"/>
    <x v="2"/>
    <x v="1"/>
    <x v="0"/>
    <x v="496"/>
    <x v="57"/>
    <x v="6"/>
    <x v="92"/>
    <x v="4"/>
    <x v="0"/>
    <x v="3"/>
    <x v="7"/>
    <x v="0"/>
    <x v="38"/>
    <x v="0"/>
    <x v="0"/>
    <x v="0"/>
  </r>
  <r>
    <x v="457"/>
    <x v="467"/>
    <x v="44"/>
    <x v="69"/>
    <x v="3"/>
    <x v="114"/>
    <x v="167"/>
    <x v="136"/>
    <x v="163"/>
    <x v="306"/>
    <x v="7"/>
    <x v="1"/>
    <x v="1"/>
    <x v="0"/>
    <x v="526"/>
    <x v="87"/>
    <x v="4"/>
    <x v="40"/>
    <x v="0"/>
    <x v="0"/>
    <x v="0"/>
    <x v="7"/>
    <x v="357"/>
    <x v="8"/>
    <x v="0"/>
    <x v="1"/>
    <x v="0"/>
  </r>
  <r>
    <x v="68"/>
    <x v="468"/>
    <x v="44"/>
    <x v="69"/>
    <x v="3"/>
    <x v="114"/>
    <x v="167"/>
    <x v="110"/>
    <x v="138"/>
    <x v="285"/>
    <x v="7"/>
    <x v="1"/>
    <x v="1"/>
    <x v="0"/>
    <x v="687"/>
    <x v="86"/>
    <x v="4"/>
    <x v="40"/>
    <x v="0"/>
    <x v="0"/>
    <x v="0"/>
    <x v="7"/>
    <x v="382"/>
    <x v="9"/>
    <x v="0"/>
    <x v="1"/>
    <x v="0"/>
  </r>
  <r>
    <x v="126"/>
    <x v="691"/>
    <x v="44"/>
    <x v="69"/>
    <x v="3"/>
    <x v="114"/>
    <x v="167"/>
    <x v="257"/>
    <x v="204"/>
    <x v="164"/>
    <x v="7"/>
    <x v="1"/>
    <x v="1"/>
    <x v="0"/>
    <x v="200"/>
    <x v="57"/>
    <x v="6"/>
    <x v="40"/>
    <x v="0"/>
    <x v="0"/>
    <x v="0"/>
    <x v="7"/>
    <x v="316"/>
    <x v="38"/>
    <x v="0"/>
    <x v="1"/>
    <x v="0"/>
  </r>
  <r>
    <x v="73"/>
    <x v="204"/>
    <x v="64"/>
    <x v="83"/>
    <x v="2"/>
    <x v="455"/>
    <x v="568"/>
    <x v="169"/>
    <x v="166"/>
    <x v="441"/>
    <x v="1"/>
    <x v="2"/>
    <x v="1"/>
    <x v="2"/>
    <x v="667"/>
    <x v="87"/>
    <x v="4"/>
    <x v="238"/>
    <x v="77"/>
    <x v="0"/>
    <x v="1"/>
    <x v="7"/>
    <x v="354"/>
    <x v="8"/>
    <x v="0"/>
    <x v="1"/>
    <x v="0"/>
  </r>
  <r>
    <x v="412"/>
    <x v="113"/>
    <x v="46"/>
    <x v="85"/>
    <x v="1"/>
    <x v="528"/>
    <x v="550"/>
    <x v="58"/>
    <x v="271"/>
    <x v="478"/>
    <x v="0"/>
    <x v="1"/>
    <x v="1"/>
    <x v="0"/>
    <x v="646"/>
    <x v="87"/>
    <x v="4"/>
    <x v="101"/>
    <x v="6"/>
    <x v="1"/>
    <x v="0"/>
    <x v="7"/>
    <x v="249"/>
    <x v="8"/>
    <x v="0"/>
    <x v="1"/>
    <x v="0"/>
  </r>
  <r>
    <x v="242"/>
    <x v="112"/>
    <x v="46"/>
    <x v="85"/>
    <x v="1"/>
    <x v="528"/>
    <x v="550"/>
    <x v="53"/>
    <x v="237"/>
    <x v="487"/>
    <x v="0"/>
    <x v="1"/>
    <x v="1"/>
    <x v="0"/>
    <x v="684"/>
    <x v="87"/>
    <x v="4"/>
    <x v="101"/>
    <x v="6"/>
    <x v="1"/>
    <x v="0"/>
    <x v="7"/>
    <x v="283"/>
    <x v="8"/>
    <x v="0"/>
    <x v="1"/>
    <x v="0"/>
  </r>
  <r>
    <x v="86"/>
    <x v="114"/>
    <x v="46"/>
    <x v="85"/>
    <x v="1"/>
    <x v="528"/>
    <x v="550"/>
    <x v="75"/>
    <x v="223"/>
    <x v="451"/>
    <x v="0"/>
    <x v="1"/>
    <x v="1"/>
    <x v="0"/>
    <x v="654"/>
    <x v="87"/>
    <x v="4"/>
    <x v="101"/>
    <x v="6"/>
    <x v="1"/>
    <x v="0"/>
    <x v="7"/>
    <x v="297"/>
    <x v="8"/>
    <x v="0"/>
    <x v="1"/>
    <x v="0"/>
  </r>
  <r>
    <x v="423"/>
    <x v="578"/>
    <x v="47"/>
    <x v="89"/>
    <x v="3"/>
    <x v="323"/>
    <x v="244"/>
    <x v="93"/>
    <x v="20"/>
    <x v="298"/>
    <x v="0"/>
    <x v="1"/>
    <x v="1"/>
    <x v="0"/>
    <x v="599"/>
    <x v="85"/>
    <x v="4"/>
    <x v="327"/>
    <x v="5"/>
    <x v="0"/>
    <x v="0"/>
    <x v="7"/>
    <x v="500"/>
    <x v="10"/>
    <x v="0"/>
    <x v="1"/>
    <x v="0"/>
  </r>
  <r>
    <x v="177"/>
    <x v="459"/>
    <x v="49"/>
    <x v="92"/>
    <x v="3"/>
    <x v="454"/>
    <x v="575"/>
    <x v="555"/>
    <x v="121"/>
    <x v="133"/>
    <x v="0"/>
    <x v="1"/>
    <x v="1"/>
    <x v="2"/>
    <x v="375"/>
    <x v="82"/>
    <x v="4"/>
    <x v="468"/>
    <x v="108"/>
    <x v="1"/>
    <x v="0"/>
    <x v="7"/>
    <x v="399"/>
    <x v="13"/>
    <x v="0"/>
    <x v="1"/>
    <x v="0"/>
  </r>
  <r>
    <x v="421"/>
    <x v="574"/>
    <x v="50"/>
    <x v="97"/>
    <x v="2"/>
    <x v="487"/>
    <x v="351"/>
    <x v="78"/>
    <x v="108"/>
    <x v="483"/>
    <x v="0"/>
    <x v="1"/>
    <x v="1"/>
    <x v="0"/>
    <x v="581"/>
    <x v="88"/>
    <x v="4"/>
    <x v="123"/>
    <x v="1"/>
    <x v="0"/>
    <x v="0"/>
    <x v="7"/>
    <x v="412"/>
    <x v="7"/>
    <x v="0"/>
    <x v="1"/>
    <x v="0"/>
  </r>
  <r>
    <x v="182"/>
    <x v="136"/>
    <x v="50"/>
    <x v="97"/>
    <x v="2"/>
    <x v="487"/>
    <x v="351"/>
    <x v="127"/>
    <x v="492"/>
    <x v="151"/>
    <x v="0"/>
    <x v="2"/>
    <x v="1"/>
    <x v="0"/>
    <x v="139"/>
    <x v="87"/>
    <x v="4"/>
    <x v="123"/>
    <x v="1"/>
    <x v="0"/>
    <x v="0"/>
    <x v="7"/>
    <x v="28"/>
    <x v="8"/>
    <x v="0"/>
    <x v="0"/>
    <x v="0"/>
  </r>
  <r>
    <x v="219"/>
    <x v="252"/>
    <x v="50"/>
    <x v="97"/>
    <x v="2"/>
    <x v="487"/>
    <x v="351"/>
    <x v="104"/>
    <x v="472"/>
    <x v="128"/>
    <x v="0"/>
    <x v="2"/>
    <x v="1"/>
    <x v="0"/>
    <x v="103"/>
    <x v="74"/>
    <x v="4"/>
    <x v="123"/>
    <x v="1"/>
    <x v="0"/>
    <x v="0"/>
    <x v="7"/>
    <x v="48"/>
    <x v="21"/>
    <x v="0"/>
    <x v="0"/>
    <x v="0"/>
  </r>
  <r>
    <x v="106"/>
    <x v="135"/>
    <x v="50"/>
    <x v="97"/>
    <x v="2"/>
    <x v="487"/>
    <x v="351"/>
    <x v="101"/>
    <x v="23"/>
    <x v="304"/>
    <x v="0"/>
    <x v="2"/>
    <x v="1"/>
    <x v="0"/>
    <x v="428"/>
    <x v="72"/>
    <x v="4"/>
    <x v="123"/>
    <x v="1"/>
    <x v="0"/>
    <x v="0"/>
    <x v="7"/>
    <x v="497"/>
    <x v="23"/>
    <x v="0"/>
    <x v="1"/>
    <x v="0"/>
  </r>
  <r>
    <x v="464"/>
    <x v="148"/>
    <x v="51"/>
    <x v="101"/>
    <x v="3"/>
    <x v="29"/>
    <x v="31"/>
    <x v="475"/>
    <x v="246"/>
    <x v="159"/>
    <x v="1"/>
    <x v="1"/>
    <x v="1"/>
    <x v="3"/>
    <x v="0"/>
    <x v="96"/>
    <x v="3"/>
    <x v="29"/>
    <x v="6"/>
    <x v="0"/>
    <x v="0"/>
    <x v="7"/>
    <x v="274"/>
    <x v="96"/>
    <x v="1"/>
    <x v="1"/>
    <x v="1"/>
  </r>
  <r>
    <x v="208"/>
    <x v="187"/>
    <x v="48"/>
    <x v="104"/>
    <x v="2"/>
    <x v="490"/>
    <x v="586"/>
    <x v="144"/>
    <x v="67"/>
    <x v="457"/>
    <x v="1"/>
    <x v="2"/>
    <x v="1"/>
    <x v="3"/>
    <x v="662"/>
    <x v="86"/>
    <x v="3"/>
    <x v="116"/>
    <x v="13"/>
    <x v="0"/>
    <x v="1"/>
    <x v="7"/>
    <x v="453"/>
    <x v="9"/>
    <x v="0"/>
    <x v="1"/>
    <x v="0"/>
  </r>
  <r>
    <x v="57"/>
    <x v="368"/>
    <x v="52"/>
    <x v="110"/>
    <x v="3"/>
    <x v="237"/>
    <x v="0"/>
    <x v="432"/>
    <x v="207"/>
    <x v="305"/>
    <x v="0"/>
    <x v="2"/>
    <x v="1"/>
    <x v="0"/>
    <x v="498"/>
    <x v="87"/>
    <x v="4"/>
    <x v="495"/>
    <x v="5"/>
    <x v="1"/>
    <x v="0"/>
    <x v="7"/>
    <x v="313"/>
    <x v="8"/>
    <x v="0"/>
    <x v="1"/>
    <x v="0"/>
  </r>
  <r>
    <x v="176"/>
    <x v="161"/>
    <x v="53"/>
    <x v="114"/>
    <x v="3"/>
    <x v="250"/>
    <x v="269"/>
    <x v="16"/>
    <x v="508"/>
    <x v="94"/>
    <x v="7"/>
    <x v="1"/>
    <x v="1"/>
    <x v="0"/>
    <x v="90"/>
    <x v="86"/>
    <x v="6"/>
    <x v="67"/>
    <x v="14"/>
    <x v="0"/>
    <x v="0"/>
    <x v="7"/>
    <x v="12"/>
    <x v="9"/>
    <x v="0"/>
    <x v="0"/>
    <x v="0"/>
  </r>
  <r>
    <x v="337"/>
    <x v="172"/>
    <x v="55"/>
    <x v="119"/>
    <x v="3"/>
    <x v="413"/>
    <x v="497"/>
    <x v="27"/>
    <x v="438"/>
    <x v="387"/>
    <x v="0"/>
    <x v="2"/>
    <x v="1"/>
    <x v="2"/>
    <x v="645"/>
    <x v="86"/>
    <x v="6"/>
    <x v="359"/>
    <x v="55"/>
    <x v="1"/>
    <x v="2"/>
    <x v="7"/>
    <x v="82"/>
    <x v="9"/>
    <x v="0"/>
    <x v="0"/>
    <x v="0"/>
  </r>
  <r>
    <x v="66"/>
    <x v="83"/>
    <x v="78"/>
    <x v="124"/>
    <x v="2"/>
    <x v="470"/>
    <x v="611"/>
    <x v="83"/>
    <x v="145"/>
    <x v="427"/>
    <x v="0"/>
    <x v="1"/>
    <x v="1"/>
    <x v="3"/>
    <x v="601"/>
    <x v="86"/>
    <x v="4"/>
    <x v="176"/>
    <x v="18"/>
    <x v="0"/>
    <x v="0"/>
    <x v="7"/>
    <x v="375"/>
    <x v="9"/>
    <x v="0"/>
    <x v="1"/>
    <x v="0"/>
  </r>
  <r>
    <x v="220"/>
    <x v="137"/>
    <x v="57"/>
    <x v="125"/>
    <x v="3"/>
    <x v="330"/>
    <x v="533"/>
    <x v="378"/>
    <x v="127"/>
    <x v="315"/>
    <x v="1"/>
    <x v="1"/>
    <x v="1"/>
    <x v="0"/>
    <x v="0"/>
    <x v="96"/>
    <x v="3"/>
    <x v="370"/>
    <x v="56"/>
    <x v="0"/>
    <x v="0"/>
    <x v="7"/>
    <x v="393"/>
    <x v="96"/>
    <x v="1"/>
    <x v="1"/>
    <x v="1"/>
  </r>
  <r>
    <x v="432"/>
    <x v="566"/>
    <x v="58"/>
    <x v="127"/>
    <x v="3"/>
    <x v="105"/>
    <x v="439"/>
    <x v="10"/>
    <x v="7"/>
    <x v="346"/>
    <x v="0"/>
    <x v="2"/>
    <x v="1"/>
    <x v="0"/>
    <x v="380"/>
    <x v="86"/>
    <x v="2"/>
    <x v="139"/>
    <x v="16"/>
    <x v="0"/>
    <x v="0"/>
    <x v="7"/>
    <x v="513"/>
    <x v="9"/>
    <x v="0"/>
    <x v="1"/>
    <x v="0"/>
  </r>
  <r>
    <x v="202"/>
    <x v="185"/>
    <x v="58"/>
    <x v="127"/>
    <x v="3"/>
    <x v="105"/>
    <x v="439"/>
    <x v="2"/>
    <x v="488"/>
    <x v="6"/>
    <x v="0"/>
    <x v="2"/>
    <x v="1"/>
    <x v="0"/>
    <x v="1"/>
    <x v="56"/>
    <x v="4"/>
    <x v="139"/>
    <x v="16"/>
    <x v="0"/>
    <x v="0"/>
    <x v="7"/>
    <x v="32"/>
    <x v="39"/>
    <x v="0"/>
    <x v="0"/>
    <x v="0"/>
  </r>
  <r>
    <x v="448"/>
    <x v="184"/>
    <x v="58"/>
    <x v="127"/>
    <x v="3"/>
    <x v="105"/>
    <x v="439"/>
    <x v="1"/>
    <x v="428"/>
    <x v="9"/>
    <x v="0"/>
    <x v="2"/>
    <x v="1"/>
    <x v="0"/>
    <x v="1"/>
    <x v="40"/>
    <x v="4"/>
    <x v="139"/>
    <x v="16"/>
    <x v="0"/>
    <x v="0"/>
    <x v="7"/>
    <x v="92"/>
    <x v="55"/>
    <x v="0"/>
    <x v="0"/>
    <x v="0"/>
  </r>
  <r>
    <x v="88"/>
    <x v="200"/>
    <x v="60"/>
    <x v="135"/>
    <x v="3"/>
    <x v="474"/>
    <x v="571"/>
    <x v="12"/>
    <x v="468"/>
    <x v="355"/>
    <x v="7"/>
    <x v="1"/>
    <x v="1"/>
    <x v="3"/>
    <x v="542"/>
    <x v="85"/>
    <x v="4"/>
    <x v="252"/>
    <x v="75"/>
    <x v="0"/>
    <x v="2"/>
    <x v="7"/>
    <x v="52"/>
    <x v="10"/>
    <x v="0"/>
    <x v="0"/>
    <x v="0"/>
  </r>
  <r>
    <x v="411"/>
    <x v="355"/>
    <x v="61"/>
    <x v="136"/>
    <x v="3"/>
    <x v="502"/>
    <x v="412"/>
    <x v="49"/>
    <x v="47"/>
    <x v="284"/>
    <x v="0"/>
    <x v="2"/>
    <x v="1"/>
    <x v="0"/>
    <x v="627"/>
    <x v="87"/>
    <x v="4"/>
    <x v="467"/>
    <x v="81"/>
    <x v="0"/>
    <x v="6"/>
    <x v="7"/>
    <x v="473"/>
    <x v="8"/>
    <x v="0"/>
    <x v="1"/>
    <x v="0"/>
  </r>
  <r>
    <x v="71"/>
    <x v="847"/>
    <x v="62"/>
    <x v="138"/>
    <x v="3"/>
    <x v="251"/>
    <x v="329"/>
    <x v="503"/>
    <x v="182"/>
    <x v="283"/>
    <x v="0"/>
    <x v="2"/>
    <x v="1"/>
    <x v="3"/>
    <x v="595"/>
    <x v="86"/>
    <x v="4"/>
    <x v="387"/>
    <x v="50"/>
    <x v="0"/>
    <x v="5"/>
    <x v="7"/>
    <x v="338"/>
    <x v="9"/>
    <x v="0"/>
    <x v="1"/>
    <x v="0"/>
  </r>
  <r>
    <x v="25"/>
    <x v="340"/>
    <x v="63"/>
    <x v="140"/>
    <x v="3"/>
    <x v="505"/>
    <x v="511"/>
    <x v="154"/>
    <x v="274"/>
    <x v="163"/>
    <x v="0"/>
    <x v="2"/>
    <x v="1"/>
    <x v="0"/>
    <x v="292"/>
    <x v="76"/>
    <x v="6"/>
    <x v="474"/>
    <x v="105"/>
    <x v="0"/>
    <x v="2"/>
    <x v="7"/>
    <x v="246"/>
    <x v="19"/>
    <x v="0"/>
    <x v="1"/>
    <x v="0"/>
  </r>
  <r>
    <x v="210"/>
    <x v="102"/>
    <x v="63"/>
    <x v="140"/>
    <x v="3"/>
    <x v="505"/>
    <x v="511"/>
    <x v="404"/>
    <x v="516"/>
    <x v="88"/>
    <x v="0"/>
    <x v="2"/>
    <x v="1"/>
    <x v="0"/>
    <x v="74"/>
    <x v="87"/>
    <x v="6"/>
    <x v="474"/>
    <x v="106"/>
    <x v="0"/>
    <x v="2"/>
    <x v="7"/>
    <x v="4"/>
    <x v="8"/>
    <x v="0"/>
    <x v="0"/>
    <x v="0"/>
  </r>
  <r>
    <x v="396"/>
    <x v="11"/>
    <x v="69"/>
    <x v="148"/>
    <x v="2"/>
    <x v="212"/>
    <x v="231"/>
    <x v="367"/>
    <x v="276"/>
    <x v="260"/>
    <x v="7"/>
    <x v="2"/>
    <x v="1"/>
    <x v="0"/>
    <x v="438"/>
    <x v="87"/>
    <x v="6"/>
    <x v="286"/>
    <x v="13"/>
    <x v="0"/>
    <x v="0"/>
    <x v="7"/>
    <x v="244"/>
    <x v="8"/>
    <x v="0"/>
    <x v="1"/>
    <x v="0"/>
  </r>
  <r>
    <x v="275"/>
    <x v="421"/>
    <x v="69"/>
    <x v="148"/>
    <x v="2"/>
    <x v="212"/>
    <x v="231"/>
    <x v="538"/>
    <x v="294"/>
    <x v="306"/>
    <x v="0"/>
    <x v="2"/>
    <x v="1"/>
    <x v="0"/>
    <x v="481"/>
    <x v="86"/>
    <x v="6"/>
    <x v="286"/>
    <x v="13"/>
    <x v="0"/>
    <x v="0"/>
    <x v="7"/>
    <x v="226"/>
    <x v="9"/>
    <x v="0"/>
    <x v="1"/>
    <x v="0"/>
  </r>
  <r>
    <x v="192"/>
    <x v="304"/>
    <x v="69"/>
    <x v="148"/>
    <x v="2"/>
    <x v="212"/>
    <x v="231"/>
    <x v="497"/>
    <x v="513"/>
    <x v="72"/>
    <x v="0"/>
    <x v="2"/>
    <x v="1"/>
    <x v="0"/>
    <x v="64"/>
    <x v="87"/>
    <x v="6"/>
    <x v="286"/>
    <x v="13"/>
    <x v="0"/>
    <x v="0"/>
    <x v="7"/>
    <x v="7"/>
    <x v="8"/>
    <x v="0"/>
    <x v="0"/>
    <x v="0"/>
  </r>
  <r>
    <x v="158"/>
    <x v="572"/>
    <x v="66"/>
    <x v="149"/>
    <x v="3"/>
    <x v="433"/>
    <x v="524"/>
    <x v="81"/>
    <x v="151"/>
    <x v="420"/>
    <x v="0"/>
    <x v="2"/>
    <x v="1"/>
    <x v="0"/>
    <x v="671"/>
    <x v="87"/>
    <x v="6"/>
    <x v="123"/>
    <x v="28"/>
    <x v="0"/>
    <x v="1"/>
    <x v="7"/>
    <x v="369"/>
    <x v="8"/>
    <x v="0"/>
    <x v="1"/>
    <x v="0"/>
  </r>
  <r>
    <x v="311"/>
    <x v="363"/>
    <x v="65"/>
    <x v="155"/>
    <x v="2"/>
    <x v="507"/>
    <x v="381"/>
    <x v="506"/>
    <x v="247"/>
    <x v="291"/>
    <x v="0"/>
    <x v="2"/>
    <x v="1"/>
    <x v="0"/>
    <x v="567"/>
    <x v="87"/>
    <x v="4"/>
    <x v="210"/>
    <x v="32"/>
    <x v="0"/>
    <x v="0"/>
    <x v="7"/>
    <x v="273"/>
    <x v="8"/>
    <x v="0"/>
    <x v="1"/>
    <x v="0"/>
  </r>
  <r>
    <x v="152"/>
    <x v="740"/>
    <x v="65"/>
    <x v="155"/>
    <x v="2"/>
    <x v="507"/>
    <x v="381"/>
    <x v="416"/>
    <x v="322"/>
    <x v="177"/>
    <x v="0"/>
    <x v="2"/>
    <x v="1"/>
    <x v="0"/>
    <x v="333"/>
    <x v="78"/>
    <x v="4"/>
    <x v="210"/>
    <x v="32"/>
    <x v="0"/>
    <x v="0"/>
    <x v="7"/>
    <x v="198"/>
    <x v="17"/>
    <x v="0"/>
    <x v="1"/>
    <x v="0"/>
  </r>
  <r>
    <x v="243"/>
    <x v="224"/>
    <x v="67"/>
    <x v="160"/>
    <x v="2"/>
    <x v="198"/>
    <x v="155"/>
    <x v="102"/>
    <x v="146"/>
    <x v="333"/>
    <x v="0"/>
    <x v="2"/>
    <x v="1"/>
    <x v="1"/>
    <x v="480"/>
    <x v="7"/>
    <x v="4"/>
    <x v="16"/>
    <x v="3"/>
    <x v="0"/>
    <x v="0"/>
    <x v="7"/>
    <x v="374"/>
    <x v="88"/>
    <x v="0"/>
    <x v="1"/>
    <x v="0"/>
  </r>
  <r>
    <x v="266"/>
    <x v="822"/>
    <x v="67"/>
    <x v="160"/>
    <x v="2"/>
    <x v="198"/>
    <x v="155"/>
    <x v="83"/>
    <x v="149"/>
    <x v="242"/>
    <x v="7"/>
    <x v="2"/>
    <x v="1"/>
    <x v="3"/>
    <x v="363"/>
    <x v="67"/>
    <x v="4"/>
    <x v="16"/>
    <x v="3"/>
    <x v="0"/>
    <x v="0"/>
    <x v="7"/>
    <x v="371"/>
    <x v="28"/>
    <x v="0"/>
    <x v="1"/>
    <x v="0"/>
  </r>
  <r>
    <x v="190"/>
    <x v="152"/>
    <x v="68"/>
    <x v="165"/>
    <x v="3"/>
    <x v="513"/>
    <x v="517"/>
    <x v="52"/>
    <x v="504"/>
    <x v="199"/>
    <x v="0"/>
    <x v="2"/>
    <x v="1"/>
    <x v="3"/>
    <x v="391"/>
    <x v="87"/>
    <x v="4"/>
    <x v="429"/>
    <x v="98"/>
    <x v="0"/>
    <x v="0"/>
    <x v="7"/>
    <x v="16"/>
    <x v="8"/>
    <x v="0"/>
    <x v="0"/>
    <x v="0"/>
  </r>
  <r>
    <x v="246"/>
    <x v="589"/>
    <x v="68"/>
    <x v="165"/>
    <x v="3"/>
    <x v="513"/>
    <x v="517"/>
    <x v="38"/>
    <x v="502"/>
    <x v="88"/>
    <x v="0"/>
    <x v="2"/>
    <x v="1"/>
    <x v="2"/>
    <x v="113"/>
    <x v="86"/>
    <x v="4"/>
    <x v="429"/>
    <x v="98"/>
    <x v="0"/>
    <x v="0"/>
    <x v="7"/>
    <x v="18"/>
    <x v="9"/>
    <x v="0"/>
    <x v="0"/>
    <x v="0"/>
  </r>
  <r>
    <x v="276"/>
    <x v="335"/>
    <x v="68"/>
    <x v="165"/>
    <x v="3"/>
    <x v="513"/>
    <x v="517"/>
    <x v="48"/>
    <x v="488"/>
    <x v="166"/>
    <x v="0"/>
    <x v="2"/>
    <x v="1"/>
    <x v="3"/>
    <x v="304"/>
    <x v="86"/>
    <x v="4"/>
    <x v="429"/>
    <x v="98"/>
    <x v="0"/>
    <x v="0"/>
    <x v="7"/>
    <x v="32"/>
    <x v="9"/>
    <x v="0"/>
    <x v="0"/>
    <x v="0"/>
  </r>
  <r>
    <x v="85"/>
    <x v="151"/>
    <x v="70"/>
    <x v="173"/>
    <x v="2"/>
    <x v="423"/>
    <x v="478"/>
    <x v="464"/>
    <x v="371"/>
    <x v="370"/>
    <x v="1"/>
    <x v="2"/>
    <x v="1"/>
    <x v="0"/>
    <x v="561"/>
    <x v="86"/>
    <x v="4"/>
    <x v="228"/>
    <x v="23"/>
    <x v="0"/>
    <x v="1"/>
    <x v="7"/>
    <x v="149"/>
    <x v="9"/>
    <x v="0"/>
    <x v="0"/>
    <x v="0"/>
  </r>
  <r>
    <x v="129"/>
    <x v="818"/>
    <x v="71"/>
    <x v="177"/>
    <x v="3"/>
    <x v="499"/>
    <x v="637"/>
    <x v="87"/>
    <x v="360"/>
    <x v="469"/>
    <x v="0"/>
    <x v="2"/>
    <x v="1"/>
    <x v="1"/>
    <x v="702"/>
    <x v="87"/>
    <x v="4"/>
    <x v="369"/>
    <x v="43"/>
    <x v="0"/>
    <x v="2"/>
    <x v="7"/>
    <x v="160"/>
    <x v="8"/>
    <x v="0"/>
    <x v="0"/>
    <x v="0"/>
  </r>
  <r>
    <x v="38"/>
    <x v="182"/>
    <x v="71"/>
    <x v="177"/>
    <x v="3"/>
    <x v="499"/>
    <x v="637"/>
    <x v="78"/>
    <x v="511"/>
    <x v="99"/>
    <x v="0"/>
    <x v="2"/>
    <x v="1"/>
    <x v="2"/>
    <x v="0"/>
    <x v="96"/>
    <x v="4"/>
    <x v="369"/>
    <x v="43"/>
    <x v="0"/>
    <x v="2"/>
    <x v="7"/>
    <x v="9"/>
    <x v="96"/>
    <x v="1"/>
    <x v="0"/>
    <x v="1"/>
  </r>
  <r>
    <x v="247"/>
    <x v="823"/>
    <x v="71"/>
    <x v="177"/>
    <x v="3"/>
    <x v="499"/>
    <x v="637"/>
    <x v="61"/>
    <x v="488"/>
    <x v="169"/>
    <x v="0"/>
    <x v="2"/>
    <x v="1"/>
    <x v="1"/>
    <x v="332"/>
    <x v="87"/>
    <x v="4"/>
    <x v="369"/>
    <x v="43"/>
    <x v="0"/>
    <x v="2"/>
    <x v="7"/>
    <x v="32"/>
    <x v="8"/>
    <x v="0"/>
    <x v="0"/>
    <x v="0"/>
  </r>
  <r>
    <x v="387"/>
    <x v="243"/>
    <x v="72"/>
    <x v="179"/>
    <x v="3"/>
    <x v="458"/>
    <x v="392"/>
    <x v="91"/>
    <x v="489"/>
    <x v="231"/>
    <x v="0"/>
    <x v="2"/>
    <x v="1"/>
    <x v="0"/>
    <x v="427"/>
    <x v="87"/>
    <x v="4"/>
    <x v="329"/>
    <x v="78"/>
    <x v="1"/>
    <x v="8"/>
    <x v="7"/>
    <x v="31"/>
    <x v="8"/>
    <x v="0"/>
    <x v="0"/>
    <x v="0"/>
  </r>
  <r>
    <x v="65"/>
    <x v="244"/>
    <x v="72"/>
    <x v="179"/>
    <x v="3"/>
    <x v="458"/>
    <x v="392"/>
    <x v="100"/>
    <x v="337"/>
    <x v="243"/>
    <x v="0"/>
    <x v="2"/>
    <x v="1"/>
    <x v="3"/>
    <x v="430"/>
    <x v="80"/>
    <x v="4"/>
    <x v="329"/>
    <x v="78"/>
    <x v="0"/>
    <x v="9"/>
    <x v="7"/>
    <x v="183"/>
    <x v="15"/>
    <x v="0"/>
    <x v="1"/>
    <x v="0"/>
  </r>
  <r>
    <x v="409"/>
    <x v="724"/>
    <x v="73"/>
    <x v="191"/>
    <x v="3"/>
    <x v="370"/>
    <x v="448"/>
    <x v="546"/>
    <x v="509"/>
    <x v="87"/>
    <x v="0"/>
    <x v="2"/>
    <x v="1"/>
    <x v="3"/>
    <x v="225"/>
    <x v="86"/>
    <x v="4"/>
    <x v="301"/>
    <x v="22"/>
    <x v="0"/>
    <x v="0"/>
    <x v="7"/>
    <x v="11"/>
    <x v="9"/>
    <x v="0"/>
    <x v="0"/>
    <x v="0"/>
  </r>
  <r>
    <x v="94"/>
    <x v="841"/>
    <x v="73"/>
    <x v="191"/>
    <x v="3"/>
    <x v="370"/>
    <x v="448"/>
    <x v="547"/>
    <x v="488"/>
    <x v="161"/>
    <x v="0"/>
    <x v="2"/>
    <x v="1"/>
    <x v="3"/>
    <x v="418"/>
    <x v="86"/>
    <x v="4"/>
    <x v="301"/>
    <x v="22"/>
    <x v="0"/>
    <x v="0"/>
    <x v="7"/>
    <x v="32"/>
    <x v="9"/>
    <x v="0"/>
    <x v="0"/>
    <x v="0"/>
  </r>
  <r>
    <x v="376"/>
    <x v="394"/>
    <x v="73"/>
    <x v="191"/>
    <x v="3"/>
    <x v="370"/>
    <x v="448"/>
    <x v="548"/>
    <x v="75"/>
    <x v="247"/>
    <x v="0"/>
    <x v="2"/>
    <x v="1"/>
    <x v="0"/>
    <x v="515"/>
    <x v="87"/>
    <x v="4"/>
    <x v="301"/>
    <x v="22"/>
    <x v="0"/>
    <x v="0"/>
    <x v="7"/>
    <x v="445"/>
    <x v="8"/>
    <x v="0"/>
    <x v="1"/>
    <x v="0"/>
  </r>
  <r>
    <x v="40"/>
    <x v="270"/>
    <x v="74"/>
    <x v="193"/>
    <x v="2"/>
    <x v="521"/>
    <x v="642"/>
    <x v="112"/>
    <x v="86"/>
    <x v="484"/>
    <x v="0"/>
    <x v="1"/>
    <x v="1"/>
    <x v="3"/>
    <x v="717"/>
    <x v="86"/>
    <x v="6"/>
    <x v="148"/>
    <x v="30"/>
    <x v="0"/>
    <x v="0"/>
    <x v="7"/>
    <x v="434"/>
    <x v="9"/>
    <x v="0"/>
    <x v="1"/>
    <x v="0"/>
  </r>
  <r>
    <x v="456"/>
    <x v="680"/>
    <x v="75"/>
    <x v="195"/>
    <x v="3"/>
    <x v="540"/>
    <x v="374"/>
    <x v="511"/>
    <x v="165"/>
    <x v="188"/>
    <x v="0"/>
    <x v="2"/>
    <x v="1"/>
    <x v="0"/>
    <x v="163"/>
    <x v="88"/>
    <x v="4"/>
    <x v="452"/>
    <x v="86"/>
    <x v="0"/>
    <x v="29"/>
    <x v="7"/>
    <x v="355"/>
    <x v="7"/>
    <x v="0"/>
    <x v="1"/>
    <x v="0"/>
  </r>
  <r>
    <x v="82"/>
    <x v="449"/>
    <x v="76"/>
    <x v="201"/>
    <x v="2"/>
    <x v="493"/>
    <x v="402"/>
    <x v="410"/>
    <x v="420"/>
    <x v="273"/>
    <x v="0"/>
    <x v="2"/>
    <x v="1"/>
    <x v="0"/>
    <x v="450"/>
    <x v="88"/>
    <x v="6"/>
    <x v="120"/>
    <x v="13"/>
    <x v="0"/>
    <x v="0"/>
    <x v="7"/>
    <x v="100"/>
    <x v="7"/>
    <x v="0"/>
    <x v="0"/>
    <x v="0"/>
  </r>
  <r>
    <x v="262"/>
    <x v="768"/>
    <x v="76"/>
    <x v="201"/>
    <x v="2"/>
    <x v="493"/>
    <x v="402"/>
    <x v="388"/>
    <x v="515"/>
    <x v="166"/>
    <x v="0"/>
    <x v="2"/>
    <x v="1"/>
    <x v="0"/>
    <x v="300"/>
    <x v="88"/>
    <x v="6"/>
    <x v="120"/>
    <x v="13"/>
    <x v="0"/>
    <x v="0"/>
    <x v="7"/>
    <x v="5"/>
    <x v="7"/>
    <x v="0"/>
    <x v="0"/>
    <x v="0"/>
  </r>
  <r>
    <x v="197"/>
    <x v="820"/>
    <x v="76"/>
    <x v="201"/>
    <x v="2"/>
    <x v="493"/>
    <x v="402"/>
    <x v="425"/>
    <x v="359"/>
    <x v="382"/>
    <x v="0"/>
    <x v="2"/>
    <x v="1"/>
    <x v="0"/>
    <x v="576"/>
    <x v="88"/>
    <x v="6"/>
    <x v="120"/>
    <x v="13"/>
    <x v="0"/>
    <x v="0"/>
    <x v="7"/>
    <x v="161"/>
    <x v="7"/>
    <x v="0"/>
    <x v="0"/>
    <x v="0"/>
  </r>
  <r>
    <x v="391"/>
    <x v="770"/>
    <x v="76"/>
    <x v="201"/>
    <x v="2"/>
    <x v="493"/>
    <x v="402"/>
    <x v="544"/>
    <x v="375"/>
    <x v="317"/>
    <x v="0"/>
    <x v="2"/>
    <x v="1"/>
    <x v="0"/>
    <x v="605"/>
    <x v="88"/>
    <x v="6"/>
    <x v="120"/>
    <x v="13"/>
    <x v="0"/>
    <x v="0"/>
    <x v="7"/>
    <x v="145"/>
    <x v="7"/>
    <x v="0"/>
    <x v="0"/>
    <x v="0"/>
  </r>
  <r>
    <x v="33"/>
    <x v="297"/>
    <x v="77"/>
    <x v="215"/>
    <x v="2"/>
    <x v="531"/>
    <x v="506"/>
    <x v="250"/>
    <x v="104"/>
    <x v="459"/>
    <x v="7"/>
    <x v="1"/>
    <x v="1"/>
    <x v="0"/>
    <x v="648"/>
    <x v="87"/>
    <x v="4"/>
    <x v="154"/>
    <x v="7"/>
    <x v="0"/>
    <x v="1"/>
    <x v="7"/>
    <x v="416"/>
    <x v="8"/>
    <x v="0"/>
    <x v="1"/>
    <x v="0"/>
  </r>
  <r>
    <x v="241"/>
    <x v="499"/>
    <x v="77"/>
    <x v="215"/>
    <x v="2"/>
    <x v="531"/>
    <x v="506"/>
    <x v="365"/>
    <x v="309"/>
    <x v="249"/>
    <x v="0"/>
    <x v="2"/>
    <x v="1"/>
    <x v="0"/>
    <x v="348"/>
    <x v="79"/>
    <x v="4"/>
    <x v="154"/>
    <x v="7"/>
    <x v="0"/>
    <x v="1"/>
    <x v="7"/>
    <x v="211"/>
    <x v="16"/>
    <x v="0"/>
    <x v="1"/>
    <x v="0"/>
  </r>
  <r>
    <x v="46"/>
    <x v="142"/>
    <x v="77"/>
    <x v="215"/>
    <x v="2"/>
    <x v="531"/>
    <x v="506"/>
    <x v="130"/>
    <x v="365"/>
    <x v="251"/>
    <x v="7"/>
    <x v="1"/>
    <x v="1"/>
    <x v="0"/>
    <x v="347"/>
    <x v="86"/>
    <x v="4"/>
    <x v="154"/>
    <x v="7"/>
    <x v="0"/>
    <x v="1"/>
    <x v="7"/>
    <x v="155"/>
    <x v="9"/>
    <x v="0"/>
    <x v="0"/>
    <x v="0"/>
  </r>
  <r>
    <x v="58"/>
    <x v="141"/>
    <x v="77"/>
    <x v="215"/>
    <x v="2"/>
    <x v="531"/>
    <x v="506"/>
    <x v="158"/>
    <x v="261"/>
    <x v="318"/>
    <x v="7"/>
    <x v="1"/>
    <x v="1"/>
    <x v="0"/>
    <x v="478"/>
    <x v="76"/>
    <x v="4"/>
    <x v="154"/>
    <x v="7"/>
    <x v="0"/>
    <x v="1"/>
    <x v="7"/>
    <x v="259"/>
    <x v="19"/>
    <x v="0"/>
    <x v="1"/>
    <x v="0"/>
  </r>
  <r>
    <x v="121"/>
    <x v="456"/>
    <x v="625"/>
    <x v="236"/>
    <x v="2"/>
    <x v="485"/>
    <x v="556"/>
    <x v="224"/>
    <x v="509"/>
    <x v="320"/>
    <x v="1"/>
    <x v="1"/>
    <x v="1"/>
    <x v="1"/>
    <x v="604"/>
    <x v="86"/>
    <x v="6"/>
    <x v="436"/>
    <x v="16"/>
    <x v="0"/>
    <x v="1"/>
    <x v="7"/>
    <x v="11"/>
    <x v="9"/>
    <x v="0"/>
    <x v="0"/>
    <x v="0"/>
  </r>
  <r>
    <x v="118"/>
    <x v="547"/>
    <x v="79"/>
    <x v="240"/>
    <x v="2"/>
    <x v="417"/>
    <x v="561"/>
    <x v="191"/>
    <x v="516"/>
    <x v="227"/>
    <x v="1"/>
    <x v="1"/>
    <x v="1"/>
    <x v="0"/>
    <x v="317"/>
    <x v="86"/>
    <x v="4"/>
    <x v="337"/>
    <x v="9"/>
    <x v="0"/>
    <x v="0"/>
    <x v="7"/>
    <x v="4"/>
    <x v="9"/>
    <x v="0"/>
    <x v="0"/>
    <x v="0"/>
  </r>
  <r>
    <x v="354"/>
    <x v="332"/>
    <x v="80"/>
    <x v="245"/>
    <x v="3"/>
    <x v="109"/>
    <x v="248"/>
    <x v="138"/>
    <x v="297"/>
    <x v="148"/>
    <x v="0"/>
    <x v="2"/>
    <x v="1"/>
    <x v="0"/>
    <x v="216"/>
    <x v="86"/>
    <x v="4"/>
    <x v="180"/>
    <x v="15"/>
    <x v="0"/>
    <x v="0"/>
    <x v="7"/>
    <x v="223"/>
    <x v="9"/>
    <x v="0"/>
    <x v="1"/>
    <x v="0"/>
  </r>
  <r>
    <x v="256"/>
    <x v="193"/>
    <x v="81"/>
    <x v="250"/>
    <x v="3"/>
    <x v="473"/>
    <x v="612"/>
    <x v="262"/>
    <x v="216"/>
    <x v="361"/>
    <x v="1"/>
    <x v="1"/>
    <x v="1"/>
    <x v="0"/>
    <x v="0"/>
    <x v="96"/>
    <x v="4"/>
    <x v="331"/>
    <x v="56"/>
    <x v="0"/>
    <x v="0"/>
    <x v="7"/>
    <x v="304"/>
    <x v="96"/>
    <x v="1"/>
    <x v="1"/>
    <x v="1"/>
  </r>
  <r>
    <x v="45"/>
    <x v="655"/>
    <x v="82"/>
    <x v="256"/>
    <x v="2"/>
    <x v="461"/>
    <x v="515"/>
    <x v="366"/>
    <x v="130"/>
    <x v="454"/>
    <x v="1"/>
    <x v="1"/>
    <x v="1"/>
    <x v="0"/>
    <x v="656"/>
    <x v="86"/>
    <x v="4"/>
    <x v="102"/>
    <x v="2"/>
    <x v="0"/>
    <x v="0"/>
    <x v="7"/>
    <x v="390"/>
    <x v="9"/>
    <x v="0"/>
    <x v="1"/>
    <x v="0"/>
  </r>
  <r>
    <x v="63"/>
    <x v="713"/>
    <x v="587"/>
    <x v="270"/>
    <x v="2"/>
    <x v="190"/>
    <x v="154"/>
    <x v="518"/>
    <x v="63"/>
    <x v="145"/>
    <x v="0"/>
    <x v="2"/>
    <x v="1"/>
    <x v="0"/>
    <x v="519"/>
    <x v="88"/>
    <x v="4"/>
    <x v="66"/>
    <x v="6"/>
    <x v="0"/>
    <x v="0"/>
    <x v="7"/>
    <x v="457"/>
    <x v="7"/>
    <x v="0"/>
    <x v="1"/>
    <x v="0"/>
  </r>
  <r>
    <x v="447"/>
    <x v="715"/>
    <x v="587"/>
    <x v="270"/>
    <x v="2"/>
    <x v="190"/>
    <x v="154"/>
    <x v="384"/>
    <x v="46"/>
    <x v="199"/>
    <x v="0"/>
    <x v="2"/>
    <x v="1"/>
    <x v="0"/>
    <x v="283"/>
    <x v="83"/>
    <x v="4"/>
    <x v="66"/>
    <x v="6"/>
    <x v="0"/>
    <x v="0"/>
    <x v="7"/>
    <x v="474"/>
    <x v="12"/>
    <x v="0"/>
    <x v="1"/>
    <x v="0"/>
  </r>
  <r>
    <x v="451"/>
    <x v="712"/>
    <x v="587"/>
    <x v="270"/>
    <x v="2"/>
    <x v="190"/>
    <x v="154"/>
    <x v="488"/>
    <x v="131"/>
    <x v="243"/>
    <x v="0"/>
    <x v="2"/>
    <x v="1"/>
    <x v="0"/>
    <x v="378"/>
    <x v="82"/>
    <x v="4"/>
    <x v="66"/>
    <x v="6"/>
    <x v="0"/>
    <x v="0"/>
    <x v="7"/>
    <x v="389"/>
    <x v="13"/>
    <x v="0"/>
    <x v="1"/>
    <x v="0"/>
  </r>
  <r>
    <x v="103"/>
    <x v="728"/>
    <x v="587"/>
    <x v="270"/>
    <x v="2"/>
    <x v="190"/>
    <x v="154"/>
    <x v="274"/>
    <x v="66"/>
    <x v="169"/>
    <x v="0"/>
    <x v="2"/>
    <x v="1"/>
    <x v="0"/>
    <x v="182"/>
    <x v="78"/>
    <x v="4"/>
    <x v="66"/>
    <x v="6"/>
    <x v="0"/>
    <x v="0"/>
    <x v="7"/>
    <x v="454"/>
    <x v="17"/>
    <x v="0"/>
    <x v="1"/>
    <x v="0"/>
  </r>
  <r>
    <x v="244"/>
    <x v="793"/>
    <x v="634"/>
    <x v="279"/>
    <x v="2"/>
    <x v="471"/>
    <x v="581"/>
    <x v="147"/>
    <x v="82"/>
    <x v="348"/>
    <x v="0"/>
    <x v="2"/>
    <x v="1"/>
    <x v="0"/>
    <x v="578"/>
    <x v="72"/>
    <x v="6"/>
    <x v="380"/>
    <x v="11"/>
    <x v="0"/>
    <x v="0"/>
    <x v="7"/>
    <x v="438"/>
    <x v="23"/>
    <x v="0"/>
    <x v="1"/>
    <x v="0"/>
  </r>
  <r>
    <x v="294"/>
    <x v="84"/>
    <x v="588"/>
    <x v="303"/>
    <x v="1"/>
    <x v="516"/>
    <x v="636"/>
    <x v="60"/>
    <x v="362"/>
    <x v="401"/>
    <x v="0"/>
    <x v="2"/>
    <x v="1"/>
    <x v="3"/>
    <x v="679"/>
    <x v="86"/>
    <x v="4"/>
    <x v="162"/>
    <x v="52"/>
    <x v="1"/>
    <x v="0"/>
    <x v="7"/>
    <x v="158"/>
    <x v="9"/>
    <x v="0"/>
    <x v="0"/>
    <x v="0"/>
  </r>
  <r>
    <x v="378"/>
    <x v="801"/>
    <x v="589"/>
    <x v="317"/>
    <x v="3"/>
    <x v="293"/>
    <x v="308"/>
    <x v="16"/>
    <x v="483"/>
    <x v="161"/>
    <x v="0"/>
    <x v="2"/>
    <x v="1"/>
    <x v="2"/>
    <x v="183"/>
    <x v="86"/>
    <x v="4"/>
    <x v="272"/>
    <x v="85"/>
    <x v="0"/>
    <x v="0"/>
    <x v="7"/>
    <x v="37"/>
    <x v="9"/>
    <x v="0"/>
    <x v="0"/>
    <x v="0"/>
  </r>
  <r>
    <x v="69"/>
    <x v="388"/>
    <x v="590"/>
    <x v="320"/>
    <x v="1"/>
    <x v="442"/>
    <x v="289"/>
    <x v="228"/>
    <x v="218"/>
    <x v="172"/>
    <x v="0"/>
    <x v="2"/>
    <x v="1"/>
    <x v="0"/>
    <x v="280"/>
    <x v="87"/>
    <x v="4"/>
    <x v="220"/>
    <x v="52"/>
    <x v="0"/>
    <x v="1"/>
    <x v="7"/>
    <x v="302"/>
    <x v="8"/>
    <x v="0"/>
    <x v="1"/>
    <x v="0"/>
  </r>
  <r>
    <x v="95"/>
    <x v="90"/>
    <x v="592"/>
    <x v="323"/>
    <x v="2"/>
    <x v="444"/>
    <x v="531"/>
    <x v="283"/>
    <x v="516"/>
    <x v="150"/>
    <x v="7"/>
    <x v="2"/>
    <x v="1"/>
    <x v="3"/>
    <x v="169"/>
    <x v="86"/>
    <x v="4"/>
    <x v="371"/>
    <x v="6"/>
    <x v="0"/>
    <x v="5"/>
    <x v="7"/>
    <x v="4"/>
    <x v="9"/>
    <x v="0"/>
    <x v="0"/>
    <x v="0"/>
  </r>
  <r>
    <x v="453"/>
    <x v="498"/>
    <x v="593"/>
    <x v="324"/>
    <x v="2"/>
    <x v="395"/>
    <x v="542"/>
    <x v="69"/>
    <x v="162"/>
    <x v="475"/>
    <x v="0"/>
    <x v="2"/>
    <x v="1"/>
    <x v="3"/>
    <x v="698"/>
    <x v="87"/>
    <x v="4"/>
    <x v="74"/>
    <x v="6"/>
    <x v="1"/>
    <x v="2"/>
    <x v="7"/>
    <x v="358"/>
    <x v="8"/>
    <x v="0"/>
    <x v="1"/>
    <x v="0"/>
  </r>
  <r>
    <x v="109"/>
    <x v="91"/>
    <x v="594"/>
    <x v="340"/>
    <x v="2"/>
    <x v="524"/>
    <x v="624"/>
    <x v="78"/>
    <x v="54"/>
    <x v="461"/>
    <x v="0"/>
    <x v="2"/>
    <x v="1"/>
    <x v="3"/>
    <x v="724"/>
    <x v="79"/>
    <x v="4"/>
    <x v="202"/>
    <x v="31"/>
    <x v="0"/>
    <x v="1"/>
    <x v="7"/>
    <x v="466"/>
    <x v="16"/>
    <x v="0"/>
    <x v="1"/>
    <x v="0"/>
  </r>
  <r>
    <x v="281"/>
    <x v="513"/>
    <x v="594"/>
    <x v="340"/>
    <x v="2"/>
    <x v="524"/>
    <x v="624"/>
    <x v="92"/>
    <x v="116"/>
    <x v="451"/>
    <x v="0"/>
    <x v="2"/>
    <x v="1"/>
    <x v="3"/>
    <x v="727"/>
    <x v="83"/>
    <x v="4"/>
    <x v="202"/>
    <x v="31"/>
    <x v="1"/>
    <x v="0"/>
    <x v="7"/>
    <x v="404"/>
    <x v="12"/>
    <x v="0"/>
    <x v="1"/>
    <x v="0"/>
  </r>
  <r>
    <x v="446"/>
    <x v="517"/>
    <x v="595"/>
    <x v="342"/>
    <x v="3"/>
    <x v="479"/>
    <x v="592"/>
    <x v="29"/>
    <x v="507"/>
    <x v="171"/>
    <x v="0"/>
    <x v="2"/>
    <x v="1"/>
    <x v="0"/>
    <x v="260"/>
    <x v="86"/>
    <x v="4"/>
    <x v="458"/>
    <x v="109"/>
    <x v="0"/>
    <x v="0"/>
    <x v="7"/>
    <x v="13"/>
    <x v="9"/>
    <x v="0"/>
    <x v="0"/>
    <x v="0"/>
  </r>
  <r>
    <x v="335"/>
    <x v="515"/>
    <x v="595"/>
    <x v="342"/>
    <x v="3"/>
    <x v="479"/>
    <x v="592"/>
    <x v="31"/>
    <x v="506"/>
    <x v="416"/>
    <x v="0"/>
    <x v="2"/>
    <x v="1"/>
    <x v="0"/>
    <x v="618"/>
    <x v="87"/>
    <x v="4"/>
    <x v="458"/>
    <x v="109"/>
    <x v="0"/>
    <x v="0"/>
    <x v="7"/>
    <x v="14"/>
    <x v="8"/>
    <x v="0"/>
    <x v="0"/>
    <x v="0"/>
  </r>
  <r>
    <x v="123"/>
    <x v="516"/>
    <x v="595"/>
    <x v="342"/>
    <x v="3"/>
    <x v="479"/>
    <x v="592"/>
    <x v="23"/>
    <x v="506"/>
    <x v="314"/>
    <x v="0"/>
    <x v="2"/>
    <x v="1"/>
    <x v="0"/>
    <x v="536"/>
    <x v="87"/>
    <x v="4"/>
    <x v="458"/>
    <x v="109"/>
    <x v="0"/>
    <x v="0"/>
    <x v="7"/>
    <x v="14"/>
    <x v="8"/>
    <x v="0"/>
    <x v="0"/>
    <x v="0"/>
  </r>
  <r>
    <x v="43"/>
    <x v="677"/>
    <x v="596"/>
    <x v="348"/>
    <x v="3"/>
    <x v="149"/>
    <x v="190"/>
    <x v="15"/>
    <x v="484"/>
    <x v="116"/>
    <x v="7"/>
    <x v="1"/>
    <x v="1"/>
    <x v="3"/>
    <x v="202"/>
    <x v="86"/>
    <x v="6"/>
    <x v="191"/>
    <x v="12"/>
    <x v="0"/>
    <x v="0"/>
    <x v="7"/>
    <x v="36"/>
    <x v="9"/>
    <x v="0"/>
    <x v="0"/>
    <x v="0"/>
  </r>
  <r>
    <x v="420"/>
    <x v="786"/>
    <x v="597"/>
    <x v="358"/>
    <x v="1"/>
    <x v="401"/>
    <x v="481"/>
    <x v="197"/>
    <x v="102"/>
    <x v="353"/>
    <x v="1"/>
    <x v="2"/>
    <x v="1"/>
    <x v="0"/>
    <x v="564"/>
    <x v="86"/>
    <x v="4"/>
    <x v="323"/>
    <x v="16"/>
    <x v="0"/>
    <x v="0"/>
    <x v="7"/>
    <x v="418"/>
    <x v="9"/>
    <x v="0"/>
    <x v="1"/>
    <x v="0"/>
  </r>
  <r>
    <x v="462"/>
    <x v="18"/>
    <x v="598"/>
    <x v="359"/>
    <x v="3"/>
    <x v="34"/>
    <x v="52"/>
    <x v="30"/>
    <x v="391"/>
    <x v="111"/>
    <x v="0"/>
    <x v="2"/>
    <x v="1"/>
    <x v="0"/>
    <x v="221"/>
    <x v="83"/>
    <x v="4"/>
    <x v="21"/>
    <x v="1"/>
    <x v="0"/>
    <x v="0"/>
    <x v="7"/>
    <x v="129"/>
    <x v="12"/>
    <x v="0"/>
    <x v="0"/>
    <x v="0"/>
  </r>
  <r>
    <x v="249"/>
    <x v="540"/>
    <x v="599"/>
    <x v="363"/>
    <x v="3"/>
    <x v="520"/>
    <x v="521"/>
    <x v="115"/>
    <x v="10"/>
    <x v="365"/>
    <x v="0"/>
    <x v="1"/>
    <x v="1"/>
    <x v="0"/>
    <x v="550"/>
    <x v="87"/>
    <x v="3"/>
    <x v="449"/>
    <x v="119"/>
    <x v="0"/>
    <x v="23"/>
    <x v="7"/>
    <x v="510"/>
    <x v="8"/>
    <x v="0"/>
    <x v="1"/>
    <x v="0"/>
  </r>
  <r>
    <x v="80"/>
    <x v="542"/>
    <x v="599"/>
    <x v="363"/>
    <x v="3"/>
    <x v="520"/>
    <x v="521"/>
    <x v="103"/>
    <x v="41"/>
    <x v="388"/>
    <x v="0"/>
    <x v="1"/>
    <x v="1"/>
    <x v="0"/>
    <x v="550"/>
    <x v="87"/>
    <x v="3"/>
    <x v="449"/>
    <x v="119"/>
    <x v="0"/>
    <x v="23"/>
    <x v="7"/>
    <x v="479"/>
    <x v="8"/>
    <x v="0"/>
    <x v="1"/>
    <x v="0"/>
  </r>
  <r>
    <x v="292"/>
    <x v="542"/>
    <x v="599"/>
    <x v="363"/>
    <x v="3"/>
    <x v="520"/>
    <x v="521"/>
    <x v="85"/>
    <x v="85"/>
    <x v="199"/>
    <x v="0"/>
    <x v="1"/>
    <x v="1"/>
    <x v="0"/>
    <x v="251"/>
    <x v="83"/>
    <x v="3"/>
    <x v="449"/>
    <x v="119"/>
    <x v="0"/>
    <x v="23"/>
    <x v="7"/>
    <x v="435"/>
    <x v="12"/>
    <x v="0"/>
    <x v="1"/>
    <x v="0"/>
  </r>
  <r>
    <x v="344"/>
    <x v="290"/>
    <x v="601"/>
    <x v="384"/>
    <x v="1"/>
    <x v="378"/>
    <x v="151"/>
    <x v="353"/>
    <x v="287"/>
    <x v="55"/>
    <x v="0"/>
    <x v="2"/>
    <x v="1"/>
    <x v="0"/>
    <x v="38"/>
    <x v="57"/>
    <x v="4"/>
    <x v="124"/>
    <x v="7"/>
    <x v="0"/>
    <x v="0"/>
    <x v="7"/>
    <x v="233"/>
    <x v="38"/>
    <x v="0"/>
    <x v="1"/>
    <x v="0"/>
  </r>
  <r>
    <x v="1"/>
    <x v="192"/>
    <x v="602"/>
    <x v="390"/>
    <x v="2"/>
    <x v="283"/>
    <x v="400"/>
    <x v="408"/>
    <x v="270"/>
    <x v="182"/>
    <x v="1"/>
    <x v="1"/>
    <x v="1"/>
    <x v="3"/>
    <x v="288"/>
    <x v="82"/>
    <x v="4"/>
    <x v="300"/>
    <x v="79"/>
    <x v="0"/>
    <x v="0"/>
    <x v="7"/>
    <x v="250"/>
    <x v="13"/>
    <x v="0"/>
    <x v="1"/>
    <x v="0"/>
  </r>
  <r>
    <x v="252"/>
    <x v="567"/>
    <x v="603"/>
    <x v="397"/>
    <x v="3"/>
    <x v="264"/>
    <x v="261"/>
    <x v="72"/>
    <x v="70"/>
    <x v="313"/>
    <x v="0"/>
    <x v="2"/>
    <x v="1"/>
    <x v="0"/>
    <x v="583"/>
    <x v="83"/>
    <x v="4"/>
    <x v="39"/>
    <x v="7"/>
    <x v="0"/>
    <x v="0"/>
    <x v="7"/>
    <x v="450"/>
    <x v="12"/>
    <x v="0"/>
    <x v="1"/>
    <x v="0"/>
  </r>
  <r>
    <x v="404"/>
    <x v="527"/>
    <x v="604"/>
    <x v="399"/>
    <x v="3"/>
    <x v="475"/>
    <x v="595"/>
    <x v="39"/>
    <x v="516"/>
    <x v="208"/>
    <x v="1"/>
    <x v="2"/>
    <x v="1"/>
    <x v="1"/>
    <x v="276"/>
    <x v="87"/>
    <x v="6"/>
    <x v="405"/>
    <x v="80"/>
    <x v="0"/>
    <x v="18"/>
    <x v="7"/>
    <x v="4"/>
    <x v="8"/>
    <x v="0"/>
    <x v="0"/>
    <x v="0"/>
  </r>
  <r>
    <x v="325"/>
    <x v="529"/>
    <x v="604"/>
    <x v="399"/>
    <x v="3"/>
    <x v="475"/>
    <x v="595"/>
    <x v="18"/>
    <x v="513"/>
    <x v="81"/>
    <x v="1"/>
    <x v="1"/>
    <x v="1"/>
    <x v="3"/>
    <x v="58"/>
    <x v="87"/>
    <x v="6"/>
    <x v="405"/>
    <x v="80"/>
    <x v="0"/>
    <x v="18"/>
    <x v="7"/>
    <x v="7"/>
    <x v="8"/>
    <x v="0"/>
    <x v="0"/>
    <x v="0"/>
  </r>
  <r>
    <x v="341"/>
    <x v="466"/>
    <x v="604"/>
    <x v="399"/>
    <x v="3"/>
    <x v="475"/>
    <x v="595"/>
    <x v="40"/>
    <x v="509"/>
    <x v="69"/>
    <x v="1"/>
    <x v="1"/>
    <x v="1"/>
    <x v="2"/>
    <x v="35"/>
    <x v="87"/>
    <x v="6"/>
    <x v="405"/>
    <x v="80"/>
    <x v="0"/>
    <x v="18"/>
    <x v="7"/>
    <x v="11"/>
    <x v="8"/>
    <x v="0"/>
    <x v="0"/>
    <x v="0"/>
  </r>
  <r>
    <x v="195"/>
    <x v="233"/>
    <x v="605"/>
    <x v="405"/>
    <x v="2"/>
    <x v="250"/>
    <x v="193"/>
    <x v="59"/>
    <x v="348"/>
    <x v="398"/>
    <x v="0"/>
    <x v="1"/>
    <x v="1"/>
    <x v="0"/>
    <x v="509"/>
    <x v="87"/>
    <x v="6"/>
    <x v="23"/>
    <x v="6"/>
    <x v="1"/>
    <x v="0"/>
    <x v="7"/>
    <x v="172"/>
    <x v="8"/>
    <x v="0"/>
    <x v="1"/>
    <x v="0"/>
  </r>
  <r>
    <x v="328"/>
    <x v="701"/>
    <x v="606"/>
    <x v="406"/>
    <x v="1"/>
    <x v="443"/>
    <x v="377"/>
    <x v="316"/>
    <x v="100"/>
    <x v="180"/>
    <x v="0"/>
    <x v="2"/>
    <x v="1"/>
    <x v="0"/>
    <x v="278"/>
    <x v="72"/>
    <x v="3"/>
    <x v="58"/>
    <x v="0"/>
    <x v="0"/>
    <x v="0"/>
    <x v="7"/>
    <x v="420"/>
    <x v="23"/>
    <x v="0"/>
    <x v="1"/>
    <x v="0"/>
  </r>
  <r>
    <x v="316"/>
    <x v="682"/>
    <x v="607"/>
    <x v="414"/>
    <x v="3"/>
    <x v="509"/>
    <x v="623"/>
    <x v="99"/>
    <x v="222"/>
    <x v="450"/>
    <x v="0"/>
    <x v="1"/>
    <x v="1"/>
    <x v="3"/>
    <x v="647"/>
    <x v="87"/>
    <x v="6"/>
    <x v="205"/>
    <x v="42"/>
    <x v="0"/>
    <x v="0"/>
    <x v="7"/>
    <x v="298"/>
    <x v="8"/>
    <x v="0"/>
    <x v="1"/>
    <x v="0"/>
  </r>
  <r>
    <x v="120"/>
    <x v="584"/>
    <x v="608"/>
    <x v="418"/>
    <x v="3"/>
    <x v="96"/>
    <x v="110"/>
    <x v="129"/>
    <x v="507"/>
    <x v="160"/>
    <x v="7"/>
    <x v="1"/>
    <x v="1"/>
    <x v="0"/>
    <x v="182"/>
    <x v="86"/>
    <x v="6"/>
    <x v="68"/>
    <x v="10"/>
    <x v="0"/>
    <x v="0"/>
    <x v="7"/>
    <x v="13"/>
    <x v="9"/>
    <x v="0"/>
    <x v="0"/>
    <x v="0"/>
  </r>
  <r>
    <x v="147"/>
    <x v="265"/>
    <x v="610"/>
    <x v="428"/>
    <x v="3"/>
    <x v="459"/>
    <x v="579"/>
    <x v="35"/>
    <x v="488"/>
    <x v="185"/>
    <x v="0"/>
    <x v="2"/>
    <x v="1"/>
    <x v="1"/>
    <x v="326"/>
    <x v="87"/>
    <x v="6"/>
    <x v="471"/>
    <x v="136"/>
    <x v="0"/>
    <x v="0"/>
    <x v="7"/>
    <x v="32"/>
    <x v="8"/>
    <x v="0"/>
    <x v="0"/>
    <x v="0"/>
  </r>
  <r>
    <x v="443"/>
    <x v="771"/>
    <x v="610"/>
    <x v="428"/>
    <x v="3"/>
    <x v="459"/>
    <x v="579"/>
    <x v="26"/>
    <x v="517"/>
    <x v="65"/>
    <x v="0"/>
    <x v="2"/>
    <x v="1"/>
    <x v="2"/>
    <x v="79"/>
    <x v="87"/>
    <x v="6"/>
    <x v="471"/>
    <x v="136"/>
    <x v="0"/>
    <x v="0"/>
    <x v="7"/>
    <x v="3"/>
    <x v="8"/>
    <x v="0"/>
    <x v="0"/>
    <x v="0"/>
  </r>
  <r>
    <x v="427"/>
    <x v="594"/>
    <x v="610"/>
    <x v="428"/>
    <x v="3"/>
    <x v="459"/>
    <x v="579"/>
    <x v="26"/>
    <x v="15"/>
    <x v="379"/>
    <x v="0"/>
    <x v="2"/>
    <x v="1"/>
    <x v="0"/>
    <x v="672"/>
    <x v="87"/>
    <x v="6"/>
    <x v="471"/>
    <x v="136"/>
    <x v="0"/>
    <x v="0"/>
    <x v="7"/>
    <x v="505"/>
    <x v="8"/>
    <x v="0"/>
    <x v="1"/>
    <x v="0"/>
  </r>
  <r>
    <x v="34"/>
    <x v="598"/>
    <x v="611"/>
    <x v="429"/>
    <x v="3"/>
    <x v="305"/>
    <x v="354"/>
    <x v="470"/>
    <x v="490"/>
    <x v="0"/>
    <x v="1"/>
    <x v="1"/>
    <x v="1"/>
    <x v="3"/>
    <x v="0"/>
    <x v="96"/>
    <x v="4"/>
    <x v="46"/>
    <x v="4"/>
    <x v="0"/>
    <x v="0"/>
    <x v="7"/>
    <x v="30"/>
    <x v="96"/>
    <x v="1"/>
    <x v="0"/>
    <x v="1"/>
  </r>
  <r>
    <x v="170"/>
    <x v="603"/>
    <x v="612"/>
    <x v="430"/>
    <x v="3"/>
    <x v="257"/>
    <x v="410"/>
    <x v="354"/>
    <x v="482"/>
    <x v="169"/>
    <x v="0"/>
    <x v="2"/>
    <x v="1"/>
    <x v="1"/>
    <x v="264"/>
    <x v="82"/>
    <x v="4"/>
    <x v="393"/>
    <x v="28"/>
    <x v="1"/>
    <x v="1"/>
    <x v="7"/>
    <x v="38"/>
    <x v="13"/>
    <x v="0"/>
    <x v="0"/>
    <x v="0"/>
  </r>
  <r>
    <x v="204"/>
    <x v="507"/>
    <x v="613"/>
    <x v="437"/>
    <x v="3"/>
    <x v="532"/>
    <x v="602"/>
    <x v="57"/>
    <x v="517"/>
    <x v="163"/>
    <x v="1"/>
    <x v="2"/>
    <x v="1"/>
    <x v="3"/>
    <x v="186"/>
    <x v="87"/>
    <x v="6"/>
    <x v="433"/>
    <x v="93"/>
    <x v="0"/>
    <x v="10"/>
    <x v="7"/>
    <x v="3"/>
    <x v="8"/>
    <x v="0"/>
    <x v="0"/>
    <x v="0"/>
  </r>
  <r>
    <x v="17"/>
    <x v="419"/>
    <x v="613"/>
    <x v="437"/>
    <x v="3"/>
    <x v="532"/>
    <x v="602"/>
    <x v="5"/>
    <x v="517"/>
    <x v="24"/>
    <x v="1"/>
    <x v="2"/>
    <x v="1"/>
    <x v="3"/>
    <x v="21"/>
    <x v="87"/>
    <x v="6"/>
    <x v="433"/>
    <x v="93"/>
    <x v="0"/>
    <x v="10"/>
    <x v="7"/>
    <x v="3"/>
    <x v="8"/>
    <x v="0"/>
    <x v="0"/>
    <x v="0"/>
  </r>
  <r>
    <x v="368"/>
    <x v="538"/>
    <x v="613"/>
    <x v="437"/>
    <x v="3"/>
    <x v="532"/>
    <x v="602"/>
    <x v="141"/>
    <x v="509"/>
    <x v="106"/>
    <x v="1"/>
    <x v="2"/>
    <x v="1"/>
    <x v="3"/>
    <x v="59"/>
    <x v="82"/>
    <x v="6"/>
    <x v="433"/>
    <x v="93"/>
    <x v="0"/>
    <x v="10"/>
    <x v="7"/>
    <x v="11"/>
    <x v="13"/>
    <x v="0"/>
    <x v="0"/>
    <x v="0"/>
  </r>
  <r>
    <x v="9"/>
    <x v="608"/>
    <x v="614"/>
    <x v="438"/>
    <x v="3"/>
    <x v="305"/>
    <x v="321"/>
    <x v="47"/>
    <x v="158"/>
    <x v="339"/>
    <x v="0"/>
    <x v="1"/>
    <x v="1"/>
    <x v="0"/>
    <x v="497"/>
    <x v="57"/>
    <x v="4"/>
    <x v="250"/>
    <x v="31"/>
    <x v="0"/>
    <x v="3"/>
    <x v="7"/>
    <x v="362"/>
    <x v="38"/>
    <x v="0"/>
    <x v="1"/>
    <x v="0"/>
  </r>
  <r>
    <x v="31"/>
    <x v="45"/>
    <x v="59"/>
    <x v="440"/>
    <x v="2"/>
    <x v="335"/>
    <x v="136"/>
    <x v="241"/>
    <x v="451"/>
    <x v="87"/>
    <x v="0"/>
    <x v="2"/>
    <x v="1"/>
    <x v="2"/>
    <x v="79"/>
    <x v="76"/>
    <x v="4"/>
    <x v="196"/>
    <x v="45"/>
    <x v="0"/>
    <x v="2"/>
    <x v="7"/>
    <x v="69"/>
    <x v="19"/>
    <x v="0"/>
    <x v="0"/>
    <x v="0"/>
  </r>
  <r>
    <x v="389"/>
    <x v="872"/>
    <x v="615"/>
    <x v="452"/>
    <x v="3"/>
    <x v="318"/>
    <x v="471"/>
    <x v="314"/>
    <x v="422"/>
    <x v="332"/>
    <x v="0"/>
    <x v="1"/>
    <x v="1"/>
    <x v="0"/>
    <x v="523"/>
    <x v="86"/>
    <x v="4"/>
    <x v="410"/>
    <x v="87"/>
    <x v="0"/>
    <x v="0"/>
    <x v="7"/>
    <x v="98"/>
    <x v="9"/>
    <x v="0"/>
    <x v="0"/>
    <x v="0"/>
  </r>
  <r>
    <x v="418"/>
    <x v="632"/>
    <x v="616"/>
    <x v="456"/>
    <x v="1"/>
    <x v="510"/>
    <x v="634"/>
    <x v="74"/>
    <x v="50"/>
    <x v="464"/>
    <x v="0"/>
    <x v="2"/>
    <x v="1"/>
    <x v="0"/>
    <x v="693"/>
    <x v="87"/>
    <x v="4"/>
    <x v="115"/>
    <x v="47"/>
    <x v="0"/>
    <x v="0"/>
    <x v="7"/>
    <x v="470"/>
    <x v="8"/>
    <x v="0"/>
    <x v="1"/>
    <x v="0"/>
  </r>
  <r>
    <x v="166"/>
    <x v="333"/>
    <x v="591"/>
    <x v="462"/>
    <x v="2"/>
    <x v="392"/>
    <x v="457"/>
    <x v="391"/>
    <x v="482"/>
    <x v="242"/>
    <x v="0"/>
    <x v="2"/>
    <x v="1"/>
    <x v="0"/>
    <x v="372"/>
    <x v="86"/>
    <x v="4"/>
    <x v="124"/>
    <x v="15"/>
    <x v="0"/>
    <x v="0"/>
    <x v="7"/>
    <x v="38"/>
    <x v="9"/>
    <x v="0"/>
    <x v="0"/>
    <x v="0"/>
  </r>
  <r>
    <x v="452"/>
    <x v="673"/>
    <x v="619"/>
    <x v="481"/>
    <x v="1"/>
    <x v="503"/>
    <x v="618"/>
    <x v="80"/>
    <x v="14"/>
    <x v="486"/>
    <x v="0"/>
    <x v="1"/>
    <x v="1"/>
    <x v="0"/>
    <x v="701"/>
    <x v="87"/>
    <x v="4"/>
    <x v="193"/>
    <x v="3"/>
    <x v="0"/>
    <x v="0"/>
    <x v="7"/>
    <x v="506"/>
    <x v="8"/>
    <x v="0"/>
    <x v="1"/>
    <x v="0"/>
  </r>
  <r>
    <x v="137"/>
    <x v="663"/>
    <x v="619"/>
    <x v="481"/>
    <x v="1"/>
    <x v="503"/>
    <x v="618"/>
    <x v="82"/>
    <x v="87"/>
    <x v="471"/>
    <x v="0"/>
    <x v="2"/>
    <x v="1"/>
    <x v="0"/>
    <x v="697"/>
    <x v="87"/>
    <x v="4"/>
    <x v="193"/>
    <x v="3"/>
    <x v="0"/>
    <x v="0"/>
    <x v="7"/>
    <x v="433"/>
    <x v="8"/>
    <x v="0"/>
    <x v="1"/>
    <x v="0"/>
  </r>
  <r>
    <x v="267"/>
    <x v="173"/>
    <x v="619"/>
    <x v="481"/>
    <x v="1"/>
    <x v="503"/>
    <x v="618"/>
    <x v="51"/>
    <x v="516"/>
    <x v="181"/>
    <x v="0"/>
    <x v="1"/>
    <x v="1"/>
    <x v="0"/>
    <x v="343"/>
    <x v="87"/>
    <x v="4"/>
    <x v="193"/>
    <x v="3"/>
    <x v="0"/>
    <x v="0"/>
    <x v="7"/>
    <x v="4"/>
    <x v="8"/>
    <x v="0"/>
    <x v="0"/>
    <x v="0"/>
  </r>
  <r>
    <x v="321"/>
    <x v="101"/>
    <x v="624"/>
    <x v="490"/>
    <x v="2"/>
    <x v="428"/>
    <x v="504"/>
    <x v="228"/>
    <x v="466"/>
    <x v="231"/>
    <x v="1"/>
    <x v="1"/>
    <x v="1"/>
    <x v="0"/>
    <x v="368"/>
    <x v="86"/>
    <x v="4"/>
    <x v="322"/>
    <x v="37"/>
    <x v="0"/>
    <x v="2"/>
    <x v="7"/>
    <x v="54"/>
    <x v="9"/>
    <x v="0"/>
    <x v="0"/>
    <x v="0"/>
  </r>
  <r>
    <x v="61"/>
    <x v="690"/>
    <x v="620"/>
    <x v="495"/>
    <x v="3"/>
    <x v="482"/>
    <x v="332"/>
    <x v="16"/>
    <x v="269"/>
    <x v="79"/>
    <x v="0"/>
    <x v="2"/>
    <x v="1"/>
    <x v="0"/>
    <x v="138"/>
    <x v="57"/>
    <x v="4"/>
    <x v="434"/>
    <x v="59"/>
    <x v="0"/>
    <x v="31"/>
    <x v="7"/>
    <x v="251"/>
    <x v="38"/>
    <x v="0"/>
    <x v="1"/>
    <x v="0"/>
  </r>
  <r>
    <x v="455"/>
    <x v="166"/>
    <x v="620"/>
    <x v="495"/>
    <x v="3"/>
    <x v="482"/>
    <x v="332"/>
    <x v="283"/>
    <x v="367"/>
    <x v="97"/>
    <x v="0"/>
    <x v="2"/>
    <x v="1"/>
    <x v="0"/>
    <x v="27"/>
    <x v="72"/>
    <x v="4"/>
    <x v="434"/>
    <x v="59"/>
    <x v="0"/>
    <x v="31"/>
    <x v="7"/>
    <x v="153"/>
    <x v="23"/>
    <x v="0"/>
    <x v="0"/>
    <x v="0"/>
  </r>
  <r>
    <x v="139"/>
    <x v="502"/>
    <x v="622"/>
    <x v="521"/>
    <x v="1"/>
    <x v="390"/>
    <x v="191"/>
    <x v="222"/>
    <x v="439"/>
    <x v="424"/>
    <x v="1"/>
    <x v="1"/>
    <x v="1"/>
    <x v="3"/>
    <x v="588"/>
    <x v="87"/>
    <x v="6"/>
    <x v="15"/>
    <x v="2"/>
    <x v="1"/>
    <x v="0"/>
    <x v="7"/>
    <x v="81"/>
    <x v="8"/>
    <x v="0"/>
    <x v="0"/>
    <x v="0"/>
  </r>
  <r>
    <x v="165"/>
    <x v="695"/>
    <x v="623"/>
    <x v="529"/>
    <x v="1"/>
    <x v="518"/>
    <x v="639"/>
    <x v="108"/>
    <x v="24"/>
    <x v="480"/>
    <x v="0"/>
    <x v="1"/>
    <x v="1"/>
    <x v="0"/>
    <x v="720"/>
    <x v="87"/>
    <x v="3"/>
    <x v="206"/>
    <x v="51"/>
    <x v="0"/>
    <x v="0"/>
    <x v="7"/>
    <x v="496"/>
    <x v="8"/>
    <x v="0"/>
    <x v="1"/>
    <x v="0"/>
  </r>
  <r>
    <x v="304"/>
    <x v="464"/>
    <x v="626"/>
    <x v="533"/>
    <x v="3"/>
    <x v="506"/>
    <x v="607"/>
    <x v="307"/>
    <x v="517"/>
    <x v="15"/>
    <x v="0"/>
    <x v="2"/>
    <x v="1"/>
    <x v="0"/>
    <x v="8"/>
    <x v="88"/>
    <x v="4"/>
    <x v="497"/>
    <x v="141"/>
    <x v="0"/>
    <x v="0"/>
    <x v="7"/>
    <x v="3"/>
    <x v="7"/>
    <x v="0"/>
    <x v="0"/>
    <x v="0"/>
  </r>
  <r>
    <x v="119"/>
    <x v="260"/>
    <x v="626"/>
    <x v="533"/>
    <x v="3"/>
    <x v="506"/>
    <x v="607"/>
    <x v="484"/>
    <x v="516"/>
    <x v="12"/>
    <x v="0"/>
    <x v="2"/>
    <x v="1"/>
    <x v="0"/>
    <x v="6"/>
    <x v="88"/>
    <x v="4"/>
    <x v="497"/>
    <x v="141"/>
    <x v="0"/>
    <x v="0"/>
    <x v="7"/>
    <x v="4"/>
    <x v="7"/>
    <x v="0"/>
    <x v="0"/>
    <x v="0"/>
  </r>
  <r>
    <x v="345"/>
    <x v="463"/>
    <x v="626"/>
    <x v="533"/>
    <x v="3"/>
    <x v="506"/>
    <x v="607"/>
    <x v="321"/>
    <x v="74"/>
    <x v="342"/>
    <x v="0"/>
    <x v="2"/>
    <x v="1"/>
    <x v="0"/>
    <x v="472"/>
    <x v="86"/>
    <x v="4"/>
    <x v="497"/>
    <x v="141"/>
    <x v="0"/>
    <x v="0"/>
    <x v="7"/>
    <x v="446"/>
    <x v="9"/>
    <x v="0"/>
    <x v="1"/>
    <x v="0"/>
  </r>
  <r>
    <x v="117"/>
    <x v="358"/>
    <x v="626"/>
    <x v="533"/>
    <x v="3"/>
    <x v="506"/>
    <x v="607"/>
    <x v="370"/>
    <x v="68"/>
    <x v="340"/>
    <x v="0"/>
    <x v="2"/>
    <x v="1"/>
    <x v="0"/>
    <x v="521"/>
    <x v="88"/>
    <x v="4"/>
    <x v="497"/>
    <x v="141"/>
    <x v="0"/>
    <x v="0"/>
    <x v="7"/>
    <x v="452"/>
    <x v="7"/>
    <x v="0"/>
    <x v="1"/>
    <x v="0"/>
  </r>
  <r>
    <x v="189"/>
    <x v="702"/>
    <x v="627"/>
    <x v="536"/>
    <x v="3"/>
    <x v="4"/>
    <x v="5"/>
    <x v="129"/>
    <x v="517"/>
    <x v="2"/>
    <x v="0"/>
    <x v="2"/>
    <x v="1"/>
    <x v="2"/>
    <x v="1"/>
    <x v="82"/>
    <x v="5"/>
    <x v="53"/>
    <x v="9"/>
    <x v="1"/>
    <x v="0"/>
    <x v="7"/>
    <x v="3"/>
    <x v="13"/>
    <x v="0"/>
    <x v="0"/>
    <x v="0"/>
  </r>
  <r>
    <x v="258"/>
    <x v="703"/>
    <x v="627"/>
    <x v="536"/>
    <x v="3"/>
    <x v="4"/>
    <x v="5"/>
    <x v="468"/>
    <x v="509"/>
    <x v="1"/>
    <x v="0"/>
    <x v="2"/>
    <x v="1"/>
    <x v="3"/>
    <x v="1"/>
    <x v="82"/>
    <x v="5"/>
    <x v="53"/>
    <x v="9"/>
    <x v="1"/>
    <x v="0"/>
    <x v="7"/>
    <x v="11"/>
    <x v="13"/>
    <x v="0"/>
    <x v="0"/>
    <x v="0"/>
  </r>
  <r>
    <x v="146"/>
    <x v="704"/>
    <x v="627"/>
    <x v="536"/>
    <x v="3"/>
    <x v="4"/>
    <x v="5"/>
    <x v="116"/>
    <x v="489"/>
    <x v="2"/>
    <x v="0"/>
    <x v="2"/>
    <x v="1"/>
    <x v="3"/>
    <x v="3"/>
    <x v="67"/>
    <x v="5"/>
    <x v="53"/>
    <x v="9"/>
    <x v="0"/>
    <x v="0"/>
    <x v="7"/>
    <x v="31"/>
    <x v="28"/>
    <x v="0"/>
    <x v="0"/>
    <x v="0"/>
  </r>
  <r>
    <x v="2"/>
    <x v="399"/>
    <x v="628"/>
    <x v="541"/>
    <x v="3"/>
    <x v="124"/>
    <x v="158"/>
    <x v="349"/>
    <x v="473"/>
    <x v="189"/>
    <x v="1"/>
    <x v="1"/>
    <x v="1"/>
    <x v="3"/>
    <x v="228"/>
    <x v="83"/>
    <x v="6"/>
    <x v="39"/>
    <x v="12"/>
    <x v="0"/>
    <x v="0"/>
    <x v="7"/>
    <x v="47"/>
    <x v="12"/>
    <x v="0"/>
    <x v="0"/>
    <x v="0"/>
  </r>
  <r>
    <x v="145"/>
    <x v="838"/>
    <x v="628"/>
    <x v="541"/>
    <x v="3"/>
    <x v="124"/>
    <x v="158"/>
    <x v="399"/>
    <x v="449"/>
    <x v="233"/>
    <x v="1"/>
    <x v="1"/>
    <x v="1"/>
    <x v="3"/>
    <x v="230"/>
    <x v="88"/>
    <x v="6"/>
    <x v="39"/>
    <x v="12"/>
    <x v="0"/>
    <x v="0"/>
    <x v="7"/>
    <x v="71"/>
    <x v="7"/>
    <x v="0"/>
    <x v="0"/>
    <x v="0"/>
  </r>
  <r>
    <x v="196"/>
    <x v="299"/>
    <x v="628"/>
    <x v="541"/>
    <x v="3"/>
    <x v="124"/>
    <x v="158"/>
    <x v="486"/>
    <x v="441"/>
    <x v="234"/>
    <x v="1"/>
    <x v="1"/>
    <x v="1"/>
    <x v="3"/>
    <x v="351"/>
    <x v="87"/>
    <x v="6"/>
    <x v="39"/>
    <x v="12"/>
    <x v="0"/>
    <x v="0"/>
    <x v="7"/>
    <x v="79"/>
    <x v="8"/>
    <x v="0"/>
    <x v="0"/>
    <x v="0"/>
  </r>
  <r>
    <x v="209"/>
    <x v="668"/>
    <x v="628"/>
    <x v="541"/>
    <x v="3"/>
    <x v="124"/>
    <x v="158"/>
    <x v="390"/>
    <x v="389"/>
    <x v="182"/>
    <x v="1"/>
    <x v="1"/>
    <x v="1"/>
    <x v="3"/>
    <x v="257"/>
    <x v="82"/>
    <x v="6"/>
    <x v="39"/>
    <x v="12"/>
    <x v="0"/>
    <x v="0"/>
    <x v="7"/>
    <x v="131"/>
    <x v="13"/>
    <x v="0"/>
    <x v="0"/>
    <x v="0"/>
  </r>
  <r>
    <x v="375"/>
    <x v="857"/>
    <x v="629"/>
    <x v="546"/>
    <x v="3"/>
    <x v="326"/>
    <x v="334"/>
    <x v="499"/>
    <x v="343"/>
    <x v="199"/>
    <x v="0"/>
    <x v="2"/>
    <x v="1"/>
    <x v="0"/>
    <x v="417"/>
    <x v="85"/>
    <x v="4"/>
    <x v="224"/>
    <x v="52"/>
    <x v="0"/>
    <x v="32"/>
    <x v="7"/>
    <x v="177"/>
    <x v="10"/>
    <x v="0"/>
    <x v="1"/>
    <x v="0"/>
  </r>
  <r>
    <x v="367"/>
    <x v="778"/>
    <x v="630"/>
    <x v="553"/>
    <x v="3"/>
    <x v="527"/>
    <x v="469"/>
    <x v="289"/>
    <x v="119"/>
    <x v="414"/>
    <x v="1"/>
    <x v="2"/>
    <x v="1"/>
    <x v="0"/>
    <x v="631"/>
    <x v="88"/>
    <x v="4"/>
    <x v="171"/>
    <x v="30"/>
    <x v="0"/>
    <x v="12"/>
    <x v="7"/>
    <x v="401"/>
    <x v="7"/>
    <x v="0"/>
    <x v="1"/>
    <x v="0"/>
  </r>
  <r>
    <x v="308"/>
    <x v="616"/>
    <x v="630"/>
    <x v="553"/>
    <x v="3"/>
    <x v="527"/>
    <x v="469"/>
    <x v="402"/>
    <x v="479"/>
    <x v="319"/>
    <x v="1"/>
    <x v="2"/>
    <x v="1"/>
    <x v="0"/>
    <x v="530"/>
    <x v="88"/>
    <x v="4"/>
    <x v="171"/>
    <x v="30"/>
    <x v="0"/>
    <x v="12"/>
    <x v="7"/>
    <x v="41"/>
    <x v="7"/>
    <x v="0"/>
    <x v="0"/>
    <x v="0"/>
  </r>
  <r>
    <x v="102"/>
    <x v="118"/>
    <x v="630"/>
    <x v="553"/>
    <x v="3"/>
    <x v="527"/>
    <x v="469"/>
    <x v="385"/>
    <x v="461"/>
    <x v="221"/>
    <x v="1"/>
    <x v="2"/>
    <x v="1"/>
    <x v="0"/>
    <x v="342"/>
    <x v="88"/>
    <x v="4"/>
    <x v="171"/>
    <x v="30"/>
    <x v="1"/>
    <x v="12"/>
    <x v="7"/>
    <x v="59"/>
    <x v="7"/>
    <x v="0"/>
    <x v="0"/>
    <x v="0"/>
  </r>
  <r>
    <x v="370"/>
    <x v="568"/>
    <x v="630"/>
    <x v="553"/>
    <x v="3"/>
    <x v="527"/>
    <x v="469"/>
    <x v="400"/>
    <x v="413"/>
    <x v="178"/>
    <x v="1"/>
    <x v="2"/>
    <x v="1"/>
    <x v="0"/>
    <x v="229"/>
    <x v="72"/>
    <x v="4"/>
    <x v="171"/>
    <x v="30"/>
    <x v="0"/>
    <x v="12"/>
    <x v="7"/>
    <x v="107"/>
    <x v="23"/>
    <x v="0"/>
    <x v="0"/>
    <x v="0"/>
  </r>
  <r>
    <x v="127"/>
    <x v="615"/>
    <x v="632"/>
    <x v="556"/>
    <x v="3"/>
    <x v="445"/>
    <x v="518"/>
    <x v="347"/>
    <x v="22"/>
    <x v="290"/>
    <x v="1"/>
    <x v="1"/>
    <x v="1"/>
    <x v="0"/>
    <x v="489"/>
    <x v="88"/>
    <x v="4"/>
    <x v="209"/>
    <x v="50"/>
    <x v="0"/>
    <x v="6"/>
    <x v="7"/>
    <x v="498"/>
    <x v="7"/>
    <x v="0"/>
    <x v="1"/>
    <x v="0"/>
  </r>
  <r>
    <x v="188"/>
    <x v="781"/>
    <x v="632"/>
    <x v="556"/>
    <x v="3"/>
    <x v="445"/>
    <x v="518"/>
    <x v="248"/>
    <x v="460"/>
    <x v="241"/>
    <x v="1"/>
    <x v="1"/>
    <x v="1"/>
    <x v="0"/>
    <x v="429"/>
    <x v="86"/>
    <x v="4"/>
    <x v="209"/>
    <x v="50"/>
    <x v="0"/>
    <x v="6"/>
    <x v="7"/>
    <x v="60"/>
    <x v="9"/>
    <x v="0"/>
    <x v="0"/>
    <x v="0"/>
  </r>
  <r>
    <x v="322"/>
    <x v="446"/>
    <x v="632"/>
    <x v="556"/>
    <x v="3"/>
    <x v="445"/>
    <x v="518"/>
    <x v="177"/>
    <x v="505"/>
    <x v="328"/>
    <x v="1"/>
    <x v="1"/>
    <x v="1"/>
    <x v="0"/>
    <x v="552"/>
    <x v="88"/>
    <x v="4"/>
    <x v="209"/>
    <x v="50"/>
    <x v="0"/>
    <x v="6"/>
    <x v="7"/>
    <x v="15"/>
    <x v="7"/>
    <x v="0"/>
    <x v="0"/>
    <x v="0"/>
  </r>
  <r>
    <x v="207"/>
    <x v="71"/>
    <x v="632"/>
    <x v="556"/>
    <x v="3"/>
    <x v="445"/>
    <x v="518"/>
    <x v="195"/>
    <x v="465"/>
    <x v="256"/>
    <x v="1"/>
    <x v="2"/>
    <x v="1"/>
    <x v="0"/>
    <x v="346"/>
    <x v="88"/>
    <x v="4"/>
    <x v="209"/>
    <x v="50"/>
    <x v="0"/>
    <x v="6"/>
    <x v="7"/>
    <x v="55"/>
    <x v="7"/>
    <x v="0"/>
    <x v="0"/>
    <x v="0"/>
  </r>
  <r>
    <x v="444"/>
    <x v="565"/>
    <x v="631"/>
    <x v="556"/>
    <x v="3"/>
    <x v="412"/>
    <x v="473"/>
    <x v="559"/>
    <x v="463"/>
    <x v="333"/>
    <x v="1"/>
    <x v="2"/>
    <x v="1"/>
    <x v="3"/>
    <x v="532"/>
    <x v="87"/>
    <x v="6"/>
    <x v="183"/>
    <x v="22"/>
    <x v="0"/>
    <x v="5"/>
    <x v="7"/>
    <x v="57"/>
    <x v="8"/>
    <x v="0"/>
    <x v="0"/>
    <x v="0"/>
  </r>
  <r>
    <x v="150"/>
    <x v="721"/>
    <x v="633"/>
    <x v="575"/>
    <x v="3"/>
    <x v="347"/>
    <x v="486"/>
    <x v="77"/>
    <x v="12"/>
    <x v="331"/>
    <x v="0"/>
    <x v="1"/>
    <x v="1"/>
    <x v="0"/>
    <x v="577"/>
    <x v="86"/>
    <x v="4"/>
    <x v="463"/>
    <x v="120"/>
    <x v="0"/>
    <x v="2"/>
    <x v="7"/>
    <x v="508"/>
    <x v="9"/>
    <x v="0"/>
    <x v="1"/>
    <x v="0"/>
  </r>
  <r>
    <x v="56"/>
    <x v="661"/>
    <x v="635"/>
    <x v="585"/>
    <x v="2"/>
    <x v="431"/>
    <x v="209"/>
    <x v="183"/>
    <x v="275"/>
    <x v="384"/>
    <x v="1"/>
    <x v="1"/>
    <x v="1"/>
    <x v="0"/>
    <x v="544"/>
    <x v="87"/>
    <x v="4"/>
    <x v="6"/>
    <x v="0"/>
    <x v="1"/>
    <x v="0"/>
    <x v="7"/>
    <x v="245"/>
    <x v="8"/>
    <x v="0"/>
    <x v="1"/>
    <x v="0"/>
  </r>
  <r>
    <x v="297"/>
    <x v="266"/>
    <x v="637"/>
    <x v="601"/>
    <x v="3"/>
    <x v="439"/>
    <x v="603"/>
    <x v="67"/>
    <x v="233"/>
    <x v="414"/>
    <x v="0"/>
    <x v="2"/>
    <x v="1"/>
    <x v="1"/>
    <x v="678"/>
    <x v="83"/>
    <x v="4"/>
    <x v="396"/>
    <x v="114"/>
    <x v="0"/>
    <x v="0"/>
    <x v="7"/>
    <x v="287"/>
    <x v="12"/>
    <x v="0"/>
    <x v="1"/>
    <x v="0"/>
  </r>
  <r>
    <x v="184"/>
    <x v="251"/>
    <x v="637"/>
    <x v="601"/>
    <x v="3"/>
    <x v="439"/>
    <x v="603"/>
    <x v="78"/>
    <x v="508"/>
    <x v="169"/>
    <x v="0"/>
    <x v="1"/>
    <x v="1"/>
    <x v="1"/>
    <x v="304"/>
    <x v="87"/>
    <x v="4"/>
    <x v="396"/>
    <x v="114"/>
    <x v="0"/>
    <x v="0"/>
    <x v="7"/>
    <x v="12"/>
    <x v="8"/>
    <x v="0"/>
    <x v="0"/>
    <x v="0"/>
  </r>
  <r>
    <x v="332"/>
    <x v="131"/>
    <x v="637"/>
    <x v="601"/>
    <x v="3"/>
    <x v="439"/>
    <x v="603"/>
    <x v="42"/>
    <x v="452"/>
    <x v="174"/>
    <x v="0"/>
    <x v="1"/>
    <x v="1"/>
    <x v="2"/>
    <x v="182"/>
    <x v="86"/>
    <x v="4"/>
    <x v="396"/>
    <x v="114"/>
    <x v="0"/>
    <x v="0"/>
    <x v="7"/>
    <x v="68"/>
    <x v="9"/>
    <x v="0"/>
    <x v="0"/>
    <x v="0"/>
  </r>
  <r>
    <x v="374"/>
    <x v="757"/>
    <x v="638"/>
    <x v="603"/>
    <x v="3"/>
    <x v="485"/>
    <x v="614"/>
    <x v="471"/>
    <x v="341"/>
    <x v="448"/>
    <x v="0"/>
    <x v="1"/>
    <x v="1"/>
    <x v="3"/>
    <x v="0"/>
    <x v="96"/>
    <x v="4"/>
    <x v="367"/>
    <x v="73"/>
    <x v="0"/>
    <x v="0"/>
    <x v="7"/>
    <x v="179"/>
    <x v="96"/>
    <x v="1"/>
    <x v="1"/>
    <x v="1"/>
  </r>
  <r>
    <x v="416"/>
    <x v="656"/>
    <x v="638"/>
    <x v="603"/>
    <x v="3"/>
    <x v="485"/>
    <x v="614"/>
    <x v="229"/>
    <x v="401"/>
    <x v="56"/>
    <x v="0"/>
    <x v="2"/>
    <x v="1"/>
    <x v="3"/>
    <x v="0"/>
    <x v="96"/>
    <x v="4"/>
    <x v="367"/>
    <x v="73"/>
    <x v="0"/>
    <x v="0"/>
    <x v="7"/>
    <x v="119"/>
    <x v="96"/>
    <x v="1"/>
    <x v="0"/>
    <x v="1"/>
  </r>
  <r>
    <x v="324"/>
    <x v="645"/>
    <x v="639"/>
    <x v="607"/>
    <x v="3"/>
    <x v="405"/>
    <x v="564"/>
    <x v="50"/>
    <x v="515"/>
    <x v="78"/>
    <x v="0"/>
    <x v="2"/>
    <x v="1"/>
    <x v="3"/>
    <x v="234"/>
    <x v="86"/>
    <x v="4"/>
    <x v="489"/>
    <x v="125"/>
    <x v="0"/>
    <x v="12"/>
    <x v="7"/>
    <x v="5"/>
    <x v="9"/>
    <x v="0"/>
    <x v="0"/>
    <x v="0"/>
  </r>
  <r>
    <x v="67"/>
    <x v="396"/>
    <x v="640"/>
    <x v="608"/>
    <x v="3"/>
    <x v="434"/>
    <x v="563"/>
    <x v="185"/>
    <x v="379"/>
    <x v="185"/>
    <x v="0"/>
    <x v="2"/>
    <x v="1"/>
    <x v="0"/>
    <x v="383"/>
    <x v="83"/>
    <x v="4"/>
    <x v="425"/>
    <x v="54"/>
    <x v="0"/>
    <x v="0"/>
    <x v="7"/>
    <x v="141"/>
    <x v="12"/>
    <x v="0"/>
    <x v="0"/>
    <x v="0"/>
  </r>
  <r>
    <x v="384"/>
    <x v="539"/>
    <x v="641"/>
    <x v="611"/>
    <x v="3"/>
    <x v="27"/>
    <x v="41"/>
    <x v="472"/>
    <x v="226"/>
    <x v="34"/>
    <x v="0"/>
    <x v="2"/>
    <x v="1"/>
    <x v="0"/>
    <x v="20"/>
    <x v="14"/>
    <x v="4"/>
    <x v="247"/>
    <x v="5"/>
    <x v="0"/>
    <x v="0"/>
    <x v="7"/>
    <x v="294"/>
    <x v="81"/>
    <x v="0"/>
    <x v="1"/>
    <x v="0"/>
  </r>
  <r>
    <x v="206"/>
    <x v="28"/>
    <x v="642"/>
    <x v="613"/>
    <x v="3"/>
    <x v="491"/>
    <x v="444"/>
    <x v="296"/>
    <x v="374"/>
    <x v="208"/>
    <x v="0"/>
    <x v="1"/>
    <x v="1"/>
    <x v="0"/>
    <x v="222"/>
    <x v="87"/>
    <x v="4"/>
    <x v="203"/>
    <x v="15"/>
    <x v="0"/>
    <x v="0"/>
    <x v="7"/>
    <x v="146"/>
    <x v="8"/>
    <x v="0"/>
    <x v="0"/>
    <x v="0"/>
  </r>
  <r>
    <x v="230"/>
    <x v="162"/>
    <x v="642"/>
    <x v="613"/>
    <x v="3"/>
    <x v="491"/>
    <x v="444"/>
    <x v="270"/>
    <x v="415"/>
    <x v="188"/>
    <x v="0"/>
    <x v="1"/>
    <x v="1"/>
    <x v="0"/>
    <x v="246"/>
    <x v="86"/>
    <x v="4"/>
    <x v="203"/>
    <x v="15"/>
    <x v="0"/>
    <x v="1"/>
    <x v="7"/>
    <x v="105"/>
    <x v="9"/>
    <x v="0"/>
    <x v="0"/>
    <x v="0"/>
  </r>
  <r>
    <x v="364"/>
    <x v="833"/>
    <x v="645"/>
    <x v="621"/>
    <x v="2"/>
    <x v="530"/>
    <x v="432"/>
    <x v="301"/>
    <x v="52"/>
    <x v="457"/>
    <x v="1"/>
    <x v="1"/>
    <x v="1"/>
    <x v="0"/>
    <x v="620"/>
    <x v="88"/>
    <x v="4"/>
    <x v="82"/>
    <x v="2"/>
    <x v="0"/>
    <x v="2"/>
    <x v="7"/>
    <x v="468"/>
    <x v="7"/>
    <x v="0"/>
    <x v="1"/>
    <x v="0"/>
  </r>
  <r>
    <x v="293"/>
    <x v="300"/>
    <x v="645"/>
    <x v="621"/>
    <x v="2"/>
    <x v="530"/>
    <x v="432"/>
    <x v="269"/>
    <x v="459"/>
    <x v="270"/>
    <x v="1"/>
    <x v="1"/>
    <x v="1"/>
    <x v="0"/>
    <x v="387"/>
    <x v="88"/>
    <x v="4"/>
    <x v="82"/>
    <x v="2"/>
    <x v="0"/>
    <x v="2"/>
    <x v="7"/>
    <x v="61"/>
    <x v="7"/>
    <x v="0"/>
    <x v="0"/>
    <x v="0"/>
  </r>
  <r>
    <x v="175"/>
    <x v="810"/>
    <x v="645"/>
    <x v="621"/>
    <x v="2"/>
    <x v="530"/>
    <x v="432"/>
    <x v="66"/>
    <x v="283"/>
    <x v="196"/>
    <x v="1"/>
    <x v="1"/>
    <x v="1"/>
    <x v="0"/>
    <x v="273"/>
    <x v="11"/>
    <x v="4"/>
    <x v="82"/>
    <x v="2"/>
    <x v="0"/>
    <x v="2"/>
    <x v="7"/>
    <x v="237"/>
    <x v="84"/>
    <x v="0"/>
    <x v="1"/>
    <x v="0"/>
  </r>
  <r>
    <x v="226"/>
    <x v="879"/>
    <x v="645"/>
    <x v="621"/>
    <x v="2"/>
    <x v="530"/>
    <x v="432"/>
    <x v="330"/>
    <x v="229"/>
    <x v="241"/>
    <x v="1"/>
    <x v="1"/>
    <x v="1"/>
    <x v="0"/>
    <x v="423"/>
    <x v="57"/>
    <x v="4"/>
    <x v="82"/>
    <x v="2"/>
    <x v="0"/>
    <x v="2"/>
    <x v="7"/>
    <x v="291"/>
    <x v="38"/>
    <x v="0"/>
    <x v="1"/>
    <x v="0"/>
  </r>
  <r>
    <x v="7"/>
    <x v="56"/>
    <x v="636"/>
    <x v="598"/>
    <x v="3"/>
    <x v="450"/>
    <x v="569"/>
    <x v="186"/>
    <x v="65"/>
    <x v="443"/>
    <x v="0"/>
    <x v="2"/>
    <x v="1"/>
    <x v="0"/>
    <x v="632"/>
    <x v="88"/>
    <x v="4"/>
    <x v="407"/>
    <x v="90"/>
    <x v="0"/>
    <x v="1"/>
    <x v="7"/>
    <x v="455"/>
    <x v="7"/>
    <x v="0"/>
    <x v="1"/>
    <x v="0"/>
  </r>
  <r>
    <x v="143"/>
    <x v="479"/>
    <x v="636"/>
    <x v="598"/>
    <x v="3"/>
    <x v="450"/>
    <x v="569"/>
    <x v="375"/>
    <x v="517"/>
    <x v="191"/>
    <x v="0"/>
    <x v="2"/>
    <x v="1"/>
    <x v="0"/>
    <x v="308"/>
    <x v="88"/>
    <x v="4"/>
    <x v="407"/>
    <x v="90"/>
    <x v="0"/>
    <x v="1"/>
    <x v="7"/>
    <x v="3"/>
    <x v="7"/>
    <x v="0"/>
    <x v="0"/>
    <x v="0"/>
  </r>
  <r>
    <x v="50"/>
    <x v="285"/>
    <x v="636"/>
    <x v="598"/>
    <x v="3"/>
    <x v="450"/>
    <x v="569"/>
    <x v="232"/>
    <x v="241"/>
    <x v="334"/>
    <x v="0"/>
    <x v="2"/>
    <x v="1"/>
    <x v="0"/>
    <x v="461"/>
    <x v="83"/>
    <x v="4"/>
    <x v="407"/>
    <x v="90"/>
    <x v="0"/>
    <x v="1"/>
    <x v="7"/>
    <x v="279"/>
    <x v="12"/>
    <x v="0"/>
    <x v="1"/>
    <x v="0"/>
  </r>
  <r>
    <x v="161"/>
    <x v="480"/>
    <x v="636"/>
    <x v="598"/>
    <x v="3"/>
    <x v="450"/>
    <x v="569"/>
    <x v="103"/>
    <x v="356"/>
    <x v="148"/>
    <x v="0"/>
    <x v="2"/>
    <x v="1"/>
    <x v="0"/>
    <x v="87"/>
    <x v="87"/>
    <x v="4"/>
    <x v="407"/>
    <x v="90"/>
    <x v="0"/>
    <x v="1"/>
    <x v="7"/>
    <x v="164"/>
    <x v="8"/>
    <x v="0"/>
    <x v="0"/>
    <x v="0"/>
  </r>
  <r>
    <x v="78"/>
    <x v="97"/>
    <x v="643"/>
    <x v="341"/>
    <x v="2"/>
    <x v="210"/>
    <x v="143"/>
    <x v="367"/>
    <x v="219"/>
    <x v="117"/>
    <x v="0"/>
    <x v="2"/>
    <x v="1"/>
    <x v="0"/>
    <x v="43"/>
    <x v="75"/>
    <x v="4"/>
    <x v="271"/>
    <x v="37"/>
    <x v="0"/>
    <x v="0"/>
    <x v="7"/>
    <x v="301"/>
    <x v="20"/>
    <x v="0"/>
    <x v="1"/>
    <x v="0"/>
  </r>
  <r>
    <x v="338"/>
    <x v="493"/>
    <x v="643"/>
    <x v="341"/>
    <x v="2"/>
    <x v="210"/>
    <x v="143"/>
    <x v="549"/>
    <x v="74"/>
    <x v="273"/>
    <x v="0"/>
    <x v="2"/>
    <x v="1"/>
    <x v="0"/>
    <x v="405"/>
    <x v="88"/>
    <x v="4"/>
    <x v="271"/>
    <x v="37"/>
    <x v="0"/>
    <x v="0"/>
    <x v="7"/>
    <x v="446"/>
    <x v="7"/>
    <x v="0"/>
    <x v="1"/>
    <x v="0"/>
  </r>
  <r>
    <x v="52"/>
    <x v="47"/>
    <x v="643"/>
    <x v="341"/>
    <x v="2"/>
    <x v="210"/>
    <x v="143"/>
    <x v="426"/>
    <x v="208"/>
    <x v="182"/>
    <x v="0"/>
    <x v="2"/>
    <x v="1"/>
    <x v="0"/>
    <x v="151"/>
    <x v="86"/>
    <x v="4"/>
    <x v="271"/>
    <x v="37"/>
    <x v="0"/>
    <x v="0"/>
    <x v="7"/>
    <x v="312"/>
    <x v="9"/>
    <x v="0"/>
    <x v="1"/>
    <x v="0"/>
  </r>
  <r>
    <x v="385"/>
    <x v="593"/>
    <x v="643"/>
    <x v="341"/>
    <x v="2"/>
    <x v="210"/>
    <x v="143"/>
    <x v="509"/>
    <x v="35"/>
    <x v="108"/>
    <x v="0"/>
    <x v="2"/>
    <x v="1"/>
    <x v="1"/>
    <x v="98"/>
    <x v="86"/>
    <x v="4"/>
    <x v="271"/>
    <x v="37"/>
    <x v="0"/>
    <x v="0"/>
    <x v="7"/>
    <x v="485"/>
    <x v="9"/>
    <x v="0"/>
    <x v="1"/>
    <x v="0"/>
  </r>
  <r>
    <x v="463"/>
    <x v="761"/>
    <x v="609"/>
    <x v="580"/>
    <x v="2"/>
    <x v="514"/>
    <x v="370"/>
    <x v="510"/>
    <x v="172"/>
    <x v="211"/>
    <x v="0"/>
    <x v="2"/>
    <x v="1"/>
    <x v="0"/>
    <x v="399"/>
    <x v="72"/>
    <x v="6"/>
    <x v="284"/>
    <x v="44"/>
    <x v="0"/>
    <x v="2"/>
    <x v="7"/>
    <x v="348"/>
    <x v="23"/>
    <x v="0"/>
    <x v="1"/>
    <x v="0"/>
  </r>
  <r>
    <x v="298"/>
    <x v="309"/>
    <x v="609"/>
    <x v="580"/>
    <x v="2"/>
    <x v="514"/>
    <x v="370"/>
    <x v="220"/>
    <x v="510"/>
    <x v="145"/>
    <x v="0"/>
    <x v="2"/>
    <x v="1"/>
    <x v="0"/>
    <x v="94"/>
    <x v="88"/>
    <x v="6"/>
    <x v="284"/>
    <x v="44"/>
    <x v="0"/>
    <x v="2"/>
    <x v="7"/>
    <x v="10"/>
    <x v="7"/>
    <x v="0"/>
    <x v="0"/>
    <x v="0"/>
  </r>
  <r>
    <x v="357"/>
    <x v="249"/>
    <x v="609"/>
    <x v="580"/>
    <x v="2"/>
    <x v="514"/>
    <x v="370"/>
    <x v="449"/>
    <x v="501"/>
    <x v="101"/>
    <x v="0"/>
    <x v="2"/>
    <x v="1"/>
    <x v="0"/>
    <x v="92"/>
    <x v="87"/>
    <x v="6"/>
    <x v="284"/>
    <x v="44"/>
    <x v="0"/>
    <x v="2"/>
    <x v="7"/>
    <x v="19"/>
    <x v="8"/>
    <x v="0"/>
    <x v="0"/>
    <x v="0"/>
  </r>
  <r>
    <x v="254"/>
    <x v="571"/>
    <x v="609"/>
    <x v="580"/>
    <x v="2"/>
    <x v="514"/>
    <x v="370"/>
    <x v="328"/>
    <x v="486"/>
    <x v="180"/>
    <x v="0"/>
    <x v="2"/>
    <x v="1"/>
    <x v="0"/>
    <x v="306"/>
    <x v="88"/>
    <x v="6"/>
    <x v="284"/>
    <x v="44"/>
    <x v="0"/>
    <x v="2"/>
    <x v="7"/>
    <x v="34"/>
    <x v="7"/>
    <x v="0"/>
    <x v="0"/>
    <x v="0"/>
  </r>
  <r>
    <x v="171"/>
    <x v="590"/>
    <x v="618"/>
    <x v="477"/>
    <x v="2"/>
    <x v="247"/>
    <x v="202"/>
    <x v="175"/>
    <x v="254"/>
    <x v="170"/>
    <x v="0"/>
    <x v="2"/>
    <x v="1"/>
    <x v="0"/>
    <x v="97"/>
    <x v="87"/>
    <x v="4"/>
    <x v="314"/>
    <x v="68"/>
    <x v="0"/>
    <x v="2"/>
    <x v="7"/>
    <x v="266"/>
    <x v="8"/>
    <x v="0"/>
    <x v="1"/>
    <x v="0"/>
  </r>
  <r>
    <x v="400"/>
    <x v="824"/>
    <x v="618"/>
    <x v="477"/>
    <x v="2"/>
    <x v="247"/>
    <x v="202"/>
    <x v="104"/>
    <x v="509"/>
    <x v="67"/>
    <x v="0"/>
    <x v="2"/>
    <x v="1"/>
    <x v="0"/>
    <x v="40"/>
    <x v="86"/>
    <x v="4"/>
    <x v="314"/>
    <x v="68"/>
    <x v="0"/>
    <x v="2"/>
    <x v="7"/>
    <x v="11"/>
    <x v="9"/>
    <x v="0"/>
    <x v="0"/>
    <x v="0"/>
  </r>
  <r>
    <x v="151"/>
    <x v="552"/>
    <x v="618"/>
    <x v="477"/>
    <x v="2"/>
    <x v="247"/>
    <x v="202"/>
    <x v="187"/>
    <x v="493"/>
    <x v="104"/>
    <x v="0"/>
    <x v="2"/>
    <x v="1"/>
    <x v="0"/>
    <x v="70"/>
    <x v="88"/>
    <x v="4"/>
    <x v="314"/>
    <x v="68"/>
    <x v="0"/>
    <x v="2"/>
    <x v="7"/>
    <x v="27"/>
    <x v="7"/>
    <x v="0"/>
    <x v="0"/>
    <x v="0"/>
  </r>
  <r>
    <x v="20"/>
    <x v="717"/>
    <x v="618"/>
    <x v="477"/>
    <x v="2"/>
    <x v="247"/>
    <x v="202"/>
    <x v="143"/>
    <x v="488"/>
    <x v="82"/>
    <x v="0"/>
    <x v="2"/>
    <x v="1"/>
    <x v="0"/>
    <x v="45"/>
    <x v="67"/>
    <x v="4"/>
    <x v="314"/>
    <x v="68"/>
    <x v="0"/>
    <x v="2"/>
    <x v="7"/>
    <x v="32"/>
    <x v="28"/>
    <x v="0"/>
    <x v="0"/>
    <x v="0"/>
  </r>
  <r>
    <x v="302"/>
    <x v="860"/>
    <x v="83"/>
    <x v="262"/>
    <x v="3"/>
    <x v="111"/>
    <x v="71"/>
    <x v="194"/>
    <x v="382"/>
    <x v="82"/>
    <x v="0"/>
    <x v="2"/>
    <x v="1"/>
    <x v="0"/>
    <x v="329"/>
    <x v="88"/>
    <x v="4"/>
    <x v="13"/>
    <x v="0"/>
    <x v="0"/>
    <x v="5"/>
    <x v="7"/>
    <x v="138"/>
    <x v="7"/>
    <x v="0"/>
    <x v="0"/>
    <x v="0"/>
  </r>
  <r>
    <x v="410"/>
    <x v="94"/>
    <x v="83"/>
    <x v="262"/>
    <x v="3"/>
    <x v="111"/>
    <x v="71"/>
    <x v="238"/>
    <x v="365"/>
    <x v="235"/>
    <x v="0"/>
    <x v="2"/>
    <x v="1"/>
    <x v="0"/>
    <x v="528"/>
    <x v="88"/>
    <x v="4"/>
    <x v="13"/>
    <x v="0"/>
    <x v="0"/>
    <x v="5"/>
    <x v="7"/>
    <x v="155"/>
    <x v="7"/>
    <x v="0"/>
    <x v="0"/>
    <x v="0"/>
  </r>
  <r>
    <x v="203"/>
    <x v="282"/>
    <x v="83"/>
    <x v="262"/>
    <x v="3"/>
    <x v="111"/>
    <x v="71"/>
    <x v="213"/>
    <x v="345"/>
    <x v="172"/>
    <x v="0"/>
    <x v="2"/>
    <x v="1"/>
    <x v="0"/>
    <x v="413"/>
    <x v="88"/>
    <x v="4"/>
    <x v="13"/>
    <x v="0"/>
    <x v="0"/>
    <x v="5"/>
    <x v="7"/>
    <x v="175"/>
    <x v="7"/>
    <x v="0"/>
    <x v="1"/>
    <x v="0"/>
  </r>
  <r>
    <x v="386"/>
    <x v="688"/>
    <x v="83"/>
    <x v="262"/>
    <x v="3"/>
    <x v="111"/>
    <x v="71"/>
    <x v="174"/>
    <x v="375"/>
    <x v="144"/>
    <x v="0"/>
    <x v="2"/>
    <x v="1"/>
    <x v="0"/>
    <x v="243"/>
    <x v="87"/>
    <x v="4"/>
    <x v="13"/>
    <x v="0"/>
    <x v="0"/>
    <x v="5"/>
    <x v="7"/>
    <x v="145"/>
    <x v="8"/>
    <x v="0"/>
    <x v="0"/>
    <x v="0"/>
  </r>
  <r>
    <x v="16"/>
    <x v="738"/>
    <x v="83"/>
    <x v="262"/>
    <x v="3"/>
    <x v="111"/>
    <x v="71"/>
    <x v="171"/>
    <x v="336"/>
    <x v="109"/>
    <x v="0"/>
    <x v="2"/>
    <x v="1"/>
    <x v="0"/>
    <x v="133"/>
    <x v="57"/>
    <x v="4"/>
    <x v="13"/>
    <x v="0"/>
    <x v="0"/>
    <x v="5"/>
    <x v="7"/>
    <x v="184"/>
    <x v="38"/>
    <x v="0"/>
    <x v="1"/>
    <x v="0"/>
  </r>
  <r>
    <x v="185"/>
    <x v="357"/>
    <x v="54"/>
    <x v="116"/>
    <x v="3"/>
    <x v="529"/>
    <x v="558"/>
    <x v="226"/>
    <x v="248"/>
    <x v="171"/>
    <x v="0"/>
    <x v="2"/>
    <x v="1"/>
    <x v="3"/>
    <x v="249"/>
    <x v="72"/>
    <x v="4"/>
    <x v="440"/>
    <x v="69"/>
    <x v="0"/>
    <x v="13"/>
    <x v="7"/>
    <x v="272"/>
    <x v="23"/>
    <x v="0"/>
    <x v="1"/>
    <x v="0"/>
  </r>
  <r>
    <x v="460"/>
    <x v="385"/>
    <x v="54"/>
    <x v="116"/>
    <x v="3"/>
    <x v="529"/>
    <x v="558"/>
    <x v="155"/>
    <x v="517"/>
    <x v="84"/>
    <x v="0"/>
    <x v="2"/>
    <x v="1"/>
    <x v="0"/>
    <x v="181"/>
    <x v="88"/>
    <x v="4"/>
    <x v="440"/>
    <x v="69"/>
    <x v="0"/>
    <x v="13"/>
    <x v="7"/>
    <x v="3"/>
    <x v="7"/>
    <x v="0"/>
    <x v="0"/>
    <x v="0"/>
  </r>
  <r>
    <x v="218"/>
    <x v="849"/>
    <x v="54"/>
    <x v="116"/>
    <x v="3"/>
    <x v="529"/>
    <x v="558"/>
    <x v="259"/>
    <x v="512"/>
    <x v="130"/>
    <x v="0"/>
    <x v="2"/>
    <x v="1"/>
    <x v="3"/>
    <x v="209"/>
    <x v="88"/>
    <x v="4"/>
    <x v="440"/>
    <x v="69"/>
    <x v="0"/>
    <x v="13"/>
    <x v="7"/>
    <x v="8"/>
    <x v="7"/>
    <x v="0"/>
    <x v="0"/>
    <x v="0"/>
  </r>
  <r>
    <x v="274"/>
    <x v="416"/>
    <x v="54"/>
    <x v="116"/>
    <x v="3"/>
    <x v="529"/>
    <x v="558"/>
    <x v="403"/>
    <x v="510"/>
    <x v="142"/>
    <x v="0"/>
    <x v="2"/>
    <x v="1"/>
    <x v="3"/>
    <x v="244"/>
    <x v="88"/>
    <x v="4"/>
    <x v="440"/>
    <x v="69"/>
    <x v="0"/>
    <x v="13"/>
    <x v="7"/>
    <x v="10"/>
    <x v="7"/>
    <x v="0"/>
    <x v="0"/>
    <x v="0"/>
  </r>
  <r>
    <x v="433"/>
    <x v="653"/>
    <x v="45"/>
    <x v="75"/>
    <x v="2"/>
    <x v="496"/>
    <x v="577"/>
    <x v="530"/>
    <x v="392"/>
    <x v="367"/>
    <x v="1"/>
    <x v="2"/>
    <x v="1"/>
    <x v="3"/>
    <x v="694"/>
    <x v="87"/>
    <x v="4"/>
    <x v="94"/>
    <x v="18"/>
    <x v="0"/>
    <x v="0"/>
    <x v="3"/>
    <x v="128"/>
    <x v="8"/>
    <x v="0"/>
    <x v="0"/>
    <x v="0"/>
  </r>
  <r>
    <x v="679"/>
    <x v="443"/>
    <x v="411"/>
    <x v="526"/>
    <x v="2"/>
    <x v="368"/>
    <x v="475"/>
    <x v="380"/>
    <x v="489"/>
    <x v="359"/>
    <x v="1"/>
    <x v="2"/>
    <x v="0"/>
    <x v="3"/>
    <x v="416"/>
    <x v="90"/>
    <x v="4"/>
    <x v="230"/>
    <x v="20"/>
    <x v="1"/>
    <x v="0"/>
    <x v="4"/>
    <x v="31"/>
    <x v="5"/>
    <x v="0"/>
    <x v="0"/>
    <x v="0"/>
  </r>
  <r>
    <x v="721"/>
    <x v="348"/>
    <x v="191"/>
    <x v="173"/>
    <x v="2"/>
    <x v="424"/>
    <x v="479"/>
    <x v="527"/>
    <x v="496"/>
    <x v="351"/>
    <x v="1"/>
    <x v="2"/>
    <x v="1"/>
    <x v="0"/>
    <x v="566"/>
    <x v="90"/>
    <x v="4"/>
    <x v="228"/>
    <x v="23"/>
    <x v="0"/>
    <x v="1"/>
    <x v="4"/>
    <x v="24"/>
    <x v="5"/>
    <x v="0"/>
    <x v="0"/>
    <x v="0"/>
  </r>
  <r>
    <x v="697"/>
    <x v="391"/>
    <x v="427"/>
    <x v="549"/>
    <x v="3"/>
    <x v="450"/>
    <x v="588"/>
    <x v="433"/>
    <x v="477"/>
    <x v="275"/>
    <x v="0"/>
    <x v="2"/>
    <x v="1"/>
    <x v="0"/>
    <x v="499"/>
    <x v="90"/>
    <x v="4"/>
    <x v="428"/>
    <x v="61"/>
    <x v="0"/>
    <x v="0"/>
    <x v="4"/>
    <x v="43"/>
    <x v="5"/>
    <x v="0"/>
    <x v="0"/>
    <x v="0"/>
  </r>
  <r>
    <x v="654"/>
    <x v="741"/>
    <x v="496"/>
    <x v="567"/>
    <x v="3"/>
    <x v="214"/>
    <x v="266"/>
    <x v="362"/>
    <x v="436"/>
    <x v="164"/>
    <x v="0"/>
    <x v="2"/>
    <x v="1"/>
    <x v="3"/>
    <x v="279"/>
    <x v="90"/>
    <x v="6"/>
    <x v="56"/>
    <x v="6"/>
    <x v="0"/>
    <x v="0"/>
    <x v="4"/>
    <x v="84"/>
    <x v="5"/>
    <x v="0"/>
    <x v="0"/>
    <x v="0"/>
  </r>
  <r>
    <x v="642"/>
    <x v="825"/>
    <x v="468"/>
    <x v="604"/>
    <x v="3"/>
    <x v="402"/>
    <x v="482"/>
    <x v="147"/>
    <x v="249"/>
    <x v="296"/>
    <x v="0"/>
    <x v="2"/>
    <x v="1"/>
    <x v="0"/>
    <x v="611"/>
    <x v="90"/>
    <x v="4"/>
    <x v="309"/>
    <x v="32"/>
    <x v="0"/>
    <x v="4"/>
    <x v="4"/>
    <x v="271"/>
    <x v="5"/>
    <x v="0"/>
    <x v="1"/>
    <x v="0"/>
  </r>
  <r>
    <x v="500"/>
    <x v="732"/>
    <x v="256"/>
    <x v="316"/>
    <x v="3"/>
    <x v="477"/>
    <x v="535"/>
    <x v="312"/>
    <x v="235"/>
    <x v="428"/>
    <x v="0"/>
    <x v="2"/>
    <x v="1"/>
    <x v="0"/>
    <x v="657"/>
    <x v="90"/>
    <x v="4"/>
    <x v="105"/>
    <x v="8"/>
    <x v="0"/>
    <x v="0"/>
    <x v="4"/>
    <x v="285"/>
    <x v="5"/>
    <x v="0"/>
    <x v="1"/>
    <x v="0"/>
  </r>
  <r>
    <x v="560"/>
    <x v="749"/>
    <x v="189"/>
    <x v="170"/>
    <x v="3"/>
    <x v="272"/>
    <x v="323"/>
    <x v="285"/>
    <x v="344"/>
    <x v="264"/>
    <x v="0"/>
    <x v="2"/>
    <x v="1"/>
    <x v="0"/>
    <x v="511"/>
    <x v="90"/>
    <x v="4"/>
    <x v="109"/>
    <x v="1"/>
    <x v="0"/>
    <x v="0"/>
    <x v="4"/>
    <x v="176"/>
    <x v="5"/>
    <x v="0"/>
    <x v="1"/>
    <x v="0"/>
  </r>
  <r>
    <x v="488"/>
    <x v="339"/>
    <x v="235"/>
    <x v="242"/>
    <x v="3"/>
    <x v="147"/>
    <x v="279"/>
    <x v="319"/>
    <x v="348"/>
    <x v="83"/>
    <x v="0"/>
    <x v="2"/>
    <x v="1"/>
    <x v="2"/>
    <x v="96"/>
    <x v="61"/>
    <x v="4"/>
    <x v="378"/>
    <x v="9"/>
    <x v="0"/>
    <x v="0"/>
    <x v="4"/>
    <x v="172"/>
    <x v="34"/>
    <x v="0"/>
    <x v="1"/>
    <x v="0"/>
  </r>
  <r>
    <x v="107"/>
    <x v="650"/>
    <x v="249"/>
    <x v="264"/>
    <x v="3"/>
    <x v="147"/>
    <x v="149"/>
    <x v="117"/>
    <x v="265"/>
    <x v="155"/>
    <x v="1"/>
    <x v="1"/>
    <x v="1"/>
    <x v="0"/>
    <x v="159"/>
    <x v="84"/>
    <x v="4"/>
    <x v="69"/>
    <x v="49"/>
    <x v="0"/>
    <x v="0"/>
    <x v="4"/>
    <x v="255"/>
    <x v="11"/>
    <x v="0"/>
    <x v="1"/>
    <x v="0"/>
  </r>
  <r>
    <x v="759"/>
    <x v="462"/>
    <x v="122"/>
    <x v="74"/>
    <x v="3"/>
    <x v="504"/>
    <x v="641"/>
    <x v="126"/>
    <x v="321"/>
    <x v="306"/>
    <x v="1"/>
    <x v="1"/>
    <x v="0"/>
    <x v="3"/>
    <x v="404"/>
    <x v="90"/>
    <x v="4"/>
    <x v="487"/>
    <x v="128"/>
    <x v="0"/>
    <x v="38"/>
    <x v="4"/>
    <x v="199"/>
    <x v="5"/>
    <x v="0"/>
    <x v="1"/>
    <x v="0"/>
  </r>
  <r>
    <x v="736"/>
    <x v="675"/>
    <x v="397"/>
    <x v="506"/>
    <x v="3"/>
    <x v="257"/>
    <x v="361"/>
    <x v="45"/>
    <x v="384"/>
    <x v="187"/>
    <x v="0"/>
    <x v="2"/>
    <x v="1"/>
    <x v="2"/>
    <x v="307"/>
    <x v="90"/>
    <x v="4"/>
    <x v="159"/>
    <x v="51"/>
    <x v="0"/>
    <x v="0"/>
    <x v="4"/>
    <x v="136"/>
    <x v="5"/>
    <x v="0"/>
    <x v="0"/>
    <x v="0"/>
  </r>
  <r>
    <x v="662"/>
    <x v="331"/>
    <x v="174"/>
    <x v="147"/>
    <x v="3"/>
    <x v="86"/>
    <x v="201"/>
    <x v="455"/>
    <x v="421"/>
    <x v="106"/>
    <x v="0"/>
    <x v="2"/>
    <x v="1"/>
    <x v="0"/>
    <x v="112"/>
    <x v="78"/>
    <x v="4"/>
    <x v="229"/>
    <x v="1"/>
    <x v="0"/>
    <x v="4"/>
    <x v="4"/>
    <x v="99"/>
    <x v="17"/>
    <x v="0"/>
    <x v="0"/>
    <x v="0"/>
  </r>
  <r>
    <x v="804"/>
    <x v="211"/>
    <x v="374"/>
    <x v="463"/>
    <x v="2"/>
    <x v="438"/>
    <x v="496"/>
    <x v="557"/>
    <x v="435"/>
    <x v="176"/>
    <x v="0"/>
    <x v="2"/>
    <x v="1"/>
    <x v="2"/>
    <x v="282"/>
    <x v="90"/>
    <x v="4"/>
    <x v="399"/>
    <x v="103"/>
    <x v="0"/>
    <x v="20"/>
    <x v="4"/>
    <x v="85"/>
    <x v="5"/>
    <x v="0"/>
    <x v="0"/>
    <x v="0"/>
  </r>
  <r>
    <x v="754"/>
    <x v="826"/>
    <x v="256"/>
    <x v="316"/>
    <x v="3"/>
    <x v="477"/>
    <x v="535"/>
    <x v="157"/>
    <x v="36"/>
    <x v="344"/>
    <x v="0"/>
    <x v="2"/>
    <x v="1"/>
    <x v="0"/>
    <x v="559"/>
    <x v="88"/>
    <x v="4"/>
    <x v="105"/>
    <x v="8"/>
    <x v="0"/>
    <x v="0"/>
    <x v="4"/>
    <x v="484"/>
    <x v="7"/>
    <x v="0"/>
    <x v="1"/>
    <x v="0"/>
  </r>
  <r>
    <x v="748"/>
    <x v="858"/>
    <x v="458"/>
    <x v="587"/>
    <x v="3"/>
    <x v="452"/>
    <x v="522"/>
    <x v="444"/>
    <x v="242"/>
    <x v="400"/>
    <x v="0"/>
    <x v="2"/>
    <x v="1"/>
    <x v="0"/>
    <x v="689"/>
    <x v="90"/>
    <x v="6"/>
    <x v="182"/>
    <x v="12"/>
    <x v="0"/>
    <x v="0"/>
    <x v="4"/>
    <x v="278"/>
    <x v="5"/>
    <x v="0"/>
    <x v="1"/>
    <x v="0"/>
  </r>
  <r>
    <x v="665"/>
    <x v="395"/>
    <x v="257"/>
    <x v="274"/>
    <x v="3"/>
    <x v="225"/>
    <x v="181"/>
    <x v="315"/>
    <x v="385"/>
    <x v="240"/>
    <x v="0"/>
    <x v="2"/>
    <x v="1"/>
    <x v="0"/>
    <x v="516"/>
    <x v="90"/>
    <x v="6"/>
    <x v="68"/>
    <x v="9"/>
    <x v="0"/>
    <x v="0"/>
    <x v="4"/>
    <x v="135"/>
    <x v="5"/>
    <x v="0"/>
    <x v="0"/>
    <x v="0"/>
  </r>
  <r>
    <x v="719"/>
    <x v="155"/>
    <x v="446"/>
    <x v="408"/>
    <x v="2"/>
    <x v="465"/>
    <x v="547"/>
    <x v="327"/>
    <x v="512"/>
    <x v="413"/>
    <x v="1"/>
    <x v="2"/>
    <x v="1"/>
    <x v="1"/>
    <x v="608"/>
    <x v="90"/>
    <x v="4"/>
    <x v="155"/>
    <x v="12"/>
    <x v="0"/>
    <x v="0"/>
    <x v="4"/>
    <x v="8"/>
    <x v="5"/>
    <x v="0"/>
    <x v="0"/>
    <x v="0"/>
  </r>
  <r>
    <x v="862"/>
    <x v="465"/>
    <x v="552"/>
    <x v="522"/>
    <x v="3"/>
    <x v="539"/>
    <x v="645"/>
    <x v="102"/>
    <x v="400"/>
    <x v="213"/>
    <x v="1"/>
    <x v="1"/>
    <x v="1"/>
    <x v="1"/>
    <x v="242"/>
    <x v="86"/>
    <x v="6"/>
    <x v="470"/>
    <x v="135"/>
    <x v="0"/>
    <x v="15"/>
    <x v="4"/>
    <x v="120"/>
    <x v="9"/>
    <x v="0"/>
    <x v="0"/>
    <x v="0"/>
  </r>
  <r>
    <x v="250"/>
    <x v="437"/>
    <x v="376"/>
    <x v="464"/>
    <x v="3"/>
    <x v="441"/>
    <x v="598"/>
    <x v="106"/>
    <x v="189"/>
    <x v="453"/>
    <x v="8"/>
    <x v="1"/>
    <x v="1"/>
    <x v="0"/>
    <x v="638"/>
    <x v="90"/>
    <x v="6"/>
    <x v="403"/>
    <x v="96"/>
    <x v="0"/>
    <x v="1"/>
    <x v="4"/>
    <x v="331"/>
    <x v="5"/>
    <x v="0"/>
    <x v="1"/>
    <x v="0"/>
  </r>
  <r>
    <x v="477"/>
    <x v="674"/>
    <x v="251"/>
    <x v="266"/>
    <x v="3"/>
    <x v="217"/>
    <x v="315"/>
    <x v="25"/>
    <x v="315"/>
    <x v="198"/>
    <x v="0"/>
    <x v="2"/>
    <x v="0"/>
    <x v="3"/>
    <x v="357"/>
    <x v="90"/>
    <x v="4"/>
    <x v="166"/>
    <x v="1"/>
    <x v="0"/>
    <x v="0"/>
    <x v="4"/>
    <x v="205"/>
    <x v="5"/>
    <x v="0"/>
    <x v="1"/>
    <x v="0"/>
  </r>
  <r>
    <x v="698"/>
    <x v="342"/>
    <x v="138"/>
    <x v="104"/>
    <x v="2"/>
    <x v="490"/>
    <x v="587"/>
    <x v="98"/>
    <x v="220"/>
    <x v="461"/>
    <x v="1"/>
    <x v="2"/>
    <x v="1"/>
    <x v="3"/>
    <x v="700"/>
    <x v="90"/>
    <x v="4"/>
    <x v="116"/>
    <x v="13"/>
    <x v="0"/>
    <x v="2"/>
    <x v="4"/>
    <x v="300"/>
    <x v="5"/>
    <x v="0"/>
    <x v="1"/>
    <x v="0"/>
  </r>
  <r>
    <x v="718"/>
    <x v="303"/>
    <x v="218"/>
    <x v="221"/>
    <x v="3"/>
    <x v="436"/>
    <x v="573"/>
    <x v="103"/>
    <x v="512"/>
    <x v="176"/>
    <x v="1"/>
    <x v="2"/>
    <x v="1"/>
    <x v="0"/>
    <x v="89"/>
    <x v="90"/>
    <x v="4"/>
    <x v="290"/>
    <x v="37"/>
    <x v="0"/>
    <x v="3"/>
    <x v="4"/>
    <x v="8"/>
    <x v="5"/>
    <x v="0"/>
    <x v="0"/>
    <x v="0"/>
  </r>
  <r>
    <x v="525"/>
    <x v="301"/>
    <x v="507"/>
    <x v="474"/>
    <x v="1"/>
    <x v="120"/>
    <x v="177"/>
    <x v="97"/>
    <x v="98"/>
    <x v="131"/>
    <x v="0"/>
    <x v="1"/>
    <x v="1"/>
    <x v="0"/>
    <x v="118"/>
    <x v="43"/>
    <x v="6"/>
    <x v="85"/>
    <x v="42"/>
    <x v="0"/>
    <x v="0"/>
    <x v="4"/>
    <x v="422"/>
    <x v="52"/>
    <x v="0"/>
    <x v="1"/>
    <x v="0"/>
  </r>
  <r>
    <x v="350"/>
    <x v="160"/>
    <x v="457"/>
    <x v="489"/>
    <x v="2"/>
    <x v="178"/>
    <x v="218"/>
    <x v="207"/>
    <x v="409"/>
    <x v="124"/>
    <x v="1"/>
    <x v="1"/>
    <x v="0"/>
    <x v="0"/>
    <x v="205"/>
    <x v="88"/>
    <x v="6"/>
    <x v="221"/>
    <x v="33"/>
    <x v="0"/>
    <x v="1"/>
    <x v="4"/>
    <x v="111"/>
    <x v="7"/>
    <x v="0"/>
    <x v="0"/>
    <x v="0"/>
  </r>
  <r>
    <x v="245"/>
    <x v="638"/>
    <x v="431"/>
    <x v="558"/>
    <x v="2"/>
    <x v="119"/>
    <x v="126"/>
    <x v="237"/>
    <x v="512"/>
    <x v="50"/>
    <x v="0"/>
    <x v="2"/>
    <x v="1"/>
    <x v="1"/>
    <x v="18"/>
    <x v="87"/>
    <x v="4"/>
    <x v="234"/>
    <x v="5"/>
    <x v="0"/>
    <x v="0"/>
    <x v="4"/>
    <x v="8"/>
    <x v="8"/>
    <x v="0"/>
    <x v="0"/>
    <x v="0"/>
  </r>
  <r>
    <x v="868"/>
    <x v="508"/>
    <x v="276"/>
    <x v="307"/>
    <x v="2"/>
    <x v="33"/>
    <x v="28"/>
    <x v="410"/>
    <x v="263"/>
    <x v="165"/>
    <x v="0"/>
    <x v="2"/>
    <x v="1"/>
    <x v="0"/>
    <x v="182"/>
    <x v="90"/>
    <x v="4"/>
    <x v="45"/>
    <x v="5"/>
    <x v="0"/>
    <x v="0"/>
    <x v="4"/>
    <x v="257"/>
    <x v="5"/>
    <x v="0"/>
    <x v="1"/>
    <x v="0"/>
  </r>
  <r>
    <x v="799"/>
    <x v="472"/>
    <x v="455"/>
    <x v="582"/>
    <x v="3"/>
    <x v="230"/>
    <x v="237"/>
    <x v="219"/>
    <x v="401"/>
    <x v="161"/>
    <x v="0"/>
    <x v="2"/>
    <x v="1"/>
    <x v="1"/>
    <x v="235"/>
    <x v="89"/>
    <x v="6"/>
    <x v="87"/>
    <x v="24"/>
    <x v="0"/>
    <x v="2"/>
    <x v="4"/>
    <x v="119"/>
    <x v="6"/>
    <x v="0"/>
    <x v="0"/>
    <x v="0"/>
  </r>
  <r>
    <x v="595"/>
    <x v="20"/>
    <x v="139"/>
    <x v="94"/>
    <x v="2"/>
    <x v="312"/>
    <x v="385"/>
    <x v="241"/>
    <x v="327"/>
    <x v="182"/>
    <x v="0"/>
    <x v="2"/>
    <x v="1"/>
    <x v="1"/>
    <x v="274"/>
    <x v="88"/>
    <x v="6"/>
    <x v="293"/>
    <x v="9"/>
    <x v="0"/>
    <x v="2"/>
    <x v="4"/>
    <x v="193"/>
    <x v="7"/>
    <x v="0"/>
    <x v="1"/>
    <x v="0"/>
  </r>
  <r>
    <x v="805"/>
    <x v="794"/>
    <x v="318"/>
    <x v="72"/>
    <x v="2"/>
    <x v="447"/>
    <x v="528"/>
    <x v="396"/>
    <x v="491"/>
    <x v="371"/>
    <x v="0"/>
    <x v="2"/>
    <x v="1"/>
    <x v="0"/>
    <x v="565"/>
    <x v="90"/>
    <x v="6"/>
    <x v="356"/>
    <x v="19"/>
    <x v="0"/>
    <x v="0"/>
    <x v="4"/>
    <x v="29"/>
    <x v="5"/>
    <x v="0"/>
    <x v="0"/>
    <x v="0"/>
  </r>
  <r>
    <x v="729"/>
    <x v="729"/>
    <x v="452"/>
    <x v="345"/>
    <x v="2"/>
    <x v="251"/>
    <x v="247"/>
    <x v="323"/>
    <x v="295"/>
    <x v="285"/>
    <x v="0"/>
    <x v="2"/>
    <x v="1"/>
    <x v="0"/>
    <x v="527"/>
    <x v="90"/>
    <x v="6"/>
    <x v="136"/>
    <x v="34"/>
    <x v="0"/>
    <x v="2"/>
    <x v="4"/>
    <x v="225"/>
    <x v="5"/>
    <x v="0"/>
    <x v="1"/>
    <x v="0"/>
  </r>
  <r>
    <x v="806"/>
    <x v="422"/>
    <x v="336"/>
    <x v="401"/>
    <x v="2"/>
    <x v="319"/>
    <x v="258"/>
    <x v="499"/>
    <x v="423"/>
    <x v="201"/>
    <x v="0"/>
    <x v="2"/>
    <x v="1"/>
    <x v="3"/>
    <x v="358"/>
    <x v="90"/>
    <x v="6"/>
    <x v="178"/>
    <x v="35"/>
    <x v="0"/>
    <x v="0"/>
    <x v="4"/>
    <x v="97"/>
    <x v="5"/>
    <x v="0"/>
    <x v="0"/>
    <x v="0"/>
  </r>
  <r>
    <x v="744"/>
    <x v="811"/>
    <x v="542"/>
    <x v="308"/>
    <x v="3"/>
    <x v="32"/>
    <x v="113"/>
    <x v="266"/>
    <x v="340"/>
    <x v="181"/>
    <x v="0"/>
    <x v="1"/>
    <x v="0"/>
    <x v="0"/>
    <x v="303"/>
    <x v="49"/>
    <x v="4"/>
    <x v="54"/>
    <x v="3"/>
    <x v="0"/>
    <x v="0"/>
    <x v="4"/>
    <x v="180"/>
    <x v="46"/>
    <x v="0"/>
    <x v="1"/>
    <x v="0"/>
  </r>
  <r>
    <x v="739"/>
    <x v="629"/>
    <x v="482"/>
    <x v="620"/>
    <x v="2"/>
    <x v="460"/>
    <x v="534"/>
    <x v="176"/>
    <x v="444"/>
    <x v="327"/>
    <x v="0"/>
    <x v="2"/>
    <x v="0"/>
    <x v="1"/>
    <x v="388"/>
    <x v="90"/>
    <x v="6"/>
    <x v="200"/>
    <x v="9"/>
    <x v="0"/>
    <x v="1"/>
    <x v="4"/>
    <x v="76"/>
    <x v="5"/>
    <x v="0"/>
    <x v="0"/>
    <x v="0"/>
  </r>
  <r>
    <x v="722"/>
    <x v="784"/>
    <x v="123"/>
    <x v="75"/>
    <x v="2"/>
    <x v="496"/>
    <x v="578"/>
    <x v="153"/>
    <x v="84"/>
    <x v="455"/>
    <x v="1"/>
    <x v="2"/>
    <x v="1"/>
    <x v="0"/>
    <x v="639"/>
    <x v="90"/>
    <x v="4"/>
    <x v="94"/>
    <x v="18"/>
    <x v="0"/>
    <x v="0"/>
    <x v="4"/>
    <x v="436"/>
    <x v="5"/>
    <x v="0"/>
    <x v="1"/>
    <x v="0"/>
  </r>
  <r>
    <x v="646"/>
    <x v="177"/>
    <x v="289"/>
    <x v="323"/>
    <x v="2"/>
    <x v="444"/>
    <x v="532"/>
    <x v="299"/>
    <x v="518"/>
    <x v="132"/>
    <x v="0"/>
    <x v="2"/>
    <x v="0"/>
    <x v="3"/>
    <x v="113"/>
    <x v="90"/>
    <x v="4"/>
    <x v="372"/>
    <x v="8"/>
    <x v="0"/>
    <x v="4"/>
    <x v="4"/>
    <x v="2"/>
    <x v="5"/>
    <x v="0"/>
    <x v="0"/>
    <x v="0"/>
  </r>
  <r>
    <x v="629"/>
    <x v="338"/>
    <x v="402"/>
    <x v="514"/>
    <x v="3"/>
    <x v="100"/>
    <x v="88"/>
    <x v="217"/>
    <x v="414"/>
    <x v="144"/>
    <x v="0"/>
    <x v="2"/>
    <x v="1"/>
    <x v="0"/>
    <x v="256"/>
    <x v="88"/>
    <x v="4"/>
    <x v="32"/>
    <x v="7"/>
    <x v="0"/>
    <x v="7"/>
    <x v="4"/>
    <x v="106"/>
    <x v="7"/>
    <x v="0"/>
    <x v="0"/>
    <x v="0"/>
  </r>
  <r>
    <x v="691"/>
    <x v="850"/>
    <x v="502"/>
    <x v="554"/>
    <x v="3"/>
    <x v="66"/>
    <x v="78"/>
    <x v="348"/>
    <x v="479"/>
    <x v="152"/>
    <x v="0"/>
    <x v="2"/>
    <x v="1"/>
    <x v="3"/>
    <x v="356"/>
    <x v="90"/>
    <x v="4"/>
    <x v="67"/>
    <x v="8"/>
    <x v="0"/>
    <x v="0"/>
    <x v="4"/>
    <x v="41"/>
    <x v="5"/>
    <x v="0"/>
    <x v="0"/>
    <x v="0"/>
  </r>
  <r>
    <x v="757"/>
    <x v="451"/>
    <x v="90"/>
    <x v="22"/>
    <x v="3"/>
    <x v="256"/>
    <x v="407"/>
    <x v="529"/>
    <x v="329"/>
    <x v="165"/>
    <x v="0"/>
    <x v="2"/>
    <x v="1"/>
    <x v="0"/>
    <x v="335"/>
    <x v="90"/>
    <x v="4"/>
    <x v="385"/>
    <x v="39"/>
    <x v="1"/>
    <x v="0"/>
    <x v="4"/>
    <x v="191"/>
    <x v="5"/>
    <x v="0"/>
    <x v="1"/>
    <x v="0"/>
  </r>
  <r>
    <x v="796"/>
    <x v="328"/>
    <x v="545"/>
    <x v="571"/>
    <x v="3"/>
    <x v="180"/>
    <x v="172"/>
    <x v="118"/>
    <x v="386"/>
    <x v="194"/>
    <x v="1"/>
    <x v="1"/>
    <x v="0"/>
    <x v="3"/>
    <x v="318"/>
    <x v="90"/>
    <x v="4"/>
    <x v="240"/>
    <x v="19"/>
    <x v="0"/>
    <x v="4"/>
    <x v="4"/>
    <x v="134"/>
    <x v="5"/>
    <x v="0"/>
    <x v="0"/>
    <x v="0"/>
  </r>
  <r>
    <x v="156"/>
    <x v="876"/>
    <x v="366"/>
    <x v="451"/>
    <x v="2"/>
    <x v="358"/>
    <x v="360"/>
    <x v="520"/>
    <x v="476"/>
    <x v="308"/>
    <x v="1"/>
    <x v="1"/>
    <x v="0"/>
    <x v="3"/>
    <x v="469"/>
    <x v="90"/>
    <x v="4"/>
    <x v="198"/>
    <x v="51"/>
    <x v="0"/>
    <x v="2"/>
    <x v="4"/>
    <x v="44"/>
    <x v="5"/>
    <x v="0"/>
    <x v="0"/>
    <x v="0"/>
  </r>
  <r>
    <x v="726"/>
    <x v="310"/>
    <x v="220"/>
    <x v="230"/>
    <x v="2"/>
    <x v="387"/>
    <x v="474"/>
    <x v="508"/>
    <x v="259"/>
    <x v="358"/>
    <x v="0"/>
    <x v="2"/>
    <x v="1"/>
    <x v="1"/>
    <x v="506"/>
    <x v="90"/>
    <x v="4"/>
    <x v="218"/>
    <x v="22"/>
    <x v="0"/>
    <x v="0"/>
    <x v="4"/>
    <x v="261"/>
    <x v="5"/>
    <x v="0"/>
    <x v="1"/>
    <x v="0"/>
  </r>
  <r>
    <x v="469"/>
    <x v="575"/>
    <x v="97"/>
    <x v="36"/>
    <x v="2"/>
    <x v="508"/>
    <x v="554"/>
    <x v="150"/>
    <x v="132"/>
    <x v="469"/>
    <x v="1"/>
    <x v="2"/>
    <x v="0"/>
    <x v="0"/>
    <x v="688"/>
    <x v="90"/>
    <x v="4"/>
    <x v="111"/>
    <x v="8"/>
    <x v="0"/>
    <x v="1"/>
    <x v="4"/>
    <x v="388"/>
    <x v="5"/>
    <x v="0"/>
    <x v="1"/>
    <x v="0"/>
  </r>
  <r>
    <x v="824"/>
    <x v="370"/>
    <x v="284"/>
    <x v="584"/>
    <x v="2"/>
    <x v="165"/>
    <x v="186"/>
    <x v="156"/>
    <x v="314"/>
    <x v="323"/>
    <x v="0"/>
    <x v="2"/>
    <x v="1"/>
    <x v="0"/>
    <x v="587"/>
    <x v="90"/>
    <x v="4"/>
    <x v="12"/>
    <x v="0"/>
    <x v="0"/>
    <x v="0"/>
    <x v="4"/>
    <x v="206"/>
    <x v="5"/>
    <x v="0"/>
    <x v="1"/>
    <x v="0"/>
  </r>
  <r>
    <x v="690"/>
    <x v="881"/>
    <x v="179"/>
    <x v="156"/>
    <x v="3"/>
    <x v="248"/>
    <x v="365"/>
    <x v="154"/>
    <x v="49"/>
    <x v="415"/>
    <x v="9"/>
    <x v="1"/>
    <x v="0"/>
    <x v="0"/>
    <x v="294"/>
    <x v="61"/>
    <x v="3"/>
    <x v="116"/>
    <x v="8"/>
    <x v="0"/>
    <x v="0"/>
    <x v="4"/>
    <x v="471"/>
    <x v="34"/>
    <x v="0"/>
    <x v="1"/>
    <x v="0"/>
  </r>
  <r>
    <x v="499"/>
    <x v="762"/>
    <x v="408"/>
    <x v="518"/>
    <x v="2"/>
    <x v="125"/>
    <x v="230"/>
    <x v="398"/>
    <x v="155"/>
    <x v="286"/>
    <x v="0"/>
    <x v="1"/>
    <x v="1"/>
    <x v="3"/>
    <x v="524"/>
    <x v="90"/>
    <x v="4"/>
    <x v="320"/>
    <x v="24"/>
    <x v="0"/>
    <x v="0"/>
    <x v="4"/>
    <x v="365"/>
    <x v="5"/>
    <x v="0"/>
    <x v="1"/>
    <x v="0"/>
  </r>
  <r>
    <x v="655"/>
    <x v="16"/>
    <x v="214"/>
    <x v="216"/>
    <x v="3"/>
    <x v="300"/>
    <x v="341"/>
    <x v="307"/>
    <x v="324"/>
    <x v="243"/>
    <x v="0"/>
    <x v="2"/>
    <x v="1"/>
    <x v="3"/>
    <x v="431"/>
    <x v="90"/>
    <x v="4"/>
    <x v="292"/>
    <x v="3"/>
    <x v="0"/>
    <x v="0"/>
    <x v="4"/>
    <x v="196"/>
    <x v="5"/>
    <x v="0"/>
    <x v="1"/>
    <x v="0"/>
  </r>
  <r>
    <x v="773"/>
    <x v="95"/>
    <x v="152"/>
    <x v="112"/>
    <x v="3"/>
    <x v="517"/>
    <x v="617"/>
    <x v="207"/>
    <x v="250"/>
    <x v="490"/>
    <x v="0"/>
    <x v="2"/>
    <x v="1"/>
    <x v="1"/>
    <x v="464"/>
    <x v="90"/>
    <x v="4"/>
    <x v="437"/>
    <x v="47"/>
    <x v="0"/>
    <x v="17"/>
    <x v="4"/>
    <x v="270"/>
    <x v="5"/>
    <x v="0"/>
    <x v="1"/>
    <x v="0"/>
  </r>
  <r>
    <x v="590"/>
    <x v="322"/>
    <x v="555"/>
    <x v="154"/>
    <x v="3"/>
    <x v="170"/>
    <x v="229"/>
    <x v="319"/>
    <x v="506"/>
    <x v="170"/>
    <x v="0"/>
    <x v="2"/>
    <x v="0"/>
    <x v="3"/>
    <x v="123"/>
    <x v="90"/>
    <x v="3"/>
    <x v="39"/>
    <x v="1"/>
    <x v="1"/>
    <x v="2"/>
    <x v="4"/>
    <x v="14"/>
    <x v="5"/>
    <x v="0"/>
    <x v="0"/>
    <x v="0"/>
  </r>
  <r>
    <x v="327"/>
    <x v="287"/>
    <x v="368"/>
    <x v="453"/>
    <x v="3"/>
    <x v="22"/>
    <x v="29"/>
    <x v="134"/>
    <x v="494"/>
    <x v="143"/>
    <x v="0"/>
    <x v="1"/>
    <x v="1"/>
    <x v="3"/>
    <x v="218"/>
    <x v="90"/>
    <x v="4"/>
    <x v="19"/>
    <x v="2"/>
    <x v="0"/>
    <x v="2"/>
    <x v="4"/>
    <x v="26"/>
    <x v="5"/>
    <x v="0"/>
    <x v="0"/>
    <x v="0"/>
  </r>
  <r>
    <x v="585"/>
    <x v="867"/>
    <x v="404"/>
    <x v="515"/>
    <x v="3"/>
    <x v="435"/>
    <x v="530"/>
    <x v="182"/>
    <x v="473"/>
    <x v="263"/>
    <x v="0"/>
    <x v="2"/>
    <x v="1"/>
    <x v="0"/>
    <x v="439"/>
    <x v="90"/>
    <x v="4"/>
    <x v="257"/>
    <x v="31"/>
    <x v="0"/>
    <x v="3"/>
    <x v="4"/>
    <x v="47"/>
    <x v="5"/>
    <x v="0"/>
    <x v="0"/>
    <x v="0"/>
  </r>
  <r>
    <x v="520"/>
    <x v="434"/>
    <x v="492"/>
    <x v="289"/>
    <x v="3"/>
    <x v="282"/>
    <x v="461"/>
    <x v="261"/>
    <x v="284"/>
    <x v="202"/>
    <x v="0"/>
    <x v="2"/>
    <x v="0"/>
    <x v="0"/>
    <x v="0"/>
    <x v="96"/>
    <x v="4"/>
    <x v="400"/>
    <x v="52"/>
    <x v="0"/>
    <x v="7"/>
    <x v="4"/>
    <x v="236"/>
    <x v="96"/>
    <x v="1"/>
    <x v="1"/>
    <x v="1"/>
  </r>
  <r>
    <x v="784"/>
    <x v="617"/>
    <x v="307"/>
    <x v="353"/>
    <x v="3"/>
    <x v="69"/>
    <x v="123"/>
    <x v="142"/>
    <x v="488"/>
    <x v="189"/>
    <x v="1"/>
    <x v="1"/>
    <x v="0"/>
    <x v="3"/>
    <x v="167"/>
    <x v="90"/>
    <x v="3"/>
    <x v="77"/>
    <x v="6"/>
    <x v="0"/>
    <x v="3"/>
    <x v="4"/>
    <x v="32"/>
    <x v="5"/>
    <x v="0"/>
    <x v="0"/>
    <x v="0"/>
  </r>
  <r>
    <x v="837"/>
    <x v="485"/>
    <x v="230"/>
    <x v="232"/>
    <x v="3"/>
    <x v="353"/>
    <x v="480"/>
    <x v="383"/>
    <x v="458"/>
    <x v="175"/>
    <x v="0"/>
    <x v="2"/>
    <x v="1"/>
    <x v="0"/>
    <x v="217"/>
    <x v="90"/>
    <x v="6"/>
    <x v="334"/>
    <x v="0"/>
    <x v="0"/>
    <x v="0"/>
    <x v="4"/>
    <x v="62"/>
    <x v="5"/>
    <x v="0"/>
    <x v="0"/>
    <x v="0"/>
  </r>
  <r>
    <x v="509"/>
    <x v="239"/>
    <x v="335"/>
    <x v="400"/>
    <x v="3"/>
    <x v="476"/>
    <x v="596"/>
    <x v="64"/>
    <x v="489"/>
    <x v="164"/>
    <x v="1"/>
    <x v="1"/>
    <x v="1"/>
    <x v="3"/>
    <x v="88"/>
    <x v="90"/>
    <x v="4"/>
    <x v="406"/>
    <x v="80"/>
    <x v="0"/>
    <x v="17"/>
    <x v="4"/>
    <x v="31"/>
    <x v="5"/>
    <x v="0"/>
    <x v="0"/>
    <x v="0"/>
  </r>
  <r>
    <x v="704"/>
    <x v="796"/>
    <x v="389"/>
    <x v="498"/>
    <x v="3"/>
    <x v="414"/>
    <x v="513"/>
    <x v="343"/>
    <x v="511"/>
    <x v="389"/>
    <x v="1"/>
    <x v="2"/>
    <x v="1"/>
    <x v="0"/>
    <x v="575"/>
    <x v="90"/>
    <x v="4"/>
    <x v="96"/>
    <x v="6"/>
    <x v="0"/>
    <x v="0"/>
    <x v="4"/>
    <x v="9"/>
    <x v="5"/>
    <x v="0"/>
    <x v="0"/>
    <x v="0"/>
  </r>
  <r>
    <x v="602"/>
    <x v="67"/>
    <x v="160"/>
    <x v="34"/>
    <x v="2"/>
    <x v="445"/>
    <x v="508"/>
    <x v="585"/>
    <x v="514"/>
    <x v="214"/>
    <x v="1"/>
    <x v="1"/>
    <x v="0"/>
    <x v="0"/>
    <x v="161"/>
    <x v="90"/>
    <x v="5"/>
    <x v="312"/>
    <x v="35"/>
    <x v="0"/>
    <x v="0"/>
    <x v="4"/>
    <x v="6"/>
    <x v="5"/>
    <x v="0"/>
    <x v="0"/>
    <x v="0"/>
  </r>
  <r>
    <x v="682"/>
    <x v="684"/>
    <x v="231"/>
    <x v="233"/>
    <x v="3"/>
    <x v="146"/>
    <x v="211"/>
    <x v="232"/>
    <x v="511"/>
    <x v="150"/>
    <x v="7"/>
    <x v="2"/>
    <x v="0"/>
    <x v="3"/>
    <x v="140"/>
    <x v="90"/>
    <x v="4"/>
    <x v="33"/>
    <x v="1"/>
    <x v="1"/>
    <x v="0"/>
    <x v="4"/>
    <x v="9"/>
    <x v="5"/>
    <x v="0"/>
    <x v="0"/>
    <x v="0"/>
  </r>
  <r>
    <x v="687"/>
    <x v="40"/>
    <x v="513"/>
    <x v="494"/>
    <x v="3"/>
    <x v="44"/>
    <x v="84"/>
    <x v="447"/>
    <x v="461"/>
    <x v="174"/>
    <x v="0"/>
    <x v="2"/>
    <x v="1"/>
    <x v="0"/>
    <x v="403"/>
    <x v="90"/>
    <x v="4"/>
    <x v="21"/>
    <x v="12"/>
    <x v="0"/>
    <x v="0"/>
    <x v="4"/>
    <x v="59"/>
    <x v="5"/>
    <x v="0"/>
    <x v="0"/>
    <x v="0"/>
  </r>
  <r>
    <x v="507"/>
    <x v="475"/>
    <x v="432"/>
    <x v="553"/>
    <x v="3"/>
    <x v="391"/>
    <x v="469"/>
    <x v="299"/>
    <x v="487"/>
    <x v="302"/>
    <x v="1"/>
    <x v="2"/>
    <x v="1"/>
    <x v="3"/>
    <x v="451"/>
    <x v="90"/>
    <x v="4"/>
    <x v="171"/>
    <x v="30"/>
    <x v="1"/>
    <x v="12"/>
    <x v="4"/>
    <x v="33"/>
    <x v="5"/>
    <x v="0"/>
    <x v="0"/>
    <x v="0"/>
  </r>
  <r>
    <x v="481"/>
    <x v="481"/>
    <x v="521"/>
    <x v="238"/>
    <x v="2"/>
    <x v="226"/>
    <x v="225"/>
    <x v="409"/>
    <x v="515"/>
    <x v="281"/>
    <x v="1"/>
    <x v="1"/>
    <x v="0"/>
    <x v="1"/>
    <x v="507"/>
    <x v="90"/>
    <x v="6"/>
    <x v="21"/>
    <x v="1"/>
    <x v="0"/>
    <x v="1"/>
    <x v="4"/>
    <x v="5"/>
    <x v="5"/>
    <x v="0"/>
    <x v="0"/>
    <x v="0"/>
  </r>
  <r>
    <x v="87"/>
    <x v="195"/>
    <x v="89"/>
    <x v="19"/>
    <x v="2"/>
    <x v="345"/>
    <x v="344"/>
    <x v="220"/>
    <x v="255"/>
    <x v="450"/>
    <x v="1"/>
    <x v="1"/>
    <x v="0"/>
    <x v="3"/>
    <x v="562"/>
    <x v="90"/>
    <x v="6"/>
    <x v="19"/>
    <x v="2"/>
    <x v="0"/>
    <x v="0"/>
    <x v="4"/>
    <x v="265"/>
    <x v="5"/>
    <x v="0"/>
    <x v="1"/>
    <x v="0"/>
  </r>
  <r>
    <x v="666"/>
    <x v="878"/>
    <x v="483"/>
    <x v="621"/>
    <x v="2"/>
    <x v="411"/>
    <x v="432"/>
    <x v="166"/>
    <x v="51"/>
    <x v="450"/>
    <x v="1"/>
    <x v="1"/>
    <x v="1"/>
    <x v="0"/>
    <x v="540"/>
    <x v="90"/>
    <x v="4"/>
    <x v="82"/>
    <x v="2"/>
    <x v="0"/>
    <x v="1"/>
    <x v="4"/>
    <x v="469"/>
    <x v="5"/>
    <x v="0"/>
    <x v="1"/>
    <x v="0"/>
  </r>
  <r>
    <x v="485"/>
    <x v="837"/>
    <x v="95"/>
    <x v="28"/>
    <x v="2"/>
    <x v="426"/>
    <x v="599"/>
    <x v="51"/>
    <x v="500"/>
    <x v="190"/>
    <x v="0"/>
    <x v="2"/>
    <x v="0"/>
    <x v="0"/>
    <x v="267"/>
    <x v="90"/>
    <x v="4"/>
    <x v="241"/>
    <x v="4"/>
    <x v="0"/>
    <x v="0"/>
    <x v="4"/>
    <x v="20"/>
    <x v="5"/>
    <x v="0"/>
    <x v="0"/>
    <x v="0"/>
  </r>
  <r>
    <x v="700"/>
    <x v="202"/>
    <x v="339"/>
    <x v="404"/>
    <x v="2"/>
    <x v="98"/>
    <x v="97"/>
    <x v="137"/>
    <x v="269"/>
    <x v="286"/>
    <x v="0"/>
    <x v="2"/>
    <x v="1"/>
    <x v="2"/>
    <x v="477"/>
    <x v="89"/>
    <x v="4"/>
    <x v="18"/>
    <x v="3"/>
    <x v="0"/>
    <x v="0"/>
    <x v="4"/>
    <x v="251"/>
    <x v="6"/>
    <x v="0"/>
    <x v="1"/>
    <x v="0"/>
  </r>
  <r>
    <x v="362"/>
    <x v="154"/>
    <x v="400"/>
    <x v="511"/>
    <x v="2"/>
    <x v="196"/>
    <x v="287"/>
    <x v="435"/>
    <x v="508"/>
    <x v="143"/>
    <x v="0"/>
    <x v="1"/>
    <x v="1"/>
    <x v="1"/>
    <x v="150"/>
    <x v="79"/>
    <x v="4"/>
    <x v="297"/>
    <x v="10"/>
    <x v="0"/>
    <x v="0"/>
    <x v="2"/>
    <x v="12"/>
    <x v="16"/>
    <x v="0"/>
    <x v="0"/>
    <x v="0"/>
  </r>
  <r>
    <x v="425"/>
    <x v="352"/>
    <x v="277"/>
    <x v="311"/>
    <x v="2"/>
    <x v="112"/>
    <x v="148"/>
    <x v="490"/>
    <x v="469"/>
    <x v="116"/>
    <x v="0"/>
    <x v="2"/>
    <x v="1"/>
    <x v="1"/>
    <x v="124"/>
    <x v="51"/>
    <x v="4"/>
    <x v="99"/>
    <x v="25"/>
    <x v="0"/>
    <x v="3"/>
    <x v="2"/>
    <x v="51"/>
    <x v="44"/>
    <x v="0"/>
    <x v="0"/>
    <x v="0"/>
  </r>
  <r>
    <x v="37"/>
    <x v="522"/>
    <x v="498"/>
    <x v="432"/>
    <x v="2"/>
    <x v="128"/>
    <x v="63"/>
    <x v="496"/>
    <x v="495"/>
    <x v="189"/>
    <x v="11"/>
    <x v="1"/>
    <x v="1"/>
    <x v="0"/>
    <x v="324"/>
    <x v="68"/>
    <x v="6"/>
    <x v="8"/>
    <x v="142"/>
    <x v="0"/>
    <x v="0"/>
    <x v="2"/>
    <x v="25"/>
    <x v="27"/>
    <x v="0"/>
    <x v="0"/>
    <x v="0"/>
  </r>
  <r>
    <x v="24"/>
    <x v="225"/>
    <x v="326"/>
    <x v="386"/>
    <x v="2"/>
    <x v="202"/>
    <x v="277"/>
    <x v="491"/>
    <x v="498"/>
    <x v="172"/>
    <x v="11"/>
    <x v="1"/>
    <x v="1"/>
    <x v="0"/>
    <x v="314"/>
    <x v="70"/>
    <x v="6"/>
    <x v="299"/>
    <x v="43"/>
    <x v="0"/>
    <x v="7"/>
    <x v="2"/>
    <x v="22"/>
    <x v="25"/>
    <x v="0"/>
    <x v="0"/>
    <x v="0"/>
  </r>
  <r>
    <x v="318"/>
    <x v="600"/>
    <x v="401"/>
    <x v="513"/>
    <x v="2"/>
    <x v="254"/>
    <x v="367"/>
    <x v="461"/>
    <x v="508"/>
    <x v="91"/>
    <x v="11"/>
    <x v="1"/>
    <x v="1"/>
    <x v="1"/>
    <x v="51"/>
    <x v="78"/>
    <x v="4"/>
    <x v="227"/>
    <x v="50"/>
    <x v="0"/>
    <x v="2"/>
    <x v="2"/>
    <x v="12"/>
    <x v="17"/>
    <x v="0"/>
    <x v="0"/>
    <x v="0"/>
  </r>
  <r>
    <x v="323"/>
    <x v="750"/>
    <x v="224"/>
    <x v="225"/>
    <x v="2"/>
    <x v="248"/>
    <x v="338"/>
    <x v="498"/>
    <x v="491"/>
    <x v="172"/>
    <x v="0"/>
    <x v="1"/>
    <x v="0"/>
    <x v="1"/>
    <x v="302"/>
    <x v="63"/>
    <x v="4"/>
    <x v="288"/>
    <x v="56"/>
    <x v="0"/>
    <x v="6"/>
    <x v="2"/>
    <x v="29"/>
    <x v="32"/>
    <x v="0"/>
    <x v="0"/>
    <x v="0"/>
  </r>
  <r>
    <x v="283"/>
    <x v="496"/>
    <x v="109"/>
    <x v="50"/>
    <x v="2"/>
    <x v="41"/>
    <x v="65"/>
    <x v="332"/>
    <x v="447"/>
    <x v="92"/>
    <x v="11"/>
    <x v="1"/>
    <x v="1"/>
    <x v="1"/>
    <x v="223"/>
    <x v="42"/>
    <x v="6"/>
    <x v="71"/>
    <x v="8"/>
    <x v="0"/>
    <x v="1"/>
    <x v="2"/>
    <x v="73"/>
    <x v="53"/>
    <x v="0"/>
    <x v="0"/>
    <x v="0"/>
  </r>
  <r>
    <x v="214"/>
    <x v="329"/>
    <x v="258"/>
    <x v="275"/>
    <x v="1"/>
    <x v="101"/>
    <x v="114"/>
    <x v="149"/>
    <x v="506"/>
    <x v="86"/>
    <x v="0"/>
    <x v="1"/>
    <x v="1"/>
    <x v="1"/>
    <x v="63"/>
    <x v="77"/>
    <x v="4"/>
    <x v="68"/>
    <x v="18"/>
    <x v="0"/>
    <x v="0"/>
    <x v="2"/>
    <x v="14"/>
    <x v="18"/>
    <x v="0"/>
    <x v="0"/>
    <x v="0"/>
  </r>
  <r>
    <x v="388"/>
    <x v="735"/>
    <x v="254"/>
    <x v="269"/>
    <x v="2"/>
    <x v="90"/>
    <x v="141"/>
    <x v="469"/>
    <x v="502"/>
    <x v="81"/>
    <x v="0"/>
    <x v="1"/>
    <x v="1"/>
    <x v="0"/>
    <x v="39"/>
    <x v="79"/>
    <x v="6"/>
    <x v="207"/>
    <x v="11"/>
    <x v="0"/>
    <x v="1"/>
    <x v="2"/>
    <x v="18"/>
    <x v="16"/>
    <x v="0"/>
    <x v="0"/>
    <x v="0"/>
  </r>
  <r>
    <x v="461"/>
    <x v="532"/>
    <x v="271"/>
    <x v="298"/>
    <x v="2"/>
    <x v="150"/>
    <x v="294"/>
    <x v="28"/>
    <x v="509"/>
    <x v="43"/>
    <x v="4"/>
    <x v="1"/>
    <x v="1"/>
    <x v="1"/>
    <x v="9"/>
    <x v="81"/>
    <x v="4"/>
    <x v="456"/>
    <x v="11"/>
    <x v="0"/>
    <x v="22"/>
    <x v="2"/>
    <x v="11"/>
    <x v="14"/>
    <x v="0"/>
    <x v="0"/>
    <x v="0"/>
  </r>
  <r>
    <x v="348"/>
    <x v="562"/>
    <x v="463"/>
    <x v="593"/>
    <x v="2"/>
    <x v="26"/>
    <x v="20"/>
    <x v="564"/>
    <x v="423"/>
    <x v="100"/>
    <x v="4"/>
    <x v="1"/>
    <x v="1"/>
    <x v="1"/>
    <x v="119"/>
    <x v="31"/>
    <x v="4"/>
    <x v="55"/>
    <x v="7"/>
    <x v="1"/>
    <x v="2"/>
    <x v="2"/>
    <x v="97"/>
    <x v="64"/>
    <x v="0"/>
    <x v="0"/>
    <x v="0"/>
  </r>
  <r>
    <x v="313"/>
    <x v="626"/>
    <x v="505"/>
    <x v="385"/>
    <x v="2"/>
    <x v="87"/>
    <x v="67"/>
    <x v="333"/>
    <x v="416"/>
    <x v="88"/>
    <x v="4"/>
    <x v="1"/>
    <x v="1"/>
    <x v="0"/>
    <x v="170"/>
    <x v="25"/>
    <x v="3"/>
    <x v="133"/>
    <x v="10"/>
    <x v="0"/>
    <x v="0"/>
    <x v="2"/>
    <x v="104"/>
    <x v="70"/>
    <x v="0"/>
    <x v="0"/>
    <x v="0"/>
  </r>
  <r>
    <x v="399"/>
    <x v="731"/>
    <x v="359"/>
    <x v="439"/>
    <x v="2"/>
    <x v="259"/>
    <x v="396"/>
    <x v="37"/>
    <x v="488"/>
    <x v="165"/>
    <x v="11"/>
    <x v="2"/>
    <x v="1"/>
    <x v="1"/>
    <x v="191"/>
    <x v="62"/>
    <x v="4"/>
    <x v="326"/>
    <x v="46"/>
    <x v="0"/>
    <x v="1"/>
    <x v="2"/>
    <x v="32"/>
    <x v="33"/>
    <x v="0"/>
    <x v="0"/>
    <x v="0"/>
  </r>
  <r>
    <x v="83"/>
    <x v="30"/>
    <x v="216"/>
    <x v="218"/>
    <x v="2"/>
    <x v="284"/>
    <x v="438"/>
    <x v="397"/>
    <x v="510"/>
    <x v="92"/>
    <x v="0"/>
    <x v="1"/>
    <x v="1"/>
    <x v="1"/>
    <x v="75"/>
    <x v="81"/>
    <x v="4"/>
    <x v="384"/>
    <x v="14"/>
    <x v="0"/>
    <x v="7"/>
    <x v="2"/>
    <x v="10"/>
    <x v="14"/>
    <x v="0"/>
    <x v="0"/>
    <x v="0"/>
  </r>
  <r>
    <x v="90"/>
    <x v="123"/>
    <x v="133"/>
    <x v="87"/>
    <x v="2"/>
    <x v="79"/>
    <x v="77"/>
    <x v="401"/>
    <x v="430"/>
    <x v="103"/>
    <x v="11"/>
    <x v="1"/>
    <x v="1"/>
    <x v="0"/>
    <x v="129"/>
    <x v="33"/>
    <x v="4"/>
    <x v="61"/>
    <x v="8"/>
    <x v="0"/>
    <x v="1"/>
    <x v="2"/>
    <x v="90"/>
    <x v="62"/>
    <x v="0"/>
    <x v="0"/>
    <x v="0"/>
  </r>
  <r>
    <x v="3"/>
    <x v="648"/>
    <x v="399"/>
    <x v="510"/>
    <x v="2"/>
    <x v="48"/>
    <x v="75"/>
    <x v="525"/>
    <x v="469"/>
    <x v="135"/>
    <x v="4"/>
    <x v="1"/>
    <x v="1"/>
    <x v="0"/>
    <x v="185"/>
    <x v="52"/>
    <x v="4"/>
    <x v="217"/>
    <x v="12"/>
    <x v="0"/>
    <x v="1"/>
    <x v="2"/>
    <x v="51"/>
    <x v="43"/>
    <x v="0"/>
    <x v="0"/>
    <x v="0"/>
  </r>
  <r>
    <x v="303"/>
    <x v="583"/>
    <x v="456"/>
    <x v="583"/>
    <x v="2"/>
    <x v="101"/>
    <x v="53"/>
    <x v="386"/>
    <x v="510"/>
    <x v="175"/>
    <x v="11"/>
    <x v="1"/>
    <x v="1"/>
    <x v="1"/>
    <x v="277"/>
    <x v="81"/>
    <x v="4"/>
    <x v="7"/>
    <x v="2"/>
    <x v="0"/>
    <x v="10"/>
    <x v="2"/>
    <x v="10"/>
    <x v="14"/>
    <x v="0"/>
    <x v="0"/>
    <x v="0"/>
  </r>
  <r>
    <x v="413"/>
    <x v="585"/>
    <x v="252"/>
    <x v="267"/>
    <x v="2"/>
    <x v="260"/>
    <x v="408"/>
    <x v="562"/>
    <x v="505"/>
    <x v="33"/>
    <x v="11"/>
    <x v="1"/>
    <x v="1"/>
    <x v="1"/>
    <x v="32"/>
    <x v="78"/>
    <x v="4"/>
    <x v="476"/>
    <x v="100"/>
    <x v="1"/>
    <x v="1"/>
    <x v="2"/>
    <x v="15"/>
    <x v="17"/>
    <x v="0"/>
    <x v="0"/>
    <x v="0"/>
  </r>
  <r>
    <x v="28"/>
    <x v="72"/>
    <x v="134"/>
    <x v="88"/>
    <x v="2"/>
    <x v="64"/>
    <x v="74"/>
    <x v="196"/>
    <x v="413"/>
    <x v="160"/>
    <x v="11"/>
    <x v="1"/>
    <x v="1"/>
    <x v="0"/>
    <x v="320"/>
    <x v="27"/>
    <x v="4"/>
    <x v="47"/>
    <x v="2"/>
    <x v="1"/>
    <x v="1"/>
    <x v="2"/>
    <x v="107"/>
    <x v="68"/>
    <x v="0"/>
    <x v="0"/>
    <x v="0"/>
  </r>
  <r>
    <x v="394"/>
    <x v="307"/>
    <x v="321"/>
    <x v="377"/>
    <x v="2"/>
    <x v="361"/>
    <x v="509"/>
    <x v="384"/>
    <x v="510"/>
    <x v="185"/>
    <x v="1"/>
    <x v="1"/>
    <x v="1"/>
    <x v="0"/>
    <x v="228"/>
    <x v="82"/>
    <x v="6"/>
    <x v="374"/>
    <x v="12"/>
    <x v="0"/>
    <x v="1"/>
    <x v="2"/>
    <x v="10"/>
    <x v="13"/>
    <x v="0"/>
    <x v="0"/>
    <x v="0"/>
  </r>
  <r>
    <x v="434"/>
    <x v="7"/>
    <x v="305"/>
    <x v="351"/>
    <x v="2"/>
    <x v="53"/>
    <x v="90"/>
    <x v="273"/>
    <x v="503"/>
    <x v="78"/>
    <x v="11"/>
    <x v="1"/>
    <x v="1"/>
    <x v="1"/>
    <x v="99"/>
    <x v="75"/>
    <x v="6"/>
    <x v="144"/>
    <x v="11"/>
    <x v="1"/>
    <x v="5"/>
    <x v="2"/>
    <x v="17"/>
    <x v="20"/>
    <x v="0"/>
    <x v="0"/>
    <x v="0"/>
  </r>
  <r>
    <x v="235"/>
    <x v="153"/>
    <x v="543"/>
    <x v="280"/>
    <x v="2"/>
    <x v="59"/>
    <x v="50"/>
    <x v="204"/>
    <x v="505"/>
    <x v="61"/>
    <x v="11"/>
    <x v="1"/>
    <x v="0"/>
    <x v="0"/>
    <x v="25"/>
    <x v="80"/>
    <x v="4"/>
    <x v="75"/>
    <x v="142"/>
    <x v="0"/>
    <x v="2"/>
    <x v="2"/>
    <x v="15"/>
    <x v="15"/>
    <x v="0"/>
    <x v="0"/>
    <x v="0"/>
  </r>
  <r>
    <x v="8"/>
    <x v="343"/>
    <x v="371"/>
    <x v="457"/>
    <x v="2"/>
    <x v="172"/>
    <x v="286"/>
    <x v="148"/>
    <x v="278"/>
    <x v="146"/>
    <x v="4"/>
    <x v="1"/>
    <x v="1"/>
    <x v="1"/>
    <x v="175"/>
    <x v="4"/>
    <x v="6"/>
    <x v="64"/>
    <x v="14"/>
    <x v="0"/>
    <x v="0"/>
    <x v="2"/>
    <x v="242"/>
    <x v="91"/>
    <x v="0"/>
    <x v="1"/>
    <x v="0"/>
  </r>
  <r>
    <x v="91"/>
    <x v="543"/>
    <x v="234"/>
    <x v="241"/>
    <x v="2"/>
    <x v="344"/>
    <x v="455"/>
    <x v="337"/>
    <x v="508"/>
    <x v="136"/>
    <x v="0"/>
    <x v="1"/>
    <x v="1"/>
    <x v="0"/>
    <x v="299"/>
    <x v="79"/>
    <x v="6"/>
    <x v="418"/>
    <x v="100"/>
    <x v="0"/>
    <x v="0"/>
    <x v="2"/>
    <x v="12"/>
    <x v="16"/>
    <x v="0"/>
    <x v="0"/>
    <x v="0"/>
  </r>
  <r>
    <x v="390"/>
    <x v="54"/>
    <x v="454"/>
    <x v="581"/>
    <x v="2"/>
    <x v="60"/>
    <x v="121"/>
    <x v="285"/>
    <x v="488"/>
    <x v="101"/>
    <x v="11"/>
    <x v="1"/>
    <x v="1"/>
    <x v="1"/>
    <x v="117"/>
    <x v="62"/>
    <x v="4"/>
    <x v="86"/>
    <x v="1"/>
    <x v="0"/>
    <x v="1"/>
    <x v="2"/>
    <x v="32"/>
    <x v="33"/>
    <x v="0"/>
    <x v="0"/>
    <x v="0"/>
  </r>
  <r>
    <x v="178"/>
    <x v="253"/>
    <x v="210"/>
    <x v="213"/>
    <x v="2"/>
    <x v="168"/>
    <x v="214"/>
    <x v="174"/>
    <x v="508"/>
    <x v="391"/>
    <x v="11"/>
    <x v="1"/>
    <x v="1"/>
    <x v="0"/>
    <x v="27"/>
    <x v="82"/>
    <x v="4"/>
    <x v="223"/>
    <x v="8"/>
    <x v="0"/>
    <x v="2"/>
    <x v="2"/>
    <x v="12"/>
    <x v="13"/>
    <x v="0"/>
    <x v="0"/>
    <x v="0"/>
  </r>
  <r>
    <x v="273"/>
    <x v="563"/>
    <x v="504"/>
    <x v="589"/>
    <x v="2"/>
    <x v="25"/>
    <x v="19"/>
    <x v="11"/>
    <x v="504"/>
    <x v="438"/>
    <x v="4"/>
    <x v="2"/>
    <x v="0"/>
    <x v="0"/>
    <x v="24"/>
    <x v="85"/>
    <x v="4"/>
    <x v="26"/>
    <x v="142"/>
    <x v="1"/>
    <x v="0"/>
    <x v="2"/>
    <x v="16"/>
    <x v="10"/>
    <x v="0"/>
    <x v="0"/>
    <x v="0"/>
  </r>
  <r>
    <x v="465"/>
    <x v="640"/>
    <x v="377"/>
    <x v="465"/>
    <x v="2"/>
    <x v="108"/>
    <x v="104"/>
    <x v="298"/>
    <x v="476"/>
    <x v="113"/>
    <x v="0"/>
    <x v="1"/>
    <x v="1"/>
    <x v="0"/>
    <x v="269"/>
    <x v="59"/>
    <x v="6"/>
    <x v="59"/>
    <x v="4"/>
    <x v="1"/>
    <x v="2"/>
    <x v="2"/>
    <x v="44"/>
    <x v="36"/>
    <x v="0"/>
    <x v="0"/>
    <x v="0"/>
  </r>
  <r>
    <x v="359"/>
    <x v="624"/>
    <x v="532"/>
    <x v="14"/>
    <x v="2"/>
    <x v="76"/>
    <x v="127"/>
    <x v="341"/>
    <x v="447"/>
    <x v="91"/>
    <x v="0"/>
    <x v="2"/>
    <x v="1"/>
    <x v="1"/>
    <x v="74"/>
    <x v="47"/>
    <x v="4"/>
    <x v="160"/>
    <x v="4"/>
    <x v="0"/>
    <x v="0"/>
    <x v="2"/>
    <x v="73"/>
    <x v="48"/>
    <x v="0"/>
    <x v="0"/>
    <x v="0"/>
  </r>
  <r>
    <x v="424"/>
    <x v="742"/>
    <x v="238"/>
    <x v="247"/>
    <x v="2"/>
    <x v="104"/>
    <x v="142"/>
    <x v="442"/>
    <x v="476"/>
    <x v="136"/>
    <x v="4"/>
    <x v="1"/>
    <x v="1"/>
    <x v="0"/>
    <x v="134"/>
    <x v="60"/>
    <x v="4"/>
    <x v="228"/>
    <x v="20"/>
    <x v="0"/>
    <x v="1"/>
    <x v="2"/>
    <x v="44"/>
    <x v="35"/>
    <x v="0"/>
    <x v="0"/>
    <x v="0"/>
  </r>
  <r>
    <x v="309"/>
    <x v="346"/>
    <x v="535"/>
    <x v="309"/>
    <x v="1"/>
    <x v="110"/>
    <x v="111"/>
    <x v="450"/>
    <x v="393"/>
    <x v="374"/>
    <x v="11"/>
    <x v="1"/>
    <x v="1"/>
    <x v="1"/>
    <x v="14"/>
    <x v="19"/>
    <x v="4"/>
    <x v="73"/>
    <x v="6"/>
    <x v="0"/>
    <x v="0"/>
    <x v="2"/>
    <x v="127"/>
    <x v="76"/>
    <x v="0"/>
    <x v="0"/>
    <x v="0"/>
  </r>
  <r>
    <x v="263"/>
    <x v="544"/>
    <x v="198"/>
    <x v="189"/>
    <x v="2"/>
    <x v="37"/>
    <x v="40"/>
    <x v="466"/>
    <x v="510"/>
    <x v="363"/>
    <x v="4"/>
    <x v="1"/>
    <x v="1"/>
    <x v="0"/>
    <x v="5"/>
    <x v="82"/>
    <x v="4"/>
    <x v="131"/>
    <x v="2"/>
    <x v="0"/>
    <x v="0"/>
    <x v="2"/>
    <x v="10"/>
    <x v="13"/>
    <x v="0"/>
    <x v="0"/>
    <x v="0"/>
  </r>
  <r>
    <x v="224"/>
    <x v="384"/>
    <x v="393"/>
    <x v="500"/>
    <x v="2"/>
    <x v="161"/>
    <x v="212"/>
    <x v="476"/>
    <x v="500"/>
    <x v="91"/>
    <x v="1"/>
    <x v="1"/>
    <x v="1"/>
    <x v="0"/>
    <x v="67"/>
    <x v="71"/>
    <x v="6"/>
    <x v="332"/>
    <x v="41"/>
    <x v="0"/>
    <x v="4"/>
    <x v="2"/>
    <x v="20"/>
    <x v="24"/>
    <x v="0"/>
    <x v="0"/>
    <x v="0"/>
  </r>
  <r>
    <x v="295"/>
    <x v="452"/>
    <x v="124"/>
    <x v="77"/>
    <x v="2"/>
    <x v="255"/>
    <x v="249"/>
    <x v="436"/>
    <x v="506"/>
    <x v="90"/>
    <x v="1"/>
    <x v="1"/>
    <x v="1"/>
    <x v="0"/>
    <x v="100"/>
    <x v="78"/>
    <x v="4"/>
    <x v="85"/>
    <x v="16"/>
    <x v="0"/>
    <x v="8"/>
    <x v="2"/>
    <x v="14"/>
    <x v="17"/>
    <x v="0"/>
    <x v="0"/>
    <x v="0"/>
  </r>
  <r>
    <x v="79"/>
    <x v="692"/>
    <x v="381"/>
    <x v="476"/>
    <x v="2"/>
    <x v="70"/>
    <x v="72"/>
    <x v="217"/>
    <x v="445"/>
    <x v="402"/>
    <x v="4"/>
    <x v="1"/>
    <x v="1"/>
    <x v="1"/>
    <x v="41"/>
    <x v="44"/>
    <x v="4"/>
    <x v="139"/>
    <x v="18"/>
    <x v="0"/>
    <x v="0"/>
    <x v="2"/>
    <x v="75"/>
    <x v="51"/>
    <x v="0"/>
    <x v="0"/>
    <x v="0"/>
  </r>
  <r>
    <x v="445"/>
    <x v="57"/>
    <x v="538"/>
    <x v="63"/>
    <x v="1"/>
    <x v="235"/>
    <x v="222"/>
    <x v="556"/>
    <x v="443"/>
    <x v="243"/>
    <x v="4"/>
    <x v="1"/>
    <x v="1"/>
    <x v="1"/>
    <x v="341"/>
    <x v="37"/>
    <x v="4"/>
    <x v="82"/>
    <x v="3"/>
    <x v="0"/>
    <x v="1"/>
    <x v="2"/>
    <x v="77"/>
    <x v="58"/>
    <x v="0"/>
    <x v="0"/>
    <x v="0"/>
  </r>
  <r>
    <x v="279"/>
    <x v="1"/>
    <x v="219"/>
    <x v="595"/>
    <x v="2"/>
    <x v="17"/>
    <x v="14"/>
    <x v="192"/>
    <x v="437"/>
    <x v="357"/>
    <x v="11"/>
    <x v="1"/>
    <x v="1"/>
    <x v="0"/>
    <x v="18"/>
    <x v="39"/>
    <x v="4"/>
    <x v="53"/>
    <x v="2"/>
    <x v="0"/>
    <x v="0"/>
    <x v="2"/>
    <x v="83"/>
    <x v="56"/>
    <x v="0"/>
    <x v="0"/>
    <x v="0"/>
  </r>
  <r>
    <x v="29"/>
    <x v="425"/>
    <x v="244"/>
    <x v="257"/>
    <x v="2"/>
    <x v="407"/>
    <x v="440"/>
    <x v="456"/>
    <x v="471"/>
    <x v="449"/>
    <x v="11"/>
    <x v="1"/>
    <x v="1"/>
    <x v="1"/>
    <x v="682"/>
    <x v="69"/>
    <x v="6"/>
    <x v="75"/>
    <x v="11"/>
    <x v="0"/>
    <x v="1"/>
    <x v="2"/>
    <x v="49"/>
    <x v="26"/>
    <x v="0"/>
    <x v="0"/>
    <x v="0"/>
  </r>
  <r>
    <x v="468"/>
    <x v="197"/>
    <x v="363"/>
    <x v="445"/>
    <x v="2"/>
    <x v="159"/>
    <x v="196"/>
    <x v="11"/>
    <x v="495"/>
    <x v="137"/>
    <x v="4"/>
    <x v="1"/>
    <x v="0"/>
    <x v="0"/>
    <x v="101"/>
    <x v="67"/>
    <x v="4"/>
    <x v="114"/>
    <x v="6"/>
    <x v="0"/>
    <x v="1"/>
    <x v="2"/>
    <x v="25"/>
    <x v="28"/>
    <x v="0"/>
    <x v="0"/>
    <x v="0"/>
  </r>
  <r>
    <x v="426"/>
    <x v="89"/>
    <x v="420"/>
    <x v="537"/>
    <x v="2"/>
    <x v="208"/>
    <x v="199"/>
    <x v="311"/>
    <x v="501"/>
    <x v="157"/>
    <x v="4"/>
    <x v="2"/>
    <x v="1"/>
    <x v="1"/>
    <x v="91"/>
    <x v="85"/>
    <x v="6"/>
    <x v="82"/>
    <x v="8"/>
    <x v="1"/>
    <x v="8"/>
    <x v="2"/>
    <x v="19"/>
    <x v="10"/>
    <x v="0"/>
    <x v="0"/>
    <x v="0"/>
  </r>
  <r>
    <x v="225"/>
    <x v="73"/>
    <x v="184"/>
    <x v="164"/>
    <x v="2"/>
    <x v="243"/>
    <x v="275"/>
    <x v="438"/>
    <x v="510"/>
    <x v="147"/>
    <x v="11"/>
    <x v="1"/>
    <x v="1"/>
    <x v="0"/>
    <x v="187"/>
    <x v="83"/>
    <x v="4"/>
    <x v="351"/>
    <x v="23"/>
    <x v="0"/>
    <x v="1"/>
    <x v="2"/>
    <x v="10"/>
    <x v="12"/>
    <x v="0"/>
    <x v="0"/>
    <x v="0"/>
  </r>
  <r>
    <x v="4"/>
    <x v="150"/>
    <x v="163"/>
    <x v="129"/>
    <x v="2"/>
    <x v="244"/>
    <x v="276"/>
    <x v="368"/>
    <x v="426"/>
    <x v="144"/>
    <x v="11"/>
    <x v="1"/>
    <x v="1"/>
    <x v="1"/>
    <x v="104"/>
    <x v="36"/>
    <x v="4"/>
    <x v="145"/>
    <x v="12"/>
    <x v="1"/>
    <x v="2"/>
    <x v="2"/>
    <x v="94"/>
    <x v="59"/>
    <x v="0"/>
    <x v="0"/>
    <x v="0"/>
  </r>
  <r>
    <x v="55"/>
    <x v="816"/>
    <x v="324"/>
    <x v="382"/>
    <x v="2"/>
    <x v="320"/>
    <x v="446"/>
    <x v="451"/>
    <x v="443"/>
    <x v="257"/>
    <x v="11"/>
    <x v="2"/>
    <x v="1"/>
    <x v="0"/>
    <x v="327"/>
    <x v="35"/>
    <x v="6"/>
    <x v="137"/>
    <x v="27"/>
    <x v="0"/>
    <x v="1"/>
    <x v="2"/>
    <x v="77"/>
    <x v="60"/>
    <x v="0"/>
    <x v="0"/>
    <x v="0"/>
  </r>
  <r>
    <x v="319"/>
    <x v="551"/>
    <x v="332"/>
    <x v="395"/>
    <x v="2"/>
    <x v="324"/>
    <x v="363"/>
    <x v="236"/>
    <x v="473"/>
    <x v="135"/>
    <x v="1"/>
    <x v="1"/>
    <x v="1"/>
    <x v="0"/>
    <x v="93"/>
    <x v="53"/>
    <x v="4"/>
    <x v="265"/>
    <x v="88"/>
    <x v="0"/>
    <x v="2"/>
    <x v="2"/>
    <x v="47"/>
    <x v="42"/>
    <x v="0"/>
    <x v="0"/>
    <x v="0"/>
  </r>
  <r>
    <x v="131"/>
    <x v="33"/>
    <x v="439"/>
    <x v="564"/>
    <x v="2"/>
    <x v="102"/>
    <x v="102"/>
    <x v="356"/>
    <x v="349"/>
    <x v="90"/>
    <x v="0"/>
    <x v="1"/>
    <x v="1"/>
    <x v="0"/>
    <x v="116"/>
    <x v="10"/>
    <x v="4"/>
    <x v="121"/>
    <x v="32"/>
    <x v="0"/>
    <x v="1"/>
    <x v="2"/>
    <x v="171"/>
    <x v="85"/>
    <x v="0"/>
    <x v="1"/>
    <x v="0"/>
  </r>
  <r>
    <x v="296"/>
    <x v="647"/>
    <x v="325"/>
    <x v="383"/>
    <x v="2"/>
    <x v="184"/>
    <x v="200"/>
    <x v="227"/>
    <x v="479"/>
    <x v="136"/>
    <x v="11"/>
    <x v="1"/>
    <x v="1"/>
    <x v="0"/>
    <x v="90"/>
    <x v="71"/>
    <x v="6"/>
    <x v="69"/>
    <x v="4"/>
    <x v="0"/>
    <x v="0"/>
    <x v="2"/>
    <x v="41"/>
    <x v="24"/>
    <x v="0"/>
    <x v="0"/>
    <x v="0"/>
  </r>
  <r>
    <x v="271"/>
    <x v="326"/>
    <x v="221"/>
    <x v="224"/>
    <x v="2"/>
    <x v="417"/>
    <x v="562"/>
    <x v="237"/>
    <x v="506"/>
    <x v="256"/>
    <x v="1"/>
    <x v="1"/>
    <x v="1"/>
    <x v="0"/>
    <x v="396"/>
    <x v="77"/>
    <x v="4"/>
    <x v="338"/>
    <x v="9"/>
    <x v="0"/>
    <x v="1"/>
    <x v="2"/>
    <x v="14"/>
    <x v="18"/>
    <x v="0"/>
    <x v="0"/>
    <x v="0"/>
  </r>
  <r>
    <x v="173"/>
    <x v="734"/>
    <x v="112"/>
    <x v="58"/>
    <x v="2"/>
    <x v="95"/>
    <x v="112"/>
    <x v="463"/>
    <x v="369"/>
    <x v="137"/>
    <x v="4"/>
    <x v="2"/>
    <x v="1"/>
    <x v="0"/>
    <x v="182"/>
    <x v="18"/>
    <x v="5"/>
    <x v="190"/>
    <x v="29"/>
    <x v="0"/>
    <x v="1"/>
    <x v="2"/>
    <x v="151"/>
    <x v="77"/>
    <x v="0"/>
    <x v="0"/>
    <x v="0"/>
  </r>
  <r>
    <x v="402"/>
    <x v="699"/>
    <x v="357"/>
    <x v="434"/>
    <x v="2"/>
    <x v="343"/>
    <x v="462"/>
    <x v="234"/>
    <x v="493"/>
    <x v="181"/>
    <x v="11"/>
    <x v="1"/>
    <x v="1"/>
    <x v="0"/>
    <x v="522"/>
    <x v="65"/>
    <x v="6"/>
    <x v="426"/>
    <x v="10"/>
    <x v="0"/>
    <x v="3"/>
    <x v="2"/>
    <x v="27"/>
    <x v="30"/>
    <x v="0"/>
    <x v="0"/>
    <x v="0"/>
  </r>
  <r>
    <x v="268"/>
    <x v="86"/>
    <x v="121"/>
    <x v="379"/>
    <x v="2"/>
    <x v="122"/>
    <x v="115"/>
    <x v="325"/>
    <x v="429"/>
    <x v="82"/>
    <x v="1"/>
    <x v="1"/>
    <x v="1"/>
    <x v="0"/>
    <x v="42"/>
    <x v="48"/>
    <x v="5"/>
    <x v="181"/>
    <x v="25"/>
    <x v="0"/>
    <x v="0"/>
    <x v="2"/>
    <x v="91"/>
    <x v="47"/>
    <x v="0"/>
    <x v="0"/>
    <x v="0"/>
  </r>
  <r>
    <x v="382"/>
    <x v="203"/>
    <x v="500"/>
    <x v="367"/>
    <x v="2"/>
    <x v="30"/>
    <x v="26"/>
    <x v="404"/>
    <x v="497"/>
    <x v="55"/>
    <x v="4"/>
    <x v="1"/>
    <x v="1"/>
    <x v="1"/>
    <x v="55"/>
    <x v="74"/>
    <x v="4"/>
    <x v="24"/>
    <x v="11"/>
    <x v="0"/>
    <x v="0"/>
    <x v="2"/>
    <x v="23"/>
    <x v="21"/>
    <x v="0"/>
    <x v="0"/>
    <x v="0"/>
  </r>
  <r>
    <x v="299"/>
    <x v="99"/>
    <x v="344"/>
    <x v="415"/>
    <x v="2"/>
    <x v="194"/>
    <x v="304"/>
    <x v="238"/>
    <x v="513"/>
    <x v="35"/>
    <x v="11"/>
    <x v="1"/>
    <x v="1"/>
    <x v="1"/>
    <x v="58"/>
    <x v="84"/>
    <x v="4"/>
    <x v="342"/>
    <x v="52"/>
    <x v="0"/>
    <x v="10"/>
    <x v="2"/>
    <x v="7"/>
    <x v="11"/>
    <x v="0"/>
    <x v="0"/>
    <x v="0"/>
  </r>
  <r>
    <x v="441"/>
    <x v="85"/>
    <x v="547"/>
    <x v="212"/>
    <x v="5"/>
    <x v="468"/>
    <x v="632"/>
    <x v="552"/>
    <x v="514"/>
    <x v="100"/>
    <x v="11"/>
    <x v="1"/>
    <x v="1"/>
    <x v="1"/>
    <x v="114"/>
    <x v="84"/>
    <x v="4"/>
    <x v="493"/>
    <x v="18"/>
    <x v="0"/>
    <x v="3"/>
    <x v="2"/>
    <x v="6"/>
    <x v="11"/>
    <x v="0"/>
    <x v="0"/>
    <x v="0"/>
  </r>
  <r>
    <x v="163"/>
    <x v="117"/>
    <x v="464"/>
    <x v="599"/>
    <x v="5"/>
    <x v="461"/>
    <x v="613"/>
    <x v="553"/>
    <x v="18"/>
    <x v="302"/>
    <x v="11"/>
    <x v="1"/>
    <x v="1"/>
    <x v="0"/>
    <x v="443"/>
    <x v="78"/>
    <x v="3"/>
    <x v="472"/>
    <x v="117"/>
    <x v="0"/>
    <x v="24"/>
    <x v="2"/>
    <x v="502"/>
    <x v="17"/>
    <x v="0"/>
    <x v="1"/>
    <x v="0"/>
  </r>
  <r>
    <x v="101"/>
    <x v="0"/>
    <x v="525"/>
    <x v="51"/>
    <x v="2"/>
    <x v="16"/>
    <x v="11"/>
    <x v="223"/>
    <x v="492"/>
    <x v="79"/>
    <x v="11"/>
    <x v="1"/>
    <x v="1"/>
    <x v="1"/>
    <x v="111"/>
    <x v="93"/>
    <x v="6"/>
    <x v="2"/>
    <x v="142"/>
    <x v="0"/>
    <x v="0"/>
    <x v="2"/>
    <x v="28"/>
    <x v="2"/>
    <x v="0"/>
    <x v="0"/>
    <x v="0"/>
  </r>
  <r>
    <x v="159"/>
    <x v="553"/>
    <x v="501"/>
    <x v="30"/>
    <x v="1"/>
    <x v="134"/>
    <x v="147"/>
    <x v="201"/>
    <x v="502"/>
    <x v="110"/>
    <x v="4"/>
    <x v="1"/>
    <x v="1"/>
    <x v="1"/>
    <x v="85"/>
    <x v="73"/>
    <x v="6"/>
    <x v="48"/>
    <x v="142"/>
    <x v="0"/>
    <x v="1"/>
    <x v="2"/>
    <x v="18"/>
    <x v="22"/>
    <x v="0"/>
    <x v="0"/>
    <x v="0"/>
  </r>
  <r>
    <x v="200"/>
    <x v="189"/>
    <x v="430"/>
    <x v="551"/>
    <x v="5"/>
    <x v="348"/>
    <x v="493"/>
    <x v="36"/>
    <x v="513"/>
    <x v="94"/>
    <x v="1"/>
    <x v="1"/>
    <x v="1"/>
    <x v="1"/>
    <x v="237"/>
    <x v="84"/>
    <x v="4"/>
    <x v="478"/>
    <x v="61"/>
    <x v="0"/>
    <x v="10"/>
    <x v="2"/>
    <x v="7"/>
    <x v="11"/>
    <x v="0"/>
    <x v="0"/>
    <x v="0"/>
  </r>
  <r>
    <x v="155"/>
    <x v="587"/>
    <x v="352"/>
    <x v="421"/>
    <x v="2"/>
    <x v="152"/>
    <x v="171"/>
    <x v="397"/>
    <x v="504"/>
    <x v="91"/>
    <x v="11"/>
    <x v="1"/>
    <x v="1"/>
    <x v="1"/>
    <x v="165"/>
    <x v="75"/>
    <x v="3"/>
    <x v="241"/>
    <x v="15"/>
    <x v="0"/>
    <x v="3"/>
    <x v="2"/>
    <x v="16"/>
    <x v="20"/>
    <x v="0"/>
    <x v="0"/>
    <x v="0"/>
  </r>
  <r>
    <x v="429"/>
    <x v="660"/>
    <x v="419"/>
    <x v="535"/>
    <x v="2"/>
    <x v="77"/>
    <x v="153"/>
    <x v="384"/>
    <x v="507"/>
    <x v="83"/>
    <x v="11"/>
    <x v="1"/>
    <x v="1"/>
    <x v="1"/>
    <x v="52"/>
    <x v="78"/>
    <x v="5"/>
    <x v="158"/>
    <x v="8"/>
    <x v="0"/>
    <x v="1"/>
    <x v="2"/>
    <x v="13"/>
    <x v="17"/>
    <x v="0"/>
    <x v="0"/>
    <x v="0"/>
  </r>
  <r>
    <x v="53"/>
    <x v="223"/>
    <x v="407"/>
    <x v="517"/>
    <x v="1"/>
    <x v="231"/>
    <x v="352"/>
    <x v="414"/>
    <x v="515"/>
    <x v="159"/>
    <x v="11"/>
    <x v="1"/>
    <x v="1"/>
    <x v="0"/>
    <x v="201"/>
    <x v="86"/>
    <x v="6"/>
    <x v="232"/>
    <x v="28"/>
    <x v="1"/>
    <x v="12"/>
    <x v="2"/>
    <x v="5"/>
    <x v="9"/>
    <x v="0"/>
    <x v="0"/>
    <x v="0"/>
  </r>
  <r>
    <x v="320"/>
    <x v="454"/>
    <x v="327"/>
    <x v="387"/>
    <x v="2"/>
    <x v="276"/>
    <x v="356"/>
    <x v="305"/>
    <x v="514"/>
    <x v="163"/>
    <x v="1"/>
    <x v="1"/>
    <x v="1"/>
    <x v="1"/>
    <x v="322"/>
    <x v="85"/>
    <x v="6"/>
    <x v="363"/>
    <x v="68"/>
    <x v="0"/>
    <x v="1"/>
    <x v="2"/>
    <x v="6"/>
    <x v="10"/>
    <x v="0"/>
    <x v="0"/>
    <x v="0"/>
  </r>
  <r>
    <x v="108"/>
    <x v="280"/>
    <x v="379"/>
    <x v="472"/>
    <x v="2"/>
    <x v="23"/>
    <x v="22"/>
    <x v="275"/>
    <x v="395"/>
    <x v="22"/>
    <x v="4"/>
    <x v="1"/>
    <x v="1"/>
    <x v="0"/>
    <x v="16"/>
    <x v="55"/>
    <x v="4"/>
    <x v="113"/>
    <x v="9"/>
    <x v="0"/>
    <x v="1"/>
    <x v="2"/>
    <x v="125"/>
    <x v="40"/>
    <x v="0"/>
    <x v="0"/>
    <x v="0"/>
  </r>
  <r>
    <x v="41"/>
    <x v="814"/>
    <x v="211"/>
    <x v="214"/>
    <x v="2"/>
    <x v="144"/>
    <x v="189"/>
    <x v="516"/>
    <x v="483"/>
    <x v="93"/>
    <x v="0"/>
    <x v="1"/>
    <x v="1"/>
    <x v="1"/>
    <x v="120"/>
    <x v="58"/>
    <x v="6"/>
    <x v="287"/>
    <x v="11"/>
    <x v="0"/>
    <x v="1"/>
    <x v="2"/>
    <x v="37"/>
    <x v="37"/>
    <x v="0"/>
    <x v="0"/>
    <x v="0"/>
  </r>
  <r>
    <x v="269"/>
    <x v="582"/>
    <x v="488"/>
    <x v="605"/>
    <x v="5"/>
    <x v="72"/>
    <x v="159"/>
    <x v="39"/>
    <x v="399"/>
    <x v="66"/>
    <x v="4"/>
    <x v="1"/>
    <x v="1"/>
    <x v="1"/>
    <x v="0"/>
    <x v="96"/>
    <x v="4"/>
    <x v="246"/>
    <x v="142"/>
    <x v="0"/>
    <x v="0"/>
    <x v="2"/>
    <x v="121"/>
    <x v="96"/>
    <x v="1"/>
    <x v="0"/>
    <x v="1"/>
  </r>
  <r>
    <x v="289"/>
    <x v="862"/>
    <x v="563"/>
    <x v="272"/>
    <x v="2"/>
    <x v="84"/>
    <x v="85"/>
    <x v="104"/>
    <x v="331"/>
    <x v="63"/>
    <x v="0"/>
    <x v="1"/>
    <x v="1"/>
    <x v="0"/>
    <x v="26"/>
    <x v="54"/>
    <x v="4"/>
    <x v="270"/>
    <x v="60"/>
    <x v="0"/>
    <x v="1"/>
    <x v="2"/>
    <x v="189"/>
    <x v="41"/>
    <x v="0"/>
    <x v="1"/>
    <x v="0"/>
  </r>
  <r>
    <x v="369"/>
    <x v="234"/>
    <x v="227"/>
    <x v="227"/>
    <x v="5"/>
    <x v="360"/>
    <x v="465"/>
    <x v="558"/>
    <x v="485"/>
    <x v="138"/>
    <x v="0"/>
    <x v="2"/>
    <x v="1"/>
    <x v="1"/>
    <x v="248"/>
    <x v="58"/>
    <x v="4"/>
    <x v="280"/>
    <x v="12"/>
    <x v="0"/>
    <x v="7"/>
    <x v="2"/>
    <x v="35"/>
    <x v="37"/>
    <x v="0"/>
    <x v="0"/>
    <x v="0"/>
  </r>
  <r>
    <x v="358"/>
    <x v="851"/>
    <x v="116"/>
    <x v="66"/>
    <x v="2"/>
    <x v="267"/>
    <x v="353"/>
    <x v="44"/>
    <x v="491"/>
    <x v="160"/>
    <x v="0"/>
    <x v="2"/>
    <x v="1"/>
    <x v="0"/>
    <x v="275"/>
    <x v="63"/>
    <x v="6"/>
    <x v="198"/>
    <x v="3"/>
    <x v="0"/>
    <x v="0"/>
    <x v="2"/>
    <x v="29"/>
    <x v="32"/>
    <x v="0"/>
    <x v="0"/>
    <x v="0"/>
  </r>
  <r>
    <x v="35"/>
    <x v="783"/>
    <x v="340"/>
    <x v="407"/>
    <x v="1"/>
    <x v="294"/>
    <x v="379"/>
    <x v="251"/>
    <x v="232"/>
    <x v="196"/>
    <x v="0"/>
    <x v="2"/>
    <x v="1"/>
    <x v="1"/>
    <x v="410"/>
    <x v="74"/>
    <x v="4"/>
    <x v="58"/>
    <x v="142"/>
    <x v="0"/>
    <x v="0"/>
    <x v="2"/>
    <x v="288"/>
    <x v="21"/>
    <x v="0"/>
    <x v="1"/>
    <x v="0"/>
  </r>
  <r>
    <x v="330"/>
    <x v="106"/>
    <x v="353"/>
    <x v="423"/>
    <x v="2"/>
    <x v="80"/>
    <x v="156"/>
    <x v="448"/>
    <x v="242"/>
    <x v="142"/>
    <x v="4"/>
    <x v="1"/>
    <x v="1"/>
    <x v="0"/>
    <x v="233"/>
    <x v="65"/>
    <x v="4"/>
    <x v="126"/>
    <x v="19"/>
    <x v="0"/>
    <x v="0"/>
    <x v="2"/>
    <x v="278"/>
    <x v="30"/>
    <x v="0"/>
    <x v="1"/>
    <x v="0"/>
  </r>
  <r>
    <x v="39"/>
    <x v="863"/>
    <x v="451"/>
    <x v="578"/>
    <x v="2"/>
    <x v="471"/>
    <x v="583"/>
    <x v="459"/>
    <x v="516"/>
    <x v="174"/>
    <x v="0"/>
    <x v="2"/>
    <x v="1"/>
    <x v="0"/>
    <x v="449"/>
    <x v="87"/>
    <x v="6"/>
    <x v="381"/>
    <x v="11"/>
    <x v="0"/>
    <x v="0"/>
    <x v="2"/>
    <x v="4"/>
    <x v="8"/>
    <x v="0"/>
    <x v="0"/>
    <x v="0"/>
  </r>
  <r>
    <x v="115"/>
    <x v="147"/>
    <x v="519"/>
    <x v="433"/>
    <x v="2"/>
    <x v="175"/>
    <x v="161"/>
    <x v="533"/>
    <x v="467"/>
    <x v="198"/>
    <x v="11"/>
    <x v="1"/>
    <x v="1"/>
    <x v="0"/>
    <x v="338"/>
    <x v="52"/>
    <x v="6"/>
    <x v="28"/>
    <x v="142"/>
    <x v="0"/>
    <x v="1"/>
    <x v="2"/>
    <x v="53"/>
    <x v="43"/>
    <x v="0"/>
    <x v="0"/>
    <x v="0"/>
  </r>
  <r>
    <x v="228"/>
    <x v="487"/>
    <x v="162"/>
    <x v="128"/>
    <x v="2"/>
    <x v="56"/>
    <x v="55"/>
    <x v="406"/>
    <x v="404"/>
    <x v="78"/>
    <x v="0"/>
    <x v="2"/>
    <x v="1"/>
    <x v="0"/>
    <x v="42"/>
    <x v="26"/>
    <x v="4"/>
    <x v="82"/>
    <x v="9"/>
    <x v="0"/>
    <x v="0"/>
    <x v="2"/>
    <x v="116"/>
    <x v="69"/>
    <x v="0"/>
    <x v="0"/>
    <x v="0"/>
  </r>
  <r>
    <x v="186"/>
    <x v="519"/>
    <x v="233"/>
    <x v="239"/>
    <x v="2"/>
    <x v="103"/>
    <x v="94"/>
    <x v="272"/>
    <x v="487"/>
    <x v="119"/>
    <x v="11"/>
    <x v="2"/>
    <x v="1"/>
    <x v="0"/>
    <x v="144"/>
    <x v="60"/>
    <x v="6"/>
    <x v="90"/>
    <x v="6"/>
    <x v="0"/>
    <x v="0"/>
    <x v="2"/>
    <x v="33"/>
    <x v="35"/>
    <x v="0"/>
    <x v="0"/>
    <x v="0"/>
  </r>
  <r>
    <x v="76"/>
    <x v="186"/>
    <x v="341"/>
    <x v="411"/>
    <x v="5"/>
    <x v="107"/>
    <x v="164"/>
    <x v="23"/>
    <x v="417"/>
    <x v="75"/>
    <x v="0"/>
    <x v="1"/>
    <x v="1"/>
    <x v="0"/>
    <x v="34"/>
    <x v="28"/>
    <x v="4"/>
    <x v="255"/>
    <x v="32"/>
    <x v="0"/>
    <x v="0"/>
    <x v="2"/>
    <x v="103"/>
    <x v="67"/>
    <x v="0"/>
    <x v="0"/>
    <x v="0"/>
  </r>
  <r>
    <x v="227"/>
    <x v="158"/>
    <x v="304"/>
    <x v="350"/>
    <x v="3"/>
    <x v="138"/>
    <x v="184"/>
    <x v="181"/>
    <x v="511"/>
    <x v="93"/>
    <x v="4"/>
    <x v="1"/>
    <x v="1"/>
    <x v="0"/>
    <x v="125"/>
    <x v="82"/>
    <x v="6"/>
    <x v="192"/>
    <x v="5"/>
    <x v="0"/>
    <x v="6"/>
    <x v="2"/>
    <x v="9"/>
    <x v="13"/>
    <x v="0"/>
    <x v="0"/>
    <x v="0"/>
  </r>
  <r>
    <x v="64"/>
    <x v="103"/>
    <x v="303"/>
    <x v="349"/>
    <x v="3"/>
    <x v="260"/>
    <x v="267"/>
    <x v="122"/>
    <x v="148"/>
    <x v="39"/>
    <x v="0"/>
    <x v="2"/>
    <x v="1"/>
    <x v="0"/>
    <x v="23"/>
    <x v="6"/>
    <x v="4"/>
    <x v="186"/>
    <x v="59"/>
    <x v="1"/>
    <x v="3"/>
    <x v="6"/>
    <x v="372"/>
    <x v="89"/>
    <x v="0"/>
    <x v="1"/>
    <x v="0"/>
  </r>
  <r>
    <x v="212"/>
    <x v="853"/>
    <x v="290"/>
    <x v="326"/>
    <x v="3"/>
    <x v="341"/>
    <x v="425"/>
    <x v="71"/>
    <x v="95"/>
    <x v="238"/>
    <x v="0"/>
    <x v="2"/>
    <x v="1"/>
    <x v="0"/>
    <x v="554"/>
    <x v="66"/>
    <x v="4"/>
    <x v="227"/>
    <x v="23"/>
    <x v="0"/>
    <x v="2"/>
    <x v="6"/>
    <x v="425"/>
    <x v="29"/>
    <x v="0"/>
    <x v="1"/>
    <x v="0"/>
  </r>
  <r>
    <x v="361"/>
    <x v="125"/>
    <x v="206"/>
    <x v="204"/>
    <x v="2"/>
    <x v="377"/>
    <x v="292"/>
    <x v="460"/>
    <x v="79"/>
    <x v="203"/>
    <x v="0"/>
    <x v="2"/>
    <x v="1"/>
    <x v="0"/>
    <x v="328"/>
    <x v="86"/>
    <x v="4"/>
    <x v="157"/>
    <x v="7"/>
    <x v="0"/>
    <x v="0"/>
    <x v="6"/>
    <x v="441"/>
    <x v="9"/>
    <x v="0"/>
    <x v="1"/>
    <x v="0"/>
  </r>
  <r>
    <x v="587"/>
    <x v="124"/>
    <x v="207"/>
    <x v="205"/>
    <x v="1"/>
    <x v="374"/>
    <x v="337"/>
    <x v="230"/>
    <x v="8"/>
    <x v="236"/>
    <x v="0"/>
    <x v="2"/>
    <x v="1"/>
    <x v="0"/>
    <x v="445"/>
    <x v="83"/>
    <x v="4"/>
    <x v="149"/>
    <x v="7"/>
    <x v="0"/>
    <x v="0"/>
    <x v="6"/>
    <x v="512"/>
    <x v="12"/>
    <x v="0"/>
    <x v="1"/>
    <x v="0"/>
  </r>
  <r>
    <x v="570"/>
    <x v="627"/>
    <x v="509"/>
    <x v="576"/>
    <x v="3"/>
    <x v="6"/>
    <x v="2"/>
    <x v="243"/>
    <x v="187"/>
    <x v="25"/>
    <x v="1"/>
    <x v="1"/>
    <x v="1"/>
    <x v="2"/>
    <x v="0"/>
    <x v="96"/>
    <x v="1"/>
    <x v="0"/>
    <x v="0"/>
    <x v="0"/>
    <x v="0"/>
    <x v="6"/>
    <x v="333"/>
    <x v="96"/>
    <x v="1"/>
    <x v="1"/>
    <x v="1"/>
  </r>
  <r>
    <x v="458"/>
    <x v="263"/>
    <x v="564"/>
    <x v="281"/>
    <x v="2"/>
    <x v="129"/>
    <x v="165"/>
    <x v="127"/>
    <x v="0"/>
    <x v="337"/>
    <x v="0"/>
    <x v="2"/>
    <x v="1"/>
    <x v="0"/>
    <x v="485"/>
    <x v="84"/>
    <x v="2"/>
    <x v="57"/>
    <x v="7"/>
    <x v="0"/>
    <x v="0"/>
    <x v="6"/>
    <x v="520"/>
    <x v="11"/>
    <x v="0"/>
    <x v="1"/>
    <x v="0"/>
  </r>
  <r>
    <x v="198"/>
    <x v="716"/>
    <x v="569"/>
    <x v="368"/>
    <x v="2"/>
    <x v="500"/>
    <x v="615"/>
    <x v="10"/>
    <x v="152"/>
    <x v="375"/>
    <x v="0"/>
    <x v="1"/>
    <x v="1"/>
    <x v="0"/>
    <x v="529"/>
    <x v="86"/>
    <x v="4"/>
    <x v="401"/>
    <x v="66"/>
    <x v="0"/>
    <x v="3"/>
    <x v="6"/>
    <x v="368"/>
    <x v="9"/>
    <x v="0"/>
    <x v="1"/>
    <x v="0"/>
  </r>
  <r>
    <x v="18"/>
    <x v="639"/>
    <x v="265"/>
    <x v="288"/>
    <x v="2"/>
    <x v="379"/>
    <x v="415"/>
    <x v="245"/>
    <x v="455"/>
    <x v="239"/>
    <x v="0"/>
    <x v="2"/>
    <x v="1"/>
    <x v="0"/>
    <x v="339"/>
    <x v="86"/>
    <x v="4"/>
    <x v="129"/>
    <x v="8"/>
    <x v="0"/>
    <x v="0"/>
    <x v="6"/>
    <x v="65"/>
    <x v="9"/>
    <x v="0"/>
    <x v="0"/>
    <x v="0"/>
  </r>
  <r>
    <x v="397"/>
    <x v="845"/>
    <x v="120"/>
    <x v="71"/>
    <x v="3"/>
    <x v="90"/>
    <x v="25"/>
    <x v="148"/>
    <x v="69"/>
    <x v="53"/>
    <x v="0"/>
    <x v="1"/>
    <x v="1"/>
    <x v="0"/>
    <x v="19"/>
    <x v="30"/>
    <x v="4"/>
    <x v="22"/>
    <x v="2"/>
    <x v="0"/>
    <x v="0"/>
    <x v="6"/>
    <x v="451"/>
    <x v="65"/>
    <x v="0"/>
    <x v="1"/>
    <x v="0"/>
  </r>
  <r>
    <x v="331"/>
    <x v="53"/>
    <x v="537"/>
    <x v="108"/>
    <x v="3"/>
    <x v="38"/>
    <x v="45"/>
    <x v="441"/>
    <x v="26"/>
    <x v="239"/>
    <x v="0"/>
    <x v="2"/>
    <x v="1"/>
    <x v="0"/>
    <x v="424"/>
    <x v="81"/>
    <x v="4"/>
    <x v="1"/>
    <x v="0"/>
    <x v="0"/>
    <x v="0"/>
    <x v="6"/>
    <x v="494"/>
    <x v="14"/>
    <x v="0"/>
    <x v="1"/>
    <x v="0"/>
  </r>
  <r>
    <x v="113"/>
    <x v="882"/>
    <x v="523"/>
    <x v="17"/>
    <x v="1"/>
    <x v="7"/>
    <x v="7"/>
    <x v="383"/>
    <x v="508"/>
    <x v="0"/>
    <x v="1"/>
    <x v="1"/>
    <x v="1"/>
    <x v="0"/>
    <x v="24"/>
    <x v="81"/>
    <x v="4"/>
    <x v="9"/>
    <x v="0"/>
    <x v="0"/>
    <x v="0"/>
    <x v="6"/>
    <x v="12"/>
    <x v="14"/>
    <x v="0"/>
    <x v="0"/>
    <x v="0"/>
  </r>
  <r>
    <x v="32"/>
    <x v="246"/>
    <x v="166"/>
    <x v="134"/>
    <x v="2"/>
    <x v="367"/>
    <x v="358"/>
    <x v="342"/>
    <x v="241"/>
    <x v="329"/>
    <x v="0"/>
    <x v="2"/>
    <x v="1"/>
    <x v="0"/>
    <x v="502"/>
    <x v="86"/>
    <x v="4"/>
    <x v="146"/>
    <x v="20"/>
    <x v="0"/>
    <x v="1"/>
    <x v="6"/>
    <x v="279"/>
    <x v="9"/>
    <x v="0"/>
    <x v="1"/>
    <x v="0"/>
  </r>
  <r>
    <x v="414"/>
    <x v="183"/>
    <x v="347"/>
    <x v="417"/>
    <x v="3"/>
    <x v="383"/>
    <x v="605"/>
    <x v="576"/>
    <x v="264"/>
    <x v="198"/>
    <x v="0"/>
    <x v="2"/>
    <x v="1"/>
    <x v="0"/>
    <x v="366"/>
    <x v="86"/>
    <x v="4"/>
    <x v="455"/>
    <x v="121"/>
    <x v="0"/>
    <x v="0"/>
    <x v="6"/>
    <x v="256"/>
    <x v="9"/>
    <x v="0"/>
    <x v="1"/>
    <x v="0"/>
  </r>
  <r>
    <x v="157"/>
    <x v="383"/>
    <x v="92"/>
    <x v="25"/>
    <x v="2"/>
    <x v="36"/>
    <x v="23"/>
    <x v="443"/>
    <x v="504"/>
    <x v="70"/>
    <x v="0"/>
    <x v="2"/>
    <x v="1"/>
    <x v="0"/>
    <x v="57"/>
    <x v="85"/>
    <x v="4"/>
    <x v="60"/>
    <x v="5"/>
    <x v="0"/>
    <x v="1"/>
    <x v="6"/>
    <x v="16"/>
    <x v="10"/>
    <x v="0"/>
    <x v="0"/>
    <x v="0"/>
  </r>
  <r>
    <x v="130"/>
    <x v="13"/>
    <x v="503"/>
    <x v="333"/>
    <x v="3"/>
    <x v="357"/>
    <x v="470"/>
    <x v="260"/>
    <x v="405"/>
    <x v="296"/>
    <x v="0"/>
    <x v="2"/>
    <x v="1"/>
    <x v="0"/>
    <x v="470"/>
    <x v="86"/>
    <x v="4"/>
    <x v="107"/>
    <x v="2"/>
    <x v="0"/>
    <x v="0"/>
    <x v="6"/>
    <x v="115"/>
    <x v="9"/>
    <x v="0"/>
    <x v="0"/>
    <x v="0"/>
  </r>
  <r>
    <x v="124"/>
    <x v="254"/>
    <x v="551"/>
    <x v="532"/>
    <x v="3"/>
    <x v="467"/>
    <x v="566"/>
    <x v="121"/>
    <x v="289"/>
    <x v="312"/>
    <x v="0"/>
    <x v="2"/>
    <x v="1"/>
    <x v="0"/>
    <x v="466"/>
    <x v="86"/>
    <x v="4"/>
    <x v="376"/>
    <x v="74"/>
    <x v="0"/>
    <x v="0"/>
    <x v="6"/>
    <x v="231"/>
    <x v="9"/>
    <x v="0"/>
    <x v="1"/>
    <x v="0"/>
  </r>
  <r>
    <x v="77"/>
    <x v="525"/>
    <x v="237"/>
    <x v="244"/>
    <x v="2"/>
    <x v="189"/>
    <x v="241"/>
    <x v="105"/>
    <x v="418"/>
    <x v="261"/>
    <x v="0"/>
    <x v="1"/>
    <x v="1"/>
    <x v="0"/>
    <x v="484"/>
    <x v="86"/>
    <x v="4"/>
    <x v="29"/>
    <x v="2"/>
    <x v="0"/>
    <x v="1"/>
    <x v="6"/>
    <x v="102"/>
    <x v="9"/>
    <x v="0"/>
    <x v="0"/>
    <x v="0"/>
  </r>
  <r>
    <x v="261"/>
    <x v="605"/>
    <x v="378"/>
    <x v="468"/>
    <x v="2"/>
    <x v="250"/>
    <x v="347"/>
    <x v="30"/>
    <x v="506"/>
    <x v="300"/>
    <x v="1"/>
    <x v="1"/>
    <x v="1"/>
    <x v="0"/>
    <x v="408"/>
    <x v="86"/>
    <x v="6"/>
    <x v="277"/>
    <x v="19"/>
    <x v="1"/>
    <x v="0"/>
    <x v="6"/>
    <x v="14"/>
    <x v="9"/>
    <x v="0"/>
    <x v="0"/>
    <x v="0"/>
  </r>
  <r>
    <x v="51"/>
    <x v="555"/>
    <x v="147"/>
    <x v="105"/>
    <x v="2"/>
    <x v="334"/>
    <x v="386"/>
    <x v="40"/>
    <x v="309"/>
    <x v="177"/>
    <x v="0"/>
    <x v="2"/>
    <x v="1"/>
    <x v="0"/>
    <x v="0"/>
    <x v="96"/>
    <x v="4"/>
    <x v="249"/>
    <x v="37"/>
    <x v="1"/>
    <x v="0"/>
    <x v="6"/>
    <x v="211"/>
    <x v="96"/>
    <x v="1"/>
    <x v="1"/>
    <x v="1"/>
  </r>
  <r>
    <x v="379"/>
    <x v="580"/>
    <x v="322"/>
    <x v="380"/>
    <x v="3"/>
    <x v="386"/>
    <x v="512"/>
    <x v="495"/>
    <x v="239"/>
    <x v="347"/>
    <x v="3"/>
    <x v="2"/>
    <x v="1"/>
    <x v="0"/>
    <x v="479"/>
    <x v="85"/>
    <x v="3"/>
    <x v="447"/>
    <x v="129"/>
    <x v="1"/>
    <x v="26"/>
    <x v="6"/>
    <x v="281"/>
    <x v="10"/>
    <x v="0"/>
    <x v="1"/>
    <x v="0"/>
  </r>
  <r>
    <x v="92"/>
    <x v="744"/>
    <x v="558"/>
    <x v="116"/>
    <x v="3"/>
    <x v="403"/>
    <x v="557"/>
    <x v="305"/>
    <x v="481"/>
    <x v="181"/>
    <x v="0"/>
    <x v="2"/>
    <x v="1"/>
    <x v="0"/>
    <x v="406"/>
    <x v="86"/>
    <x v="4"/>
    <x v="439"/>
    <x v="70"/>
    <x v="0"/>
    <x v="13"/>
    <x v="6"/>
    <x v="39"/>
    <x v="9"/>
    <x v="0"/>
    <x v="0"/>
    <x v="0"/>
  </r>
  <r>
    <x v="128"/>
    <x v="215"/>
    <x v="183"/>
    <x v="163"/>
    <x v="3"/>
    <x v="18"/>
    <x v="10"/>
    <x v="522"/>
    <x v="504"/>
    <x v="14"/>
    <x v="0"/>
    <x v="2"/>
    <x v="1"/>
    <x v="0"/>
    <x v="3"/>
    <x v="78"/>
    <x v="4"/>
    <x v="39"/>
    <x v="2"/>
    <x v="0"/>
    <x v="0"/>
    <x v="6"/>
    <x v="16"/>
    <x v="17"/>
    <x v="0"/>
    <x v="0"/>
    <x v="0"/>
  </r>
  <r>
    <x v="280"/>
    <x v="802"/>
    <x v="484"/>
    <x v="223"/>
    <x v="3"/>
    <x v="218"/>
    <x v="260"/>
    <x v="202"/>
    <x v="427"/>
    <x v="163"/>
    <x v="0"/>
    <x v="2"/>
    <x v="1"/>
    <x v="0"/>
    <x v="224"/>
    <x v="86"/>
    <x v="4"/>
    <x v="98"/>
    <x v="0"/>
    <x v="0"/>
    <x v="0"/>
    <x v="6"/>
    <x v="93"/>
    <x v="9"/>
    <x v="0"/>
    <x v="0"/>
    <x v="0"/>
  </r>
  <r>
    <x v="886"/>
    <x v="212"/>
    <x v="111"/>
    <x v="55"/>
    <x v="2"/>
    <x v="19"/>
    <x v="106"/>
    <x v="332"/>
    <x v="202"/>
    <x v="246"/>
    <x v="0"/>
    <x v="2"/>
    <x v="1"/>
    <x v="0"/>
    <x v="386"/>
    <x v="86"/>
    <x v="3"/>
    <x v="78"/>
    <x v="17"/>
    <x v="0"/>
    <x v="0"/>
    <x v="6"/>
    <x v="318"/>
    <x v="9"/>
    <x v="0"/>
    <x v="1"/>
    <x v="0"/>
  </r>
  <r>
    <x v="149"/>
    <x v="489"/>
    <x v="517"/>
    <x v="253"/>
    <x v="2"/>
    <x v="15"/>
    <x v="34"/>
    <x v="198"/>
    <x v="351"/>
    <x v="126"/>
    <x v="7"/>
    <x v="1"/>
    <x v="1"/>
    <x v="0"/>
    <x v="190"/>
    <x v="86"/>
    <x v="6"/>
    <x v="59"/>
    <x v="3"/>
    <x v="0"/>
    <x v="0"/>
    <x v="6"/>
    <x v="169"/>
    <x v="9"/>
    <x v="0"/>
    <x v="1"/>
    <x v="0"/>
  </r>
  <r>
    <x v="30"/>
    <x v="659"/>
    <x v="460"/>
    <x v="590"/>
    <x v="3"/>
    <x v="177"/>
    <x v="283"/>
    <x v="247"/>
    <x v="1"/>
    <x v="444"/>
    <x v="0"/>
    <x v="1"/>
    <x v="1"/>
    <x v="0"/>
    <x v="642"/>
    <x v="86"/>
    <x v="3"/>
    <x v="10"/>
    <x v="0"/>
    <x v="0"/>
    <x v="0"/>
    <x v="6"/>
    <x v="519"/>
    <x v="9"/>
    <x v="0"/>
    <x v="1"/>
    <x v="0"/>
  </r>
  <r>
    <x v="234"/>
    <x v="495"/>
    <x v="506"/>
    <x v="161"/>
    <x v="2"/>
    <x v="13"/>
    <x v="44"/>
    <x v="33"/>
    <x v="179"/>
    <x v="199"/>
    <x v="3"/>
    <x v="2"/>
    <x v="1"/>
    <x v="0"/>
    <x v="325"/>
    <x v="86"/>
    <x v="4"/>
    <x v="15"/>
    <x v="0"/>
    <x v="0"/>
    <x v="0"/>
    <x v="6"/>
    <x v="341"/>
    <x v="9"/>
    <x v="0"/>
    <x v="1"/>
    <x v="0"/>
  </r>
  <r>
    <x v="15"/>
    <x v="556"/>
    <x v="317"/>
    <x v="370"/>
    <x v="2"/>
    <x v="43"/>
    <x v="89"/>
    <x v="239"/>
    <x v="378"/>
    <x v="269"/>
    <x v="0"/>
    <x v="2"/>
    <x v="1"/>
    <x v="0"/>
    <x v="446"/>
    <x v="86"/>
    <x v="4"/>
    <x v="12"/>
    <x v="3"/>
    <x v="0"/>
    <x v="0"/>
    <x v="6"/>
    <x v="142"/>
    <x v="9"/>
    <x v="0"/>
    <x v="0"/>
    <x v="0"/>
  </r>
  <r>
    <x v="23"/>
    <x v="685"/>
    <x v="86"/>
    <x v="13"/>
    <x v="3"/>
    <x v="35"/>
    <x v="134"/>
    <x v="105"/>
    <x v="2"/>
    <x v="320"/>
    <x v="3"/>
    <x v="1"/>
    <x v="1"/>
    <x v="7"/>
    <x v="589"/>
    <x v="86"/>
    <x v="0"/>
    <x v="172"/>
    <x v="21"/>
    <x v="0"/>
    <x v="0"/>
    <x v="6"/>
    <x v="518"/>
    <x v="9"/>
    <x v="0"/>
    <x v="1"/>
    <x v="0"/>
  </r>
  <r>
    <x v="36"/>
    <x v="400"/>
    <x v="345"/>
    <x v="416"/>
    <x v="3"/>
    <x v="131"/>
    <x v="103"/>
    <x v="524"/>
    <x v="213"/>
    <x v="202"/>
    <x v="0"/>
    <x v="1"/>
    <x v="1"/>
    <x v="3"/>
    <x v="208"/>
    <x v="82"/>
    <x v="4"/>
    <x v="61"/>
    <x v="11"/>
    <x v="0"/>
    <x v="2"/>
    <x v="6"/>
    <x v="307"/>
    <x v="13"/>
    <x v="0"/>
    <x v="1"/>
    <x v="0"/>
  </r>
  <r>
    <x v="237"/>
    <x v="231"/>
    <x v="199"/>
    <x v="196"/>
    <x v="3"/>
    <x v="351"/>
    <x v="374"/>
    <x v="578"/>
    <x v="72"/>
    <x v="147"/>
    <x v="0"/>
    <x v="2"/>
    <x v="1"/>
    <x v="3"/>
    <x v="122"/>
    <x v="66"/>
    <x v="4"/>
    <x v="453"/>
    <x v="111"/>
    <x v="0"/>
    <x v="28"/>
    <x v="6"/>
    <x v="448"/>
    <x v="29"/>
    <x v="0"/>
    <x v="1"/>
    <x v="0"/>
  </r>
  <r>
    <x v="347"/>
    <x v="43"/>
    <x v="524"/>
    <x v="488"/>
    <x v="3"/>
    <x v="110"/>
    <x v="152"/>
    <x v="193"/>
    <x v="431"/>
    <x v="253"/>
    <x v="7"/>
    <x v="2"/>
    <x v="1"/>
    <x v="0"/>
    <x v="310"/>
    <x v="85"/>
    <x v="4"/>
    <x v="104"/>
    <x v="1"/>
    <x v="0"/>
    <x v="8"/>
    <x v="6"/>
    <x v="89"/>
    <x v="10"/>
    <x v="0"/>
    <x v="0"/>
    <x v="0"/>
  </r>
  <r>
    <x v="179"/>
    <x v="737"/>
    <x v="578"/>
    <x v="534"/>
    <x v="3"/>
    <x v="506"/>
    <x v="606"/>
    <x v="326"/>
    <x v="403"/>
    <x v="170"/>
    <x v="0"/>
    <x v="2"/>
    <x v="1"/>
    <x v="0"/>
    <x v="137"/>
    <x v="85"/>
    <x v="4"/>
    <x v="498"/>
    <x v="137"/>
    <x v="0"/>
    <x v="0"/>
    <x v="6"/>
    <x v="117"/>
    <x v="10"/>
    <x v="0"/>
    <x v="0"/>
    <x v="0"/>
  </r>
  <r>
    <x v="431"/>
    <x v="545"/>
    <x v="476"/>
    <x v="615"/>
    <x v="1"/>
    <x v="118"/>
    <x v="79"/>
    <x v="260"/>
    <x v="502"/>
    <x v="99"/>
    <x v="0"/>
    <x v="2"/>
    <x v="1"/>
    <x v="3"/>
    <x v="179"/>
    <x v="86"/>
    <x v="4"/>
    <x v="174"/>
    <x v="31"/>
    <x v="1"/>
    <x v="2"/>
    <x v="6"/>
    <x v="18"/>
    <x v="9"/>
    <x v="0"/>
    <x v="0"/>
    <x v="0"/>
  </r>
  <r>
    <x v="217"/>
    <x v="111"/>
    <x v="245"/>
    <x v="258"/>
    <x v="3"/>
    <x v="304"/>
    <x v="313"/>
    <x v="504"/>
    <x v="106"/>
    <x v="198"/>
    <x v="0"/>
    <x v="2"/>
    <x v="1"/>
    <x v="0"/>
    <x v="0"/>
    <x v="96"/>
    <x v="4"/>
    <x v="427"/>
    <x v="112"/>
    <x v="0"/>
    <x v="0"/>
    <x v="6"/>
    <x v="414"/>
    <x v="96"/>
    <x v="1"/>
    <x v="1"/>
    <x v="1"/>
  </r>
  <r>
    <x v="395"/>
    <x v="666"/>
    <x v="387"/>
    <x v="487"/>
    <x v="2"/>
    <x v="143"/>
    <x v="109"/>
    <x v="478"/>
    <x v="243"/>
    <x v="267"/>
    <x v="7"/>
    <x v="1"/>
    <x v="1"/>
    <x v="3"/>
    <x v="436"/>
    <x v="85"/>
    <x v="4"/>
    <x v="36"/>
    <x v="13"/>
    <x v="1"/>
    <x v="0"/>
    <x v="6"/>
    <x v="277"/>
    <x v="10"/>
    <x v="0"/>
    <x v="1"/>
    <x v="0"/>
  </r>
  <r>
    <x v="238"/>
    <x v="812"/>
    <x v="461"/>
    <x v="591"/>
    <x v="2"/>
    <x v="270"/>
    <x v="219"/>
    <x v="63"/>
    <x v="225"/>
    <x v="345"/>
    <x v="7"/>
    <x v="1"/>
    <x v="1"/>
    <x v="6"/>
    <x v="503"/>
    <x v="86"/>
    <x v="4"/>
    <x v="50"/>
    <x v="8"/>
    <x v="0"/>
    <x v="0"/>
    <x v="6"/>
    <x v="295"/>
    <x v="9"/>
    <x v="0"/>
    <x v="1"/>
    <x v="0"/>
  </r>
  <r>
    <x v="99"/>
    <x v="109"/>
    <x v="280"/>
    <x v="315"/>
    <x v="2"/>
    <x v="240"/>
    <x v="362"/>
    <x v="352"/>
    <x v="350"/>
    <x v="167"/>
    <x v="0"/>
    <x v="2"/>
    <x v="1"/>
    <x v="0"/>
    <x v="188"/>
    <x v="86"/>
    <x v="4"/>
    <x v="308"/>
    <x v="14"/>
    <x v="0"/>
    <x v="0"/>
    <x v="6"/>
    <x v="170"/>
    <x v="9"/>
    <x v="0"/>
    <x v="1"/>
    <x v="0"/>
  </r>
  <r>
    <x v="10"/>
    <x v="351"/>
    <x v="469"/>
    <x v="606"/>
    <x v="3"/>
    <x v="106"/>
    <x v="236"/>
    <x v="363"/>
    <x v="394"/>
    <x v="270"/>
    <x v="0"/>
    <x v="2"/>
    <x v="1"/>
    <x v="0"/>
    <x v="547"/>
    <x v="86"/>
    <x v="6"/>
    <x v="409"/>
    <x v="45"/>
    <x v="0"/>
    <x v="0"/>
    <x v="6"/>
    <x v="126"/>
    <x v="9"/>
    <x v="0"/>
    <x v="0"/>
    <x v="0"/>
  </r>
  <r>
    <x v="172"/>
    <x v="316"/>
    <x v="474"/>
    <x v="613"/>
    <x v="3"/>
    <x v="324"/>
    <x v="443"/>
    <x v="250"/>
    <x v="464"/>
    <x v="179"/>
    <x v="0"/>
    <x v="1"/>
    <x v="1"/>
    <x v="0"/>
    <x v="239"/>
    <x v="86"/>
    <x v="6"/>
    <x v="203"/>
    <x v="15"/>
    <x v="0"/>
    <x v="0"/>
    <x v="6"/>
    <x v="56"/>
    <x v="9"/>
    <x v="0"/>
    <x v="0"/>
    <x v="0"/>
  </r>
  <r>
    <x v="211"/>
    <x v="836"/>
    <x v="511"/>
    <x v="376"/>
    <x v="3"/>
    <x v="45"/>
    <x v="213"/>
    <x v="4"/>
    <x v="480"/>
    <x v="208"/>
    <x v="7"/>
    <x v="1"/>
    <x v="1"/>
    <x v="0"/>
    <x v="286"/>
    <x v="86"/>
    <x v="4"/>
    <x v="219"/>
    <x v="0"/>
    <x v="0"/>
    <x v="2"/>
    <x v="6"/>
    <x v="40"/>
    <x v="9"/>
    <x v="0"/>
    <x v="0"/>
    <x v="0"/>
  </r>
  <r>
    <x v="270"/>
    <x v="29"/>
    <x v="441"/>
    <x v="566"/>
    <x v="3"/>
    <x v="142"/>
    <x v="235"/>
    <x v="418"/>
    <x v="388"/>
    <x v="213"/>
    <x v="0"/>
    <x v="2"/>
    <x v="1"/>
    <x v="0"/>
    <x v="364"/>
    <x v="86"/>
    <x v="4"/>
    <x v="98"/>
    <x v="1"/>
    <x v="0"/>
    <x v="0"/>
    <x v="6"/>
    <x v="132"/>
    <x v="9"/>
    <x v="0"/>
    <x v="0"/>
    <x v="0"/>
  </r>
  <r>
    <x v="74"/>
    <x v="168"/>
    <x v="485"/>
    <x v="610"/>
    <x v="2"/>
    <x v="0"/>
    <x v="8"/>
    <x v="61"/>
    <x v="499"/>
    <x v="8"/>
    <x v="1"/>
    <x v="1"/>
    <x v="1"/>
    <x v="11"/>
    <x v="13"/>
    <x v="86"/>
    <x v="4"/>
    <x v="20"/>
    <x v="0"/>
    <x v="0"/>
    <x v="0"/>
    <x v="6"/>
    <x v="21"/>
    <x v="9"/>
    <x v="0"/>
    <x v="0"/>
    <x v="0"/>
  </r>
  <r>
    <x v="392"/>
    <x v="723"/>
    <x v="534"/>
    <x v="614"/>
    <x v="3"/>
    <x v="207"/>
    <x v="319"/>
    <x v="381"/>
    <x v="301"/>
    <x v="230"/>
    <x v="0"/>
    <x v="1"/>
    <x v="1"/>
    <x v="6"/>
    <x v="219"/>
    <x v="85"/>
    <x v="6"/>
    <x v="328"/>
    <x v="25"/>
    <x v="1"/>
    <x v="0"/>
    <x v="6"/>
    <x v="219"/>
    <x v="10"/>
    <x v="0"/>
    <x v="1"/>
    <x v="0"/>
  </r>
  <r>
    <x v="116"/>
    <x v="238"/>
    <x v="478"/>
    <x v="194"/>
    <x v="2"/>
    <x v="174"/>
    <x v="215"/>
    <x v="571"/>
    <x v="511"/>
    <x v="64"/>
    <x v="0"/>
    <x v="2"/>
    <x v="1"/>
    <x v="3"/>
    <x v="23"/>
    <x v="85"/>
    <x v="6"/>
    <x v="263"/>
    <x v="8"/>
    <x v="0"/>
    <x v="0"/>
    <x v="6"/>
    <x v="9"/>
    <x v="10"/>
    <x v="0"/>
    <x v="0"/>
    <x v="0"/>
  </r>
  <r>
    <x v="381"/>
    <x v="242"/>
    <x v="510"/>
    <x v="178"/>
    <x v="2"/>
    <x v="1"/>
    <x v="1"/>
    <x v="339"/>
    <x v="503"/>
    <x v="7"/>
    <x v="7"/>
    <x v="1"/>
    <x v="1"/>
    <x v="0"/>
    <x v="7"/>
    <x v="74"/>
    <x v="4"/>
    <x v="3"/>
    <x v="0"/>
    <x v="0"/>
    <x v="0"/>
    <x v="6"/>
    <x v="17"/>
    <x v="21"/>
    <x v="0"/>
    <x v="0"/>
    <x v="0"/>
  </r>
  <r>
    <x v="84"/>
    <x v="180"/>
    <x v="159"/>
    <x v="123"/>
    <x v="3"/>
    <x v="85"/>
    <x v="160"/>
    <x v="168"/>
    <x v="384"/>
    <x v="266"/>
    <x v="0"/>
    <x v="1"/>
    <x v="1"/>
    <x v="3"/>
    <x v="382"/>
    <x v="86"/>
    <x v="4"/>
    <x v="31"/>
    <x v="1"/>
    <x v="0"/>
    <x v="1"/>
    <x v="6"/>
    <x v="136"/>
    <x v="9"/>
    <x v="0"/>
    <x v="0"/>
    <x v="0"/>
  </r>
  <r>
    <x v="114"/>
    <x v="694"/>
    <x v="201"/>
    <x v="197"/>
    <x v="3"/>
    <x v="279"/>
    <x v="271"/>
    <x v="324"/>
    <x v="190"/>
    <x v="287"/>
    <x v="0"/>
    <x v="2"/>
    <x v="1"/>
    <x v="3"/>
    <x v="425"/>
    <x v="82"/>
    <x v="4"/>
    <x v="127"/>
    <x v="17"/>
    <x v="0"/>
    <x v="0"/>
    <x v="6"/>
    <x v="330"/>
    <x v="13"/>
    <x v="0"/>
    <x v="1"/>
    <x v="0"/>
  </r>
  <r>
    <x v="408"/>
    <x v="222"/>
    <x v="561"/>
    <x v="543"/>
    <x v="3"/>
    <x v="216"/>
    <x v="243"/>
    <x v="294"/>
    <x v="504"/>
    <x v="20"/>
    <x v="0"/>
    <x v="2"/>
    <x v="1"/>
    <x v="0"/>
    <x v="7"/>
    <x v="79"/>
    <x v="4"/>
    <x v="415"/>
    <x v="71"/>
    <x v="0"/>
    <x v="7"/>
    <x v="6"/>
    <x v="16"/>
    <x v="16"/>
    <x v="0"/>
    <x v="0"/>
    <x v="0"/>
  </r>
  <r>
    <x v="438"/>
    <x v="164"/>
    <x v="437"/>
    <x v="561"/>
    <x v="1"/>
    <x v="57"/>
    <x v="27"/>
    <x v="355"/>
    <x v="357"/>
    <x v="142"/>
    <x v="0"/>
    <x v="2"/>
    <x v="1"/>
    <x v="6"/>
    <x v="99"/>
    <x v="84"/>
    <x v="4"/>
    <x v="29"/>
    <x v="5"/>
    <x v="0"/>
    <x v="1"/>
    <x v="6"/>
    <x v="163"/>
    <x v="11"/>
    <x v="0"/>
    <x v="0"/>
    <x v="0"/>
  </r>
  <r>
    <x v="405"/>
    <x v="374"/>
    <x v="362"/>
    <x v="443"/>
    <x v="1"/>
    <x v="91"/>
    <x v="36"/>
    <x v="212"/>
    <x v="488"/>
    <x v="131"/>
    <x v="0"/>
    <x v="2"/>
    <x v="1"/>
    <x v="0"/>
    <x v="103"/>
    <x v="86"/>
    <x v="6"/>
    <x v="20"/>
    <x v="3"/>
    <x v="0"/>
    <x v="1"/>
    <x v="6"/>
    <x v="32"/>
    <x v="9"/>
    <x v="0"/>
    <x v="0"/>
    <x v="0"/>
  </r>
  <r>
    <x v="148"/>
    <x v="782"/>
    <x v="489"/>
    <x v="211"/>
    <x v="2"/>
    <x v="20"/>
    <x v="21"/>
    <x v="437"/>
    <x v="322"/>
    <x v="0"/>
    <x v="0"/>
    <x v="2"/>
    <x v="1"/>
    <x v="4"/>
    <x v="12"/>
    <x v="16"/>
    <x v="3"/>
    <x v="84"/>
    <x v="9"/>
    <x v="0"/>
    <x v="0"/>
    <x v="6"/>
    <x v="198"/>
    <x v="79"/>
    <x v="0"/>
    <x v="1"/>
    <x v="0"/>
  </r>
  <r>
    <x v="317"/>
    <x v="232"/>
    <x v="385"/>
    <x v="485"/>
    <x v="2"/>
    <x v="87"/>
    <x v="54"/>
    <x v="574"/>
    <x v="266"/>
    <x v="203"/>
    <x v="0"/>
    <x v="2"/>
    <x v="1"/>
    <x v="0"/>
    <x v="350"/>
    <x v="85"/>
    <x v="4"/>
    <x v="93"/>
    <x v="5"/>
    <x v="0"/>
    <x v="0"/>
    <x v="6"/>
    <x v="254"/>
    <x v="10"/>
    <x v="0"/>
    <x v="1"/>
    <x v="0"/>
  </r>
  <r>
    <x v="326"/>
    <x v="228"/>
    <x v="105"/>
    <x v="44"/>
    <x v="2"/>
    <x v="151"/>
    <x v="100"/>
    <x v="563"/>
    <x v="295"/>
    <x v="100"/>
    <x v="0"/>
    <x v="2"/>
    <x v="1"/>
    <x v="0"/>
    <x v="146"/>
    <x v="81"/>
    <x v="4"/>
    <x v="106"/>
    <x v="12"/>
    <x v="0"/>
    <x v="1"/>
    <x v="6"/>
    <x v="225"/>
    <x v="14"/>
    <x v="0"/>
    <x v="1"/>
    <x v="0"/>
  </r>
  <r>
    <x v="305"/>
    <x v="347"/>
    <x v="383"/>
    <x v="479"/>
    <x v="3"/>
    <x v="164"/>
    <x v="195"/>
    <x v="500"/>
    <x v="344"/>
    <x v="163"/>
    <x v="0"/>
    <x v="1"/>
    <x v="1"/>
    <x v="0"/>
    <x v="228"/>
    <x v="86"/>
    <x v="6"/>
    <x v="47"/>
    <x v="4"/>
    <x v="0"/>
    <x v="0"/>
    <x v="6"/>
    <x v="176"/>
    <x v="9"/>
    <x v="0"/>
    <x v="1"/>
    <x v="0"/>
  </r>
  <r>
    <x v="168"/>
    <x v="315"/>
    <x v="260"/>
    <x v="278"/>
    <x v="2"/>
    <x v="385"/>
    <x v="413"/>
    <x v="242"/>
    <x v="60"/>
    <x v="302"/>
    <x v="1"/>
    <x v="1"/>
    <x v="1"/>
    <x v="0"/>
    <x v="331"/>
    <x v="6"/>
    <x v="2"/>
    <x v="262"/>
    <x v="10"/>
    <x v="0"/>
    <x v="0"/>
    <x v="6"/>
    <x v="460"/>
    <x v="89"/>
    <x v="0"/>
    <x v="1"/>
    <x v="0"/>
  </r>
  <r>
    <x v="132"/>
    <x v="747"/>
    <x v="388"/>
    <x v="493"/>
    <x v="3"/>
    <x v="158"/>
    <x v="194"/>
    <x v="357"/>
    <x v="206"/>
    <x v="265"/>
    <x v="0"/>
    <x v="2"/>
    <x v="1"/>
    <x v="0"/>
    <x v="474"/>
    <x v="6"/>
    <x v="4"/>
    <x v="15"/>
    <x v="1"/>
    <x v="0"/>
    <x v="1"/>
    <x v="6"/>
    <x v="314"/>
    <x v="89"/>
    <x v="0"/>
    <x v="1"/>
    <x v="0"/>
  </r>
  <r>
    <x v="459"/>
    <x v="406"/>
    <x v="508"/>
    <x v="544"/>
    <x v="1"/>
    <x v="2"/>
    <x v="4"/>
    <x v="109"/>
    <x v="514"/>
    <x v="5"/>
    <x v="0"/>
    <x v="2"/>
    <x v="1"/>
    <x v="4"/>
    <x v="0"/>
    <x v="96"/>
    <x v="4"/>
    <x v="25"/>
    <x v="6"/>
    <x v="0"/>
    <x v="0"/>
    <x v="6"/>
    <x v="6"/>
    <x v="96"/>
    <x v="1"/>
    <x v="0"/>
    <x v="1"/>
  </r>
  <r>
    <x v="363"/>
    <x v="245"/>
    <x v="192"/>
    <x v="180"/>
    <x v="3"/>
    <x v="180"/>
    <x v="198"/>
    <x v="379"/>
    <x v="489"/>
    <x v="92"/>
    <x v="0"/>
    <x v="2"/>
    <x v="1"/>
    <x v="4"/>
    <x v="94"/>
    <x v="83"/>
    <x v="6"/>
    <x v="213"/>
    <x v="59"/>
    <x v="0"/>
    <x v="0"/>
    <x v="6"/>
    <x v="31"/>
    <x v="12"/>
    <x v="0"/>
    <x v="0"/>
    <x v="0"/>
  </r>
  <r>
    <x v="436"/>
    <x v="107"/>
    <x v="93"/>
    <x v="27"/>
    <x v="3"/>
    <x v="135"/>
    <x v="203"/>
    <x v="336"/>
    <x v="376"/>
    <x v="172"/>
    <x v="0"/>
    <x v="0"/>
    <x v="1"/>
    <x v="3"/>
    <x v="376"/>
    <x v="6"/>
    <x v="4"/>
    <x v="161"/>
    <x v="20"/>
    <x v="0"/>
    <x v="0"/>
    <x v="6"/>
    <x v="144"/>
    <x v="89"/>
    <x v="0"/>
    <x v="0"/>
    <x v="0"/>
  </r>
  <r>
    <x v="352"/>
    <x v="407"/>
    <x v="405"/>
    <x v="516"/>
    <x v="1"/>
    <x v="93"/>
    <x v="47"/>
    <x v="361"/>
    <x v="431"/>
    <x v="149"/>
    <x v="0"/>
    <x v="2"/>
    <x v="1"/>
    <x v="0"/>
    <x v="135"/>
    <x v="6"/>
    <x v="4"/>
    <x v="88"/>
    <x v="43"/>
    <x v="0"/>
    <x v="1"/>
    <x v="6"/>
    <x v="89"/>
    <x v="89"/>
    <x v="0"/>
    <x v="0"/>
    <x v="0"/>
  </r>
  <r>
    <x v="12"/>
    <x v="411"/>
    <x v="266"/>
    <x v="290"/>
    <x v="2"/>
    <x v="110"/>
    <x v="108"/>
    <x v="306"/>
    <x v="514"/>
    <x v="30"/>
    <x v="0"/>
    <x v="2"/>
    <x v="1"/>
    <x v="0"/>
    <x v="11"/>
    <x v="6"/>
    <x v="4"/>
    <x v="147"/>
    <x v="9"/>
    <x v="0"/>
    <x v="0"/>
    <x v="6"/>
    <x v="6"/>
    <x v="89"/>
    <x v="0"/>
    <x v="0"/>
    <x v="0"/>
  </r>
  <r>
    <x v="373"/>
    <x v="382"/>
    <x v="171"/>
    <x v="144"/>
    <x v="2"/>
    <x v="221"/>
    <x v="185"/>
    <x v="483"/>
    <x v="308"/>
    <x v="96"/>
    <x v="0"/>
    <x v="2"/>
    <x v="1"/>
    <x v="0"/>
    <x v="79"/>
    <x v="66"/>
    <x v="4"/>
    <x v="248"/>
    <x v="55"/>
    <x v="1"/>
    <x v="5"/>
    <x v="6"/>
    <x v="212"/>
    <x v="29"/>
    <x v="0"/>
    <x v="1"/>
    <x v="0"/>
  </r>
  <r>
    <x v="111"/>
    <x v="766"/>
    <x v="292"/>
    <x v="330"/>
    <x v="2"/>
    <x v="137"/>
    <x v="96"/>
    <x v="344"/>
    <x v="358"/>
    <x v="164"/>
    <x v="0"/>
    <x v="2"/>
    <x v="1"/>
    <x v="3"/>
    <x v="227"/>
    <x v="78"/>
    <x v="6"/>
    <x v="56"/>
    <x v="11"/>
    <x v="0"/>
    <x v="1"/>
    <x v="6"/>
    <x v="162"/>
    <x v="17"/>
    <x v="0"/>
    <x v="0"/>
    <x v="0"/>
  </r>
  <r>
    <x v="339"/>
    <x v="373"/>
    <x v="331"/>
    <x v="394"/>
    <x v="2"/>
    <x v="284"/>
    <x v="233"/>
    <x v="276"/>
    <x v="184"/>
    <x v="227"/>
    <x v="0"/>
    <x v="2"/>
    <x v="1"/>
    <x v="3"/>
    <x v="330"/>
    <x v="6"/>
    <x v="6"/>
    <x v="102"/>
    <x v="13"/>
    <x v="0"/>
    <x v="0"/>
    <x v="6"/>
    <x v="336"/>
    <x v="89"/>
    <x v="0"/>
    <x v="1"/>
    <x v="0"/>
  </r>
  <r>
    <x v="98"/>
    <x v="256"/>
    <x v="180"/>
    <x v="157"/>
    <x v="3"/>
    <x v="313"/>
    <x v="255"/>
    <x v="203"/>
    <x v="347"/>
    <x v="201"/>
    <x v="0"/>
    <x v="2"/>
    <x v="1"/>
    <x v="0"/>
    <x v="355"/>
    <x v="85"/>
    <x v="4"/>
    <x v="180"/>
    <x v="9"/>
    <x v="0"/>
    <x v="7"/>
    <x v="6"/>
    <x v="173"/>
    <x v="10"/>
    <x v="0"/>
    <x v="1"/>
    <x v="0"/>
  </r>
  <r>
    <x v="194"/>
    <x v="815"/>
    <x v="282"/>
    <x v="318"/>
    <x v="3"/>
    <x v="333"/>
    <x v="252"/>
    <x v="373"/>
    <x v="244"/>
    <x v="250"/>
    <x v="0"/>
    <x v="2"/>
    <x v="1"/>
    <x v="0"/>
    <x v="323"/>
    <x v="85"/>
    <x v="4"/>
    <x v="110"/>
    <x v="2"/>
    <x v="0"/>
    <x v="10"/>
    <x v="6"/>
    <x v="276"/>
    <x v="10"/>
    <x v="0"/>
    <x v="1"/>
    <x v="0"/>
  </r>
  <r>
    <x v="284"/>
    <x v="813"/>
    <x v="526"/>
    <x v="207"/>
    <x v="1"/>
    <x v="31"/>
    <x v="37"/>
    <x v="350"/>
    <x v="472"/>
    <x v="86"/>
    <x v="1"/>
    <x v="1"/>
    <x v="1"/>
    <x v="6"/>
    <x v="39"/>
    <x v="82"/>
    <x v="4"/>
    <x v="333"/>
    <x v="15"/>
    <x v="1"/>
    <x v="35"/>
    <x v="6"/>
    <x v="48"/>
    <x v="13"/>
    <x v="0"/>
    <x v="0"/>
    <x v="0"/>
  </r>
  <r>
    <x v="169"/>
    <x v="341"/>
    <x v="577"/>
    <x v="512"/>
    <x v="2"/>
    <x v="277"/>
    <x v="281"/>
    <x v="105"/>
    <x v="89"/>
    <x v="458"/>
    <x v="0"/>
    <x v="2"/>
    <x v="1"/>
    <x v="0"/>
    <x v="677"/>
    <x v="6"/>
    <x v="4"/>
    <x v="7"/>
    <x v="3"/>
    <x v="0"/>
    <x v="0"/>
    <x v="6"/>
    <x v="431"/>
    <x v="89"/>
    <x v="0"/>
    <x v="1"/>
    <x v="0"/>
  </r>
  <r>
    <x v="314"/>
    <x v="165"/>
    <x v="212"/>
    <x v="130"/>
    <x v="2"/>
    <x v="155"/>
    <x v="137"/>
    <x v="351"/>
    <x v="387"/>
    <x v="160"/>
    <x v="0"/>
    <x v="2"/>
    <x v="1"/>
    <x v="2"/>
    <x v="155"/>
    <x v="85"/>
    <x v="4"/>
    <x v="196"/>
    <x v="45"/>
    <x v="0"/>
    <x v="1"/>
    <x v="6"/>
    <x v="133"/>
    <x v="10"/>
    <x v="0"/>
    <x v="0"/>
    <x v="0"/>
  </r>
  <r>
    <x v="199"/>
    <x v="60"/>
    <x v="270"/>
    <x v="295"/>
    <x v="2"/>
    <x v="21"/>
    <x v="18"/>
    <x v="170"/>
    <x v="425"/>
    <x v="145"/>
    <x v="0"/>
    <x v="2"/>
    <x v="1"/>
    <x v="3"/>
    <x v="195"/>
    <x v="6"/>
    <x v="6"/>
    <x v="17"/>
    <x v="3"/>
    <x v="0"/>
    <x v="0"/>
    <x v="6"/>
    <x v="95"/>
    <x v="89"/>
    <x v="0"/>
    <x v="0"/>
    <x v="0"/>
  </r>
  <r>
    <x v="216"/>
    <x v="755"/>
    <x v="467"/>
    <x v="602"/>
    <x v="3"/>
    <x v="51"/>
    <x v="86"/>
    <x v="111"/>
    <x v="311"/>
    <x v="167"/>
    <x v="0"/>
    <x v="2"/>
    <x v="1"/>
    <x v="4"/>
    <x v="201"/>
    <x v="77"/>
    <x v="4"/>
    <x v="134"/>
    <x v="9"/>
    <x v="0"/>
    <x v="0"/>
    <x v="6"/>
    <x v="209"/>
    <x v="18"/>
    <x v="0"/>
    <x v="1"/>
    <x v="0"/>
  </r>
  <r>
    <x v="248"/>
    <x v="163"/>
    <x v="226"/>
    <x v="228"/>
    <x v="3"/>
    <x v="397"/>
    <x v="397"/>
    <x v="595"/>
    <x v="259"/>
    <x v="178"/>
    <x v="0"/>
    <x v="2"/>
    <x v="1"/>
    <x v="0"/>
    <x v="215"/>
    <x v="83"/>
    <x v="4"/>
    <x v="349"/>
    <x v="64"/>
    <x v="0"/>
    <x v="4"/>
    <x v="6"/>
    <x v="261"/>
    <x v="12"/>
    <x v="0"/>
    <x v="1"/>
    <x v="0"/>
  </r>
  <r>
    <x v="257"/>
    <x v="376"/>
    <x v="329"/>
    <x v="389"/>
    <x v="2"/>
    <x v="88"/>
    <x v="60"/>
    <x v="346"/>
    <x v="406"/>
    <x v="304"/>
    <x v="0"/>
    <x v="2"/>
    <x v="1"/>
    <x v="5"/>
    <x v="455"/>
    <x v="6"/>
    <x v="6"/>
    <x v="23"/>
    <x v="7"/>
    <x v="0"/>
    <x v="0"/>
    <x v="6"/>
    <x v="114"/>
    <x v="89"/>
    <x v="0"/>
    <x v="0"/>
    <x v="0"/>
  </r>
  <r>
    <x v="770"/>
    <x v="829"/>
    <x v="434"/>
    <x v="234"/>
    <x v="2"/>
    <x v="309"/>
    <x v="273"/>
    <x v="661"/>
    <x v="240"/>
    <x v="216"/>
    <x v="0"/>
    <x v="2"/>
    <x v="1"/>
    <x v="3"/>
    <x v="374"/>
    <x v="82"/>
    <x v="4"/>
    <x v="108"/>
    <x v="9"/>
    <x v="0"/>
    <x v="7"/>
    <x v="9"/>
    <x v="280"/>
    <x v="13"/>
    <x v="0"/>
    <x v="1"/>
    <x v="0"/>
  </r>
  <r>
    <x v="506"/>
    <x v="417"/>
    <x v="451"/>
    <x v="325"/>
    <x v="2"/>
    <x v="471"/>
    <x v="582"/>
    <x v="635"/>
    <x v="338"/>
    <x v="192"/>
    <x v="0"/>
    <x v="2"/>
    <x v="1"/>
    <x v="3"/>
    <x v="414"/>
    <x v="88"/>
    <x v="6"/>
    <x v="382"/>
    <x v="11"/>
    <x v="0"/>
    <x v="1"/>
    <x v="9"/>
    <x v="182"/>
    <x v="7"/>
    <x v="0"/>
    <x v="1"/>
    <x v="0"/>
  </r>
  <r>
    <x v="817"/>
    <x v="577"/>
    <x v="444"/>
    <x v="73"/>
    <x v="2"/>
    <x v="451"/>
    <x v="523"/>
    <x v="671"/>
    <x v="460"/>
    <x v="356"/>
    <x v="1"/>
    <x v="1"/>
    <x v="1"/>
    <x v="4"/>
    <x v="594"/>
    <x v="88"/>
    <x v="6"/>
    <x v="421"/>
    <x v="12"/>
    <x v="0"/>
    <x v="1"/>
    <x v="9"/>
    <x v="60"/>
    <x v="7"/>
    <x v="0"/>
    <x v="0"/>
    <x v="0"/>
  </r>
  <r>
    <x v="684"/>
    <x v="76"/>
    <x v="566"/>
    <x v="312"/>
    <x v="2"/>
    <x v="220"/>
    <x v="206"/>
    <x v="639"/>
    <x v="176"/>
    <x v="226"/>
    <x v="0"/>
    <x v="2"/>
    <x v="1"/>
    <x v="0"/>
    <x v="333"/>
    <x v="87"/>
    <x v="3"/>
    <x v="357"/>
    <x v="74"/>
    <x v="0"/>
    <x v="4"/>
    <x v="9"/>
    <x v="344"/>
    <x v="8"/>
    <x v="0"/>
    <x v="1"/>
    <x v="0"/>
  </r>
  <r>
    <x v="565"/>
    <x v="631"/>
    <x v="312"/>
    <x v="361"/>
    <x v="0"/>
    <x v="325"/>
    <x v="369"/>
    <x v="659"/>
    <x v="159"/>
    <x v="383"/>
    <x v="0"/>
    <x v="2"/>
    <x v="1"/>
    <x v="3"/>
    <x v="549"/>
    <x v="88"/>
    <x v="4"/>
    <x v="194"/>
    <x v="58"/>
    <x v="0"/>
    <x v="4"/>
    <x v="9"/>
    <x v="361"/>
    <x v="7"/>
    <x v="0"/>
    <x v="1"/>
    <x v="0"/>
  </r>
  <r>
    <x v="715"/>
    <x v="305"/>
    <x v="382"/>
    <x v="527"/>
    <x v="2"/>
    <x v="376"/>
    <x v="422"/>
    <x v="642"/>
    <x v="228"/>
    <x v="433"/>
    <x v="1"/>
    <x v="1"/>
    <x v="1"/>
    <x v="3"/>
    <x v="585"/>
    <x v="88"/>
    <x v="4"/>
    <x v="302"/>
    <x v="5"/>
    <x v="1"/>
    <x v="1"/>
    <x v="9"/>
    <x v="292"/>
    <x v="7"/>
    <x v="0"/>
    <x v="1"/>
    <x v="0"/>
  </r>
  <r>
    <x v="842"/>
    <x v="127"/>
    <x v="361"/>
    <x v="444"/>
    <x v="1"/>
    <x v="364"/>
    <x v="312"/>
    <x v="577"/>
    <x v="133"/>
    <x v="403"/>
    <x v="0"/>
    <x v="1"/>
    <x v="1"/>
    <x v="1"/>
    <x v="637"/>
    <x v="88"/>
    <x v="3"/>
    <x v="303"/>
    <x v="31"/>
    <x v="0"/>
    <x v="2"/>
    <x v="9"/>
    <x v="387"/>
    <x v="7"/>
    <x v="0"/>
    <x v="1"/>
    <x v="0"/>
  </r>
  <r>
    <x v="634"/>
    <x v="321"/>
    <x v="101"/>
    <x v="37"/>
    <x v="2"/>
    <x v="263"/>
    <x v="250"/>
    <x v="703"/>
    <x v="224"/>
    <x v="207"/>
    <x v="0"/>
    <x v="2"/>
    <x v="1"/>
    <x v="1"/>
    <x v="421"/>
    <x v="87"/>
    <x v="4"/>
    <x v="239"/>
    <x v="21"/>
    <x v="0"/>
    <x v="6"/>
    <x v="9"/>
    <x v="296"/>
    <x v="8"/>
    <x v="0"/>
    <x v="1"/>
    <x v="0"/>
  </r>
  <r>
    <x v="858"/>
    <x v="69"/>
    <x v="466"/>
    <x v="57"/>
    <x v="2"/>
    <x v="304"/>
    <x v="278"/>
    <x v="702"/>
    <x v="260"/>
    <x v="289"/>
    <x v="1"/>
    <x v="1"/>
    <x v="1"/>
    <x v="1"/>
    <x v="571"/>
    <x v="88"/>
    <x v="4"/>
    <x v="281"/>
    <x v="42"/>
    <x v="0"/>
    <x v="1"/>
    <x v="9"/>
    <x v="260"/>
    <x v="7"/>
    <x v="0"/>
    <x v="1"/>
    <x v="0"/>
  </r>
  <r>
    <x v="531"/>
    <x v="628"/>
    <x v="85"/>
    <x v="237"/>
    <x v="2"/>
    <x v="50"/>
    <x v="39"/>
    <x v="598"/>
    <x v="410"/>
    <x v="141"/>
    <x v="0"/>
    <x v="2"/>
    <x v="1"/>
    <x v="3"/>
    <x v="164"/>
    <x v="74"/>
    <x v="4"/>
    <x v="36"/>
    <x v="7"/>
    <x v="0"/>
    <x v="1"/>
    <x v="9"/>
    <x v="110"/>
    <x v="21"/>
    <x v="0"/>
    <x v="0"/>
    <x v="0"/>
  </r>
  <r>
    <x v="821"/>
    <x v="219"/>
    <x v="161"/>
    <x v="126"/>
    <x v="0"/>
    <x v="356"/>
    <x v="463"/>
    <x v="609"/>
    <x v="195"/>
    <x v="299"/>
    <x v="0"/>
    <x v="2"/>
    <x v="1"/>
    <x v="2"/>
    <x v="488"/>
    <x v="88"/>
    <x v="4"/>
    <x v="420"/>
    <x v="82"/>
    <x v="0"/>
    <x v="16"/>
    <x v="9"/>
    <x v="325"/>
    <x v="7"/>
    <x v="0"/>
    <x v="1"/>
    <x v="0"/>
  </r>
  <r>
    <x v="826"/>
    <x v="404"/>
    <x v="194"/>
    <x v="184"/>
    <x v="0"/>
    <x v="89"/>
    <x v="122"/>
    <x v="592"/>
    <x v="39"/>
    <x v="171"/>
    <x v="0"/>
    <x v="2"/>
    <x v="1"/>
    <x v="0"/>
    <x v="0"/>
    <x v="96"/>
    <x v="3"/>
    <x v="75"/>
    <x v="70"/>
    <x v="0"/>
    <x v="1"/>
    <x v="9"/>
    <x v="481"/>
    <x v="96"/>
    <x v="1"/>
    <x v="1"/>
    <x v="1"/>
  </r>
  <r>
    <x v="505"/>
    <x v="859"/>
    <x v="343"/>
    <x v="466"/>
    <x v="2"/>
    <x v="139"/>
    <x v="145"/>
    <x v="515"/>
    <x v="315"/>
    <x v="193"/>
    <x v="1"/>
    <x v="1"/>
    <x v="0"/>
    <x v="0"/>
    <x v="137"/>
    <x v="74"/>
    <x v="6"/>
    <x v="184"/>
    <x v="0"/>
    <x v="0"/>
    <x v="0"/>
    <x v="9"/>
    <x v="205"/>
    <x v="21"/>
    <x v="0"/>
    <x v="1"/>
    <x v="0"/>
  </r>
  <r>
    <x v="474"/>
    <x v="179"/>
    <x v="87"/>
    <x v="15"/>
    <x v="0"/>
    <x v="145"/>
    <x v="95"/>
    <x v="620"/>
    <x v="113"/>
    <x v="164"/>
    <x v="0"/>
    <x v="2"/>
    <x v="1"/>
    <x v="3"/>
    <x v="166"/>
    <x v="88"/>
    <x v="4"/>
    <x v="125"/>
    <x v="18"/>
    <x v="0"/>
    <x v="3"/>
    <x v="9"/>
    <x v="407"/>
    <x v="7"/>
    <x v="0"/>
    <x v="1"/>
    <x v="0"/>
  </r>
  <r>
    <x v="689"/>
    <x v="651"/>
    <x v="89"/>
    <x v="19"/>
    <x v="2"/>
    <x v="345"/>
    <x v="343"/>
    <x v="649"/>
    <x v="271"/>
    <x v="452"/>
    <x v="1"/>
    <x v="1"/>
    <x v="1"/>
    <x v="3"/>
    <x v="618"/>
    <x v="88"/>
    <x v="6"/>
    <x v="19"/>
    <x v="2"/>
    <x v="1"/>
    <x v="1"/>
    <x v="9"/>
    <x v="249"/>
    <x v="7"/>
    <x v="0"/>
    <x v="1"/>
    <x v="0"/>
  </r>
  <r>
    <x v="576"/>
    <x v="70"/>
    <x v="91"/>
    <x v="24"/>
    <x v="2"/>
    <x v="366"/>
    <x v="368"/>
    <x v="682"/>
    <x v="144"/>
    <x v="453"/>
    <x v="1"/>
    <x v="1"/>
    <x v="1"/>
    <x v="0"/>
    <x v="627"/>
    <x v="88"/>
    <x v="4"/>
    <x v="12"/>
    <x v="3"/>
    <x v="0"/>
    <x v="1"/>
    <x v="9"/>
    <x v="376"/>
    <x v="7"/>
    <x v="0"/>
    <x v="1"/>
    <x v="0"/>
  </r>
  <r>
    <x v="480"/>
    <x v="32"/>
    <x v="94"/>
    <x v="26"/>
    <x v="2"/>
    <x v="104"/>
    <x v="91"/>
    <x v="646"/>
    <x v="390"/>
    <x v="205"/>
    <x v="6"/>
    <x v="2"/>
    <x v="1"/>
    <x v="3"/>
    <x v="409"/>
    <x v="88"/>
    <x v="4"/>
    <x v="97"/>
    <x v="2"/>
    <x v="0"/>
    <x v="1"/>
    <x v="9"/>
    <x v="130"/>
    <x v="7"/>
    <x v="0"/>
    <x v="0"/>
    <x v="0"/>
  </r>
  <r>
    <x v="544"/>
    <x v="775"/>
    <x v="96"/>
    <x v="29"/>
    <x v="2"/>
    <x v="296"/>
    <x v="268"/>
    <x v="619"/>
    <x v="396"/>
    <x v="418"/>
    <x v="1"/>
    <x v="2"/>
    <x v="1"/>
    <x v="0"/>
    <x v="550"/>
    <x v="88"/>
    <x v="4"/>
    <x v="63"/>
    <x v="1"/>
    <x v="0"/>
    <x v="1"/>
    <x v="9"/>
    <x v="124"/>
    <x v="7"/>
    <x v="0"/>
    <x v="0"/>
    <x v="0"/>
  </r>
  <r>
    <x v="668"/>
    <x v="474"/>
    <x v="512"/>
    <x v="37"/>
    <x v="2"/>
    <x v="75"/>
    <x v="38"/>
    <x v="696"/>
    <x v="434"/>
    <x v="182"/>
    <x v="1"/>
    <x v="2"/>
    <x v="1"/>
    <x v="0"/>
    <x v="333"/>
    <x v="88"/>
    <x v="4"/>
    <x v="17"/>
    <x v="7"/>
    <x v="0"/>
    <x v="1"/>
    <x v="9"/>
    <x v="86"/>
    <x v="7"/>
    <x v="0"/>
    <x v="0"/>
    <x v="0"/>
  </r>
  <r>
    <x v="476"/>
    <x v="3"/>
    <x v="103"/>
    <x v="41"/>
    <x v="1"/>
    <x v="287"/>
    <x v="253"/>
    <x v="645"/>
    <x v="234"/>
    <x v="320"/>
    <x v="0"/>
    <x v="2"/>
    <x v="1"/>
    <x v="0"/>
    <x v="448"/>
    <x v="88"/>
    <x v="4"/>
    <x v="251"/>
    <x v="12"/>
    <x v="0"/>
    <x v="1"/>
    <x v="9"/>
    <x v="286"/>
    <x v="7"/>
    <x v="0"/>
    <x v="1"/>
    <x v="0"/>
  </r>
  <r>
    <x v="728"/>
    <x v="528"/>
    <x v="584"/>
    <x v="45"/>
    <x v="2"/>
    <x v="107"/>
    <x v="69"/>
    <x v="706"/>
    <x v="188"/>
    <x v="175"/>
    <x v="0"/>
    <x v="2"/>
    <x v="1"/>
    <x v="1"/>
    <x v="213"/>
    <x v="58"/>
    <x v="4"/>
    <x v="42"/>
    <x v="2"/>
    <x v="0"/>
    <x v="1"/>
    <x v="9"/>
    <x v="332"/>
    <x v="37"/>
    <x v="0"/>
    <x v="1"/>
    <x v="0"/>
  </r>
  <r>
    <x v="856"/>
    <x v="460"/>
    <x v="113"/>
    <x v="54"/>
    <x v="2"/>
    <x v="171"/>
    <x v="146"/>
    <x v="652"/>
    <x v="462"/>
    <x v="194"/>
    <x v="1"/>
    <x v="2"/>
    <x v="1"/>
    <x v="2"/>
    <x v="462"/>
    <x v="88"/>
    <x v="4"/>
    <x v="132"/>
    <x v="6"/>
    <x v="1"/>
    <x v="2"/>
    <x v="9"/>
    <x v="58"/>
    <x v="7"/>
    <x v="0"/>
    <x v="0"/>
    <x v="0"/>
  </r>
  <r>
    <x v="702"/>
    <x v="261"/>
    <x v="114"/>
    <x v="60"/>
    <x v="2"/>
    <x v="46"/>
    <x v="116"/>
    <x v="676"/>
    <x v="96"/>
    <x v="171"/>
    <x v="1"/>
    <x v="1"/>
    <x v="1"/>
    <x v="0"/>
    <x v="416"/>
    <x v="83"/>
    <x v="6"/>
    <x v="143"/>
    <x v="9"/>
    <x v="0"/>
    <x v="1"/>
    <x v="9"/>
    <x v="424"/>
    <x v="12"/>
    <x v="0"/>
    <x v="1"/>
    <x v="0"/>
  </r>
  <r>
    <x v="866"/>
    <x v="602"/>
    <x v="117"/>
    <x v="67"/>
    <x v="0"/>
    <x v="73"/>
    <x v="120"/>
    <x v="701"/>
    <x v="256"/>
    <x v="42"/>
    <x v="0"/>
    <x v="1"/>
    <x v="1"/>
    <x v="3"/>
    <x v="22"/>
    <x v="29"/>
    <x v="3"/>
    <x v="235"/>
    <x v="18"/>
    <x v="0"/>
    <x v="1"/>
    <x v="9"/>
    <x v="264"/>
    <x v="66"/>
    <x v="0"/>
    <x v="1"/>
    <x v="0"/>
  </r>
  <r>
    <x v="586"/>
    <x v="880"/>
    <x v="128"/>
    <x v="80"/>
    <x v="2"/>
    <x v="346"/>
    <x v="309"/>
    <x v="704"/>
    <x v="191"/>
    <x v="316"/>
    <x v="1"/>
    <x v="2"/>
    <x v="1"/>
    <x v="0"/>
    <x v="495"/>
    <x v="88"/>
    <x v="4"/>
    <x v="261"/>
    <x v="36"/>
    <x v="0"/>
    <x v="1"/>
    <x v="9"/>
    <x v="329"/>
    <x v="7"/>
    <x v="0"/>
    <x v="1"/>
    <x v="0"/>
  </r>
  <r>
    <x v="512"/>
    <x v="130"/>
    <x v="136"/>
    <x v="90"/>
    <x v="0"/>
    <x v="382"/>
    <x v="405"/>
    <x v="250"/>
    <x v="290"/>
    <x v="449"/>
    <x v="0"/>
    <x v="1"/>
    <x v="1"/>
    <x v="2"/>
    <x v="686"/>
    <x v="88"/>
    <x v="5"/>
    <x v="185"/>
    <x v="7"/>
    <x v="0"/>
    <x v="1"/>
    <x v="9"/>
    <x v="230"/>
    <x v="7"/>
    <x v="0"/>
    <x v="1"/>
    <x v="0"/>
  </r>
  <r>
    <x v="657"/>
    <x v="2"/>
    <x v="143"/>
    <x v="93"/>
    <x v="0"/>
    <x v="418"/>
    <x v="399"/>
    <x v="572"/>
    <x v="164"/>
    <x v="434"/>
    <x v="0"/>
    <x v="2"/>
    <x v="1"/>
    <x v="0"/>
    <x v="606"/>
    <x v="88"/>
    <x v="4"/>
    <x v="165"/>
    <x v="13"/>
    <x v="0"/>
    <x v="1"/>
    <x v="9"/>
    <x v="356"/>
    <x v="7"/>
    <x v="0"/>
    <x v="1"/>
    <x v="0"/>
  </r>
  <r>
    <x v="599"/>
    <x v="405"/>
    <x v="129"/>
    <x v="82"/>
    <x v="0"/>
    <x v="268"/>
    <x v="537"/>
    <x v="633"/>
    <x v="83"/>
    <x v="423"/>
    <x v="0"/>
    <x v="2"/>
    <x v="1"/>
    <x v="1"/>
    <x v="612"/>
    <x v="88"/>
    <x v="4"/>
    <x v="347"/>
    <x v="30"/>
    <x v="0"/>
    <x v="1"/>
    <x v="9"/>
    <x v="437"/>
    <x v="7"/>
    <x v="0"/>
    <x v="1"/>
    <x v="0"/>
  </r>
  <r>
    <x v="521"/>
    <x v="169"/>
    <x v="557"/>
    <x v="102"/>
    <x v="0"/>
    <x v="377"/>
    <x v="459"/>
    <x v="600"/>
    <x v="81"/>
    <x v="415"/>
    <x v="1"/>
    <x v="2"/>
    <x v="1"/>
    <x v="0"/>
    <x v="501"/>
    <x v="67"/>
    <x v="3"/>
    <x v="156"/>
    <x v="16"/>
    <x v="0"/>
    <x v="1"/>
    <x v="9"/>
    <x v="439"/>
    <x v="28"/>
    <x v="0"/>
    <x v="1"/>
    <x v="0"/>
  </r>
  <r>
    <x v="871"/>
    <x v="49"/>
    <x v="144"/>
    <x v="96"/>
    <x v="1"/>
    <x v="248"/>
    <x v="305"/>
    <x v="616"/>
    <x v="333"/>
    <x v="238"/>
    <x v="1"/>
    <x v="1"/>
    <x v="1"/>
    <x v="3"/>
    <x v="290"/>
    <x v="85"/>
    <x v="6"/>
    <x v="170"/>
    <x v="11"/>
    <x v="0"/>
    <x v="2"/>
    <x v="9"/>
    <x v="187"/>
    <x v="10"/>
    <x v="0"/>
    <x v="1"/>
    <x v="0"/>
  </r>
  <r>
    <x v="490"/>
    <x v="546"/>
    <x v="158"/>
    <x v="121"/>
    <x v="2"/>
    <x v="47"/>
    <x v="43"/>
    <x v="586"/>
    <x v="304"/>
    <x v="129"/>
    <x v="1"/>
    <x v="1"/>
    <x v="1"/>
    <x v="1"/>
    <x v="204"/>
    <x v="87"/>
    <x v="4"/>
    <x v="310"/>
    <x v="5"/>
    <x v="0"/>
    <x v="1"/>
    <x v="9"/>
    <x v="216"/>
    <x v="8"/>
    <x v="0"/>
    <x v="1"/>
    <x v="0"/>
  </r>
  <r>
    <x v="725"/>
    <x v="386"/>
    <x v="558"/>
    <x v="116"/>
    <x v="0"/>
    <x v="404"/>
    <x v="558"/>
    <x v="614"/>
    <x v="307"/>
    <x v="378"/>
    <x v="0"/>
    <x v="2"/>
    <x v="1"/>
    <x v="3"/>
    <x v="581"/>
    <x v="86"/>
    <x v="4"/>
    <x v="440"/>
    <x v="70"/>
    <x v="1"/>
    <x v="14"/>
    <x v="9"/>
    <x v="213"/>
    <x v="9"/>
    <x v="0"/>
    <x v="1"/>
    <x v="0"/>
  </r>
  <r>
    <x v="547"/>
    <x v="792"/>
    <x v="160"/>
    <x v="36"/>
    <x v="2"/>
    <x v="445"/>
    <x v="507"/>
    <x v="622"/>
    <x v="221"/>
    <x v="460"/>
    <x v="1"/>
    <x v="1"/>
    <x v="1"/>
    <x v="0"/>
    <x v="683"/>
    <x v="87"/>
    <x v="6"/>
    <x v="111"/>
    <x v="31"/>
    <x v="1"/>
    <x v="1"/>
    <x v="9"/>
    <x v="299"/>
    <x v="8"/>
    <x v="0"/>
    <x v="1"/>
    <x v="0"/>
  </r>
  <r>
    <x v="703"/>
    <x v="827"/>
    <x v="212"/>
    <x v="130"/>
    <x v="2"/>
    <x v="155"/>
    <x v="139"/>
    <x v="640"/>
    <x v="4"/>
    <x v="177"/>
    <x v="0"/>
    <x v="2"/>
    <x v="1"/>
    <x v="1"/>
    <x v="153"/>
    <x v="88"/>
    <x v="3"/>
    <x v="196"/>
    <x v="28"/>
    <x v="0"/>
    <x v="3"/>
    <x v="9"/>
    <x v="516"/>
    <x v="7"/>
    <x v="0"/>
    <x v="1"/>
    <x v="0"/>
  </r>
  <r>
    <x v="819"/>
    <x v="267"/>
    <x v="107"/>
    <x v="46"/>
    <x v="0"/>
    <x v="439"/>
    <x v="574"/>
    <x v="593"/>
    <x v="112"/>
    <x v="476"/>
    <x v="2"/>
    <x v="1"/>
    <x v="1"/>
    <x v="3"/>
    <x v="722"/>
    <x v="88"/>
    <x v="4"/>
    <x v="379"/>
    <x v="30"/>
    <x v="0"/>
    <x v="1"/>
    <x v="9"/>
    <x v="408"/>
    <x v="7"/>
    <x v="0"/>
    <x v="1"/>
    <x v="0"/>
  </r>
  <r>
    <x v="838"/>
    <x v="199"/>
    <x v="167"/>
    <x v="135"/>
    <x v="0"/>
    <x v="472"/>
    <x v="572"/>
    <x v="570"/>
    <x v="31"/>
    <x v="436"/>
    <x v="0"/>
    <x v="2"/>
    <x v="1"/>
    <x v="0"/>
    <x v="616"/>
    <x v="88"/>
    <x v="4"/>
    <x v="252"/>
    <x v="71"/>
    <x v="0"/>
    <x v="1"/>
    <x v="9"/>
    <x v="489"/>
    <x v="7"/>
    <x v="0"/>
    <x v="1"/>
    <x v="0"/>
  </r>
  <r>
    <x v="538"/>
    <x v="156"/>
    <x v="572"/>
    <x v="392"/>
    <x v="0"/>
    <x v="372"/>
    <x v="500"/>
    <x v="590"/>
    <x v="5"/>
    <x v="279"/>
    <x v="0"/>
    <x v="1"/>
    <x v="1"/>
    <x v="3"/>
    <x v="571"/>
    <x v="88"/>
    <x v="4"/>
    <x v="423"/>
    <x v="97"/>
    <x v="0"/>
    <x v="5"/>
    <x v="9"/>
    <x v="515"/>
    <x v="7"/>
    <x v="0"/>
    <x v="1"/>
    <x v="0"/>
  </r>
  <r>
    <x v="637"/>
    <x v="514"/>
    <x v="398"/>
    <x v="508"/>
    <x v="0"/>
    <x v="498"/>
    <x v="633"/>
    <x v="596"/>
    <x v="13"/>
    <x v="279"/>
    <x v="0"/>
    <x v="1"/>
    <x v="1"/>
    <x v="3"/>
    <x v="713"/>
    <x v="88"/>
    <x v="3"/>
    <x v="462"/>
    <x v="28"/>
    <x v="0"/>
    <x v="1"/>
    <x v="9"/>
    <x v="507"/>
    <x v="7"/>
    <x v="0"/>
    <x v="1"/>
    <x v="0"/>
  </r>
  <r>
    <x v="755"/>
    <x v="511"/>
    <x v="580"/>
    <x v="550"/>
    <x v="0"/>
    <x v="192"/>
    <x v="265"/>
    <x v="617"/>
    <x v="87"/>
    <x v="162"/>
    <x v="0"/>
    <x v="1"/>
    <x v="1"/>
    <x v="0"/>
    <x v="414"/>
    <x v="85"/>
    <x v="3"/>
    <x v="269"/>
    <x v="10"/>
    <x v="0"/>
    <x v="1"/>
    <x v="9"/>
    <x v="433"/>
    <x v="10"/>
    <x v="0"/>
    <x v="1"/>
    <x v="0"/>
  </r>
  <r>
    <x v="517"/>
    <x v="700"/>
    <x v="182"/>
    <x v="159"/>
    <x v="2"/>
    <x v="371"/>
    <x v="340"/>
    <x v="643"/>
    <x v="180"/>
    <x v="397"/>
    <x v="0"/>
    <x v="2"/>
    <x v="1"/>
    <x v="3"/>
    <x v="550"/>
    <x v="58"/>
    <x v="4"/>
    <x v="366"/>
    <x v="97"/>
    <x v="0"/>
    <x v="1"/>
    <x v="9"/>
    <x v="340"/>
    <x v="37"/>
    <x v="0"/>
    <x v="1"/>
    <x v="0"/>
  </r>
  <r>
    <x v="498"/>
    <x v="537"/>
    <x v="522"/>
    <x v="162"/>
    <x v="0"/>
    <x v="271"/>
    <x v="328"/>
    <x v="627"/>
    <x v="167"/>
    <x v="381"/>
    <x v="0"/>
    <x v="1"/>
    <x v="1"/>
    <x v="0"/>
    <x v="669"/>
    <x v="88"/>
    <x v="6"/>
    <x v="39"/>
    <x v="4"/>
    <x v="0"/>
    <x v="1"/>
    <x v="9"/>
    <x v="353"/>
    <x v="7"/>
    <x v="0"/>
    <x v="1"/>
    <x v="0"/>
  </r>
  <r>
    <x v="612"/>
    <x v="216"/>
    <x v="434"/>
    <x v="234"/>
    <x v="2"/>
    <x v="309"/>
    <x v="273"/>
    <x v="644"/>
    <x v="285"/>
    <x v="259"/>
    <x v="0"/>
    <x v="2"/>
    <x v="1"/>
    <x v="5"/>
    <x v="448"/>
    <x v="76"/>
    <x v="4"/>
    <x v="108"/>
    <x v="7"/>
    <x v="0"/>
    <x v="1"/>
    <x v="9"/>
    <x v="235"/>
    <x v="19"/>
    <x v="0"/>
    <x v="1"/>
    <x v="0"/>
  </r>
  <r>
    <x v="519"/>
    <x v="730"/>
    <x v="434"/>
    <x v="234"/>
    <x v="2"/>
    <x v="309"/>
    <x v="273"/>
    <x v="623"/>
    <x v="280"/>
    <x v="294"/>
    <x v="0"/>
    <x v="2"/>
    <x v="1"/>
    <x v="3"/>
    <x v="465"/>
    <x v="87"/>
    <x v="4"/>
    <x v="108"/>
    <x v="7"/>
    <x v="0"/>
    <x v="8"/>
    <x v="9"/>
    <x v="240"/>
    <x v="8"/>
    <x v="0"/>
    <x v="1"/>
    <x v="0"/>
  </r>
  <r>
    <x v="475"/>
    <x v="390"/>
    <x v="434"/>
    <x v="234"/>
    <x v="2"/>
    <x v="309"/>
    <x v="273"/>
    <x v="687"/>
    <x v="319"/>
    <x v="219"/>
    <x v="0"/>
    <x v="2"/>
    <x v="1"/>
    <x v="4"/>
    <x v="441"/>
    <x v="79"/>
    <x v="4"/>
    <x v="108"/>
    <x v="7"/>
    <x v="1"/>
    <x v="8"/>
    <x v="9"/>
    <x v="201"/>
    <x v="16"/>
    <x v="0"/>
    <x v="1"/>
    <x v="0"/>
  </r>
  <r>
    <x v="830"/>
    <x v="393"/>
    <x v="434"/>
    <x v="234"/>
    <x v="2"/>
    <x v="309"/>
    <x v="273"/>
    <x v="673"/>
    <x v="463"/>
    <x v="195"/>
    <x v="0"/>
    <x v="2"/>
    <x v="1"/>
    <x v="5"/>
    <x v="361"/>
    <x v="84"/>
    <x v="4"/>
    <x v="108"/>
    <x v="7"/>
    <x v="1"/>
    <x v="8"/>
    <x v="9"/>
    <x v="57"/>
    <x v="11"/>
    <x v="0"/>
    <x v="0"/>
    <x v="0"/>
  </r>
  <r>
    <x v="683"/>
    <x v="844"/>
    <x v="434"/>
    <x v="234"/>
    <x v="2"/>
    <x v="309"/>
    <x v="273"/>
    <x v="689"/>
    <x v="457"/>
    <x v="197"/>
    <x v="0"/>
    <x v="2"/>
    <x v="1"/>
    <x v="9"/>
    <x v="370"/>
    <x v="88"/>
    <x v="4"/>
    <x v="108"/>
    <x v="7"/>
    <x v="1"/>
    <x v="8"/>
    <x v="9"/>
    <x v="63"/>
    <x v="7"/>
    <x v="0"/>
    <x v="0"/>
    <x v="0"/>
  </r>
  <r>
    <x v="713"/>
    <x v="854"/>
    <x v="434"/>
    <x v="234"/>
    <x v="2"/>
    <x v="309"/>
    <x v="273"/>
    <x v="669"/>
    <x v="450"/>
    <x v="209"/>
    <x v="0"/>
    <x v="2"/>
    <x v="1"/>
    <x v="5"/>
    <x v="407"/>
    <x v="77"/>
    <x v="4"/>
    <x v="108"/>
    <x v="7"/>
    <x v="1"/>
    <x v="8"/>
    <x v="9"/>
    <x v="70"/>
    <x v="18"/>
    <x v="0"/>
    <x v="0"/>
    <x v="0"/>
  </r>
  <r>
    <x v="813"/>
    <x v="843"/>
    <x v="434"/>
    <x v="234"/>
    <x v="2"/>
    <x v="309"/>
    <x v="273"/>
    <x v="699"/>
    <x v="440"/>
    <x v="223"/>
    <x v="0"/>
    <x v="2"/>
    <x v="1"/>
    <x v="6"/>
    <x v="430"/>
    <x v="86"/>
    <x v="4"/>
    <x v="108"/>
    <x v="7"/>
    <x v="1"/>
    <x v="8"/>
    <x v="9"/>
    <x v="80"/>
    <x v="9"/>
    <x v="0"/>
    <x v="0"/>
    <x v="0"/>
  </r>
  <r>
    <x v="566"/>
    <x v="380"/>
    <x v="434"/>
    <x v="234"/>
    <x v="2"/>
    <x v="309"/>
    <x v="273"/>
    <x v="683"/>
    <x v="379"/>
    <x v="232"/>
    <x v="0"/>
    <x v="2"/>
    <x v="1"/>
    <x v="5"/>
    <x v="441"/>
    <x v="86"/>
    <x v="4"/>
    <x v="108"/>
    <x v="7"/>
    <x v="1"/>
    <x v="8"/>
    <x v="9"/>
    <x v="141"/>
    <x v="9"/>
    <x v="0"/>
    <x v="0"/>
    <x v="0"/>
  </r>
  <r>
    <x v="737"/>
    <x v="235"/>
    <x v="434"/>
    <x v="234"/>
    <x v="2"/>
    <x v="309"/>
    <x v="273"/>
    <x v="681"/>
    <x v="316"/>
    <x v="228"/>
    <x v="0"/>
    <x v="2"/>
    <x v="1"/>
    <x v="3"/>
    <x v="391"/>
    <x v="88"/>
    <x v="4"/>
    <x v="108"/>
    <x v="7"/>
    <x v="1"/>
    <x v="8"/>
    <x v="9"/>
    <x v="204"/>
    <x v="7"/>
    <x v="0"/>
    <x v="1"/>
    <x v="0"/>
  </r>
  <r>
    <x v="515"/>
    <x v="372"/>
    <x v="434"/>
    <x v="234"/>
    <x v="2"/>
    <x v="309"/>
    <x v="273"/>
    <x v="668"/>
    <x v="372"/>
    <x v="204"/>
    <x v="0"/>
    <x v="2"/>
    <x v="1"/>
    <x v="1"/>
    <x v="312"/>
    <x v="84"/>
    <x v="4"/>
    <x v="108"/>
    <x v="7"/>
    <x v="1"/>
    <x v="8"/>
    <x v="9"/>
    <x v="148"/>
    <x v="11"/>
    <x v="0"/>
    <x v="0"/>
    <x v="0"/>
  </r>
  <r>
    <x v="582"/>
    <x v="447"/>
    <x v="434"/>
    <x v="234"/>
    <x v="2"/>
    <x v="309"/>
    <x v="273"/>
    <x v="662"/>
    <x v="361"/>
    <x v="206"/>
    <x v="0"/>
    <x v="2"/>
    <x v="1"/>
    <x v="5"/>
    <x v="374"/>
    <x v="87"/>
    <x v="4"/>
    <x v="108"/>
    <x v="7"/>
    <x v="1"/>
    <x v="8"/>
    <x v="9"/>
    <x v="159"/>
    <x v="8"/>
    <x v="0"/>
    <x v="0"/>
    <x v="0"/>
  </r>
  <r>
    <x v="766"/>
    <x v="389"/>
    <x v="434"/>
    <x v="234"/>
    <x v="2"/>
    <x v="309"/>
    <x v="273"/>
    <x v="675"/>
    <x v="508"/>
    <x v="173"/>
    <x v="0"/>
    <x v="2"/>
    <x v="1"/>
    <x v="5"/>
    <x v="272"/>
    <x v="88"/>
    <x v="4"/>
    <x v="108"/>
    <x v="7"/>
    <x v="1"/>
    <x v="8"/>
    <x v="9"/>
    <x v="12"/>
    <x v="7"/>
    <x v="0"/>
    <x v="0"/>
    <x v="0"/>
  </r>
  <r>
    <x v="769"/>
    <x v="361"/>
    <x v="434"/>
    <x v="234"/>
    <x v="2"/>
    <x v="309"/>
    <x v="273"/>
    <x v="667"/>
    <x v="466"/>
    <x v="200"/>
    <x v="0"/>
    <x v="2"/>
    <x v="1"/>
    <x v="5"/>
    <x v="414"/>
    <x v="88"/>
    <x v="4"/>
    <x v="108"/>
    <x v="7"/>
    <x v="1"/>
    <x v="8"/>
    <x v="9"/>
    <x v="54"/>
    <x v="7"/>
    <x v="0"/>
    <x v="0"/>
    <x v="0"/>
  </r>
  <r>
    <x v="775"/>
    <x v="178"/>
    <x v="434"/>
    <x v="234"/>
    <x v="2"/>
    <x v="309"/>
    <x v="273"/>
    <x v="688"/>
    <x v="428"/>
    <x v="222"/>
    <x v="0"/>
    <x v="2"/>
    <x v="1"/>
    <x v="1"/>
    <x v="391"/>
    <x v="87"/>
    <x v="4"/>
    <x v="108"/>
    <x v="7"/>
    <x v="1"/>
    <x v="8"/>
    <x v="9"/>
    <x v="92"/>
    <x v="8"/>
    <x v="0"/>
    <x v="0"/>
    <x v="0"/>
  </r>
  <r>
    <x v="577"/>
    <x v="494"/>
    <x v="566"/>
    <x v="312"/>
    <x v="2"/>
    <x v="220"/>
    <x v="206"/>
    <x v="670"/>
    <x v="361"/>
    <x v="134"/>
    <x v="0"/>
    <x v="1"/>
    <x v="1"/>
    <x v="1"/>
    <x v="106"/>
    <x v="87"/>
    <x v="4"/>
    <x v="357"/>
    <x v="74"/>
    <x v="0"/>
    <x v="4"/>
    <x v="9"/>
    <x v="159"/>
    <x v="8"/>
    <x v="0"/>
    <x v="0"/>
    <x v="0"/>
  </r>
  <r>
    <x v="487"/>
    <x v="75"/>
    <x v="567"/>
    <x v="312"/>
    <x v="2"/>
    <x v="220"/>
    <x v="206"/>
    <x v="657"/>
    <x v="364"/>
    <x v="80"/>
    <x v="0"/>
    <x v="1"/>
    <x v="1"/>
    <x v="3"/>
    <x v="33"/>
    <x v="41"/>
    <x v="4"/>
    <x v="357"/>
    <x v="74"/>
    <x v="1"/>
    <x v="4"/>
    <x v="9"/>
    <x v="156"/>
    <x v="54"/>
    <x v="0"/>
    <x v="0"/>
    <x v="0"/>
  </r>
  <r>
    <x v="551"/>
    <x v="209"/>
    <x v="568"/>
    <x v="312"/>
    <x v="2"/>
    <x v="220"/>
    <x v="206"/>
    <x v="691"/>
    <x v="238"/>
    <x v="95"/>
    <x v="0"/>
    <x v="1"/>
    <x v="1"/>
    <x v="3"/>
    <x v="55"/>
    <x v="58"/>
    <x v="4"/>
    <x v="357"/>
    <x v="74"/>
    <x v="0"/>
    <x v="4"/>
    <x v="9"/>
    <x v="282"/>
    <x v="37"/>
    <x v="0"/>
    <x v="1"/>
    <x v="0"/>
  </r>
  <r>
    <x v="514"/>
    <x v="377"/>
    <x v="434"/>
    <x v="234"/>
    <x v="2"/>
    <x v="309"/>
    <x v="273"/>
    <x v="654"/>
    <x v="307"/>
    <x v="183"/>
    <x v="0"/>
    <x v="2"/>
    <x v="1"/>
    <x v="3"/>
    <x v="361"/>
    <x v="85"/>
    <x v="4"/>
    <x v="108"/>
    <x v="7"/>
    <x v="1"/>
    <x v="8"/>
    <x v="9"/>
    <x v="213"/>
    <x v="10"/>
    <x v="0"/>
    <x v="1"/>
    <x v="0"/>
  </r>
  <r>
    <x v="833"/>
    <x v="378"/>
    <x v="434"/>
    <x v="234"/>
    <x v="2"/>
    <x v="309"/>
    <x v="273"/>
    <x v="677"/>
    <x v="353"/>
    <x v="168"/>
    <x v="0"/>
    <x v="2"/>
    <x v="1"/>
    <x v="5"/>
    <x v="247"/>
    <x v="88"/>
    <x v="4"/>
    <x v="108"/>
    <x v="7"/>
    <x v="1"/>
    <x v="8"/>
    <x v="9"/>
    <x v="167"/>
    <x v="7"/>
    <x v="0"/>
    <x v="1"/>
    <x v="0"/>
  </r>
  <r>
    <x v="829"/>
    <x v="855"/>
    <x v="434"/>
    <x v="234"/>
    <x v="2"/>
    <x v="309"/>
    <x v="273"/>
    <x v="685"/>
    <x v="388"/>
    <x v="210"/>
    <x v="0"/>
    <x v="2"/>
    <x v="1"/>
    <x v="9"/>
    <x v="444"/>
    <x v="20"/>
    <x v="4"/>
    <x v="108"/>
    <x v="7"/>
    <x v="1"/>
    <x v="8"/>
    <x v="9"/>
    <x v="132"/>
    <x v="75"/>
    <x v="0"/>
    <x v="0"/>
    <x v="0"/>
  </r>
  <r>
    <x v="779"/>
    <x v="387"/>
    <x v="434"/>
    <x v="234"/>
    <x v="2"/>
    <x v="309"/>
    <x v="273"/>
    <x v="700"/>
    <x v="408"/>
    <x v="212"/>
    <x v="0"/>
    <x v="2"/>
    <x v="1"/>
    <x v="8"/>
    <x v="481"/>
    <x v="88"/>
    <x v="4"/>
    <x v="108"/>
    <x v="7"/>
    <x v="1"/>
    <x v="8"/>
    <x v="9"/>
    <x v="112"/>
    <x v="7"/>
    <x v="0"/>
    <x v="0"/>
    <x v="0"/>
  </r>
  <r>
    <x v="540"/>
    <x v="366"/>
    <x v="434"/>
    <x v="234"/>
    <x v="2"/>
    <x v="309"/>
    <x v="273"/>
    <x v="686"/>
    <x v="412"/>
    <x v="217"/>
    <x v="0"/>
    <x v="2"/>
    <x v="1"/>
    <x v="4"/>
    <x v="427"/>
    <x v="87"/>
    <x v="4"/>
    <x v="108"/>
    <x v="7"/>
    <x v="1"/>
    <x v="8"/>
    <x v="9"/>
    <x v="108"/>
    <x v="8"/>
    <x v="0"/>
    <x v="0"/>
    <x v="0"/>
  </r>
  <r>
    <x v="727"/>
    <x v="369"/>
    <x v="434"/>
    <x v="234"/>
    <x v="2"/>
    <x v="309"/>
    <x v="273"/>
    <x v="694"/>
    <x v="418"/>
    <x v="186"/>
    <x v="0"/>
    <x v="2"/>
    <x v="1"/>
    <x v="5"/>
    <x v="380"/>
    <x v="88"/>
    <x v="4"/>
    <x v="108"/>
    <x v="7"/>
    <x v="1"/>
    <x v="8"/>
    <x v="9"/>
    <x v="102"/>
    <x v="7"/>
    <x v="0"/>
    <x v="0"/>
    <x v="0"/>
  </r>
  <r>
    <x v="568"/>
    <x v="415"/>
    <x v="434"/>
    <x v="234"/>
    <x v="2"/>
    <x v="309"/>
    <x v="273"/>
    <x v="692"/>
    <x v="446"/>
    <x v="237"/>
    <x v="0"/>
    <x v="2"/>
    <x v="1"/>
    <x v="2"/>
    <x v="494"/>
    <x v="88"/>
    <x v="4"/>
    <x v="108"/>
    <x v="7"/>
    <x v="1"/>
    <x v="8"/>
    <x v="9"/>
    <x v="74"/>
    <x v="7"/>
    <x v="0"/>
    <x v="0"/>
    <x v="0"/>
  </r>
  <r>
    <x v="636"/>
    <x v="820"/>
    <x v="204"/>
    <x v="201"/>
    <x v="2"/>
    <x v="329"/>
    <x v="402"/>
    <x v="698"/>
    <x v="352"/>
    <x v="382"/>
    <x v="0"/>
    <x v="2"/>
    <x v="1"/>
    <x v="6"/>
    <x v="571"/>
    <x v="88"/>
    <x v="6"/>
    <x v="120"/>
    <x v="14"/>
    <x v="0"/>
    <x v="1"/>
    <x v="9"/>
    <x v="168"/>
    <x v="7"/>
    <x v="0"/>
    <x v="1"/>
    <x v="0"/>
  </r>
  <r>
    <x v="810"/>
    <x v="817"/>
    <x v="197"/>
    <x v="188"/>
    <x v="0"/>
    <x v="526"/>
    <x v="629"/>
    <x v="607"/>
    <x v="88"/>
    <x v="464"/>
    <x v="0"/>
    <x v="2"/>
    <x v="1"/>
    <x v="0"/>
    <x v="686"/>
    <x v="88"/>
    <x v="4"/>
    <x v="167"/>
    <x v="20"/>
    <x v="0"/>
    <x v="1"/>
    <x v="9"/>
    <x v="432"/>
    <x v="7"/>
    <x v="0"/>
    <x v="1"/>
    <x v="0"/>
  </r>
  <r>
    <x v="523"/>
    <x v="745"/>
    <x v="261"/>
    <x v="283"/>
    <x v="2"/>
    <x v="260"/>
    <x v="175"/>
    <x v="697"/>
    <x v="205"/>
    <x v="410"/>
    <x v="0"/>
    <x v="2"/>
    <x v="1"/>
    <x v="0"/>
    <x v="665"/>
    <x v="88"/>
    <x v="4"/>
    <x v="12"/>
    <x v="3"/>
    <x v="0"/>
    <x v="1"/>
    <x v="9"/>
    <x v="315"/>
    <x v="7"/>
    <x v="0"/>
    <x v="1"/>
    <x v="0"/>
  </r>
  <r>
    <x v="479"/>
    <x v="10"/>
    <x v="570"/>
    <x v="369"/>
    <x v="0"/>
    <x v="536"/>
    <x v="631"/>
    <x v="705"/>
    <x v="343"/>
    <x v="481"/>
    <x v="0"/>
    <x v="2"/>
    <x v="1"/>
    <x v="0"/>
    <x v="721"/>
    <x v="88"/>
    <x v="4"/>
    <x v="283"/>
    <x v="7"/>
    <x v="0"/>
    <x v="1"/>
    <x v="9"/>
    <x v="177"/>
    <x v="7"/>
    <x v="0"/>
    <x v="1"/>
    <x v="0"/>
  </r>
  <r>
    <x v="549"/>
    <x v="428"/>
    <x v="570"/>
    <x v="369"/>
    <x v="0"/>
    <x v="536"/>
    <x v="631"/>
    <x v="663"/>
    <x v="279"/>
    <x v="473"/>
    <x v="0"/>
    <x v="2"/>
    <x v="1"/>
    <x v="0"/>
    <x v="708"/>
    <x v="88"/>
    <x v="4"/>
    <x v="283"/>
    <x v="7"/>
    <x v="0"/>
    <x v="1"/>
    <x v="9"/>
    <x v="241"/>
    <x v="7"/>
    <x v="0"/>
    <x v="1"/>
    <x v="0"/>
  </r>
  <r>
    <x v="47"/>
    <x v="798"/>
    <x v="475"/>
    <x v="297"/>
    <x v="2"/>
    <x v="9"/>
    <x v="3"/>
    <x v="18"/>
    <x v="364"/>
    <x v="5"/>
    <x v="0"/>
    <x v="2"/>
    <x v="1"/>
    <x v="0"/>
    <x v="0"/>
    <x v="96"/>
    <x v="4"/>
    <x v="45"/>
    <x v="5"/>
    <x v="0"/>
    <x v="0"/>
    <x v="10"/>
    <x v="156"/>
    <x v="96"/>
    <x v="1"/>
    <x v="0"/>
    <x v="1"/>
  </r>
  <r>
    <x v="259"/>
    <x v="846"/>
    <x v="300"/>
    <x v="133"/>
    <x v="2"/>
    <x v="239"/>
    <x v="15"/>
    <x v="68"/>
    <x v="454"/>
    <x v="21"/>
    <x v="0"/>
    <x v="2"/>
    <x v="1"/>
    <x v="0"/>
    <x v="9"/>
    <x v="45"/>
    <x v="4"/>
    <x v="88"/>
    <x v="12"/>
    <x v="0"/>
    <x v="0"/>
    <x v="10"/>
    <x v="66"/>
    <x v="50"/>
    <x v="0"/>
    <x v="0"/>
    <x v="0"/>
  </r>
  <r>
    <x v="398"/>
    <x v="134"/>
    <x v="212"/>
    <x v="441"/>
    <x v="2"/>
    <x v="154"/>
    <x v="136"/>
    <x v="560"/>
    <x v="478"/>
    <x v="440"/>
    <x v="0"/>
    <x v="2"/>
    <x v="1"/>
    <x v="0"/>
    <x v="291"/>
    <x v="84"/>
    <x v="4"/>
    <x v="196"/>
    <x v="40"/>
    <x v="0"/>
    <x v="2"/>
    <x v="10"/>
    <x v="42"/>
    <x v="11"/>
    <x v="0"/>
    <x v="0"/>
    <x v="0"/>
  </r>
  <r>
    <x v="417"/>
    <x v="612"/>
    <x v="360"/>
    <x v="338"/>
    <x v="1"/>
    <x v="94"/>
    <x v="48"/>
    <x v="164"/>
    <x v="322"/>
    <x v="93"/>
    <x v="0"/>
    <x v="2"/>
    <x v="1"/>
    <x v="0"/>
    <x v="134"/>
    <x v="70"/>
    <x v="6"/>
    <x v="73"/>
    <x v="17"/>
    <x v="0"/>
    <x v="1"/>
    <x v="10"/>
    <x v="198"/>
    <x v="25"/>
    <x v="0"/>
    <x v="1"/>
    <x v="0"/>
  </r>
  <r>
    <x v="336"/>
    <x v="398"/>
    <x v="209"/>
    <x v="210"/>
    <x v="1"/>
    <x v="67"/>
    <x v="49"/>
    <x v="374"/>
    <x v="283"/>
    <x v="84"/>
    <x v="0"/>
    <x v="1"/>
    <x v="1"/>
    <x v="0"/>
    <x v="227"/>
    <x v="84"/>
    <x v="4"/>
    <x v="91"/>
    <x v="19"/>
    <x v="0"/>
    <x v="0"/>
    <x v="10"/>
    <x v="237"/>
    <x v="11"/>
    <x v="0"/>
    <x v="1"/>
    <x v="0"/>
  </r>
  <r>
    <x v="135"/>
    <x v="414"/>
    <x v="287"/>
    <x v="320"/>
    <x v="1"/>
    <x v="292"/>
    <x v="289"/>
    <x v="482"/>
    <x v="350"/>
    <x v="163"/>
    <x v="0"/>
    <x v="2"/>
    <x v="1"/>
    <x v="1"/>
    <x v="214"/>
    <x v="87"/>
    <x v="4"/>
    <x v="220"/>
    <x v="50"/>
    <x v="0"/>
    <x v="1"/>
    <x v="10"/>
    <x v="170"/>
    <x v="8"/>
    <x v="0"/>
    <x v="1"/>
    <x v="0"/>
  </r>
  <r>
    <x v="239"/>
    <x v="138"/>
    <x v="302"/>
    <x v="6"/>
    <x v="3"/>
    <x v="223"/>
    <x v="284"/>
    <x v="44"/>
    <x v="114"/>
    <x v="224"/>
    <x v="0"/>
    <x v="2"/>
    <x v="1"/>
    <x v="0"/>
    <x v="0"/>
    <x v="96"/>
    <x v="4"/>
    <x v="315"/>
    <x v="27"/>
    <x v="0"/>
    <x v="0"/>
    <x v="10"/>
    <x v="406"/>
    <x v="96"/>
    <x v="1"/>
    <x v="1"/>
    <x v="1"/>
  </r>
  <r>
    <x v="264"/>
    <x v="312"/>
    <x v="493"/>
    <x v="122"/>
    <x v="3"/>
    <x v="62"/>
    <x v="138"/>
    <x v="278"/>
    <x v="455"/>
    <x v="161"/>
    <x v="0"/>
    <x v="1"/>
    <x v="1"/>
    <x v="2"/>
    <x v="261"/>
    <x v="84"/>
    <x v="4"/>
    <x v="253"/>
    <x v="8"/>
    <x v="0"/>
    <x v="0"/>
    <x v="10"/>
    <x v="65"/>
    <x v="11"/>
    <x v="0"/>
    <x v="0"/>
    <x v="0"/>
  </r>
  <r>
    <x v="403"/>
    <x v="36"/>
    <x v="435"/>
    <x v="282"/>
    <x v="2"/>
    <x v="306"/>
    <x v="376"/>
    <x v="193"/>
    <x v="492"/>
    <x v="178"/>
    <x v="0"/>
    <x v="2"/>
    <x v="1"/>
    <x v="3"/>
    <x v="432"/>
    <x v="87"/>
    <x v="6"/>
    <x v="198"/>
    <x v="13"/>
    <x v="0"/>
    <x v="0"/>
    <x v="10"/>
    <x v="28"/>
    <x v="8"/>
    <x v="0"/>
    <x v="0"/>
    <x v="0"/>
  </r>
  <r>
    <x v="346"/>
    <x v="353"/>
    <x v="540"/>
    <x v="251"/>
    <x v="3"/>
    <x v="5"/>
    <x v="9"/>
    <x v="262"/>
    <x v="273"/>
    <x v="23"/>
    <x v="0"/>
    <x v="1"/>
    <x v="1"/>
    <x v="0"/>
    <x v="4"/>
    <x v="38"/>
    <x v="3"/>
    <x v="96"/>
    <x v="0"/>
    <x v="0"/>
    <x v="0"/>
    <x v="10"/>
    <x v="247"/>
    <x v="57"/>
    <x v="0"/>
    <x v="1"/>
    <x v="0"/>
  </r>
  <r>
    <x v="72"/>
    <x v="753"/>
    <x v="404"/>
    <x v="42"/>
    <x v="1"/>
    <x v="432"/>
    <x v="529"/>
    <x v="164"/>
    <x v="154"/>
    <x v="411"/>
    <x v="0"/>
    <x v="2"/>
    <x v="1"/>
    <x v="0"/>
    <x v="624"/>
    <x v="87"/>
    <x v="4"/>
    <x v="256"/>
    <x v="14"/>
    <x v="0"/>
    <x v="4"/>
    <x v="10"/>
    <x v="366"/>
    <x v="8"/>
    <x v="0"/>
    <x v="1"/>
    <x v="0"/>
  </r>
  <r>
    <x v="110"/>
    <x v="758"/>
    <x v="445"/>
    <x v="10"/>
    <x v="3"/>
    <x v="299"/>
    <x v="441"/>
    <x v="293"/>
    <x v="369"/>
    <x v="178"/>
    <x v="0"/>
    <x v="2"/>
    <x v="1"/>
    <x v="3"/>
    <x v="334"/>
    <x v="87"/>
    <x v="4"/>
    <x v="265"/>
    <x v="33"/>
    <x v="0"/>
    <x v="0"/>
    <x v="10"/>
    <x v="151"/>
    <x v="8"/>
    <x v="0"/>
    <x v="0"/>
    <x v="0"/>
  </r>
  <r>
    <x v="44"/>
    <x v="37"/>
    <x v="443"/>
    <x v="569"/>
    <x v="3"/>
    <x v="253"/>
    <x v="299"/>
    <x v="535"/>
    <x v="306"/>
    <x v="264"/>
    <x v="0"/>
    <x v="2"/>
    <x v="1"/>
    <x v="0"/>
    <x v="402"/>
    <x v="87"/>
    <x v="4"/>
    <x v="74"/>
    <x v="5"/>
    <x v="0"/>
    <x v="0"/>
    <x v="10"/>
    <x v="214"/>
    <x v="8"/>
    <x v="0"/>
    <x v="1"/>
    <x v="0"/>
  </r>
  <r>
    <x v="383"/>
    <x v="726"/>
    <x v="330"/>
    <x v="7"/>
    <x v="3"/>
    <x v="301"/>
    <x v="593"/>
    <x v="85"/>
    <x v="237"/>
    <x v="167"/>
    <x v="0"/>
    <x v="2"/>
    <x v="1"/>
    <x v="0"/>
    <x v="255"/>
    <x v="70"/>
    <x v="4"/>
    <x v="461"/>
    <x v="126"/>
    <x v="0"/>
    <x v="4"/>
    <x v="10"/>
    <x v="283"/>
    <x v="25"/>
    <x v="0"/>
    <x v="1"/>
    <x v="0"/>
  </r>
  <r>
    <x v="287"/>
    <x v="65"/>
    <x v="548"/>
    <x v="9"/>
    <x v="3"/>
    <x v="299"/>
    <x v="434"/>
    <x v="97"/>
    <x v="57"/>
    <x v="224"/>
    <x v="0"/>
    <x v="2"/>
    <x v="1"/>
    <x v="0"/>
    <x v="392"/>
    <x v="87"/>
    <x v="4"/>
    <x v="451"/>
    <x v="44"/>
    <x v="0"/>
    <x v="1"/>
    <x v="10"/>
    <x v="463"/>
    <x v="8"/>
    <x v="0"/>
    <x v="1"/>
    <x v="0"/>
  </r>
  <r>
    <x v="187"/>
    <x v="293"/>
    <x v="195"/>
    <x v="185"/>
    <x v="2"/>
    <x v="342"/>
    <x v="447"/>
    <x v="382"/>
    <x v="305"/>
    <x v="177"/>
    <x v="0"/>
    <x v="2"/>
    <x v="1"/>
    <x v="3"/>
    <x v="422"/>
    <x v="84"/>
    <x v="4"/>
    <x v="320"/>
    <x v="4"/>
    <x v="0"/>
    <x v="2"/>
    <x v="10"/>
    <x v="215"/>
    <x v="11"/>
    <x v="0"/>
    <x v="1"/>
    <x v="0"/>
  </r>
  <r>
    <x v="365"/>
    <x v="294"/>
    <x v="241"/>
    <x v="4"/>
    <x v="3"/>
    <x v="394"/>
    <x v="540"/>
    <x v="308"/>
    <x v="103"/>
    <x v="157"/>
    <x v="0"/>
    <x v="2"/>
    <x v="1"/>
    <x v="0"/>
    <x v="192"/>
    <x v="45"/>
    <x v="4"/>
    <x v="404"/>
    <x v="40"/>
    <x v="0"/>
    <x v="0"/>
    <x v="10"/>
    <x v="417"/>
    <x v="50"/>
    <x v="0"/>
    <x v="1"/>
    <x v="0"/>
  </r>
  <r>
    <x v="222"/>
    <x v="292"/>
    <x v="155"/>
    <x v="190"/>
    <x v="2"/>
    <x v="127"/>
    <x v="157"/>
    <x v="440"/>
    <x v="334"/>
    <x v="148"/>
    <x v="0"/>
    <x v="2"/>
    <x v="1"/>
    <x v="3"/>
    <x v="196"/>
    <x v="85"/>
    <x v="4"/>
    <x v="112"/>
    <x v="14"/>
    <x v="0"/>
    <x v="1"/>
    <x v="10"/>
    <x v="186"/>
    <x v="10"/>
    <x v="0"/>
    <x v="1"/>
    <x v="0"/>
  </r>
  <r>
    <x v="440"/>
    <x v="237"/>
    <x v="138"/>
    <x v="104"/>
    <x v="2"/>
    <x v="490"/>
    <x v="586"/>
    <x v="473"/>
    <x v="331"/>
    <x v="470"/>
    <x v="1"/>
    <x v="2"/>
    <x v="1"/>
    <x v="0"/>
    <x v="705"/>
    <x v="85"/>
    <x v="6"/>
    <x v="116"/>
    <x v="13"/>
    <x v="0"/>
    <x v="0"/>
    <x v="10"/>
    <x v="189"/>
    <x v="10"/>
    <x v="0"/>
    <x v="1"/>
    <x v="0"/>
  </r>
  <r>
    <x v="205"/>
    <x v="482"/>
    <x v="346"/>
    <x v="378"/>
    <x v="2"/>
    <x v="162"/>
    <x v="98"/>
    <x v="138"/>
    <x v="503"/>
    <x v="100"/>
    <x v="1"/>
    <x v="1"/>
    <x v="1"/>
    <x v="3"/>
    <x v="42"/>
    <x v="87"/>
    <x v="3"/>
    <x v="75"/>
    <x v="7"/>
    <x v="0"/>
    <x v="0"/>
    <x v="10"/>
    <x v="17"/>
    <x v="8"/>
    <x v="0"/>
    <x v="0"/>
    <x v="0"/>
  </r>
  <r>
    <x v="223"/>
    <x v="759"/>
    <x v="565"/>
    <x v="293"/>
    <x v="2"/>
    <x v="339"/>
    <x v="411"/>
    <x v="364"/>
    <x v="73"/>
    <x v="316"/>
    <x v="0"/>
    <x v="1"/>
    <x v="1"/>
    <x v="3"/>
    <x v="395"/>
    <x v="87"/>
    <x v="4"/>
    <x v="216"/>
    <x v="26"/>
    <x v="0"/>
    <x v="0"/>
    <x v="10"/>
    <x v="447"/>
    <x v="8"/>
    <x v="0"/>
    <x v="1"/>
    <x v="0"/>
  </r>
  <r>
    <x v="191"/>
    <x v="500"/>
    <x v="536"/>
    <x v="570"/>
    <x v="1"/>
    <x v="52"/>
    <x v="105"/>
    <x v="119"/>
    <x v="53"/>
    <x v="321"/>
    <x v="0"/>
    <x v="2"/>
    <x v="1"/>
    <x v="0"/>
    <x v="412"/>
    <x v="87"/>
    <x v="4"/>
    <x v="11"/>
    <x v="4"/>
    <x v="0"/>
    <x v="0"/>
    <x v="10"/>
    <x v="467"/>
    <x v="8"/>
    <x v="0"/>
    <x v="1"/>
    <x v="0"/>
  </r>
  <r>
    <x v="366"/>
    <x v="218"/>
    <x v="423"/>
    <x v="256"/>
    <x v="2"/>
    <x v="461"/>
    <x v="515"/>
    <x v="561"/>
    <x v="332"/>
    <x v="455"/>
    <x v="1"/>
    <x v="2"/>
    <x v="1"/>
    <x v="0"/>
    <x v="680"/>
    <x v="87"/>
    <x v="4"/>
    <x v="102"/>
    <x v="2"/>
    <x v="0"/>
    <x v="0"/>
    <x v="10"/>
    <x v="188"/>
    <x v="8"/>
    <x v="0"/>
    <x v="1"/>
    <x v="0"/>
  </r>
  <r>
    <x v="100"/>
    <x v="205"/>
    <x v="173"/>
    <x v="2"/>
    <x v="2"/>
    <x v="455"/>
    <x v="568"/>
    <x v="264"/>
    <x v="37"/>
    <x v="466"/>
    <x v="12"/>
    <x v="2"/>
    <x v="1"/>
    <x v="0"/>
    <x v="703"/>
    <x v="84"/>
    <x v="4"/>
    <x v="238"/>
    <x v="77"/>
    <x v="0"/>
    <x v="1"/>
    <x v="10"/>
    <x v="483"/>
    <x v="11"/>
    <x v="0"/>
    <x v="1"/>
    <x v="0"/>
  </r>
  <r>
    <x v="340"/>
    <x v="864"/>
    <x v="471"/>
    <x v="609"/>
    <x v="2"/>
    <x v="492"/>
    <x v="622"/>
    <x v="95"/>
    <x v="29"/>
    <x v="488"/>
    <x v="0"/>
    <x v="2"/>
    <x v="1"/>
    <x v="1"/>
    <x v="725"/>
    <x v="38"/>
    <x v="4"/>
    <x v="259"/>
    <x v="60"/>
    <x v="0"/>
    <x v="1"/>
    <x v="10"/>
    <x v="491"/>
    <x v="57"/>
    <x v="0"/>
    <x v="1"/>
    <x v="0"/>
  </r>
  <r>
    <x v="154"/>
    <x v="129"/>
    <x v="291"/>
    <x v="327"/>
    <x v="2"/>
    <x v="478"/>
    <x v="621"/>
    <x v="88"/>
    <x v="277"/>
    <x v="435"/>
    <x v="0"/>
    <x v="2"/>
    <x v="1"/>
    <x v="0"/>
    <x v="660"/>
    <x v="85"/>
    <x v="4"/>
    <x v="257"/>
    <x v="63"/>
    <x v="0"/>
    <x v="0"/>
    <x v="10"/>
    <x v="243"/>
    <x v="10"/>
    <x v="0"/>
    <x v="1"/>
    <x v="0"/>
  </r>
  <r>
    <x v="349"/>
    <x v="470"/>
    <x v="392"/>
    <x v="499"/>
    <x v="2"/>
    <x v="28"/>
    <x v="285"/>
    <x v="135"/>
    <x v="215"/>
    <x v="202"/>
    <x v="0"/>
    <x v="2"/>
    <x v="1"/>
    <x v="1"/>
    <x v="301"/>
    <x v="85"/>
    <x v="4"/>
    <x v="117"/>
    <x v="8"/>
    <x v="0"/>
    <x v="1"/>
    <x v="10"/>
    <x v="305"/>
    <x v="10"/>
    <x v="0"/>
    <x v="1"/>
    <x v="0"/>
  </r>
  <r>
    <x v="11"/>
    <x v="5"/>
    <x v="172"/>
    <x v="145"/>
    <x v="3"/>
    <x v="42"/>
    <x v="66"/>
    <x v="93"/>
    <x v="214"/>
    <x v="255"/>
    <x v="0"/>
    <x v="1"/>
    <x v="1"/>
    <x v="3"/>
    <x v="508"/>
    <x v="87"/>
    <x v="4"/>
    <x v="76"/>
    <x v="7"/>
    <x v="0"/>
    <x v="0"/>
    <x v="10"/>
    <x v="306"/>
    <x v="8"/>
    <x v="0"/>
    <x v="1"/>
    <x v="0"/>
  </r>
  <r>
    <x v="450"/>
    <x v="772"/>
    <x v="581"/>
    <x v="559"/>
    <x v="3"/>
    <x v="12"/>
    <x v="30"/>
    <x v="75"/>
    <x v="16"/>
    <x v="107"/>
    <x v="0"/>
    <x v="1"/>
    <x v="1"/>
    <x v="0"/>
    <x v="138"/>
    <x v="70"/>
    <x v="4"/>
    <x v="23"/>
    <x v="9"/>
    <x v="0"/>
    <x v="0"/>
    <x v="10"/>
    <x v="504"/>
    <x v="25"/>
    <x v="0"/>
    <x v="1"/>
    <x v="0"/>
  </r>
  <r>
    <x v="439"/>
    <x v="108"/>
    <x v="449"/>
    <x v="575"/>
    <x v="3"/>
    <x v="347"/>
    <x v="486"/>
    <x v="81"/>
    <x v="21"/>
    <x v="407"/>
    <x v="0"/>
    <x v="1"/>
    <x v="1"/>
    <x v="1"/>
    <x v="670"/>
    <x v="87"/>
    <x v="4"/>
    <x v="463"/>
    <x v="115"/>
    <x v="0"/>
    <x v="2"/>
    <x v="10"/>
    <x v="499"/>
    <x v="8"/>
    <x v="0"/>
    <x v="1"/>
    <x v="0"/>
  </r>
  <r>
    <x v="54"/>
    <x v="171"/>
    <x v="253"/>
    <x v="268"/>
    <x v="3"/>
    <x v="465"/>
    <x v="627"/>
    <x v="186"/>
    <x v="440"/>
    <x v="175"/>
    <x v="0"/>
    <x v="1"/>
    <x v="1"/>
    <x v="3"/>
    <x v="333"/>
    <x v="77"/>
    <x v="6"/>
    <x v="494"/>
    <x v="9"/>
    <x v="0"/>
    <x v="25"/>
    <x v="10"/>
    <x v="80"/>
    <x v="18"/>
    <x v="0"/>
    <x v="0"/>
    <x v="0"/>
  </r>
  <r>
    <x v="277"/>
    <x v="722"/>
    <x v="449"/>
    <x v="575"/>
    <x v="3"/>
    <x v="347"/>
    <x v="486"/>
    <x v="76"/>
    <x v="25"/>
    <x v="264"/>
    <x v="0"/>
    <x v="2"/>
    <x v="1"/>
    <x v="0"/>
    <x v="453"/>
    <x v="85"/>
    <x v="4"/>
    <x v="463"/>
    <x v="115"/>
    <x v="0"/>
    <x v="2"/>
    <x v="10"/>
    <x v="495"/>
    <x v="10"/>
    <x v="0"/>
    <x v="1"/>
    <x v="0"/>
  </r>
  <r>
    <x v="467"/>
    <x v="604"/>
    <x v="309"/>
    <x v="355"/>
    <x v="3"/>
    <x v="337"/>
    <x v="516"/>
    <x v="605"/>
    <x v="407"/>
    <x v="121"/>
    <x v="0"/>
    <x v="1"/>
    <x v="1"/>
    <x v="3"/>
    <x v="168"/>
    <x v="87"/>
    <x v="6"/>
    <x v="446"/>
    <x v="134"/>
    <x v="0"/>
    <x v="0"/>
    <x v="10"/>
    <x v="113"/>
    <x v="8"/>
    <x v="0"/>
    <x v="0"/>
    <x v="0"/>
  </r>
  <r>
    <x v="104"/>
    <x v="518"/>
    <x v="253"/>
    <x v="268"/>
    <x v="3"/>
    <x v="465"/>
    <x v="627"/>
    <x v="8"/>
    <x v="320"/>
    <x v="336"/>
    <x v="0"/>
    <x v="1"/>
    <x v="1"/>
    <x v="3"/>
    <x v="551"/>
    <x v="87"/>
    <x v="4"/>
    <x v="494"/>
    <x v="9"/>
    <x v="0"/>
    <x v="25"/>
    <x v="10"/>
    <x v="200"/>
    <x v="8"/>
    <x v="0"/>
    <x v="1"/>
    <x v="0"/>
  </r>
  <r>
    <x v="97"/>
    <x v="128"/>
    <x v="135"/>
    <x v="1"/>
    <x v="3"/>
    <x v="142"/>
    <x v="244"/>
    <x v="118"/>
    <x v="11"/>
    <x v="269"/>
    <x v="0"/>
    <x v="1"/>
    <x v="1"/>
    <x v="0"/>
    <x v="593"/>
    <x v="64"/>
    <x v="3"/>
    <x v="65"/>
    <x v="5"/>
    <x v="0"/>
    <x v="0"/>
    <x v="10"/>
    <x v="509"/>
    <x v="31"/>
    <x v="0"/>
    <x v="1"/>
    <x v="0"/>
  </r>
  <r>
    <x v="89"/>
    <x v="856"/>
    <x v="100"/>
    <x v="33"/>
    <x v="3"/>
    <x v="261"/>
    <x v="364"/>
    <x v="247"/>
    <x v="433"/>
    <x v="164"/>
    <x v="0"/>
    <x v="2"/>
    <x v="1"/>
    <x v="3"/>
    <x v="512"/>
    <x v="87"/>
    <x v="4"/>
    <x v="441"/>
    <x v="61"/>
    <x v="0"/>
    <x v="0"/>
    <x v="10"/>
    <x v="87"/>
    <x v="8"/>
    <x v="0"/>
    <x v="0"/>
    <x v="0"/>
  </r>
  <r>
    <x v="174"/>
    <x v="790"/>
    <x v="137"/>
    <x v="91"/>
    <x v="3"/>
    <x v="454"/>
    <x v="575"/>
    <x v="131"/>
    <x v="511"/>
    <x v="156"/>
    <x v="0"/>
    <x v="2"/>
    <x v="1"/>
    <x v="0"/>
    <x v="447"/>
    <x v="55"/>
    <x v="3"/>
    <x v="468"/>
    <x v="44"/>
    <x v="0"/>
    <x v="0"/>
    <x v="10"/>
    <x v="9"/>
    <x v="40"/>
    <x v="0"/>
    <x v="0"/>
    <x v="0"/>
  </r>
  <r>
    <x v="167"/>
    <x v="564"/>
    <x v="170"/>
    <x v="141"/>
    <x v="3"/>
    <x v="317"/>
    <x v="419"/>
    <x v="612"/>
    <x v="511"/>
    <x v="19"/>
    <x v="0"/>
    <x v="2"/>
    <x v="1"/>
    <x v="3"/>
    <x v="1"/>
    <x v="70"/>
    <x v="3"/>
    <x v="490"/>
    <x v="122"/>
    <x v="0"/>
    <x v="34"/>
    <x v="10"/>
    <x v="9"/>
    <x v="25"/>
    <x v="0"/>
    <x v="0"/>
    <x v="0"/>
  </r>
  <r>
    <x v="142"/>
    <x v="196"/>
    <x v="248"/>
    <x v="260"/>
    <x v="3"/>
    <x v="380"/>
    <x v="543"/>
    <x v="41"/>
    <x v="511"/>
    <x v="87"/>
    <x v="0"/>
    <x v="2"/>
    <x v="1"/>
    <x v="3"/>
    <x v="288"/>
    <x v="87"/>
    <x v="4"/>
    <x v="480"/>
    <x v="46"/>
    <x v="0"/>
    <x v="7"/>
    <x v="10"/>
    <x v="9"/>
    <x v="8"/>
    <x v="0"/>
    <x v="0"/>
    <x v="0"/>
  </r>
  <r>
    <x v="255"/>
    <x v="295"/>
    <x v="338"/>
    <x v="403"/>
    <x v="3"/>
    <x v="272"/>
    <x v="306"/>
    <x v="485"/>
    <x v="512"/>
    <x v="59"/>
    <x v="1"/>
    <x v="1"/>
    <x v="1"/>
    <x v="3"/>
    <x v="298"/>
    <x v="87"/>
    <x v="4"/>
    <x v="424"/>
    <x v="62"/>
    <x v="0"/>
    <x v="9"/>
    <x v="10"/>
    <x v="8"/>
    <x v="8"/>
    <x v="0"/>
    <x v="0"/>
    <x v="0"/>
  </r>
  <r>
    <x v="6"/>
    <x v="765"/>
    <x v="447"/>
    <x v="572"/>
    <x v="3"/>
    <x v="286"/>
    <x v="421"/>
    <x v="14"/>
    <x v="508"/>
    <x v="28"/>
    <x v="0"/>
    <x v="1"/>
    <x v="1"/>
    <x v="0"/>
    <x v="50"/>
    <x v="87"/>
    <x v="4"/>
    <x v="482"/>
    <x v="47"/>
    <x v="0"/>
    <x v="18"/>
    <x v="10"/>
    <x v="12"/>
    <x v="8"/>
    <x v="0"/>
    <x v="0"/>
    <x v="0"/>
  </r>
  <r>
    <x v="360"/>
    <x v="302"/>
    <x v="106"/>
    <x v="38"/>
    <x v="3"/>
    <x v="430"/>
    <x v="552"/>
    <x v="48"/>
    <x v="432"/>
    <x v="85"/>
    <x v="0"/>
    <x v="2"/>
    <x v="1"/>
    <x v="3"/>
    <x v="149"/>
    <x v="85"/>
    <x v="4"/>
    <x v="492"/>
    <x v="54"/>
    <x v="0"/>
    <x v="36"/>
    <x v="10"/>
    <x v="88"/>
    <x v="10"/>
    <x v="0"/>
    <x v="0"/>
    <x v="0"/>
  </r>
  <r>
    <x v="48"/>
    <x v="754"/>
    <x v="239"/>
    <x v="248"/>
    <x v="3"/>
    <x v="40"/>
    <x v="80"/>
    <x v="231"/>
    <x v="511"/>
    <x v="60"/>
    <x v="0"/>
    <x v="2"/>
    <x v="1"/>
    <x v="3"/>
    <x v="126"/>
    <x v="87"/>
    <x v="4"/>
    <x v="35"/>
    <x v="1"/>
    <x v="0"/>
    <x v="3"/>
    <x v="10"/>
    <x v="9"/>
    <x v="8"/>
    <x v="0"/>
    <x v="0"/>
    <x v="0"/>
  </r>
  <r>
    <x v="291"/>
    <x v="541"/>
    <x v="313"/>
    <x v="363"/>
    <x v="3"/>
    <x v="384"/>
    <x v="520"/>
    <x v="128"/>
    <x v="456"/>
    <x v="166"/>
    <x v="0"/>
    <x v="2"/>
    <x v="1"/>
    <x v="1"/>
    <x v="236"/>
    <x v="70"/>
    <x v="4"/>
    <x v="448"/>
    <x v="124"/>
    <x v="0"/>
    <x v="20"/>
    <x v="10"/>
    <x v="64"/>
    <x v="25"/>
    <x v="0"/>
    <x v="0"/>
    <x v="0"/>
  </r>
  <r>
    <x v="307"/>
    <x v="445"/>
    <x v="186"/>
    <x v="167"/>
    <x v="3"/>
    <x v="144"/>
    <x v="187"/>
    <x v="56"/>
    <x v="474"/>
    <x v="10"/>
    <x v="0"/>
    <x v="2"/>
    <x v="1"/>
    <x v="0"/>
    <x v="2"/>
    <x v="55"/>
    <x v="4"/>
    <x v="473"/>
    <x v="107"/>
    <x v="0"/>
    <x v="2"/>
    <x v="10"/>
    <x v="46"/>
    <x v="40"/>
    <x v="0"/>
    <x v="0"/>
    <x v="0"/>
  </r>
  <r>
    <x v="278"/>
    <x v="636"/>
    <x v="242"/>
    <x v="252"/>
    <x v="3"/>
    <x v="97"/>
    <x v="263"/>
    <x v="111"/>
    <x v="510"/>
    <x v="52"/>
    <x v="0"/>
    <x v="2"/>
    <x v="1"/>
    <x v="3"/>
    <x v="47"/>
    <x v="70"/>
    <x v="4"/>
    <x v="345"/>
    <x v="44"/>
    <x v="0"/>
    <x v="1"/>
    <x v="10"/>
    <x v="10"/>
    <x v="25"/>
    <x v="0"/>
    <x v="0"/>
    <x v="0"/>
  </r>
  <r>
    <x v="233"/>
    <x v="610"/>
    <x v="576"/>
    <x v="504"/>
    <x v="3"/>
    <x v="446"/>
    <x v="594"/>
    <x v="303"/>
    <x v="475"/>
    <x v="178"/>
    <x v="1"/>
    <x v="1"/>
    <x v="1"/>
    <x v="0"/>
    <x v="206"/>
    <x v="70"/>
    <x v="4"/>
    <x v="457"/>
    <x v="130"/>
    <x v="0"/>
    <x v="0"/>
    <x v="10"/>
    <x v="45"/>
    <x v="25"/>
    <x v="0"/>
    <x v="0"/>
    <x v="0"/>
  </r>
  <r>
    <x v="183"/>
    <x v="835"/>
    <x v="146"/>
    <x v="98"/>
    <x v="2"/>
    <x v="314"/>
    <x v="350"/>
    <x v="77"/>
    <x v="300"/>
    <x v="171"/>
    <x v="0"/>
    <x v="2"/>
    <x v="1"/>
    <x v="0"/>
    <x v="72"/>
    <x v="70"/>
    <x v="4"/>
    <x v="122"/>
    <x v="1"/>
    <x v="0"/>
    <x v="0"/>
    <x v="10"/>
    <x v="220"/>
    <x v="25"/>
    <x v="0"/>
    <x v="1"/>
    <x v="0"/>
  </r>
  <r>
    <x v="180"/>
    <x v="276"/>
    <x v="205"/>
    <x v="203"/>
    <x v="3"/>
    <x v="363"/>
    <x v="295"/>
    <x v="541"/>
    <x v="111"/>
    <x v="429"/>
    <x v="0"/>
    <x v="2"/>
    <x v="1"/>
    <x v="3"/>
    <x v="591"/>
    <x v="87"/>
    <x v="4"/>
    <x v="130"/>
    <x v="12"/>
    <x v="0"/>
    <x v="9"/>
    <x v="10"/>
    <x v="409"/>
    <x v="8"/>
    <x v="0"/>
    <x v="1"/>
    <x v="0"/>
  </r>
  <r>
    <x v="306"/>
    <x v="478"/>
    <x v="240"/>
    <x v="3"/>
    <x v="3"/>
    <x v="408"/>
    <x v="549"/>
    <x v="300"/>
    <x v="140"/>
    <x v="426"/>
    <x v="0"/>
    <x v="2"/>
    <x v="1"/>
    <x v="0"/>
    <x v="640"/>
    <x v="87"/>
    <x v="4"/>
    <x v="375"/>
    <x v="81"/>
    <x v="0"/>
    <x v="0"/>
    <x v="10"/>
    <x v="380"/>
    <x v="8"/>
    <x v="0"/>
    <x v="1"/>
    <x v="0"/>
  </r>
  <r>
    <x v="251"/>
    <x v="440"/>
    <x v="125"/>
    <x v="0"/>
    <x v="3"/>
    <x v="389"/>
    <x v="491"/>
    <x v="188"/>
    <x v="379"/>
    <x v="176"/>
    <x v="0"/>
    <x v="2"/>
    <x v="1"/>
    <x v="0"/>
    <x v="148"/>
    <x v="77"/>
    <x v="4"/>
    <x v="154"/>
    <x v="3"/>
    <x v="0"/>
    <x v="0"/>
    <x v="10"/>
    <x v="141"/>
    <x v="18"/>
    <x v="0"/>
    <x v="0"/>
    <x v="0"/>
  </r>
  <r>
    <x v="162"/>
    <x v="88"/>
    <x v="197"/>
    <x v="188"/>
    <x v="3"/>
    <x v="525"/>
    <x v="628"/>
    <x v="310"/>
    <x v="141"/>
    <x v="431"/>
    <x v="0"/>
    <x v="2"/>
    <x v="1"/>
    <x v="0"/>
    <x v="610"/>
    <x v="77"/>
    <x v="6"/>
    <x v="167"/>
    <x v="24"/>
    <x v="0"/>
    <x v="0"/>
    <x v="10"/>
    <x v="379"/>
    <x v="18"/>
    <x v="0"/>
    <x v="1"/>
    <x v="0"/>
  </r>
  <r>
    <x v="353"/>
    <x v="349"/>
    <x v="585"/>
    <x v="11"/>
    <x v="3"/>
    <x v="316"/>
    <x v="420"/>
    <x v="231"/>
    <x v="19"/>
    <x v="170"/>
    <x v="0"/>
    <x v="2"/>
    <x v="1"/>
    <x v="2"/>
    <x v="371"/>
    <x v="64"/>
    <x v="4"/>
    <x v="340"/>
    <x v="30"/>
    <x v="0"/>
    <x v="1"/>
    <x v="10"/>
    <x v="501"/>
    <x v="31"/>
    <x v="0"/>
    <x v="1"/>
    <x v="0"/>
  </r>
  <r>
    <x v="334"/>
    <x v="438"/>
    <x v="255"/>
    <x v="5"/>
    <x v="3"/>
    <x v="157"/>
    <x v="221"/>
    <x v="62"/>
    <x v="93"/>
    <x v="229"/>
    <x v="0"/>
    <x v="1"/>
    <x v="1"/>
    <x v="0"/>
    <x v="362"/>
    <x v="77"/>
    <x v="3"/>
    <x v="153"/>
    <x v="7"/>
    <x v="0"/>
    <x v="0"/>
    <x v="10"/>
    <x v="427"/>
    <x v="18"/>
    <x v="0"/>
    <x v="1"/>
    <x v="0"/>
  </r>
  <r>
    <x v="60"/>
    <x v="696"/>
    <x v="413"/>
    <x v="529"/>
    <x v="1"/>
    <x v="519"/>
    <x v="640"/>
    <x v="154"/>
    <x v="339"/>
    <x v="453"/>
    <x v="0"/>
    <x v="2"/>
    <x v="1"/>
    <x v="3"/>
    <x v="663"/>
    <x v="87"/>
    <x v="4"/>
    <x v="206"/>
    <x v="52"/>
    <x v="1"/>
    <x v="0"/>
    <x v="10"/>
    <x v="181"/>
    <x v="8"/>
    <x v="0"/>
    <x v="1"/>
    <x v="0"/>
  </r>
  <r>
    <x v="138"/>
    <x v="320"/>
    <x v="262"/>
    <x v="284"/>
    <x v="3"/>
    <x v="241"/>
    <x v="330"/>
    <x v="543"/>
    <x v="268"/>
    <x v="116"/>
    <x v="0"/>
    <x v="2"/>
    <x v="1"/>
    <x v="2"/>
    <x v="122"/>
    <x v="87"/>
    <x v="4"/>
    <x v="362"/>
    <x v="36"/>
    <x v="0"/>
    <x v="0"/>
    <x v="10"/>
    <x v="252"/>
    <x v="8"/>
    <x v="0"/>
    <x v="1"/>
    <x v="0"/>
  </r>
  <r>
    <x v="49"/>
    <x v="599"/>
    <x v="373"/>
    <x v="461"/>
    <x v="2"/>
    <x v="160"/>
    <x v="173"/>
    <x v="120"/>
    <x v="509"/>
    <x v="143"/>
    <x v="0"/>
    <x v="2"/>
    <x v="1"/>
    <x v="0"/>
    <x v="265"/>
    <x v="87"/>
    <x v="4"/>
    <x v="187"/>
    <x v="5"/>
    <x v="0"/>
    <x v="1"/>
    <x v="10"/>
    <x v="11"/>
    <x v="8"/>
    <x v="0"/>
    <x v="0"/>
    <x v="0"/>
  </r>
  <r>
    <x v="70"/>
    <x v="646"/>
    <x v="311"/>
    <x v="360"/>
    <x v="3"/>
    <x v="71"/>
    <x v="119"/>
    <x v="205"/>
    <x v="372"/>
    <x v="224"/>
    <x v="0"/>
    <x v="2"/>
    <x v="1"/>
    <x v="2"/>
    <x v="349"/>
    <x v="28"/>
    <x v="4"/>
    <x v="37"/>
    <x v="2"/>
    <x v="0"/>
    <x v="5"/>
    <x v="10"/>
    <x v="148"/>
    <x v="67"/>
    <x v="0"/>
    <x v="0"/>
    <x v="0"/>
  </r>
  <r>
    <x v="134"/>
    <x v="625"/>
    <x v="99"/>
    <x v="32"/>
    <x v="2"/>
    <x v="74"/>
    <x v="117"/>
    <x v="178"/>
    <x v="48"/>
    <x v="307"/>
    <x v="0"/>
    <x v="2"/>
    <x v="1"/>
    <x v="0"/>
    <x v="463"/>
    <x v="87"/>
    <x v="4"/>
    <x v="7"/>
    <x v="2"/>
    <x v="0"/>
    <x v="0"/>
    <x v="10"/>
    <x v="472"/>
    <x v="8"/>
    <x v="0"/>
    <x v="1"/>
    <x v="0"/>
  </r>
  <r>
    <x v="193"/>
    <x v="643"/>
    <x v="334"/>
    <x v="8"/>
    <x v="3"/>
    <x v="448"/>
    <x v="589"/>
    <x v="36"/>
    <x v="517"/>
    <x v="16"/>
    <x v="0"/>
    <x v="2"/>
    <x v="1"/>
    <x v="3"/>
    <x v="42"/>
    <x v="87"/>
    <x v="3"/>
    <x v="485"/>
    <x v="131"/>
    <x v="0"/>
    <x v="37"/>
    <x v="10"/>
    <x v="3"/>
    <x v="8"/>
    <x v="0"/>
    <x v="0"/>
    <x v="0"/>
  </r>
  <r>
    <x v="229"/>
    <x v="426"/>
    <x v="283"/>
    <x v="319"/>
    <x v="2"/>
    <x v="481"/>
    <x v="610"/>
    <x v="211"/>
    <x v="402"/>
    <x v="327"/>
    <x v="0"/>
    <x v="2"/>
    <x v="1"/>
    <x v="0"/>
    <x v="492"/>
    <x v="87"/>
    <x v="4"/>
    <x v="344"/>
    <x v="6"/>
    <x v="0"/>
    <x v="0"/>
    <x v="10"/>
    <x v="118"/>
    <x v="8"/>
    <x v="0"/>
    <x v="0"/>
    <x v="0"/>
  </r>
  <r>
    <x v="164"/>
    <x v="874"/>
    <x v="573"/>
    <x v="480"/>
    <x v="1"/>
    <x v="65"/>
    <x v="64"/>
    <x v="371"/>
    <x v="405"/>
    <x v="17"/>
    <x v="0"/>
    <x v="2"/>
    <x v="1"/>
    <x v="0"/>
    <x v="19"/>
    <x v="87"/>
    <x v="4"/>
    <x v="245"/>
    <x v="52"/>
    <x v="0"/>
    <x v="0"/>
    <x v="10"/>
    <x v="115"/>
    <x v="8"/>
    <x v="0"/>
    <x v="0"/>
    <x v="0"/>
  </r>
  <r>
    <x v="5"/>
    <x v="220"/>
    <x v="499"/>
    <x v="594"/>
    <x v="1"/>
    <x v="10"/>
    <x v="12"/>
    <x v="199"/>
    <x v="267"/>
    <x v="71"/>
    <x v="1"/>
    <x v="1"/>
    <x v="1"/>
    <x v="0"/>
    <x v="0"/>
    <x v="96"/>
    <x v="3"/>
    <x v="101"/>
    <x v="0"/>
    <x v="0"/>
    <x v="0"/>
    <x v="10"/>
    <x v="253"/>
    <x v="96"/>
    <x v="1"/>
    <x v="1"/>
    <x v="1"/>
  </r>
  <r>
    <x v="75"/>
    <x v="420"/>
    <x v="123"/>
    <x v="75"/>
    <x v="2"/>
    <x v="496"/>
    <x v="578"/>
    <x v="429"/>
    <x v="354"/>
    <x v="458"/>
    <x v="1"/>
    <x v="1"/>
    <x v="1"/>
    <x v="3"/>
    <x v="666"/>
    <x v="87"/>
    <x v="4"/>
    <x v="94"/>
    <x v="18"/>
    <x v="0"/>
    <x v="0"/>
    <x v="10"/>
    <x v="166"/>
    <x v="8"/>
    <x v="0"/>
    <x v="1"/>
    <x v="0"/>
  </r>
  <r>
    <x v="153"/>
    <x v="779"/>
    <x v="123"/>
    <x v="75"/>
    <x v="2"/>
    <x v="496"/>
    <x v="578"/>
    <x v="348"/>
    <x v="128"/>
    <x v="472"/>
    <x v="1"/>
    <x v="2"/>
    <x v="1"/>
    <x v="0"/>
    <x v="696"/>
    <x v="87"/>
    <x v="4"/>
    <x v="94"/>
    <x v="18"/>
    <x v="0"/>
    <x v="0"/>
    <x v="10"/>
    <x v="392"/>
    <x v="8"/>
    <x v="0"/>
    <x v="1"/>
    <x v="0"/>
  </r>
  <r>
    <x v="221"/>
    <x v="652"/>
    <x v="123"/>
    <x v="75"/>
    <x v="2"/>
    <x v="496"/>
    <x v="578"/>
    <x v="457"/>
    <x v="253"/>
    <x v="467"/>
    <x v="1"/>
    <x v="2"/>
    <x v="1"/>
    <x v="3"/>
    <x v="704"/>
    <x v="87"/>
    <x v="4"/>
    <x v="94"/>
    <x v="18"/>
    <x v="0"/>
    <x v="0"/>
    <x v="10"/>
    <x v="267"/>
    <x v="8"/>
    <x v="0"/>
    <x v="1"/>
    <x v="0"/>
  </r>
  <r>
    <x v="13"/>
    <x v="174"/>
    <x v="516"/>
    <x v="120"/>
    <x v="1"/>
    <x v="538"/>
    <x v="601"/>
    <x v="105"/>
    <x v="383"/>
    <x v="455"/>
    <x v="0"/>
    <x v="2"/>
    <x v="1"/>
    <x v="3"/>
    <x v="650"/>
    <x v="87"/>
    <x v="4"/>
    <x v="112"/>
    <x v="41"/>
    <x v="0"/>
    <x v="2"/>
    <x v="10"/>
    <x v="137"/>
    <x v="8"/>
    <x v="0"/>
    <x v="0"/>
    <x v="0"/>
  </r>
  <r>
    <x v="22"/>
    <x v="175"/>
    <x v="516"/>
    <x v="120"/>
    <x v="1"/>
    <x v="538"/>
    <x v="601"/>
    <x v="65"/>
    <x v="308"/>
    <x v="447"/>
    <x v="0"/>
    <x v="2"/>
    <x v="1"/>
    <x v="2"/>
    <x v="584"/>
    <x v="87"/>
    <x v="4"/>
    <x v="112"/>
    <x v="41"/>
    <x v="0"/>
    <x v="2"/>
    <x v="10"/>
    <x v="212"/>
    <x v="8"/>
    <x v="0"/>
    <x v="1"/>
    <x v="0"/>
  </r>
  <r>
    <x v="105"/>
    <x v="176"/>
    <x v="516"/>
    <x v="120"/>
    <x v="1"/>
    <x v="538"/>
    <x v="601"/>
    <x v="100"/>
    <x v="186"/>
    <x v="421"/>
    <x v="0"/>
    <x v="2"/>
    <x v="1"/>
    <x v="0"/>
    <x v="607"/>
    <x v="87"/>
    <x v="4"/>
    <x v="112"/>
    <x v="41"/>
    <x v="0"/>
    <x v="2"/>
    <x v="10"/>
    <x v="334"/>
    <x v="8"/>
    <x v="0"/>
    <x v="1"/>
    <x v="0"/>
  </r>
  <r>
    <x v="253"/>
    <x v="115"/>
    <x v="199"/>
    <x v="195"/>
    <x v="3"/>
    <x v="351"/>
    <x v="375"/>
    <x v="636"/>
    <x v="169"/>
    <x v="205"/>
    <x v="0"/>
    <x v="2"/>
    <x v="1"/>
    <x v="0"/>
    <x v="193"/>
    <x v="87"/>
    <x v="4"/>
    <x v="454"/>
    <x v="101"/>
    <x v="0"/>
    <x v="30"/>
    <x v="10"/>
    <x v="351"/>
    <x v="8"/>
    <x v="0"/>
    <x v="1"/>
    <x v="0"/>
  </r>
  <r>
    <x v="419"/>
    <x v="611"/>
    <x v="199"/>
    <x v="195"/>
    <x v="3"/>
    <x v="351"/>
    <x v="375"/>
    <x v="658"/>
    <x v="177"/>
    <x v="272"/>
    <x v="0"/>
    <x v="2"/>
    <x v="1"/>
    <x v="0"/>
    <x v="314"/>
    <x v="70"/>
    <x v="4"/>
    <x v="454"/>
    <x v="101"/>
    <x v="0"/>
    <x v="30"/>
    <x v="10"/>
    <x v="343"/>
    <x v="25"/>
    <x v="0"/>
    <x v="1"/>
    <x v="0"/>
  </r>
  <r>
    <x v="380"/>
    <x v="116"/>
    <x v="199"/>
    <x v="195"/>
    <x v="3"/>
    <x v="351"/>
    <x v="375"/>
    <x v="624"/>
    <x v="173"/>
    <x v="179"/>
    <x v="0"/>
    <x v="2"/>
    <x v="1"/>
    <x v="0"/>
    <x v="110"/>
    <x v="85"/>
    <x v="4"/>
    <x v="454"/>
    <x v="101"/>
    <x v="0"/>
    <x v="30"/>
    <x v="10"/>
    <x v="347"/>
    <x v="10"/>
    <x v="0"/>
    <x v="1"/>
    <x v="0"/>
  </r>
  <r>
    <x v="14"/>
    <x v="230"/>
    <x v="199"/>
    <x v="195"/>
    <x v="3"/>
    <x v="351"/>
    <x v="375"/>
    <x v="647"/>
    <x v="161"/>
    <x v="227"/>
    <x v="0"/>
    <x v="2"/>
    <x v="1"/>
    <x v="0"/>
    <x v="226"/>
    <x v="70"/>
    <x v="4"/>
    <x v="454"/>
    <x v="101"/>
    <x v="0"/>
    <x v="30"/>
    <x v="10"/>
    <x v="359"/>
    <x v="25"/>
    <x v="0"/>
    <x v="1"/>
    <x v="0"/>
  </r>
  <r>
    <x v="93"/>
    <x v="170"/>
    <x v="199"/>
    <x v="195"/>
    <x v="3"/>
    <x v="351"/>
    <x v="375"/>
    <x v="584"/>
    <x v="168"/>
    <x v="196"/>
    <x v="0"/>
    <x v="2"/>
    <x v="1"/>
    <x v="0"/>
    <x v="143"/>
    <x v="70"/>
    <x v="4"/>
    <x v="454"/>
    <x v="101"/>
    <x v="0"/>
    <x v="30"/>
    <x v="10"/>
    <x v="352"/>
    <x v="25"/>
    <x v="0"/>
    <x v="1"/>
    <x v="0"/>
  </r>
  <r>
    <x v="407"/>
    <x v="431"/>
    <x v="166"/>
    <x v="134"/>
    <x v="2"/>
    <x v="368"/>
    <x v="359"/>
    <x v="376"/>
    <x v="497"/>
    <x v="189"/>
    <x v="0"/>
    <x v="2"/>
    <x v="1"/>
    <x v="0"/>
    <x v="319"/>
    <x v="87"/>
    <x v="4"/>
    <x v="146"/>
    <x v="25"/>
    <x v="0"/>
    <x v="1"/>
    <x v="10"/>
    <x v="23"/>
    <x v="8"/>
    <x v="0"/>
    <x v="0"/>
    <x v="0"/>
  </r>
  <r>
    <x v="355"/>
    <x v="208"/>
    <x v="166"/>
    <x v="134"/>
    <x v="2"/>
    <x v="368"/>
    <x v="359"/>
    <x v="452"/>
    <x v="486"/>
    <x v="188"/>
    <x v="0"/>
    <x v="2"/>
    <x v="1"/>
    <x v="0"/>
    <x v="297"/>
    <x v="87"/>
    <x v="4"/>
    <x v="146"/>
    <x v="25"/>
    <x v="0"/>
    <x v="1"/>
    <x v="10"/>
    <x v="34"/>
    <x v="8"/>
    <x v="0"/>
    <x v="0"/>
    <x v="0"/>
  </r>
  <r>
    <x v="181"/>
    <x v="777"/>
    <x v="166"/>
    <x v="134"/>
    <x v="2"/>
    <x v="368"/>
    <x v="359"/>
    <x v="284"/>
    <x v="448"/>
    <x v="277"/>
    <x v="0"/>
    <x v="2"/>
    <x v="1"/>
    <x v="0"/>
    <x v="415"/>
    <x v="87"/>
    <x v="4"/>
    <x v="146"/>
    <x v="25"/>
    <x v="0"/>
    <x v="1"/>
    <x v="10"/>
    <x v="72"/>
    <x v="8"/>
    <x v="0"/>
    <x v="0"/>
    <x v="0"/>
  </r>
  <r>
    <x v="351"/>
    <x v="402"/>
    <x v="166"/>
    <x v="134"/>
    <x v="2"/>
    <x v="368"/>
    <x v="359"/>
    <x v="288"/>
    <x v="383"/>
    <x v="189"/>
    <x v="0"/>
    <x v="2"/>
    <x v="1"/>
    <x v="0"/>
    <x v="285"/>
    <x v="84"/>
    <x v="4"/>
    <x v="146"/>
    <x v="25"/>
    <x v="0"/>
    <x v="1"/>
    <x v="10"/>
    <x v="137"/>
    <x v="11"/>
    <x v="0"/>
    <x v="0"/>
    <x v="0"/>
  </r>
  <r>
    <x v="231"/>
    <x v="17"/>
    <x v="166"/>
    <x v="134"/>
    <x v="2"/>
    <x v="368"/>
    <x v="359"/>
    <x v="325"/>
    <x v="336"/>
    <x v="231"/>
    <x v="0"/>
    <x v="2"/>
    <x v="1"/>
    <x v="0"/>
    <x v="311"/>
    <x v="87"/>
    <x v="4"/>
    <x v="146"/>
    <x v="25"/>
    <x v="0"/>
    <x v="1"/>
    <x v="10"/>
    <x v="184"/>
    <x v="8"/>
    <x v="0"/>
    <x v="1"/>
    <x v="0"/>
  </r>
  <r>
    <x v="393"/>
    <x v="133"/>
    <x v="497"/>
    <x v="286"/>
    <x v="2"/>
    <x v="375"/>
    <x v="326"/>
    <x v="329"/>
    <x v="288"/>
    <x v="248"/>
    <x v="0"/>
    <x v="2"/>
    <x v="1"/>
    <x v="0"/>
    <x v="309"/>
    <x v="84"/>
    <x v="4"/>
    <x v="276"/>
    <x v="32"/>
    <x v="0"/>
    <x v="0"/>
    <x v="10"/>
    <x v="232"/>
    <x v="11"/>
    <x v="0"/>
    <x v="1"/>
    <x v="0"/>
  </r>
  <r>
    <x v="372"/>
    <x v="248"/>
    <x v="497"/>
    <x v="286"/>
    <x v="2"/>
    <x v="375"/>
    <x v="326"/>
    <x v="345"/>
    <x v="247"/>
    <x v="229"/>
    <x v="0"/>
    <x v="2"/>
    <x v="1"/>
    <x v="0"/>
    <x v="287"/>
    <x v="87"/>
    <x v="4"/>
    <x v="276"/>
    <x v="32"/>
    <x v="0"/>
    <x v="0"/>
    <x v="10"/>
    <x v="273"/>
    <x v="8"/>
    <x v="0"/>
    <x v="1"/>
    <x v="0"/>
  </r>
  <r>
    <x v="342"/>
    <x v="55"/>
    <x v="497"/>
    <x v="286"/>
    <x v="2"/>
    <x v="375"/>
    <x v="326"/>
    <x v="223"/>
    <x v="262"/>
    <x v="172"/>
    <x v="0"/>
    <x v="2"/>
    <x v="1"/>
    <x v="0"/>
    <x v="184"/>
    <x v="87"/>
    <x v="4"/>
    <x v="276"/>
    <x v="32"/>
    <x v="0"/>
    <x v="0"/>
    <x v="10"/>
    <x v="258"/>
    <x v="8"/>
    <x v="0"/>
    <x v="1"/>
    <x v="0"/>
  </r>
  <r>
    <x v="415"/>
    <x v="727"/>
    <x v="497"/>
    <x v="286"/>
    <x v="2"/>
    <x v="375"/>
    <x v="326"/>
    <x v="86"/>
    <x v="94"/>
    <x v="180"/>
    <x v="0"/>
    <x v="2"/>
    <x v="1"/>
    <x v="0"/>
    <x v="241"/>
    <x v="55"/>
    <x v="4"/>
    <x v="276"/>
    <x v="32"/>
    <x v="0"/>
    <x v="0"/>
    <x v="10"/>
    <x v="426"/>
    <x v="40"/>
    <x v="0"/>
    <x v="1"/>
    <x v="0"/>
  </r>
  <r>
    <x v="136"/>
    <x v="25"/>
    <x v="497"/>
    <x v="286"/>
    <x v="2"/>
    <x v="375"/>
    <x v="326"/>
    <x v="374"/>
    <x v="317"/>
    <x v="148"/>
    <x v="0"/>
    <x v="2"/>
    <x v="1"/>
    <x v="0"/>
    <x v="136"/>
    <x v="70"/>
    <x v="4"/>
    <x v="276"/>
    <x v="32"/>
    <x v="0"/>
    <x v="0"/>
    <x v="10"/>
    <x v="203"/>
    <x v="25"/>
    <x v="0"/>
    <x v="1"/>
    <x v="0"/>
  </r>
  <r>
    <x v="343"/>
    <x v="247"/>
    <x v="562"/>
    <x v="261"/>
    <x v="3"/>
    <x v="440"/>
    <x v="567"/>
    <x v="427"/>
    <x v="491"/>
    <x v="99"/>
    <x v="0"/>
    <x v="2"/>
    <x v="1"/>
    <x v="1"/>
    <x v="178"/>
    <x v="87"/>
    <x v="4"/>
    <x v="459"/>
    <x v="132"/>
    <x v="0"/>
    <x v="2"/>
    <x v="10"/>
    <x v="29"/>
    <x v="8"/>
    <x v="0"/>
    <x v="0"/>
    <x v="0"/>
  </r>
  <r>
    <x v="232"/>
    <x v="98"/>
    <x v="562"/>
    <x v="261"/>
    <x v="3"/>
    <x v="440"/>
    <x v="567"/>
    <x v="124"/>
    <x v="511"/>
    <x v="171"/>
    <x v="0"/>
    <x v="2"/>
    <x v="1"/>
    <x v="0"/>
    <x v="365"/>
    <x v="87"/>
    <x v="4"/>
    <x v="459"/>
    <x v="132"/>
    <x v="0"/>
    <x v="2"/>
    <x v="10"/>
    <x v="9"/>
    <x v="8"/>
    <x v="0"/>
    <x v="0"/>
    <x v="0"/>
  </r>
  <r>
    <x v="125"/>
    <x v="746"/>
    <x v="562"/>
    <x v="261"/>
    <x v="3"/>
    <x v="440"/>
    <x v="567"/>
    <x v="161"/>
    <x v="499"/>
    <x v="83"/>
    <x v="0"/>
    <x v="2"/>
    <x v="1"/>
    <x v="1"/>
    <x v="73"/>
    <x v="70"/>
    <x v="4"/>
    <x v="459"/>
    <x v="132"/>
    <x v="0"/>
    <x v="2"/>
    <x v="10"/>
    <x v="21"/>
    <x v="25"/>
    <x v="0"/>
    <x v="0"/>
    <x v="0"/>
  </r>
  <r>
    <x v="312"/>
    <x v="789"/>
    <x v="562"/>
    <x v="261"/>
    <x v="3"/>
    <x v="440"/>
    <x v="567"/>
    <x v="275"/>
    <x v="447"/>
    <x v="164"/>
    <x v="0"/>
    <x v="2"/>
    <x v="1"/>
    <x v="0"/>
    <x v="377"/>
    <x v="87"/>
    <x v="4"/>
    <x v="459"/>
    <x v="132"/>
    <x v="0"/>
    <x v="2"/>
    <x v="10"/>
    <x v="73"/>
    <x v="8"/>
    <x v="0"/>
    <x v="0"/>
    <x v="0"/>
  </r>
  <r>
    <x v="133"/>
    <x v="93"/>
    <x v="562"/>
    <x v="261"/>
    <x v="3"/>
    <x v="440"/>
    <x v="567"/>
    <x v="151"/>
    <x v="485"/>
    <x v="96"/>
    <x v="0"/>
    <x v="2"/>
    <x v="1"/>
    <x v="1"/>
    <x v="132"/>
    <x v="55"/>
    <x v="4"/>
    <x v="459"/>
    <x v="132"/>
    <x v="0"/>
    <x v="2"/>
    <x v="10"/>
    <x v="35"/>
    <x v="40"/>
    <x v="0"/>
    <x v="0"/>
    <x v="0"/>
  </r>
  <r>
    <x v="406"/>
    <x v="764"/>
    <x v="225"/>
    <x v="226"/>
    <x v="3"/>
    <x v="176"/>
    <x v="240"/>
    <x v="554"/>
    <x v="508"/>
    <x v="79"/>
    <x v="0"/>
    <x v="2"/>
    <x v="1"/>
    <x v="1"/>
    <x v="28"/>
    <x v="55"/>
    <x v="4"/>
    <x v="139"/>
    <x v="21"/>
    <x v="0"/>
    <x v="1"/>
    <x v="10"/>
    <x v="12"/>
    <x v="40"/>
    <x v="0"/>
    <x v="0"/>
    <x v="0"/>
  </r>
  <r>
    <x v="236"/>
    <x v="143"/>
    <x v="225"/>
    <x v="226"/>
    <x v="3"/>
    <x v="176"/>
    <x v="240"/>
    <x v="551"/>
    <x v="491"/>
    <x v="90"/>
    <x v="0"/>
    <x v="2"/>
    <x v="1"/>
    <x v="1"/>
    <x v="86"/>
    <x v="87"/>
    <x v="4"/>
    <x v="139"/>
    <x v="21"/>
    <x v="0"/>
    <x v="1"/>
    <x v="10"/>
    <x v="29"/>
    <x v="8"/>
    <x v="0"/>
    <x v="0"/>
    <x v="0"/>
  </r>
  <r>
    <x v="310"/>
    <x v="669"/>
    <x v="225"/>
    <x v="226"/>
    <x v="3"/>
    <x v="176"/>
    <x v="240"/>
    <x v="532"/>
    <x v="468"/>
    <x v="82"/>
    <x v="0"/>
    <x v="2"/>
    <x v="1"/>
    <x v="1"/>
    <x v="36"/>
    <x v="70"/>
    <x v="4"/>
    <x v="139"/>
    <x v="21"/>
    <x v="0"/>
    <x v="1"/>
    <x v="10"/>
    <x v="52"/>
    <x v="25"/>
    <x v="0"/>
    <x v="0"/>
    <x v="0"/>
  </r>
  <r>
    <x v="333"/>
    <x v="763"/>
    <x v="225"/>
    <x v="226"/>
    <x v="3"/>
    <x v="176"/>
    <x v="240"/>
    <x v="107"/>
    <x v="409"/>
    <x v="77"/>
    <x v="0"/>
    <x v="2"/>
    <x v="1"/>
    <x v="1"/>
    <x v="21"/>
    <x v="22"/>
    <x v="4"/>
    <x v="139"/>
    <x v="21"/>
    <x v="0"/>
    <x v="1"/>
    <x v="10"/>
    <x v="111"/>
    <x v="73"/>
    <x v="0"/>
    <x v="0"/>
    <x v="0"/>
  </r>
  <r>
    <x v="288"/>
    <x v="313"/>
    <x v="225"/>
    <x v="226"/>
    <x v="3"/>
    <x v="176"/>
    <x v="240"/>
    <x v="517"/>
    <x v="380"/>
    <x v="76"/>
    <x v="0"/>
    <x v="2"/>
    <x v="1"/>
    <x v="1"/>
    <x v="29"/>
    <x v="55"/>
    <x v="4"/>
    <x v="139"/>
    <x v="21"/>
    <x v="0"/>
    <x v="1"/>
    <x v="10"/>
    <x v="140"/>
    <x v="40"/>
    <x v="0"/>
    <x v="0"/>
    <x v="0"/>
  </r>
  <r>
    <x v="62"/>
    <x v="24"/>
    <x v="570"/>
    <x v="372"/>
    <x v="2"/>
    <x v="537"/>
    <x v="630"/>
    <x v="318"/>
    <x v="499"/>
    <x v="456"/>
    <x v="0"/>
    <x v="2"/>
    <x v="1"/>
    <x v="0"/>
    <x v="675"/>
    <x v="87"/>
    <x v="4"/>
    <x v="283"/>
    <x v="7"/>
    <x v="0"/>
    <x v="0"/>
    <x v="10"/>
    <x v="21"/>
    <x v="8"/>
    <x v="0"/>
    <x v="0"/>
    <x v="0"/>
  </r>
  <r>
    <x v="240"/>
    <x v="429"/>
    <x v="570"/>
    <x v="372"/>
    <x v="2"/>
    <x v="537"/>
    <x v="630"/>
    <x v="200"/>
    <x v="485"/>
    <x v="461"/>
    <x v="0"/>
    <x v="2"/>
    <x v="1"/>
    <x v="0"/>
    <x v="681"/>
    <x v="87"/>
    <x v="4"/>
    <x v="283"/>
    <x v="7"/>
    <x v="0"/>
    <x v="0"/>
    <x v="10"/>
    <x v="35"/>
    <x v="8"/>
    <x v="0"/>
    <x v="0"/>
    <x v="0"/>
  </r>
  <r>
    <x v="19"/>
    <x v="10"/>
    <x v="570"/>
    <x v="372"/>
    <x v="2"/>
    <x v="537"/>
    <x v="630"/>
    <x v="501"/>
    <x v="343"/>
    <x v="481"/>
    <x v="0"/>
    <x v="2"/>
    <x v="1"/>
    <x v="0"/>
    <x v="719"/>
    <x v="87"/>
    <x v="4"/>
    <x v="283"/>
    <x v="7"/>
    <x v="0"/>
    <x v="0"/>
    <x v="10"/>
    <x v="177"/>
    <x v="8"/>
    <x v="0"/>
    <x v="1"/>
    <x v="0"/>
  </r>
  <r>
    <x v="42"/>
    <x v="869"/>
    <x v="570"/>
    <x v="372"/>
    <x v="2"/>
    <x v="537"/>
    <x v="630"/>
    <x v="191"/>
    <x v="370"/>
    <x v="468"/>
    <x v="0"/>
    <x v="2"/>
    <x v="1"/>
    <x v="0"/>
    <x v="699"/>
    <x v="87"/>
    <x v="4"/>
    <x v="283"/>
    <x v="7"/>
    <x v="0"/>
    <x v="0"/>
    <x v="10"/>
    <x v="150"/>
    <x v="8"/>
    <x v="0"/>
    <x v="0"/>
    <x v="0"/>
  </r>
  <r>
    <x v="301"/>
    <x v="490"/>
    <x v="570"/>
    <x v="372"/>
    <x v="2"/>
    <x v="537"/>
    <x v="630"/>
    <x v="43"/>
    <x v="227"/>
    <x v="469"/>
    <x v="0"/>
    <x v="2"/>
    <x v="1"/>
    <x v="0"/>
    <x v="706"/>
    <x v="87"/>
    <x v="4"/>
    <x v="283"/>
    <x v="7"/>
    <x v="0"/>
    <x v="0"/>
    <x v="10"/>
    <x v="293"/>
    <x v="8"/>
    <x v="0"/>
    <x v="1"/>
    <x v="0"/>
  </r>
  <r>
    <x v="371"/>
    <x v="620"/>
    <x v="450"/>
    <x v="577"/>
    <x v="3"/>
    <x v="457"/>
    <x v="597"/>
    <x v="454"/>
    <x v="517"/>
    <x v="169"/>
    <x v="0"/>
    <x v="2"/>
    <x v="1"/>
    <x v="1"/>
    <x v="397"/>
    <x v="87"/>
    <x v="4"/>
    <x v="464"/>
    <x v="133"/>
    <x v="0"/>
    <x v="8"/>
    <x v="10"/>
    <x v="3"/>
    <x v="8"/>
    <x v="0"/>
    <x v="0"/>
    <x v="0"/>
  </r>
  <r>
    <x v="112"/>
    <x v="791"/>
    <x v="450"/>
    <x v="577"/>
    <x v="3"/>
    <x v="457"/>
    <x v="597"/>
    <x v="489"/>
    <x v="382"/>
    <x v="136"/>
    <x v="0"/>
    <x v="2"/>
    <x v="1"/>
    <x v="1"/>
    <x v="283"/>
    <x v="86"/>
    <x v="4"/>
    <x v="464"/>
    <x v="133"/>
    <x v="0"/>
    <x v="8"/>
    <x v="10"/>
    <x v="138"/>
    <x v="9"/>
    <x v="0"/>
    <x v="0"/>
    <x v="0"/>
  </r>
  <r>
    <x v="356"/>
    <x v="788"/>
    <x v="450"/>
    <x v="577"/>
    <x v="3"/>
    <x v="457"/>
    <x v="597"/>
    <x v="91"/>
    <x v="117"/>
    <x v="184"/>
    <x v="0"/>
    <x v="2"/>
    <x v="1"/>
    <x v="1"/>
    <x v="456"/>
    <x v="58"/>
    <x v="4"/>
    <x v="464"/>
    <x v="133"/>
    <x v="0"/>
    <x v="8"/>
    <x v="10"/>
    <x v="403"/>
    <x v="37"/>
    <x v="0"/>
    <x v="1"/>
    <x v="0"/>
  </r>
  <r>
    <x v="144"/>
    <x v="504"/>
    <x v="450"/>
    <x v="577"/>
    <x v="3"/>
    <x v="457"/>
    <x v="597"/>
    <x v="171"/>
    <x v="513"/>
    <x v="85"/>
    <x v="0"/>
    <x v="2"/>
    <x v="1"/>
    <x v="1"/>
    <x v="115"/>
    <x v="86"/>
    <x v="4"/>
    <x v="464"/>
    <x v="133"/>
    <x v="0"/>
    <x v="8"/>
    <x v="10"/>
    <x v="7"/>
    <x v="9"/>
    <x v="0"/>
    <x v="0"/>
    <x v="0"/>
  </r>
  <r>
    <x v="141"/>
    <x v="760"/>
    <x v="450"/>
    <x v="577"/>
    <x v="3"/>
    <x v="457"/>
    <x v="597"/>
    <x v="244"/>
    <x v="456"/>
    <x v="187"/>
    <x v="0"/>
    <x v="2"/>
    <x v="1"/>
    <x v="1"/>
    <x v="336"/>
    <x v="87"/>
    <x v="4"/>
    <x v="464"/>
    <x v="133"/>
    <x v="0"/>
    <x v="8"/>
    <x v="10"/>
    <x v="64"/>
    <x v="8"/>
    <x v="0"/>
    <x v="0"/>
    <x v="0"/>
  </r>
  <r>
    <x v="511"/>
    <x v="697"/>
    <x v="351"/>
    <x v="420"/>
    <x v="2"/>
    <x v="359"/>
    <x v="424"/>
    <x v="334"/>
    <x v="507"/>
    <x v="288"/>
    <x v="10"/>
    <x v="2"/>
    <x v="1"/>
    <x v="1"/>
    <x v="401"/>
    <x v="85"/>
    <x v="4"/>
    <x v="148"/>
    <x v="15"/>
    <x v="0"/>
    <x v="2"/>
    <x v="5"/>
    <x v="13"/>
    <x v="10"/>
    <x v="0"/>
    <x v="0"/>
    <x v="0"/>
  </r>
  <r>
    <x v="711"/>
    <x v="743"/>
    <x v="491"/>
    <x v="56"/>
    <x v="2"/>
    <x v="66"/>
    <x v="76"/>
    <x v="474"/>
    <x v="501"/>
    <x v="85"/>
    <x v="1"/>
    <x v="1"/>
    <x v="1"/>
    <x v="1"/>
    <x v="128"/>
    <x v="88"/>
    <x v="5"/>
    <x v="95"/>
    <x v="9"/>
    <x v="0"/>
    <x v="0"/>
    <x v="5"/>
    <x v="19"/>
    <x v="7"/>
    <x v="0"/>
    <x v="0"/>
    <x v="0"/>
  </r>
  <r>
    <x v="761"/>
    <x v="561"/>
    <x v="115"/>
    <x v="62"/>
    <x v="2"/>
    <x v="117"/>
    <x v="130"/>
    <x v="453"/>
    <x v="499"/>
    <x v="151"/>
    <x v="0"/>
    <x v="1"/>
    <x v="1"/>
    <x v="0"/>
    <x v="254"/>
    <x v="78"/>
    <x v="4"/>
    <x v="72"/>
    <x v="6"/>
    <x v="0"/>
    <x v="1"/>
    <x v="5"/>
    <x v="21"/>
    <x v="17"/>
    <x v="0"/>
    <x v="0"/>
    <x v="0"/>
  </r>
  <r>
    <x v="864"/>
    <x v="35"/>
    <x v="131"/>
    <x v="84"/>
    <x v="2"/>
    <x v="302"/>
    <x v="451"/>
    <x v="151"/>
    <x v="509"/>
    <x v="88"/>
    <x v="0"/>
    <x v="1"/>
    <x v="1"/>
    <x v="1"/>
    <x v="76"/>
    <x v="86"/>
    <x v="4"/>
    <x v="422"/>
    <x v="56"/>
    <x v="0"/>
    <x v="0"/>
    <x v="5"/>
    <x v="11"/>
    <x v="9"/>
    <x v="0"/>
    <x v="0"/>
    <x v="0"/>
  </r>
  <r>
    <x v="874"/>
    <x v="236"/>
    <x v="132"/>
    <x v="86"/>
    <x v="2"/>
    <x v="205"/>
    <x v="239"/>
    <x v="267"/>
    <x v="506"/>
    <x v="161"/>
    <x v="1"/>
    <x v="1"/>
    <x v="1"/>
    <x v="1"/>
    <x v="211"/>
    <x v="85"/>
    <x v="4"/>
    <x v="163"/>
    <x v="21"/>
    <x v="0"/>
    <x v="1"/>
    <x v="5"/>
    <x v="14"/>
    <x v="10"/>
    <x v="0"/>
    <x v="0"/>
    <x v="0"/>
  </r>
  <r>
    <x v="562"/>
    <x v="678"/>
    <x v="141"/>
    <x v="95"/>
    <x v="3"/>
    <x v="437"/>
    <x v="608"/>
    <x v="90"/>
    <x v="510"/>
    <x v="86"/>
    <x v="10"/>
    <x v="1"/>
    <x v="1"/>
    <x v="0"/>
    <x v="34"/>
    <x v="85"/>
    <x v="4"/>
    <x v="479"/>
    <x v="138"/>
    <x v="0"/>
    <x v="33"/>
    <x v="5"/>
    <x v="10"/>
    <x v="10"/>
    <x v="0"/>
    <x v="0"/>
    <x v="0"/>
  </r>
  <r>
    <x v="588"/>
    <x v="334"/>
    <x v="145"/>
    <x v="99"/>
    <x v="2"/>
    <x v="126"/>
    <x v="101"/>
    <x v="431"/>
    <x v="510"/>
    <x v="90"/>
    <x v="0"/>
    <x v="1"/>
    <x v="1"/>
    <x v="0"/>
    <x v="80"/>
    <x v="86"/>
    <x v="6"/>
    <x v="45"/>
    <x v="1"/>
    <x v="0"/>
    <x v="0"/>
    <x v="5"/>
    <x v="10"/>
    <x v="9"/>
    <x v="0"/>
    <x v="0"/>
    <x v="0"/>
  </r>
  <r>
    <x v="610"/>
    <x v="573"/>
    <x v="148"/>
    <x v="106"/>
    <x v="2"/>
    <x v="213"/>
    <x v="220"/>
    <x v="322"/>
    <x v="510"/>
    <x v="44"/>
    <x v="10"/>
    <x v="1"/>
    <x v="1"/>
    <x v="1"/>
    <x v="68"/>
    <x v="87"/>
    <x v="4"/>
    <x v="244"/>
    <x v="36"/>
    <x v="0"/>
    <x v="1"/>
    <x v="5"/>
    <x v="10"/>
    <x v="8"/>
    <x v="0"/>
    <x v="0"/>
    <x v="0"/>
  </r>
  <r>
    <x v="598"/>
    <x v="711"/>
    <x v="156"/>
    <x v="117"/>
    <x v="2"/>
    <x v="289"/>
    <x v="395"/>
    <x v="304"/>
    <x v="508"/>
    <x v="84"/>
    <x v="0"/>
    <x v="1"/>
    <x v="1"/>
    <x v="1"/>
    <x v="136"/>
    <x v="85"/>
    <x v="6"/>
    <x v="413"/>
    <x v="95"/>
    <x v="0"/>
    <x v="0"/>
    <x v="5"/>
    <x v="12"/>
    <x v="10"/>
    <x v="0"/>
    <x v="0"/>
    <x v="0"/>
  </r>
  <r>
    <x v="579"/>
    <x v="34"/>
    <x v="157"/>
    <x v="118"/>
    <x v="2"/>
    <x v="265"/>
    <x v="301"/>
    <x v="278"/>
    <x v="508"/>
    <x v="161"/>
    <x v="10"/>
    <x v="1"/>
    <x v="1"/>
    <x v="1"/>
    <x v="238"/>
    <x v="84"/>
    <x v="6"/>
    <x v="350"/>
    <x v="92"/>
    <x v="0"/>
    <x v="0"/>
    <x v="5"/>
    <x v="12"/>
    <x v="11"/>
    <x v="0"/>
    <x v="0"/>
    <x v="0"/>
  </r>
  <r>
    <x v="716"/>
    <x v="327"/>
    <x v="213"/>
    <x v="130"/>
    <x v="2"/>
    <x v="153"/>
    <x v="135"/>
    <x v="439"/>
    <x v="508"/>
    <x v="41"/>
    <x v="0"/>
    <x v="1"/>
    <x v="1"/>
    <x v="1"/>
    <x v="33"/>
    <x v="86"/>
    <x v="4"/>
    <x v="195"/>
    <x v="46"/>
    <x v="0"/>
    <x v="2"/>
    <x v="5"/>
    <x v="12"/>
    <x v="9"/>
    <x v="0"/>
    <x v="0"/>
    <x v="0"/>
  </r>
  <r>
    <x v="508"/>
    <x v="705"/>
    <x v="165"/>
    <x v="132"/>
    <x v="2"/>
    <x v="262"/>
    <x v="280"/>
    <x v="514"/>
    <x v="504"/>
    <x v="175"/>
    <x v="10"/>
    <x v="1"/>
    <x v="1"/>
    <x v="1"/>
    <x v="281"/>
    <x v="71"/>
    <x v="6"/>
    <x v="305"/>
    <x v="30"/>
    <x v="0"/>
    <x v="5"/>
    <x v="5"/>
    <x v="16"/>
    <x v="24"/>
    <x v="0"/>
    <x v="0"/>
    <x v="0"/>
  </r>
  <r>
    <x v="695"/>
    <x v="39"/>
    <x v="178"/>
    <x v="153"/>
    <x v="1"/>
    <x v="288"/>
    <x v="417"/>
    <x v="354"/>
    <x v="509"/>
    <x v="79"/>
    <x v="0"/>
    <x v="2"/>
    <x v="1"/>
    <x v="1"/>
    <x v="59"/>
    <x v="85"/>
    <x v="4"/>
    <x v="394"/>
    <x v="72"/>
    <x v="0"/>
    <x v="3"/>
    <x v="5"/>
    <x v="11"/>
    <x v="10"/>
    <x v="0"/>
    <x v="0"/>
    <x v="0"/>
  </r>
  <r>
    <x v="876"/>
    <x v="330"/>
    <x v="181"/>
    <x v="158"/>
    <x v="2"/>
    <x v="298"/>
    <x v="433"/>
    <x v="467"/>
    <x v="508"/>
    <x v="165"/>
    <x v="10"/>
    <x v="1"/>
    <x v="1"/>
    <x v="1"/>
    <x v="189"/>
    <x v="87"/>
    <x v="4"/>
    <x v="354"/>
    <x v="18"/>
    <x v="0"/>
    <x v="5"/>
    <x v="5"/>
    <x v="12"/>
    <x v="8"/>
    <x v="0"/>
    <x v="0"/>
    <x v="0"/>
  </r>
  <r>
    <x v="600"/>
    <x v="87"/>
    <x v="190"/>
    <x v="171"/>
    <x v="2"/>
    <x v="113"/>
    <x v="205"/>
    <x v="179"/>
    <x v="509"/>
    <x v="38"/>
    <x v="1"/>
    <x v="1"/>
    <x v="1"/>
    <x v="1"/>
    <x v="39"/>
    <x v="88"/>
    <x v="4"/>
    <x v="243"/>
    <x v="33"/>
    <x v="0"/>
    <x v="14"/>
    <x v="5"/>
    <x v="11"/>
    <x v="7"/>
    <x v="0"/>
    <x v="0"/>
    <x v="0"/>
  </r>
  <r>
    <x v="860"/>
    <x v="497"/>
    <x v="285"/>
    <x v="192"/>
    <x v="2"/>
    <x v="90"/>
    <x v="62"/>
    <x v="513"/>
    <x v="512"/>
    <x v="51"/>
    <x v="0"/>
    <x v="1"/>
    <x v="0"/>
    <x v="1"/>
    <x v="29"/>
    <x v="88"/>
    <x v="4"/>
    <x v="135"/>
    <x v="4"/>
    <x v="0"/>
    <x v="5"/>
    <x v="5"/>
    <x v="8"/>
    <x v="7"/>
    <x v="0"/>
    <x v="0"/>
    <x v="0"/>
  </r>
  <r>
    <x v="783"/>
    <x v="807"/>
    <x v="202"/>
    <x v="199"/>
    <x v="2"/>
    <x v="269"/>
    <x v="307"/>
    <x v="214"/>
    <x v="510"/>
    <x v="184"/>
    <x v="10"/>
    <x v="1"/>
    <x v="0"/>
    <x v="0"/>
    <x v="385"/>
    <x v="85"/>
    <x v="4"/>
    <x v="141"/>
    <x v="10"/>
    <x v="0"/>
    <x v="1"/>
    <x v="5"/>
    <x v="10"/>
    <x v="10"/>
    <x v="0"/>
    <x v="0"/>
    <x v="0"/>
  </r>
  <r>
    <x v="758"/>
    <x v="769"/>
    <x v="203"/>
    <x v="200"/>
    <x v="2"/>
    <x v="206"/>
    <x v="207"/>
    <x v="507"/>
    <x v="506"/>
    <x v="160"/>
    <x v="0"/>
    <x v="2"/>
    <x v="1"/>
    <x v="1"/>
    <x v="202"/>
    <x v="89"/>
    <x v="6"/>
    <x v="52"/>
    <x v="8"/>
    <x v="0"/>
    <x v="0"/>
    <x v="5"/>
    <x v="14"/>
    <x v="6"/>
    <x v="0"/>
    <x v="0"/>
    <x v="0"/>
  </r>
  <r>
    <x v="495"/>
    <x v="808"/>
    <x v="208"/>
    <x v="206"/>
    <x v="2"/>
    <x v="238"/>
    <x v="300"/>
    <x v="163"/>
    <x v="510"/>
    <x v="161"/>
    <x v="10"/>
    <x v="1"/>
    <x v="0"/>
    <x v="1"/>
    <x v="141"/>
    <x v="85"/>
    <x v="4"/>
    <x v="414"/>
    <x v="38"/>
    <x v="0"/>
    <x v="15"/>
    <x v="5"/>
    <x v="10"/>
    <x v="10"/>
    <x v="0"/>
    <x v="0"/>
    <x v="0"/>
  </r>
  <r>
    <x v="539"/>
    <x v="31"/>
    <x v="216"/>
    <x v="217"/>
    <x v="2"/>
    <x v="284"/>
    <x v="436"/>
    <x v="397"/>
    <x v="510"/>
    <x v="91"/>
    <x v="0"/>
    <x v="1"/>
    <x v="1"/>
    <x v="1"/>
    <x v="71"/>
    <x v="86"/>
    <x v="4"/>
    <x v="383"/>
    <x v="14"/>
    <x v="0"/>
    <x v="8"/>
    <x v="5"/>
    <x v="10"/>
    <x v="9"/>
    <x v="0"/>
    <x v="0"/>
    <x v="0"/>
  </r>
  <r>
    <x v="621"/>
    <x v="121"/>
    <x v="222"/>
    <x v="224"/>
    <x v="2"/>
    <x v="417"/>
    <x v="559"/>
    <x v="270"/>
    <x v="509"/>
    <x v="276"/>
    <x v="1"/>
    <x v="1"/>
    <x v="1"/>
    <x v="1"/>
    <x v="391"/>
    <x v="87"/>
    <x v="4"/>
    <x v="336"/>
    <x v="9"/>
    <x v="0"/>
    <x v="0"/>
    <x v="5"/>
    <x v="11"/>
    <x v="8"/>
    <x v="0"/>
    <x v="0"/>
    <x v="0"/>
  </r>
  <r>
    <x v="686"/>
    <x v="26"/>
    <x v="236"/>
    <x v="243"/>
    <x v="3"/>
    <x v="154"/>
    <x v="322"/>
    <x v="502"/>
    <x v="510"/>
    <x v="49"/>
    <x v="0"/>
    <x v="1"/>
    <x v="0"/>
    <x v="1"/>
    <x v="22"/>
    <x v="86"/>
    <x v="6"/>
    <x v="444"/>
    <x v="56"/>
    <x v="0"/>
    <x v="1"/>
    <x v="5"/>
    <x v="10"/>
    <x v="9"/>
    <x v="0"/>
    <x v="0"/>
    <x v="0"/>
  </r>
  <r>
    <x v="669"/>
    <x v="424"/>
    <x v="486"/>
    <x v="259"/>
    <x v="2"/>
    <x v="227"/>
    <x v="314"/>
    <x v="481"/>
    <x v="505"/>
    <x v="184"/>
    <x v="10"/>
    <x v="1"/>
    <x v="0"/>
    <x v="1"/>
    <x v="203"/>
    <x v="89"/>
    <x v="4"/>
    <x v="199"/>
    <x v="4"/>
    <x v="0"/>
    <x v="0"/>
    <x v="5"/>
    <x v="15"/>
    <x v="6"/>
    <x v="0"/>
    <x v="0"/>
    <x v="0"/>
  </r>
  <r>
    <x v="478"/>
    <x v="240"/>
    <x v="250"/>
    <x v="265"/>
    <x v="2"/>
    <x v="285"/>
    <x v="318"/>
    <x v="430"/>
    <x v="509"/>
    <x v="160"/>
    <x v="10"/>
    <x v="1"/>
    <x v="1"/>
    <x v="1"/>
    <x v="157"/>
    <x v="86"/>
    <x v="4"/>
    <x v="142"/>
    <x v="3"/>
    <x v="0"/>
    <x v="5"/>
    <x v="5"/>
    <x v="11"/>
    <x v="9"/>
    <x v="0"/>
    <x v="0"/>
    <x v="0"/>
  </r>
  <r>
    <x v="564"/>
    <x v="576"/>
    <x v="259"/>
    <x v="277"/>
    <x v="2"/>
    <x v="123"/>
    <x v="131"/>
    <x v="113"/>
    <x v="510"/>
    <x v="57"/>
    <x v="10"/>
    <x v="1"/>
    <x v="1"/>
    <x v="1"/>
    <x v="78"/>
    <x v="87"/>
    <x v="4"/>
    <x v="289"/>
    <x v="20"/>
    <x v="0"/>
    <x v="1"/>
    <x v="5"/>
    <x v="10"/>
    <x v="8"/>
    <x v="0"/>
    <x v="0"/>
    <x v="0"/>
  </r>
  <r>
    <x v="660"/>
    <x v="477"/>
    <x v="263"/>
    <x v="285"/>
    <x v="2"/>
    <x v="329"/>
    <x v="445"/>
    <x v="465"/>
    <x v="510"/>
    <x v="238"/>
    <x v="1"/>
    <x v="1"/>
    <x v="1"/>
    <x v="0"/>
    <x v="312"/>
    <x v="86"/>
    <x v="4"/>
    <x v="341"/>
    <x v="38"/>
    <x v="0"/>
    <x v="0"/>
    <x v="5"/>
    <x v="10"/>
    <x v="9"/>
    <x v="0"/>
    <x v="0"/>
    <x v="0"/>
  </r>
  <r>
    <x v="863"/>
    <x v="58"/>
    <x v="267"/>
    <x v="291"/>
    <x v="2"/>
    <x v="340"/>
    <x v="430"/>
    <x v="395"/>
    <x v="503"/>
    <x v="174"/>
    <x v="1"/>
    <x v="1"/>
    <x v="0"/>
    <x v="0"/>
    <x v="289"/>
    <x v="89"/>
    <x v="4"/>
    <x v="343"/>
    <x v="44"/>
    <x v="0"/>
    <x v="0"/>
    <x v="5"/>
    <x v="17"/>
    <x v="6"/>
    <x v="0"/>
    <x v="0"/>
    <x v="0"/>
  </r>
  <r>
    <x v="527"/>
    <x v="521"/>
    <x v="269"/>
    <x v="294"/>
    <x v="2"/>
    <x v="178"/>
    <x v="242"/>
    <x v="281"/>
    <x v="508"/>
    <x v="92"/>
    <x v="10"/>
    <x v="1"/>
    <x v="1"/>
    <x v="1"/>
    <x v="46"/>
    <x v="87"/>
    <x v="4"/>
    <x v="233"/>
    <x v="15"/>
    <x v="0"/>
    <x v="3"/>
    <x v="5"/>
    <x v="12"/>
    <x v="8"/>
    <x v="0"/>
    <x v="0"/>
    <x v="0"/>
  </r>
  <r>
    <x v="522"/>
    <x v="458"/>
    <x v="273"/>
    <x v="301"/>
    <x v="2"/>
    <x v="234"/>
    <x v="282"/>
    <x v="280"/>
    <x v="510"/>
    <x v="127"/>
    <x v="0"/>
    <x v="1"/>
    <x v="1"/>
    <x v="1"/>
    <x v="232"/>
    <x v="91"/>
    <x v="6"/>
    <x v="339"/>
    <x v="9"/>
    <x v="0"/>
    <x v="0"/>
    <x v="5"/>
    <x v="10"/>
    <x v="4"/>
    <x v="0"/>
    <x v="0"/>
    <x v="0"/>
  </r>
  <r>
    <x v="676"/>
    <x v="213"/>
    <x v="278"/>
    <x v="313"/>
    <x v="1"/>
    <x v="182"/>
    <x v="182"/>
    <x v="263"/>
    <x v="492"/>
    <x v="84"/>
    <x v="0"/>
    <x v="1"/>
    <x v="1"/>
    <x v="1"/>
    <x v="94"/>
    <x v="71"/>
    <x v="4"/>
    <x v="175"/>
    <x v="56"/>
    <x v="0"/>
    <x v="0"/>
    <x v="5"/>
    <x v="28"/>
    <x v="24"/>
    <x v="0"/>
    <x v="0"/>
    <x v="0"/>
  </r>
  <r>
    <x v="843"/>
    <x v="559"/>
    <x v="279"/>
    <x v="314"/>
    <x v="2"/>
    <x v="218"/>
    <x v="259"/>
    <x v="428"/>
    <x v="515"/>
    <x v="82"/>
    <x v="10"/>
    <x v="1"/>
    <x v="0"/>
    <x v="0"/>
    <x v="49"/>
    <x v="91"/>
    <x v="4"/>
    <x v="65"/>
    <x v="4"/>
    <x v="0"/>
    <x v="0"/>
    <x v="5"/>
    <x v="5"/>
    <x v="4"/>
    <x v="0"/>
    <x v="0"/>
    <x v="0"/>
  </r>
  <r>
    <x v="708"/>
    <x v="693"/>
    <x v="358"/>
    <x v="322"/>
    <x v="2"/>
    <x v="284"/>
    <x v="288"/>
    <x v="133"/>
    <x v="510"/>
    <x v="88"/>
    <x v="10"/>
    <x v="1"/>
    <x v="1"/>
    <x v="1"/>
    <x v="43"/>
    <x v="87"/>
    <x v="4"/>
    <x v="246"/>
    <x v="33"/>
    <x v="0"/>
    <x v="4"/>
    <x v="5"/>
    <x v="10"/>
    <x v="8"/>
    <x v="0"/>
    <x v="0"/>
    <x v="0"/>
  </r>
  <r>
    <x v="626"/>
    <x v="278"/>
    <x v="294"/>
    <x v="334"/>
    <x v="2"/>
    <x v="398"/>
    <x v="502"/>
    <x v="319"/>
    <x v="509"/>
    <x v="227"/>
    <x v="10"/>
    <x v="1"/>
    <x v="1"/>
    <x v="0"/>
    <x v="435"/>
    <x v="86"/>
    <x v="4"/>
    <x v="373"/>
    <x v="40"/>
    <x v="0"/>
    <x v="0"/>
    <x v="5"/>
    <x v="11"/>
    <x v="9"/>
    <x v="0"/>
    <x v="0"/>
    <x v="0"/>
  </r>
  <r>
    <x v="584"/>
    <x v="371"/>
    <x v="297"/>
    <x v="344"/>
    <x v="2"/>
    <x v="140"/>
    <x v="264"/>
    <x v="173"/>
    <x v="510"/>
    <x v="11"/>
    <x v="0"/>
    <x v="1"/>
    <x v="1"/>
    <x v="0"/>
    <x v="3"/>
    <x v="86"/>
    <x v="4"/>
    <x v="298"/>
    <x v="32"/>
    <x v="0"/>
    <x v="3"/>
    <x v="5"/>
    <x v="10"/>
    <x v="9"/>
    <x v="0"/>
    <x v="0"/>
    <x v="0"/>
  </r>
  <r>
    <x v="518"/>
    <x v="720"/>
    <x v="297"/>
    <x v="344"/>
    <x v="2"/>
    <x v="140"/>
    <x v="264"/>
    <x v="537"/>
    <x v="508"/>
    <x v="87"/>
    <x v="0"/>
    <x v="1"/>
    <x v="1"/>
    <x v="1"/>
    <x v="200"/>
    <x v="89"/>
    <x v="4"/>
    <x v="298"/>
    <x v="32"/>
    <x v="1"/>
    <x v="3"/>
    <x v="5"/>
    <x v="12"/>
    <x v="6"/>
    <x v="0"/>
    <x v="0"/>
    <x v="0"/>
  </r>
  <r>
    <x v="774"/>
    <x v="842"/>
    <x v="299"/>
    <x v="346"/>
    <x v="2"/>
    <x v="266"/>
    <x v="401"/>
    <x v="423"/>
    <x v="509"/>
    <x v="201"/>
    <x v="0"/>
    <x v="1"/>
    <x v="1"/>
    <x v="0"/>
    <x v="343"/>
    <x v="85"/>
    <x v="4"/>
    <x v="232"/>
    <x v="15"/>
    <x v="0"/>
    <x v="1"/>
    <x v="5"/>
    <x v="11"/>
    <x v="10"/>
    <x v="0"/>
    <x v="0"/>
    <x v="0"/>
  </r>
  <r>
    <x v="705"/>
    <x v="873"/>
    <x v="308"/>
    <x v="354"/>
    <x v="1"/>
    <x v="121"/>
    <x v="179"/>
    <x v="539"/>
    <x v="510"/>
    <x v="82"/>
    <x v="10"/>
    <x v="1"/>
    <x v="1"/>
    <x v="1"/>
    <x v="71"/>
    <x v="88"/>
    <x v="5"/>
    <x v="157"/>
    <x v="5"/>
    <x v="0"/>
    <x v="0"/>
    <x v="5"/>
    <x v="10"/>
    <x v="7"/>
    <x v="0"/>
    <x v="0"/>
    <x v="0"/>
  </r>
  <r>
    <x v="532"/>
    <x v="505"/>
    <x v="316"/>
    <x v="362"/>
    <x v="3"/>
    <x v="324"/>
    <x v="311"/>
    <x v="252"/>
    <x v="506"/>
    <x v="37"/>
    <x v="1"/>
    <x v="1"/>
    <x v="1"/>
    <x v="1"/>
    <x v="20"/>
    <x v="88"/>
    <x v="4"/>
    <x v="173"/>
    <x v="8"/>
    <x v="0"/>
    <x v="0"/>
    <x v="5"/>
    <x v="14"/>
    <x v="7"/>
    <x v="0"/>
    <x v="0"/>
    <x v="0"/>
  </r>
  <r>
    <x v="680"/>
    <x v="767"/>
    <x v="314"/>
    <x v="364"/>
    <x v="1"/>
    <x v="53"/>
    <x v="46"/>
    <x v="412"/>
    <x v="508"/>
    <x v="81"/>
    <x v="0"/>
    <x v="1"/>
    <x v="1"/>
    <x v="1"/>
    <x v="50"/>
    <x v="84"/>
    <x v="6"/>
    <x v="116"/>
    <x v="15"/>
    <x v="1"/>
    <x v="0"/>
    <x v="5"/>
    <x v="12"/>
    <x v="11"/>
    <x v="0"/>
    <x v="0"/>
    <x v="0"/>
  </r>
  <r>
    <x v="717"/>
    <x v="752"/>
    <x v="315"/>
    <x v="365"/>
    <x v="3"/>
    <x v="331"/>
    <x v="442"/>
    <x v="235"/>
    <x v="509"/>
    <x v="112"/>
    <x v="1"/>
    <x v="1"/>
    <x v="0"/>
    <x v="0"/>
    <x v="141"/>
    <x v="86"/>
    <x v="4"/>
    <x v="390"/>
    <x v="52"/>
    <x v="0"/>
    <x v="19"/>
    <x v="5"/>
    <x v="11"/>
    <x v="9"/>
    <x v="0"/>
    <x v="0"/>
    <x v="0"/>
  </r>
  <r>
    <x v="578"/>
    <x v="78"/>
    <x v="541"/>
    <x v="366"/>
    <x v="2"/>
    <x v="209"/>
    <x v="188"/>
    <x v="265"/>
    <x v="510"/>
    <x v="184"/>
    <x v="1"/>
    <x v="1"/>
    <x v="0"/>
    <x v="0"/>
    <x v="257"/>
    <x v="86"/>
    <x v="4"/>
    <x v="49"/>
    <x v="0"/>
    <x v="0"/>
    <x v="0"/>
    <x v="5"/>
    <x v="10"/>
    <x v="9"/>
    <x v="0"/>
    <x v="0"/>
    <x v="0"/>
  </r>
  <r>
    <x v="859"/>
    <x v="457"/>
    <x v="319"/>
    <x v="374"/>
    <x v="2"/>
    <x v="446"/>
    <x v="525"/>
    <x v="287"/>
    <x v="510"/>
    <x v="268"/>
    <x v="0"/>
    <x v="1"/>
    <x v="1"/>
    <x v="0"/>
    <x v="526"/>
    <x v="87"/>
    <x v="6"/>
    <x v="355"/>
    <x v="19"/>
    <x v="0"/>
    <x v="0"/>
    <x v="5"/>
    <x v="10"/>
    <x v="8"/>
    <x v="0"/>
    <x v="0"/>
    <x v="0"/>
  </r>
  <r>
    <x v="494"/>
    <x v="706"/>
    <x v="320"/>
    <x v="375"/>
    <x v="2"/>
    <x v="286"/>
    <x v="371"/>
    <x v="295"/>
    <x v="510"/>
    <x v="174"/>
    <x v="1"/>
    <x v="1"/>
    <x v="1"/>
    <x v="1"/>
    <x v="180"/>
    <x v="86"/>
    <x v="4"/>
    <x v="321"/>
    <x v="52"/>
    <x v="0"/>
    <x v="0"/>
    <x v="5"/>
    <x v="10"/>
    <x v="9"/>
    <x v="0"/>
    <x v="0"/>
    <x v="0"/>
  </r>
  <r>
    <x v="847"/>
    <x v="619"/>
    <x v="323"/>
    <x v="381"/>
    <x v="2"/>
    <x v="379"/>
    <x v="404"/>
    <x v="320"/>
    <x v="508"/>
    <x v="104"/>
    <x v="1"/>
    <x v="1"/>
    <x v="0"/>
    <x v="1"/>
    <x v="84"/>
    <x v="85"/>
    <x v="4"/>
    <x v="325"/>
    <x v="7"/>
    <x v="0"/>
    <x v="2"/>
    <x v="5"/>
    <x v="12"/>
    <x v="10"/>
    <x v="0"/>
    <x v="0"/>
    <x v="0"/>
  </r>
  <r>
    <x v="553"/>
    <x v="664"/>
    <x v="328"/>
    <x v="388"/>
    <x v="3"/>
    <x v="381"/>
    <x v="476"/>
    <x v="340"/>
    <x v="502"/>
    <x v="189"/>
    <x v="10"/>
    <x v="1"/>
    <x v="1"/>
    <x v="1"/>
    <x v="194"/>
    <x v="89"/>
    <x v="6"/>
    <x v="204"/>
    <x v="37"/>
    <x v="0"/>
    <x v="4"/>
    <x v="5"/>
    <x v="18"/>
    <x v="6"/>
    <x v="0"/>
    <x v="0"/>
    <x v="0"/>
  </r>
  <r>
    <x v="472"/>
    <x v="501"/>
    <x v="337"/>
    <x v="402"/>
    <x v="3"/>
    <x v="257"/>
    <x v="472"/>
    <x v="222"/>
    <x v="510"/>
    <x v="18"/>
    <x v="0"/>
    <x v="2"/>
    <x v="1"/>
    <x v="0"/>
    <x v="12"/>
    <x v="87"/>
    <x v="4"/>
    <x v="438"/>
    <x v="44"/>
    <x v="0"/>
    <x v="0"/>
    <x v="5"/>
    <x v="10"/>
    <x v="8"/>
    <x v="0"/>
    <x v="0"/>
    <x v="0"/>
  </r>
  <r>
    <x v="681"/>
    <x v="145"/>
    <x v="530"/>
    <x v="427"/>
    <x v="2"/>
    <x v="49"/>
    <x v="57"/>
    <x v="335"/>
    <x v="509"/>
    <x v="73"/>
    <x v="1"/>
    <x v="1"/>
    <x v="1"/>
    <x v="1"/>
    <x v="66"/>
    <x v="87"/>
    <x v="4"/>
    <x v="53"/>
    <x v="7"/>
    <x v="0"/>
    <x v="2"/>
    <x v="5"/>
    <x v="11"/>
    <x v="8"/>
    <x v="0"/>
    <x v="0"/>
    <x v="0"/>
  </r>
  <r>
    <x v="880"/>
    <x v="506"/>
    <x v="549"/>
    <x v="431"/>
    <x v="3"/>
    <x v="311"/>
    <x v="453"/>
    <x v="152"/>
    <x v="508"/>
    <x v="74"/>
    <x v="0"/>
    <x v="1"/>
    <x v="1"/>
    <x v="1"/>
    <x v="44"/>
    <x v="85"/>
    <x v="4"/>
    <x v="392"/>
    <x v="36"/>
    <x v="0"/>
    <x v="4"/>
    <x v="5"/>
    <x v="12"/>
    <x v="10"/>
    <x v="0"/>
    <x v="0"/>
    <x v="0"/>
  </r>
  <r>
    <x v="877"/>
    <x v="581"/>
    <x v="364"/>
    <x v="446"/>
    <x v="2"/>
    <x v="187"/>
    <x v="176"/>
    <x v="184"/>
    <x v="510"/>
    <x v="87"/>
    <x v="10"/>
    <x v="1"/>
    <x v="0"/>
    <x v="0"/>
    <x v="129"/>
    <x v="87"/>
    <x v="4"/>
    <x v="212"/>
    <x v="14"/>
    <x v="0"/>
    <x v="2"/>
    <x v="5"/>
    <x v="10"/>
    <x v="8"/>
    <x v="0"/>
    <x v="0"/>
    <x v="0"/>
  </r>
  <r>
    <x v="710"/>
    <x v="558"/>
    <x v="365"/>
    <x v="449"/>
    <x v="2"/>
    <x v="290"/>
    <x v="409"/>
    <x v="394"/>
    <x v="508"/>
    <x v="167"/>
    <x v="10"/>
    <x v="1"/>
    <x v="1"/>
    <x v="1"/>
    <x v="133"/>
    <x v="85"/>
    <x v="4"/>
    <x v="208"/>
    <x v="32"/>
    <x v="0"/>
    <x v="11"/>
    <x v="5"/>
    <x v="12"/>
    <x v="10"/>
    <x v="0"/>
    <x v="0"/>
    <x v="0"/>
  </r>
  <r>
    <x v="788"/>
    <x v="257"/>
    <x v="370"/>
    <x v="455"/>
    <x v="1"/>
    <x v="249"/>
    <x v="227"/>
    <x v="123"/>
    <x v="498"/>
    <x v="82"/>
    <x v="0"/>
    <x v="1"/>
    <x v="1"/>
    <x v="1"/>
    <x v="42"/>
    <x v="78"/>
    <x v="4"/>
    <x v="264"/>
    <x v="52"/>
    <x v="0"/>
    <x v="0"/>
    <x v="5"/>
    <x v="22"/>
    <x v="17"/>
    <x v="0"/>
    <x v="0"/>
    <x v="0"/>
  </r>
  <r>
    <x v="513"/>
    <x v="676"/>
    <x v="372"/>
    <x v="459"/>
    <x v="2"/>
    <x v="68"/>
    <x v="51"/>
    <x v="516"/>
    <x v="512"/>
    <x v="84"/>
    <x v="0"/>
    <x v="2"/>
    <x v="1"/>
    <x v="1"/>
    <x v="131"/>
    <x v="88"/>
    <x v="6"/>
    <x v="5"/>
    <x v="1"/>
    <x v="0"/>
    <x v="1"/>
    <x v="5"/>
    <x v="8"/>
    <x v="7"/>
    <x v="0"/>
    <x v="0"/>
    <x v="0"/>
  </r>
  <r>
    <x v="550"/>
    <x v="226"/>
    <x v="390"/>
    <x v="496"/>
    <x v="2"/>
    <x v="245"/>
    <x v="298"/>
    <x v="296"/>
    <x v="509"/>
    <x v="158"/>
    <x v="0"/>
    <x v="2"/>
    <x v="0"/>
    <x v="0"/>
    <x v="220"/>
    <x v="85"/>
    <x v="4"/>
    <x v="260"/>
    <x v="20"/>
    <x v="0"/>
    <x v="0"/>
    <x v="5"/>
    <x v="11"/>
    <x v="10"/>
    <x v="0"/>
    <x v="0"/>
    <x v="0"/>
  </r>
  <r>
    <x v="561"/>
    <x v="139"/>
    <x v="391"/>
    <x v="497"/>
    <x v="1"/>
    <x v="295"/>
    <x v="297"/>
    <x v="422"/>
    <x v="501"/>
    <x v="172"/>
    <x v="10"/>
    <x v="1"/>
    <x v="1"/>
    <x v="1"/>
    <x v="207"/>
    <x v="78"/>
    <x v="4"/>
    <x v="57"/>
    <x v="3"/>
    <x v="1"/>
    <x v="0"/>
    <x v="5"/>
    <x v="19"/>
    <x v="17"/>
    <x v="0"/>
    <x v="0"/>
    <x v="0"/>
  </r>
  <r>
    <x v="546"/>
    <x v="607"/>
    <x v="396"/>
    <x v="505"/>
    <x v="3"/>
    <x v="310"/>
    <x v="317"/>
    <x v="303"/>
    <x v="509"/>
    <x v="178"/>
    <x v="10"/>
    <x v="1"/>
    <x v="1"/>
    <x v="1"/>
    <x v="176"/>
    <x v="86"/>
    <x v="4"/>
    <x v="64"/>
    <x v="13"/>
    <x v="1"/>
    <x v="2"/>
    <x v="5"/>
    <x v="11"/>
    <x v="9"/>
    <x v="0"/>
    <x v="0"/>
    <x v="0"/>
  </r>
  <r>
    <x v="699"/>
    <x v="442"/>
    <x v="520"/>
    <x v="523"/>
    <x v="1"/>
    <x v="63"/>
    <x v="56"/>
    <x v="492"/>
    <x v="510"/>
    <x v="27"/>
    <x v="0"/>
    <x v="1"/>
    <x v="1"/>
    <x v="1"/>
    <x v="45"/>
    <x v="86"/>
    <x v="6"/>
    <x v="70"/>
    <x v="21"/>
    <x v="0"/>
    <x v="0"/>
    <x v="5"/>
    <x v="10"/>
    <x v="9"/>
    <x v="0"/>
    <x v="0"/>
    <x v="0"/>
  </r>
  <r>
    <x v="482"/>
    <x v="806"/>
    <x v="409"/>
    <x v="524"/>
    <x v="2"/>
    <x v="279"/>
    <x v="390"/>
    <x v="208"/>
    <x v="511"/>
    <x v="175"/>
    <x v="10"/>
    <x v="1"/>
    <x v="0"/>
    <x v="0"/>
    <x v="420"/>
    <x v="91"/>
    <x v="4"/>
    <x v="294"/>
    <x v="12"/>
    <x v="0"/>
    <x v="0"/>
    <x v="5"/>
    <x v="9"/>
    <x v="4"/>
    <x v="0"/>
    <x v="0"/>
    <x v="0"/>
  </r>
  <r>
    <x v="882"/>
    <x v="592"/>
    <x v="410"/>
    <x v="525"/>
    <x v="2"/>
    <x v="348"/>
    <x v="406"/>
    <x v="74"/>
    <x v="510"/>
    <x v="102"/>
    <x v="10"/>
    <x v="1"/>
    <x v="1"/>
    <x v="1"/>
    <x v="173"/>
    <x v="88"/>
    <x v="4"/>
    <x v="388"/>
    <x v="53"/>
    <x v="0"/>
    <x v="4"/>
    <x v="5"/>
    <x v="10"/>
    <x v="7"/>
    <x v="0"/>
    <x v="0"/>
    <x v="0"/>
  </r>
  <r>
    <x v="575"/>
    <x v="375"/>
    <x v="412"/>
    <x v="528"/>
    <x v="1"/>
    <x v="116"/>
    <x v="82"/>
    <x v="407"/>
    <x v="509"/>
    <x v="122"/>
    <x v="0"/>
    <x v="1"/>
    <x v="0"/>
    <x v="1"/>
    <x v="263"/>
    <x v="90"/>
    <x v="6"/>
    <x v="48"/>
    <x v="6"/>
    <x v="0"/>
    <x v="0"/>
    <x v="5"/>
    <x v="11"/>
    <x v="5"/>
    <x v="0"/>
    <x v="0"/>
    <x v="0"/>
  </r>
  <r>
    <x v="604"/>
    <x v="279"/>
    <x v="417"/>
    <x v="530"/>
    <x v="2"/>
    <x v="293"/>
    <x v="414"/>
    <x v="493"/>
    <x v="510"/>
    <x v="167"/>
    <x v="5"/>
    <x v="2"/>
    <x v="1"/>
    <x v="1"/>
    <x v="304"/>
    <x v="86"/>
    <x v="4"/>
    <x v="360"/>
    <x v="56"/>
    <x v="0"/>
    <x v="3"/>
    <x v="5"/>
    <x v="10"/>
    <x v="9"/>
    <x v="0"/>
    <x v="0"/>
    <x v="0"/>
  </r>
  <r>
    <x v="678"/>
    <x v="68"/>
    <x v="433"/>
    <x v="555"/>
    <x v="2"/>
    <x v="336"/>
    <x v="366"/>
    <x v="463"/>
    <x v="510"/>
    <x v="245"/>
    <x v="1"/>
    <x v="1"/>
    <x v="0"/>
    <x v="0"/>
    <x v="467"/>
    <x v="87"/>
    <x v="4"/>
    <x v="226"/>
    <x v="5"/>
    <x v="0"/>
    <x v="0"/>
    <x v="5"/>
    <x v="10"/>
    <x v="8"/>
    <x v="0"/>
    <x v="0"/>
    <x v="0"/>
  </r>
  <r>
    <x v="489"/>
    <x v="336"/>
    <x v="495"/>
    <x v="557"/>
    <x v="3"/>
    <x v="242"/>
    <x v="246"/>
    <x v="114"/>
    <x v="510"/>
    <x v="89"/>
    <x v="10"/>
    <x v="1"/>
    <x v="1"/>
    <x v="1"/>
    <x v="70"/>
    <x v="87"/>
    <x v="4"/>
    <x v="307"/>
    <x v="6"/>
    <x v="0"/>
    <x v="1"/>
    <x v="5"/>
    <x v="10"/>
    <x v="8"/>
    <x v="0"/>
    <x v="0"/>
    <x v="0"/>
  </r>
  <r>
    <x v="548"/>
    <x v="450"/>
    <x v="438"/>
    <x v="563"/>
    <x v="2"/>
    <x v="215"/>
    <x v="216"/>
    <x v="329"/>
    <x v="506"/>
    <x v="189"/>
    <x v="0"/>
    <x v="1"/>
    <x v="1"/>
    <x v="0"/>
    <x v="380"/>
    <x v="89"/>
    <x v="6"/>
    <x v="180"/>
    <x v="33"/>
    <x v="0"/>
    <x v="0"/>
    <x v="5"/>
    <x v="14"/>
    <x v="6"/>
    <x v="0"/>
    <x v="0"/>
    <x v="0"/>
  </r>
  <r>
    <x v="545"/>
    <x v="308"/>
    <x v="440"/>
    <x v="565"/>
    <x v="2"/>
    <x v="421"/>
    <x v="570"/>
    <x v="411"/>
    <x v="508"/>
    <x v="180"/>
    <x v="0"/>
    <x v="2"/>
    <x v="1"/>
    <x v="0"/>
    <x v="462"/>
    <x v="85"/>
    <x v="6"/>
    <x v="361"/>
    <x v="34"/>
    <x v="0"/>
    <x v="0"/>
    <x v="5"/>
    <x v="12"/>
    <x v="10"/>
    <x v="0"/>
    <x v="0"/>
    <x v="0"/>
  </r>
  <r>
    <x v="785"/>
    <x v="809"/>
    <x v="442"/>
    <x v="568"/>
    <x v="1"/>
    <x v="115"/>
    <x v="169"/>
    <x v="542"/>
    <x v="509"/>
    <x v="32"/>
    <x v="0"/>
    <x v="1"/>
    <x v="1"/>
    <x v="0"/>
    <x v="15"/>
    <x v="85"/>
    <x v="6"/>
    <x v="196"/>
    <x v="10"/>
    <x v="0"/>
    <x v="2"/>
    <x v="5"/>
    <x v="11"/>
    <x v="10"/>
    <x v="0"/>
    <x v="0"/>
    <x v="0"/>
  </r>
  <r>
    <x v="845"/>
    <x v="773"/>
    <x v="448"/>
    <x v="573"/>
    <x v="2"/>
    <x v="201"/>
    <x v="223"/>
    <x v="421"/>
    <x v="508"/>
    <x v="136"/>
    <x v="10"/>
    <x v="1"/>
    <x v="1"/>
    <x v="1"/>
    <x v="81"/>
    <x v="85"/>
    <x v="4"/>
    <x v="258"/>
    <x v="25"/>
    <x v="0"/>
    <x v="0"/>
    <x v="5"/>
    <x v="12"/>
    <x v="10"/>
    <x v="0"/>
    <x v="0"/>
    <x v="0"/>
  </r>
  <r>
    <x v="555"/>
    <x v="739"/>
    <x v="529"/>
    <x v="574"/>
    <x v="2"/>
    <x v="338"/>
    <x v="429"/>
    <x v="540"/>
    <x v="489"/>
    <x v="274"/>
    <x v="10"/>
    <x v="1"/>
    <x v="0"/>
    <x v="0"/>
    <x v="546"/>
    <x v="71"/>
    <x v="4"/>
    <x v="278"/>
    <x v="76"/>
    <x v="0"/>
    <x v="1"/>
    <x v="5"/>
    <x v="31"/>
    <x v="24"/>
    <x v="0"/>
    <x v="0"/>
    <x v="0"/>
  </r>
  <r>
    <x v="802"/>
    <x v="344"/>
    <x v="528"/>
    <x v="597"/>
    <x v="2"/>
    <x v="99"/>
    <x v="87"/>
    <x v="505"/>
    <x v="513"/>
    <x v="62"/>
    <x v="1"/>
    <x v="1"/>
    <x v="1"/>
    <x v="1"/>
    <x v="61"/>
    <x v="89"/>
    <x v="4"/>
    <x v="84"/>
    <x v="11"/>
    <x v="0"/>
    <x v="1"/>
    <x v="5"/>
    <x v="7"/>
    <x v="6"/>
    <x v="0"/>
    <x v="0"/>
    <x v="0"/>
  </r>
  <r>
    <x v="533"/>
    <x v="569"/>
    <x v="465"/>
    <x v="600"/>
    <x v="2"/>
    <x v="136"/>
    <x v="174"/>
    <x v="297"/>
    <x v="509"/>
    <x v="130"/>
    <x v="10"/>
    <x v="1"/>
    <x v="1"/>
    <x v="1"/>
    <x v="152"/>
    <x v="86"/>
    <x v="4"/>
    <x v="225"/>
    <x v="26"/>
    <x v="0"/>
    <x v="0"/>
    <x v="5"/>
    <x v="11"/>
    <x v="9"/>
    <x v="0"/>
    <x v="0"/>
    <x v="0"/>
  </r>
  <r>
    <x v="663"/>
    <x v="523"/>
    <x v="479"/>
    <x v="617"/>
    <x v="2"/>
    <x v="277"/>
    <x v="384"/>
    <x v="218"/>
    <x v="510"/>
    <x v="131"/>
    <x v="1"/>
    <x v="1"/>
    <x v="0"/>
    <x v="1"/>
    <x v="61"/>
    <x v="86"/>
    <x v="4"/>
    <x v="352"/>
    <x v="17"/>
    <x v="0"/>
    <x v="3"/>
    <x v="5"/>
    <x v="10"/>
    <x v="9"/>
    <x v="0"/>
    <x v="0"/>
    <x v="0"/>
  </r>
  <r>
    <x v="873"/>
    <x v="630"/>
    <x v="480"/>
    <x v="618"/>
    <x v="2"/>
    <x v="224"/>
    <x v="257"/>
    <x v="458"/>
    <x v="510"/>
    <x v="146"/>
    <x v="1"/>
    <x v="1"/>
    <x v="1"/>
    <x v="1"/>
    <x v="85"/>
    <x v="86"/>
    <x v="4"/>
    <x v="222"/>
    <x v="0"/>
    <x v="0"/>
    <x v="0"/>
    <x v="5"/>
    <x v="10"/>
    <x v="9"/>
    <x v="0"/>
    <x v="0"/>
    <x v="0"/>
  </r>
  <r>
    <x v="608"/>
    <x v="345"/>
    <x v="342"/>
    <x v="413"/>
    <x v="2"/>
    <x v="141"/>
    <x v="140"/>
    <x v="258"/>
    <x v="510"/>
    <x v="40"/>
    <x v="0"/>
    <x v="2"/>
    <x v="1"/>
    <x v="0"/>
    <x v="20"/>
    <x v="82"/>
    <x v="4"/>
    <x v="364"/>
    <x v="60"/>
    <x v="0"/>
    <x v="3"/>
    <x v="11"/>
    <x v="10"/>
    <x v="13"/>
    <x v="0"/>
    <x v="0"/>
    <x v="0"/>
  </r>
  <r>
    <x v="653"/>
    <x v="633"/>
    <x v="342"/>
    <x v="413"/>
    <x v="2"/>
    <x v="141"/>
    <x v="140"/>
    <x v="360"/>
    <x v="509"/>
    <x v="45"/>
    <x v="0"/>
    <x v="2"/>
    <x v="1"/>
    <x v="0"/>
    <x v="48"/>
    <x v="82"/>
    <x v="4"/>
    <x v="364"/>
    <x v="60"/>
    <x v="0"/>
    <x v="3"/>
    <x v="11"/>
    <x v="11"/>
    <x v="13"/>
    <x v="0"/>
    <x v="0"/>
    <x v="0"/>
  </r>
  <r>
    <x v="709"/>
    <x v="601"/>
    <x v="342"/>
    <x v="413"/>
    <x v="2"/>
    <x v="141"/>
    <x v="140"/>
    <x v="387"/>
    <x v="397"/>
    <x v="58"/>
    <x v="0"/>
    <x v="2"/>
    <x v="1"/>
    <x v="0"/>
    <x v="33"/>
    <x v="75"/>
    <x v="3"/>
    <x v="364"/>
    <x v="60"/>
    <x v="0"/>
    <x v="3"/>
    <x v="11"/>
    <x v="123"/>
    <x v="20"/>
    <x v="0"/>
    <x v="0"/>
    <x v="0"/>
  </r>
  <r>
    <x v="624"/>
    <x v="780"/>
    <x v="342"/>
    <x v="413"/>
    <x v="2"/>
    <x v="141"/>
    <x v="140"/>
    <x v="162"/>
    <x v="233"/>
    <x v="91"/>
    <x v="0"/>
    <x v="2"/>
    <x v="1"/>
    <x v="0"/>
    <x v="54"/>
    <x v="67"/>
    <x v="2"/>
    <x v="364"/>
    <x v="60"/>
    <x v="0"/>
    <x v="3"/>
    <x v="11"/>
    <x v="287"/>
    <x v="28"/>
    <x v="0"/>
    <x v="1"/>
    <x v="0"/>
  </r>
  <r>
    <x v="497"/>
    <x v="718"/>
    <x v="342"/>
    <x v="413"/>
    <x v="2"/>
    <x v="141"/>
    <x v="140"/>
    <x v="526"/>
    <x v="292"/>
    <x v="86"/>
    <x v="0"/>
    <x v="2"/>
    <x v="1"/>
    <x v="0"/>
    <x v="83"/>
    <x v="72"/>
    <x v="4"/>
    <x v="364"/>
    <x v="60"/>
    <x v="0"/>
    <x v="3"/>
    <x v="11"/>
    <x v="228"/>
    <x v="23"/>
    <x v="0"/>
    <x v="1"/>
    <x v="0"/>
  </r>
  <r>
    <x v="786"/>
    <x v="289"/>
    <x v="550"/>
    <x v="296"/>
    <x v="2"/>
    <x v="8"/>
    <x v="3"/>
    <x v="54"/>
    <x v="401"/>
    <x v="1"/>
    <x v="0"/>
    <x v="2"/>
    <x v="1"/>
    <x v="0"/>
    <x v="0"/>
    <x v="96"/>
    <x v="4"/>
    <x v="45"/>
    <x v="5"/>
    <x v="0"/>
    <x v="0"/>
    <x v="11"/>
    <x v="119"/>
    <x v="96"/>
    <x v="1"/>
    <x v="0"/>
    <x v="1"/>
  </r>
  <r>
    <x v="573"/>
    <x v="210"/>
    <x v="550"/>
    <x v="296"/>
    <x v="2"/>
    <x v="8"/>
    <x v="3"/>
    <x v="32"/>
    <x v="377"/>
    <x v="2"/>
    <x v="0"/>
    <x v="2"/>
    <x v="1"/>
    <x v="0"/>
    <x v="0"/>
    <x v="96"/>
    <x v="4"/>
    <x v="45"/>
    <x v="5"/>
    <x v="0"/>
    <x v="0"/>
    <x v="11"/>
    <x v="143"/>
    <x v="96"/>
    <x v="1"/>
    <x v="0"/>
    <x v="1"/>
  </r>
  <r>
    <x v="671"/>
    <x v="126"/>
    <x v="550"/>
    <x v="296"/>
    <x v="2"/>
    <x v="8"/>
    <x v="3"/>
    <x v="22"/>
    <x v="368"/>
    <x v="4"/>
    <x v="0"/>
    <x v="2"/>
    <x v="1"/>
    <x v="0"/>
    <x v="1"/>
    <x v="39"/>
    <x v="4"/>
    <x v="45"/>
    <x v="5"/>
    <x v="0"/>
    <x v="0"/>
    <x v="11"/>
    <x v="152"/>
    <x v="56"/>
    <x v="0"/>
    <x v="0"/>
    <x v="0"/>
  </r>
  <r>
    <x v="594"/>
    <x v="797"/>
    <x v="550"/>
    <x v="296"/>
    <x v="2"/>
    <x v="8"/>
    <x v="3"/>
    <x v="84"/>
    <x v="364"/>
    <x v="1"/>
    <x v="0"/>
    <x v="2"/>
    <x v="1"/>
    <x v="0"/>
    <x v="0"/>
    <x v="96"/>
    <x v="4"/>
    <x v="45"/>
    <x v="5"/>
    <x v="0"/>
    <x v="0"/>
    <x v="11"/>
    <x v="156"/>
    <x v="96"/>
    <x v="1"/>
    <x v="0"/>
    <x v="1"/>
  </r>
  <r>
    <x v="501"/>
    <x v="623"/>
    <x v="550"/>
    <x v="296"/>
    <x v="2"/>
    <x v="8"/>
    <x v="3"/>
    <x v="55"/>
    <x v="365"/>
    <x v="3"/>
    <x v="0"/>
    <x v="2"/>
    <x v="1"/>
    <x v="0"/>
    <x v="0"/>
    <x v="96"/>
    <x v="4"/>
    <x v="45"/>
    <x v="5"/>
    <x v="0"/>
    <x v="0"/>
    <x v="11"/>
    <x v="155"/>
    <x v="96"/>
    <x v="1"/>
    <x v="0"/>
    <x v="1"/>
  </r>
  <r>
    <x v="822"/>
    <x v="665"/>
    <x v="296"/>
    <x v="343"/>
    <x v="4"/>
    <x v="297"/>
    <x v="592"/>
    <x v="13"/>
    <x v="510"/>
    <x v="172"/>
    <x v="0"/>
    <x v="2"/>
    <x v="1"/>
    <x v="0"/>
    <x v="353"/>
    <x v="85"/>
    <x v="4"/>
    <x v="458"/>
    <x v="109"/>
    <x v="0"/>
    <x v="0"/>
    <x v="11"/>
    <x v="10"/>
    <x v="10"/>
    <x v="0"/>
    <x v="0"/>
    <x v="0"/>
  </r>
  <r>
    <x v="753"/>
    <x v="281"/>
    <x v="296"/>
    <x v="343"/>
    <x v="4"/>
    <x v="297"/>
    <x v="592"/>
    <x v="7"/>
    <x v="509"/>
    <x v="121"/>
    <x v="0"/>
    <x v="2"/>
    <x v="1"/>
    <x v="0"/>
    <x v="210"/>
    <x v="83"/>
    <x v="4"/>
    <x v="458"/>
    <x v="109"/>
    <x v="0"/>
    <x v="0"/>
    <x v="11"/>
    <x v="11"/>
    <x v="12"/>
    <x v="0"/>
    <x v="0"/>
    <x v="0"/>
  </r>
  <r>
    <x v="850"/>
    <x v="159"/>
    <x v="296"/>
    <x v="343"/>
    <x v="4"/>
    <x v="297"/>
    <x v="592"/>
    <x v="21"/>
    <x v="508"/>
    <x v="111"/>
    <x v="0"/>
    <x v="2"/>
    <x v="1"/>
    <x v="0"/>
    <x v="147"/>
    <x v="84"/>
    <x v="4"/>
    <x v="458"/>
    <x v="109"/>
    <x v="0"/>
    <x v="0"/>
    <x v="11"/>
    <x v="12"/>
    <x v="11"/>
    <x v="0"/>
    <x v="0"/>
    <x v="0"/>
  </r>
  <r>
    <x v="580"/>
    <x v="534"/>
    <x v="296"/>
    <x v="343"/>
    <x v="4"/>
    <x v="297"/>
    <x v="592"/>
    <x v="37"/>
    <x v="508"/>
    <x v="98"/>
    <x v="0"/>
    <x v="2"/>
    <x v="1"/>
    <x v="0"/>
    <x v="199"/>
    <x v="84"/>
    <x v="4"/>
    <x v="458"/>
    <x v="109"/>
    <x v="0"/>
    <x v="0"/>
    <x v="11"/>
    <x v="12"/>
    <x v="11"/>
    <x v="0"/>
    <x v="0"/>
    <x v="0"/>
  </r>
  <r>
    <x v="625"/>
    <x v="144"/>
    <x v="296"/>
    <x v="343"/>
    <x v="4"/>
    <x v="297"/>
    <x v="592"/>
    <x v="17"/>
    <x v="506"/>
    <x v="124"/>
    <x v="0"/>
    <x v="1"/>
    <x v="1"/>
    <x v="0"/>
    <x v="174"/>
    <x v="80"/>
    <x v="4"/>
    <x v="458"/>
    <x v="109"/>
    <x v="0"/>
    <x v="0"/>
    <x v="11"/>
    <x v="14"/>
    <x v="15"/>
    <x v="0"/>
    <x v="0"/>
    <x v="0"/>
  </r>
  <r>
    <x v="569"/>
    <x v="288"/>
    <x v="364"/>
    <x v="446"/>
    <x v="2"/>
    <x v="186"/>
    <x v="180"/>
    <x v="405"/>
    <x v="504"/>
    <x v="86"/>
    <x v="10"/>
    <x v="1"/>
    <x v="1"/>
    <x v="0"/>
    <x v="172"/>
    <x v="83"/>
    <x v="6"/>
    <x v="214"/>
    <x v="14"/>
    <x v="0"/>
    <x v="2"/>
    <x v="11"/>
    <x v="16"/>
    <x v="12"/>
    <x v="0"/>
    <x v="0"/>
    <x v="0"/>
  </r>
  <r>
    <x v="853"/>
    <x v="367"/>
    <x v="364"/>
    <x v="446"/>
    <x v="2"/>
    <x v="186"/>
    <x v="180"/>
    <x v="183"/>
    <x v="508"/>
    <x v="88"/>
    <x v="10"/>
    <x v="1"/>
    <x v="1"/>
    <x v="0"/>
    <x v="108"/>
    <x v="81"/>
    <x v="6"/>
    <x v="214"/>
    <x v="14"/>
    <x v="0"/>
    <x v="2"/>
    <x v="11"/>
    <x v="12"/>
    <x v="14"/>
    <x v="0"/>
    <x v="0"/>
    <x v="0"/>
  </r>
  <r>
    <x v="752"/>
    <x v="831"/>
    <x v="364"/>
    <x v="446"/>
    <x v="2"/>
    <x v="186"/>
    <x v="180"/>
    <x v="290"/>
    <x v="506"/>
    <x v="120"/>
    <x v="10"/>
    <x v="1"/>
    <x v="1"/>
    <x v="0"/>
    <x v="201"/>
    <x v="85"/>
    <x v="6"/>
    <x v="214"/>
    <x v="14"/>
    <x v="0"/>
    <x v="2"/>
    <x v="11"/>
    <x v="14"/>
    <x v="10"/>
    <x v="0"/>
    <x v="0"/>
    <x v="0"/>
  </r>
  <r>
    <x v="807"/>
    <x v="392"/>
    <x v="364"/>
    <x v="446"/>
    <x v="2"/>
    <x v="186"/>
    <x v="180"/>
    <x v="434"/>
    <x v="459"/>
    <x v="120"/>
    <x v="10"/>
    <x v="1"/>
    <x v="1"/>
    <x v="0"/>
    <x v="145"/>
    <x v="82"/>
    <x v="6"/>
    <x v="214"/>
    <x v="14"/>
    <x v="0"/>
    <x v="2"/>
    <x v="11"/>
    <x v="61"/>
    <x v="13"/>
    <x v="0"/>
    <x v="0"/>
    <x v="0"/>
  </r>
  <r>
    <x v="526"/>
    <x v="38"/>
    <x v="364"/>
    <x v="446"/>
    <x v="2"/>
    <x v="186"/>
    <x v="180"/>
    <x v="132"/>
    <x v="445"/>
    <x v="114"/>
    <x v="10"/>
    <x v="1"/>
    <x v="1"/>
    <x v="0"/>
    <x v="96"/>
    <x v="56"/>
    <x v="6"/>
    <x v="214"/>
    <x v="14"/>
    <x v="0"/>
    <x v="2"/>
    <x v="11"/>
    <x v="75"/>
    <x v="39"/>
    <x v="0"/>
    <x v="0"/>
    <x v="0"/>
  </r>
  <r>
    <x v="840"/>
    <x v="709"/>
    <x v="515"/>
    <x v="538"/>
    <x v="2"/>
    <x v="169"/>
    <x v="163"/>
    <x v="302"/>
    <x v="510"/>
    <x v="139"/>
    <x v="10"/>
    <x v="1"/>
    <x v="1"/>
    <x v="0"/>
    <x v="250"/>
    <x v="85"/>
    <x v="4"/>
    <x v="83"/>
    <x v="0"/>
    <x v="0"/>
    <x v="1"/>
    <x v="11"/>
    <x v="10"/>
    <x v="10"/>
    <x v="0"/>
    <x v="0"/>
    <x v="0"/>
  </r>
  <r>
    <x v="839"/>
    <x v="317"/>
    <x v="515"/>
    <x v="538"/>
    <x v="2"/>
    <x v="169"/>
    <x v="163"/>
    <x v="338"/>
    <x v="503"/>
    <x v="167"/>
    <x v="10"/>
    <x v="1"/>
    <x v="1"/>
    <x v="0"/>
    <x v="296"/>
    <x v="85"/>
    <x v="4"/>
    <x v="83"/>
    <x v="0"/>
    <x v="0"/>
    <x v="1"/>
    <x v="11"/>
    <x v="17"/>
    <x v="10"/>
    <x v="0"/>
    <x v="0"/>
    <x v="0"/>
  </r>
  <r>
    <x v="742"/>
    <x v="397"/>
    <x v="515"/>
    <x v="538"/>
    <x v="2"/>
    <x v="169"/>
    <x v="163"/>
    <x v="309"/>
    <x v="479"/>
    <x v="193"/>
    <x v="10"/>
    <x v="1"/>
    <x v="1"/>
    <x v="0"/>
    <x v="401"/>
    <x v="85"/>
    <x v="4"/>
    <x v="83"/>
    <x v="0"/>
    <x v="0"/>
    <x v="1"/>
    <x v="11"/>
    <x v="41"/>
    <x v="10"/>
    <x v="0"/>
    <x v="0"/>
    <x v="0"/>
  </r>
  <r>
    <x v="756"/>
    <x v="725"/>
    <x v="515"/>
    <x v="538"/>
    <x v="2"/>
    <x v="169"/>
    <x v="163"/>
    <x v="268"/>
    <x v="492"/>
    <x v="167"/>
    <x v="10"/>
    <x v="1"/>
    <x v="1"/>
    <x v="0"/>
    <x v="253"/>
    <x v="85"/>
    <x v="4"/>
    <x v="83"/>
    <x v="0"/>
    <x v="0"/>
    <x v="1"/>
    <x v="11"/>
    <x v="28"/>
    <x v="10"/>
    <x v="0"/>
    <x v="0"/>
    <x v="0"/>
  </r>
  <r>
    <x v="811"/>
    <x v="736"/>
    <x v="515"/>
    <x v="538"/>
    <x v="2"/>
    <x v="169"/>
    <x v="163"/>
    <x v="331"/>
    <x v="474"/>
    <x v="191"/>
    <x v="10"/>
    <x v="1"/>
    <x v="1"/>
    <x v="0"/>
    <x v="242"/>
    <x v="82"/>
    <x v="4"/>
    <x v="83"/>
    <x v="0"/>
    <x v="0"/>
    <x v="1"/>
    <x v="11"/>
    <x v="46"/>
    <x v="13"/>
    <x v="0"/>
    <x v="0"/>
    <x v="0"/>
  </r>
  <r>
    <x v="815"/>
    <x v="658"/>
    <x v="382"/>
    <x v="527"/>
    <x v="2"/>
    <x v="376"/>
    <x v="423"/>
    <x v="203"/>
    <x v="290"/>
    <x v="351"/>
    <x v="1"/>
    <x v="1"/>
    <x v="1"/>
    <x v="0"/>
    <x v="548"/>
    <x v="67"/>
    <x v="4"/>
    <x v="304"/>
    <x v="5"/>
    <x v="0"/>
    <x v="1"/>
    <x v="11"/>
    <x v="230"/>
    <x v="28"/>
    <x v="0"/>
    <x v="1"/>
    <x v="0"/>
  </r>
  <r>
    <x v="510"/>
    <x v="657"/>
    <x v="382"/>
    <x v="527"/>
    <x v="2"/>
    <x v="376"/>
    <x v="423"/>
    <x v="282"/>
    <x v="293"/>
    <x v="271"/>
    <x v="1"/>
    <x v="1"/>
    <x v="1"/>
    <x v="0"/>
    <x v="390"/>
    <x v="46"/>
    <x v="4"/>
    <x v="304"/>
    <x v="5"/>
    <x v="0"/>
    <x v="1"/>
    <x v="11"/>
    <x v="227"/>
    <x v="49"/>
    <x v="0"/>
    <x v="1"/>
    <x v="0"/>
  </r>
  <r>
    <x v="639"/>
    <x v="609"/>
    <x v="382"/>
    <x v="527"/>
    <x v="2"/>
    <x v="376"/>
    <x v="423"/>
    <x v="313"/>
    <x v="296"/>
    <x v="343"/>
    <x v="1"/>
    <x v="1"/>
    <x v="1"/>
    <x v="0"/>
    <x v="586"/>
    <x v="79"/>
    <x v="4"/>
    <x v="304"/>
    <x v="5"/>
    <x v="0"/>
    <x v="1"/>
    <x v="11"/>
    <x v="224"/>
    <x v="16"/>
    <x v="0"/>
    <x v="1"/>
    <x v="0"/>
  </r>
  <r>
    <x v="693"/>
    <x v="698"/>
    <x v="382"/>
    <x v="527"/>
    <x v="2"/>
    <x v="376"/>
    <x v="423"/>
    <x v="271"/>
    <x v="299"/>
    <x v="309"/>
    <x v="1"/>
    <x v="1"/>
    <x v="1"/>
    <x v="0"/>
    <x v="500"/>
    <x v="67"/>
    <x v="4"/>
    <x v="304"/>
    <x v="5"/>
    <x v="0"/>
    <x v="1"/>
    <x v="11"/>
    <x v="221"/>
    <x v="28"/>
    <x v="0"/>
    <x v="1"/>
    <x v="0"/>
  </r>
  <r>
    <x v="800"/>
    <x v="804"/>
    <x v="382"/>
    <x v="527"/>
    <x v="2"/>
    <x v="376"/>
    <x v="423"/>
    <x v="216"/>
    <x v="494"/>
    <x v="190"/>
    <x v="1"/>
    <x v="1"/>
    <x v="1"/>
    <x v="0"/>
    <x v="212"/>
    <x v="83"/>
    <x v="4"/>
    <x v="304"/>
    <x v="5"/>
    <x v="0"/>
    <x v="1"/>
    <x v="11"/>
    <x v="26"/>
    <x v="12"/>
    <x v="0"/>
    <x v="0"/>
    <x v="0"/>
  </r>
  <r>
    <x v="592"/>
    <x v="606"/>
    <x v="560"/>
    <x v="208"/>
    <x v="4"/>
    <x v="373"/>
    <x v="487"/>
    <x v="412"/>
    <x v="510"/>
    <x v="91"/>
    <x v="0"/>
    <x v="2"/>
    <x v="1"/>
    <x v="0"/>
    <x v="82"/>
    <x v="84"/>
    <x v="4"/>
    <x v="348"/>
    <x v="83"/>
    <x v="0"/>
    <x v="2"/>
    <x v="11"/>
    <x v="10"/>
    <x v="11"/>
    <x v="0"/>
    <x v="0"/>
    <x v="0"/>
  </r>
  <r>
    <x v="473"/>
    <x v="52"/>
    <x v="560"/>
    <x v="208"/>
    <x v="4"/>
    <x v="373"/>
    <x v="487"/>
    <x v="446"/>
    <x v="507"/>
    <x v="114"/>
    <x v="0"/>
    <x v="2"/>
    <x v="1"/>
    <x v="0"/>
    <x v="171"/>
    <x v="85"/>
    <x v="4"/>
    <x v="348"/>
    <x v="83"/>
    <x v="0"/>
    <x v="2"/>
    <x v="11"/>
    <x v="13"/>
    <x v="10"/>
    <x v="0"/>
    <x v="0"/>
    <x v="0"/>
  </r>
  <r>
    <x v="820"/>
    <x v="41"/>
    <x v="560"/>
    <x v="208"/>
    <x v="4"/>
    <x v="373"/>
    <x v="487"/>
    <x v="406"/>
    <x v="501"/>
    <x v="136"/>
    <x v="0"/>
    <x v="2"/>
    <x v="1"/>
    <x v="0"/>
    <x v="231"/>
    <x v="84"/>
    <x v="4"/>
    <x v="348"/>
    <x v="83"/>
    <x v="0"/>
    <x v="2"/>
    <x v="11"/>
    <x v="19"/>
    <x v="11"/>
    <x v="0"/>
    <x v="0"/>
    <x v="0"/>
  </r>
  <r>
    <x v="516"/>
    <x v="9"/>
    <x v="560"/>
    <x v="208"/>
    <x v="4"/>
    <x v="373"/>
    <x v="487"/>
    <x v="420"/>
    <x v="495"/>
    <x v="161"/>
    <x v="0"/>
    <x v="2"/>
    <x v="1"/>
    <x v="0"/>
    <x v="199"/>
    <x v="85"/>
    <x v="4"/>
    <x v="348"/>
    <x v="83"/>
    <x v="0"/>
    <x v="2"/>
    <x v="11"/>
    <x v="25"/>
    <x v="10"/>
    <x v="0"/>
    <x v="0"/>
    <x v="0"/>
  </r>
  <r>
    <x v="834"/>
    <x v="50"/>
    <x v="560"/>
    <x v="208"/>
    <x v="4"/>
    <x v="373"/>
    <x v="487"/>
    <x v="442"/>
    <x v="493"/>
    <x v="155"/>
    <x v="0"/>
    <x v="2"/>
    <x v="1"/>
    <x v="0"/>
    <x v="262"/>
    <x v="85"/>
    <x v="4"/>
    <x v="348"/>
    <x v="83"/>
    <x v="0"/>
    <x v="2"/>
    <x v="11"/>
    <x v="27"/>
    <x v="10"/>
    <x v="0"/>
    <x v="0"/>
    <x v="0"/>
  </r>
  <r>
    <x v="638"/>
    <x v="483"/>
    <x v="350"/>
    <x v="246"/>
    <x v="2"/>
    <x v="359"/>
    <x v="426"/>
    <x v="253"/>
    <x v="477"/>
    <x v="264"/>
    <x v="10"/>
    <x v="2"/>
    <x v="1"/>
    <x v="0"/>
    <x v="373"/>
    <x v="80"/>
    <x v="4"/>
    <x v="151"/>
    <x v="15"/>
    <x v="0"/>
    <x v="4"/>
    <x v="11"/>
    <x v="43"/>
    <x v="15"/>
    <x v="0"/>
    <x v="0"/>
    <x v="0"/>
  </r>
  <r>
    <x v="768"/>
    <x v="132"/>
    <x v="350"/>
    <x v="246"/>
    <x v="2"/>
    <x v="359"/>
    <x v="426"/>
    <x v="292"/>
    <x v="501"/>
    <x v="277"/>
    <x v="10"/>
    <x v="2"/>
    <x v="1"/>
    <x v="0"/>
    <x v="384"/>
    <x v="85"/>
    <x v="4"/>
    <x v="151"/>
    <x v="15"/>
    <x v="0"/>
    <x v="4"/>
    <x v="11"/>
    <x v="19"/>
    <x v="10"/>
    <x v="0"/>
    <x v="0"/>
    <x v="0"/>
  </r>
  <r>
    <x v="470"/>
    <x v="642"/>
    <x v="350"/>
    <x v="246"/>
    <x v="2"/>
    <x v="359"/>
    <x v="426"/>
    <x v="377"/>
    <x v="494"/>
    <x v="331"/>
    <x v="10"/>
    <x v="2"/>
    <x v="1"/>
    <x v="0"/>
    <x v="520"/>
    <x v="85"/>
    <x v="4"/>
    <x v="151"/>
    <x v="15"/>
    <x v="0"/>
    <x v="4"/>
    <x v="11"/>
    <x v="26"/>
    <x v="10"/>
    <x v="0"/>
    <x v="0"/>
    <x v="0"/>
  </r>
  <r>
    <x v="835"/>
    <x v="520"/>
    <x v="350"/>
    <x v="246"/>
    <x v="2"/>
    <x v="359"/>
    <x v="426"/>
    <x v="384"/>
    <x v="394"/>
    <x v="311"/>
    <x v="10"/>
    <x v="2"/>
    <x v="1"/>
    <x v="0"/>
    <x v="459"/>
    <x v="85"/>
    <x v="4"/>
    <x v="151"/>
    <x v="15"/>
    <x v="0"/>
    <x v="4"/>
    <x v="11"/>
    <x v="126"/>
    <x v="10"/>
    <x v="0"/>
    <x v="0"/>
    <x v="0"/>
  </r>
  <r>
    <x v="707"/>
    <x v="74"/>
    <x v="268"/>
    <x v="254"/>
    <x v="2"/>
    <x v="310"/>
    <x v="342"/>
    <x v="253"/>
    <x v="355"/>
    <x v="229"/>
    <x v="10"/>
    <x v="1"/>
    <x v="1"/>
    <x v="0"/>
    <x v="293"/>
    <x v="85"/>
    <x v="6"/>
    <x v="79"/>
    <x v="17"/>
    <x v="0"/>
    <x v="0"/>
    <x v="11"/>
    <x v="165"/>
    <x v="10"/>
    <x v="0"/>
    <x v="1"/>
    <x v="0"/>
  </r>
  <r>
    <x v="603"/>
    <x v="63"/>
    <x v="268"/>
    <x v="254"/>
    <x v="2"/>
    <x v="310"/>
    <x v="342"/>
    <x v="214"/>
    <x v="97"/>
    <x v="317"/>
    <x v="10"/>
    <x v="1"/>
    <x v="1"/>
    <x v="0"/>
    <x v="505"/>
    <x v="84"/>
    <x v="4"/>
    <x v="79"/>
    <x v="17"/>
    <x v="0"/>
    <x v="0"/>
    <x v="11"/>
    <x v="423"/>
    <x v="11"/>
    <x v="0"/>
    <x v="1"/>
    <x v="0"/>
  </r>
  <r>
    <x v="778"/>
    <x v="221"/>
    <x v="268"/>
    <x v="254"/>
    <x v="2"/>
    <x v="310"/>
    <x v="342"/>
    <x v="249"/>
    <x v="310"/>
    <x v="282"/>
    <x v="10"/>
    <x v="1"/>
    <x v="1"/>
    <x v="0"/>
    <x v="442"/>
    <x v="56"/>
    <x v="6"/>
    <x v="79"/>
    <x v="17"/>
    <x v="0"/>
    <x v="0"/>
    <x v="11"/>
    <x v="210"/>
    <x v="39"/>
    <x v="0"/>
    <x v="1"/>
    <x v="0"/>
  </r>
  <r>
    <x v="504"/>
    <x v="533"/>
    <x v="268"/>
    <x v="254"/>
    <x v="2"/>
    <x v="310"/>
    <x v="342"/>
    <x v="125"/>
    <x v="110"/>
    <x v="279"/>
    <x v="10"/>
    <x v="1"/>
    <x v="1"/>
    <x v="0"/>
    <x v="460"/>
    <x v="56"/>
    <x v="4"/>
    <x v="79"/>
    <x v="17"/>
    <x v="0"/>
    <x v="0"/>
    <x v="11"/>
    <x v="410"/>
    <x v="39"/>
    <x v="0"/>
    <x v="1"/>
    <x v="0"/>
  </r>
  <r>
    <x v="502"/>
    <x v="670"/>
    <x v="268"/>
    <x v="254"/>
    <x v="2"/>
    <x v="310"/>
    <x v="342"/>
    <x v="246"/>
    <x v="322"/>
    <x v="254"/>
    <x v="10"/>
    <x v="1"/>
    <x v="1"/>
    <x v="0"/>
    <x v="367"/>
    <x v="56"/>
    <x v="6"/>
    <x v="79"/>
    <x v="17"/>
    <x v="0"/>
    <x v="0"/>
    <x v="11"/>
    <x v="198"/>
    <x v="39"/>
    <x v="0"/>
    <x v="1"/>
    <x v="0"/>
  </r>
  <r>
    <x v="559"/>
    <x v="324"/>
    <x v="125"/>
    <x v="78"/>
    <x v="4"/>
    <x v="389"/>
    <x v="492"/>
    <x v="210"/>
    <x v="503"/>
    <x v="182"/>
    <x v="0"/>
    <x v="1"/>
    <x v="1"/>
    <x v="0"/>
    <x v="121"/>
    <x v="85"/>
    <x v="4"/>
    <x v="152"/>
    <x v="3"/>
    <x v="0"/>
    <x v="0"/>
    <x v="11"/>
    <x v="17"/>
    <x v="10"/>
    <x v="0"/>
    <x v="0"/>
    <x v="0"/>
  </r>
  <r>
    <x v="640"/>
    <x v="207"/>
    <x v="125"/>
    <x v="78"/>
    <x v="4"/>
    <x v="389"/>
    <x v="492"/>
    <x v="197"/>
    <x v="495"/>
    <x v="156"/>
    <x v="0"/>
    <x v="1"/>
    <x v="1"/>
    <x v="0"/>
    <x v="105"/>
    <x v="83"/>
    <x v="4"/>
    <x v="152"/>
    <x v="3"/>
    <x v="0"/>
    <x v="0"/>
    <x v="11"/>
    <x v="25"/>
    <x v="12"/>
    <x v="0"/>
    <x v="0"/>
    <x v="0"/>
  </r>
  <r>
    <x v="583"/>
    <x v="683"/>
    <x v="125"/>
    <x v="78"/>
    <x v="4"/>
    <x v="389"/>
    <x v="492"/>
    <x v="207"/>
    <x v="483"/>
    <x v="132"/>
    <x v="0"/>
    <x v="1"/>
    <x v="1"/>
    <x v="0"/>
    <x v="85"/>
    <x v="84"/>
    <x v="4"/>
    <x v="152"/>
    <x v="3"/>
    <x v="0"/>
    <x v="0"/>
    <x v="11"/>
    <x v="37"/>
    <x v="11"/>
    <x v="0"/>
    <x v="0"/>
    <x v="0"/>
  </r>
  <r>
    <x v="593"/>
    <x v="14"/>
    <x v="125"/>
    <x v="78"/>
    <x v="4"/>
    <x v="389"/>
    <x v="492"/>
    <x v="201"/>
    <x v="475"/>
    <x v="167"/>
    <x v="0"/>
    <x v="1"/>
    <x v="1"/>
    <x v="0"/>
    <x v="130"/>
    <x v="85"/>
    <x v="4"/>
    <x v="152"/>
    <x v="3"/>
    <x v="0"/>
    <x v="0"/>
    <x v="11"/>
    <x v="45"/>
    <x v="10"/>
    <x v="0"/>
    <x v="0"/>
    <x v="0"/>
  </r>
  <r>
    <x v="723"/>
    <x v="59"/>
    <x v="125"/>
    <x v="78"/>
    <x v="4"/>
    <x v="389"/>
    <x v="492"/>
    <x v="198"/>
    <x v="469"/>
    <x v="166"/>
    <x v="0"/>
    <x v="1"/>
    <x v="1"/>
    <x v="0"/>
    <x v="156"/>
    <x v="82"/>
    <x v="4"/>
    <x v="152"/>
    <x v="3"/>
    <x v="0"/>
    <x v="0"/>
    <x v="11"/>
    <x v="51"/>
    <x v="13"/>
    <x v="0"/>
    <x v="0"/>
    <x v="0"/>
  </r>
  <r>
    <x v="442"/>
    <x v="206"/>
    <x v="494"/>
    <x v="447"/>
    <x v="2"/>
    <x v="39"/>
    <x v="32"/>
    <x v="477"/>
    <x v="514"/>
    <x v="146"/>
    <x v="10"/>
    <x v="2"/>
    <x v="1"/>
    <x v="0"/>
    <x v="109"/>
    <x v="85"/>
    <x v="4"/>
    <x v="30"/>
    <x v="1"/>
    <x v="0"/>
    <x v="1"/>
    <x v="11"/>
    <x v="6"/>
    <x v="10"/>
    <x v="0"/>
    <x v="0"/>
    <x v="0"/>
  </r>
  <r>
    <x v="401"/>
    <x v="672"/>
    <x v="494"/>
    <x v="447"/>
    <x v="2"/>
    <x v="39"/>
    <x v="32"/>
    <x v="357"/>
    <x v="509"/>
    <x v="81"/>
    <x v="10"/>
    <x v="2"/>
    <x v="1"/>
    <x v="0"/>
    <x v="37"/>
    <x v="85"/>
    <x v="4"/>
    <x v="30"/>
    <x v="1"/>
    <x v="0"/>
    <x v="1"/>
    <x v="11"/>
    <x v="11"/>
    <x v="10"/>
    <x v="0"/>
    <x v="0"/>
    <x v="0"/>
  </r>
  <r>
    <x v="26"/>
    <x v="686"/>
    <x v="494"/>
    <x v="447"/>
    <x v="2"/>
    <x v="39"/>
    <x v="32"/>
    <x v="208"/>
    <x v="494"/>
    <x v="93"/>
    <x v="10"/>
    <x v="2"/>
    <x v="1"/>
    <x v="0"/>
    <x v="50"/>
    <x v="85"/>
    <x v="4"/>
    <x v="30"/>
    <x v="1"/>
    <x v="0"/>
    <x v="1"/>
    <x v="11"/>
    <x v="26"/>
    <x v="10"/>
    <x v="0"/>
    <x v="0"/>
    <x v="0"/>
  </r>
  <r>
    <x v="377"/>
    <x v="554"/>
    <x v="494"/>
    <x v="447"/>
    <x v="2"/>
    <x v="39"/>
    <x v="32"/>
    <x v="190"/>
    <x v="482"/>
    <x v="81"/>
    <x v="10"/>
    <x v="2"/>
    <x v="1"/>
    <x v="0"/>
    <x v="30"/>
    <x v="67"/>
    <x v="4"/>
    <x v="30"/>
    <x v="1"/>
    <x v="0"/>
    <x v="1"/>
    <x v="11"/>
    <x v="38"/>
    <x v="28"/>
    <x v="0"/>
    <x v="0"/>
    <x v="0"/>
  </r>
  <r>
    <x v="160"/>
    <x v="557"/>
    <x v="494"/>
    <x v="447"/>
    <x v="2"/>
    <x v="39"/>
    <x v="32"/>
    <x v="79"/>
    <x v="479"/>
    <x v="88"/>
    <x v="10"/>
    <x v="2"/>
    <x v="1"/>
    <x v="0"/>
    <x v="53"/>
    <x v="85"/>
    <x v="4"/>
    <x v="30"/>
    <x v="1"/>
    <x v="0"/>
    <x v="1"/>
    <x v="11"/>
    <x v="41"/>
    <x v="10"/>
    <x v="0"/>
    <x v="0"/>
    <x v="0"/>
  </r>
  <r>
    <x v="59"/>
    <x v="201"/>
    <x v="306"/>
    <x v="509"/>
    <x v="2"/>
    <x v="416"/>
    <x v="403"/>
    <x v="255"/>
    <x v="516"/>
    <x v="310"/>
    <x v="10"/>
    <x v="2"/>
    <x v="1"/>
    <x v="0"/>
    <x v="457"/>
    <x v="85"/>
    <x v="4"/>
    <x v="28"/>
    <x v="6"/>
    <x v="0"/>
    <x v="3"/>
    <x v="11"/>
    <x v="4"/>
    <x v="10"/>
    <x v="0"/>
    <x v="0"/>
    <x v="0"/>
  </r>
  <r>
    <x v="315"/>
    <x v="748"/>
    <x v="306"/>
    <x v="509"/>
    <x v="2"/>
    <x v="416"/>
    <x v="403"/>
    <x v="317"/>
    <x v="453"/>
    <x v="349"/>
    <x v="10"/>
    <x v="2"/>
    <x v="1"/>
    <x v="0"/>
    <x v="473"/>
    <x v="85"/>
    <x v="4"/>
    <x v="28"/>
    <x v="6"/>
    <x v="0"/>
    <x v="3"/>
    <x v="11"/>
    <x v="67"/>
    <x v="10"/>
    <x v="0"/>
    <x v="0"/>
    <x v="0"/>
  </r>
  <r>
    <x v="449"/>
    <x v="821"/>
    <x v="306"/>
    <x v="509"/>
    <x v="2"/>
    <x v="416"/>
    <x v="403"/>
    <x v="277"/>
    <x v="419"/>
    <x v="367"/>
    <x v="10"/>
    <x v="2"/>
    <x v="1"/>
    <x v="0"/>
    <x v="482"/>
    <x v="85"/>
    <x v="4"/>
    <x v="28"/>
    <x v="6"/>
    <x v="0"/>
    <x v="3"/>
    <x v="11"/>
    <x v="101"/>
    <x v="10"/>
    <x v="0"/>
    <x v="0"/>
    <x v="0"/>
  </r>
  <r>
    <x v="265"/>
    <x v="418"/>
    <x v="306"/>
    <x v="509"/>
    <x v="2"/>
    <x v="416"/>
    <x v="403"/>
    <x v="286"/>
    <x v="357"/>
    <x v="390"/>
    <x v="10"/>
    <x v="2"/>
    <x v="1"/>
    <x v="0"/>
    <x v="518"/>
    <x v="85"/>
    <x v="4"/>
    <x v="28"/>
    <x v="6"/>
    <x v="0"/>
    <x v="3"/>
    <x v="11"/>
    <x v="163"/>
    <x v="10"/>
    <x v="0"/>
    <x v="0"/>
    <x v="0"/>
  </r>
  <r>
    <x v="437"/>
    <x v="217"/>
    <x v="306"/>
    <x v="509"/>
    <x v="2"/>
    <x v="416"/>
    <x v="403"/>
    <x v="240"/>
    <x v="196"/>
    <x v="358"/>
    <x v="10"/>
    <x v="2"/>
    <x v="1"/>
    <x v="0"/>
    <x v="440"/>
    <x v="79"/>
    <x v="4"/>
    <x v="28"/>
    <x v="6"/>
    <x v="0"/>
    <x v="3"/>
    <x v="11"/>
    <x v="324"/>
    <x v="16"/>
    <x v="0"/>
    <x v="1"/>
    <x v="0"/>
  </r>
  <r>
    <x v="869"/>
    <x v="66"/>
    <x v="403"/>
    <x v="492"/>
    <x v="2"/>
    <x v="455"/>
    <x v="327"/>
    <x v="657"/>
    <x v="282"/>
    <x v="164"/>
    <x v="1"/>
    <x v="1"/>
    <x v="1"/>
    <x v="1"/>
    <x v="56"/>
    <x v="86"/>
    <x v="4"/>
    <x v="450"/>
    <x v="86"/>
    <x v="0"/>
    <x v="4"/>
    <x v="1"/>
    <x v="238"/>
    <x v="9"/>
    <x v="0"/>
    <x v="1"/>
    <x v="0"/>
  </r>
  <r>
    <x v="597"/>
    <x v="291"/>
    <x v="286"/>
    <x v="328"/>
    <x v="2"/>
    <x v="309"/>
    <x v="81"/>
    <x v="695"/>
    <x v="509"/>
    <x v="121"/>
    <x v="1"/>
    <x v="2"/>
    <x v="1"/>
    <x v="2"/>
    <x v="177"/>
    <x v="87"/>
    <x v="4"/>
    <x v="125"/>
    <x v="6"/>
    <x v="0"/>
    <x v="1"/>
    <x v="1"/>
    <x v="11"/>
    <x v="8"/>
    <x v="0"/>
    <x v="0"/>
    <x v="0"/>
  </r>
  <r>
    <x v="875"/>
    <x v="410"/>
    <x v="514"/>
    <x v="460"/>
    <x v="2"/>
    <x v="81"/>
    <x v="59"/>
    <x v="693"/>
    <x v="491"/>
    <x v="193"/>
    <x v="1"/>
    <x v="2"/>
    <x v="1"/>
    <x v="3"/>
    <x v="197"/>
    <x v="61"/>
    <x v="4"/>
    <x v="37"/>
    <x v="12"/>
    <x v="0"/>
    <x v="3"/>
    <x v="1"/>
    <x v="29"/>
    <x v="34"/>
    <x v="0"/>
    <x v="0"/>
    <x v="0"/>
  </r>
  <r>
    <x v="772"/>
    <x v="689"/>
    <x v="281"/>
    <x v="478"/>
    <x v="2"/>
    <x v="58"/>
    <x v="124"/>
    <x v="597"/>
    <x v="512"/>
    <x v="36"/>
    <x v="1"/>
    <x v="1"/>
    <x v="1"/>
    <x v="1"/>
    <x v="38"/>
    <x v="61"/>
    <x v="4"/>
    <x v="231"/>
    <x v="15"/>
    <x v="0"/>
    <x v="4"/>
    <x v="1"/>
    <x v="8"/>
    <x v="34"/>
    <x v="0"/>
    <x v="0"/>
    <x v="0"/>
  </r>
  <r>
    <x v="828"/>
    <x v="306"/>
    <x v="142"/>
    <x v="255"/>
    <x v="2"/>
    <x v="276"/>
    <x v="93"/>
    <x v="684"/>
    <x v="513"/>
    <x v="85"/>
    <x v="1"/>
    <x v="1"/>
    <x v="1"/>
    <x v="3"/>
    <x v="160"/>
    <x v="86"/>
    <x v="4"/>
    <x v="109"/>
    <x v="13"/>
    <x v="0"/>
    <x v="1"/>
    <x v="1"/>
    <x v="7"/>
    <x v="9"/>
    <x v="0"/>
    <x v="0"/>
    <x v="0"/>
  </r>
  <r>
    <x v="792"/>
    <x v="275"/>
    <x v="544"/>
    <x v="146"/>
    <x v="2"/>
    <x v="415"/>
    <x v="333"/>
    <x v="678"/>
    <x v="513"/>
    <x v="96"/>
    <x v="1"/>
    <x v="1"/>
    <x v="1"/>
    <x v="3"/>
    <x v="154"/>
    <x v="86"/>
    <x v="4"/>
    <x v="231"/>
    <x v="20"/>
    <x v="0"/>
    <x v="2"/>
    <x v="1"/>
    <x v="7"/>
    <x v="9"/>
    <x v="0"/>
    <x v="0"/>
    <x v="0"/>
  </r>
  <r>
    <x v="530"/>
    <x v="687"/>
    <x v="349"/>
    <x v="419"/>
    <x v="2"/>
    <x v="512"/>
    <x v="450"/>
    <x v="690"/>
    <x v="248"/>
    <x v="125"/>
    <x v="0"/>
    <x v="1"/>
    <x v="1"/>
    <x v="1"/>
    <x v="268"/>
    <x v="87"/>
    <x v="4"/>
    <x v="335"/>
    <x v="84"/>
    <x v="0"/>
    <x v="2"/>
    <x v="1"/>
    <x v="272"/>
    <x v="8"/>
    <x v="0"/>
    <x v="1"/>
    <x v="0"/>
  </r>
  <r>
    <x v="571"/>
    <x v="432"/>
    <x v="415"/>
    <x v="491"/>
    <x v="2"/>
    <x v="534"/>
    <x v="505"/>
    <x v="630"/>
    <x v="511"/>
    <x v="454"/>
    <x v="1"/>
    <x v="2"/>
    <x v="1"/>
    <x v="2"/>
    <x v="487"/>
    <x v="87"/>
    <x v="4"/>
    <x v="358"/>
    <x v="48"/>
    <x v="0"/>
    <x v="2"/>
    <x v="1"/>
    <x v="9"/>
    <x v="8"/>
    <x v="0"/>
    <x v="0"/>
    <x v="0"/>
  </r>
  <r>
    <x v="607"/>
    <x v="401"/>
    <x v="369"/>
    <x v="454"/>
    <x v="2"/>
    <x v="24"/>
    <x v="24"/>
    <x v="667"/>
    <x v="470"/>
    <x v="160"/>
    <x v="1"/>
    <x v="1"/>
    <x v="1"/>
    <x v="1"/>
    <x v="198"/>
    <x v="88"/>
    <x v="4"/>
    <x v="27"/>
    <x v="4"/>
    <x v="0"/>
    <x v="2"/>
    <x v="1"/>
    <x v="50"/>
    <x v="7"/>
    <x v="0"/>
    <x v="0"/>
    <x v="0"/>
  </r>
  <r>
    <x v="827"/>
    <x v="455"/>
    <x v="243"/>
    <x v="448"/>
    <x v="2"/>
    <x v="484"/>
    <x v="387"/>
    <x v="648"/>
    <x v="511"/>
    <x v="194"/>
    <x v="1"/>
    <x v="1"/>
    <x v="1"/>
    <x v="3"/>
    <x v="345"/>
    <x v="88"/>
    <x v="4"/>
    <x v="313"/>
    <x v="8"/>
    <x v="0"/>
    <x v="4"/>
    <x v="1"/>
    <x v="9"/>
    <x v="7"/>
    <x v="0"/>
    <x v="0"/>
    <x v="0"/>
  </r>
  <r>
    <x v="749"/>
    <x v="476"/>
    <x v="546"/>
    <x v="202"/>
    <x v="2"/>
    <x v="248"/>
    <x v="545"/>
    <x v="679"/>
    <x v="517"/>
    <x v="258"/>
    <x v="0"/>
    <x v="1"/>
    <x v="1"/>
    <x v="1"/>
    <x v="475"/>
    <x v="88"/>
    <x v="4"/>
    <x v="291"/>
    <x v="113"/>
    <x v="0"/>
    <x v="1"/>
    <x v="1"/>
    <x v="3"/>
    <x v="7"/>
    <x v="0"/>
    <x v="0"/>
    <x v="0"/>
  </r>
  <r>
    <x v="765"/>
    <x v="671"/>
    <x v="200"/>
    <x v="410"/>
    <x v="2"/>
    <x v="291"/>
    <x v="42"/>
    <x v="588"/>
    <x v="505"/>
    <x v="138"/>
    <x v="0"/>
    <x v="1"/>
    <x v="1"/>
    <x v="3"/>
    <x v="102"/>
    <x v="88"/>
    <x v="1"/>
    <x v="62"/>
    <x v="12"/>
    <x v="0"/>
    <x v="2"/>
    <x v="1"/>
    <x v="15"/>
    <x v="7"/>
    <x v="0"/>
    <x v="0"/>
    <x v="0"/>
  </r>
  <r>
    <x v="536"/>
    <x v="157"/>
    <x v="436"/>
    <x v="336"/>
    <x v="2"/>
    <x v="166"/>
    <x v="418"/>
    <x v="664"/>
    <x v="516"/>
    <x v="292"/>
    <x v="1"/>
    <x v="1"/>
    <x v="1"/>
    <x v="3"/>
    <x v="471"/>
    <x v="86"/>
    <x v="4"/>
    <x v="144"/>
    <x v="5"/>
    <x v="0"/>
    <x v="1"/>
    <x v="1"/>
    <x v="4"/>
    <x v="9"/>
    <x v="0"/>
    <x v="0"/>
    <x v="0"/>
  </r>
  <r>
    <x v="616"/>
    <x v="12"/>
    <x v="88"/>
    <x v="458"/>
    <x v="2"/>
    <x v="315"/>
    <x v="61"/>
    <x v="616"/>
    <x v="517"/>
    <x v="54"/>
    <x v="1"/>
    <x v="1"/>
    <x v="1"/>
    <x v="0"/>
    <x v="95"/>
    <x v="88"/>
    <x v="4"/>
    <x v="189"/>
    <x v="46"/>
    <x v="0"/>
    <x v="4"/>
    <x v="1"/>
    <x v="3"/>
    <x v="7"/>
    <x v="0"/>
    <x v="0"/>
    <x v="0"/>
  </r>
  <r>
    <x v="732"/>
    <x v="146"/>
    <x v="243"/>
    <x v="448"/>
    <x v="2"/>
    <x v="98"/>
    <x v="387"/>
    <x v="579"/>
    <x v="516"/>
    <x v="178"/>
    <x v="1"/>
    <x v="1"/>
    <x v="1"/>
    <x v="2"/>
    <x v="313"/>
    <x v="88"/>
    <x v="4"/>
    <x v="313"/>
    <x v="8"/>
    <x v="1"/>
    <x v="4"/>
    <x v="1"/>
    <x v="4"/>
    <x v="7"/>
    <x v="0"/>
    <x v="0"/>
    <x v="0"/>
  </r>
  <r>
    <x v="881"/>
    <x v="96"/>
    <x v="539"/>
    <x v="172"/>
    <x v="2"/>
    <x v="291"/>
    <x v="398"/>
    <x v="632"/>
    <x v="517"/>
    <x v="153"/>
    <x v="1"/>
    <x v="1"/>
    <x v="1"/>
    <x v="0"/>
    <x v="266"/>
    <x v="61"/>
    <x v="4"/>
    <x v="140"/>
    <x v="5"/>
    <x v="0"/>
    <x v="1"/>
    <x v="1"/>
    <x v="3"/>
    <x v="34"/>
    <x v="0"/>
    <x v="0"/>
    <x v="0"/>
  </r>
  <r>
    <x v="484"/>
    <x v="436"/>
    <x v="472"/>
    <x v="435"/>
    <x v="2"/>
    <x v="255"/>
    <x v="489"/>
    <x v="638"/>
    <x v="517"/>
    <x v="164"/>
    <x v="1"/>
    <x v="1"/>
    <x v="1"/>
    <x v="3"/>
    <x v="270"/>
    <x v="86"/>
    <x v="4"/>
    <x v="324"/>
    <x v="10"/>
    <x v="0"/>
    <x v="10"/>
    <x v="1"/>
    <x v="3"/>
    <x v="9"/>
    <x v="0"/>
    <x v="0"/>
    <x v="0"/>
  </r>
  <r>
    <x v="809"/>
    <x v="548"/>
    <x v="406"/>
    <x v="49"/>
    <x v="2"/>
    <x v="200"/>
    <x v="346"/>
    <x v="615"/>
    <x v="517"/>
    <x v="122"/>
    <x v="1"/>
    <x v="1"/>
    <x v="1"/>
    <x v="1"/>
    <x v="104"/>
    <x v="87"/>
    <x v="4"/>
    <x v="377"/>
    <x v="15"/>
    <x v="0"/>
    <x v="2"/>
    <x v="1"/>
    <x v="3"/>
    <x v="8"/>
    <x v="0"/>
    <x v="0"/>
    <x v="0"/>
  </r>
  <r>
    <x v="572"/>
    <x v="634"/>
    <x v="348"/>
    <x v="181"/>
    <x v="2"/>
    <x v="167"/>
    <x v="501"/>
    <x v="581"/>
    <x v="517"/>
    <x v="46"/>
    <x v="0"/>
    <x v="1"/>
    <x v="1"/>
    <x v="2"/>
    <x v="17"/>
    <x v="87"/>
    <x v="4"/>
    <x v="96"/>
    <x v="2"/>
    <x v="0"/>
    <x v="2"/>
    <x v="1"/>
    <x v="3"/>
    <x v="8"/>
    <x v="0"/>
    <x v="0"/>
    <x v="0"/>
  </r>
  <r>
    <x v="537"/>
    <x v="284"/>
    <x v="414"/>
    <x v="470"/>
    <x v="2"/>
    <x v="444"/>
    <x v="373"/>
    <x v="653"/>
    <x v="512"/>
    <x v="169"/>
    <x v="1"/>
    <x v="1"/>
    <x v="1"/>
    <x v="3"/>
    <x v="259"/>
    <x v="88"/>
    <x v="4"/>
    <x v="201"/>
    <x v="17"/>
    <x v="0"/>
    <x v="1"/>
    <x v="1"/>
    <x v="8"/>
    <x v="7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87">
  <r>
    <x v="620"/>
    <x v="255"/>
    <x v="574"/>
    <x v="486"/>
    <x v="2"/>
    <x v="285"/>
    <x v="336"/>
    <x v="393"/>
    <x v="34"/>
    <x v="349"/>
    <x v="0"/>
    <x v="2"/>
    <x v="1"/>
    <x v="0"/>
    <x v="643"/>
    <x v="63"/>
    <x v="4"/>
    <x v="391"/>
    <x v="56"/>
    <x v="0"/>
    <x v="0"/>
    <x v="8"/>
    <x v="486"/>
    <x v="32"/>
    <x v="0"/>
    <x v="1"/>
    <x v="0"/>
    <x v="0"/>
  </r>
  <r>
    <x v="661"/>
    <x v="379"/>
    <x v="434"/>
    <x v="234"/>
    <x v="2"/>
    <x v="308"/>
    <x v="272"/>
    <x v="389"/>
    <x v="422"/>
    <x v="347"/>
    <x v="0"/>
    <x v="2"/>
    <x v="1"/>
    <x v="3"/>
    <x v="602"/>
    <x v="95"/>
    <x v="4"/>
    <x v="108"/>
    <x v="9"/>
    <x v="1"/>
    <x v="7"/>
    <x v="8"/>
    <x v="98"/>
    <x v="0"/>
    <x v="0"/>
    <x v="0"/>
    <x v="0"/>
    <x v="0"/>
  </r>
  <r>
    <x v="541"/>
    <x v="774"/>
    <x v="102"/>
    <x v="40"/>
    <x v="2"/>
    <x v="228"/>
    <x v="204"/>
    <x v="59"/>
    <x v="328"/>
    <x v="211"/>
    <x v="5"/>
    <x v="1"/>
    <x v="1"/>
    <x v="3"/>
    <x v="394"/>
    <x v="90"/>
    <x v="4"/>
    <x v="177"/>
    <x v="4"/>
    <x v="0"/>
    <x v="2"/>
    <x v="8"/>
    <x v="192"/>
    <x v="5"/>
    <x v="0"/>
    <x v="1"/>
    <x v="0"/>
    <x v="0"/>
  </r>
  <r>
    <x v="649"/>
    <x v="644"/>
    <x v="110"/>
    <x v="53"/>
    <x v="2"/>
    <x v="281"/>
    <x v="270"/>
    <x v="534"/>
    <x v="454"/>
    <x v="258"/>
    <x v="0"/>
    <x v="2"/>
    <x v="1"/>
    <x v="3"/>
    <x v="541"/>
    <x v="86"/>
    <x v="4"/>
    <x v="236"/>
    <x v="61"/>
    <x v="0"/>
    <x v="1"/>
    <x v="8"/>
    <x v="66"/>
    <x v="9"/>
    <x v="0"/>
    <x v="0"/>
    <x v="0"/>
    <x v="0"/>
  </r>
  <r>
    <x v="652"/>
    <x v="622"/>
    <x v="118"/>
    <x v="68"/>
    <x v="2"/>
    <x v="352"/>
    <x v="291"/>
    <x v="143"/>
    <x v="187"/>
    <x v="422"/>
    <x v="5"/>
    <x v="2"/>
    <x v="1"/>
    <x v="0"/>
    <x v="598"/>
    <x v="89"/>
    <x v="3"/>
    <x v="39"/>
    <x v="0"/>
    <x v="0"/>
    <x v="0"/>
    <x v="8"/>
    <x v="333"/>
    <x v="6"/>
    <x v="0"/>
    <x v="1"/>
    <x v="0"/>
    <x v="0"/>
  </r>
  <r>
    <x v="471"/>
    <x v="635"/>
    <x v="118"/>
    <x v="68"/>
    <x v="2"/>
    <x v="352"/>
    <x v="291"/>
    <x v="215"/>
    <x v="201"/>
    <x v="439"/>
    <x v="5"/>
    <x v="2"/>
    <x v="1"/>
    <x v="0"/>
    <x v="664"/>
    <x v="89"/>
    <x v="3"/>
    <x v="39"/>
    <x v="0"/>
    <x v="0"/>
    <x v="0"/>
    <x v="8"/>
    <x v="319"/>
    <x v="6"/>
    <x v="0"/>
    <x v="1"/>
    <x v="0"/>
    <x v="0"/>
  </r>
  <r>
    <x v="823"/>
    <x v="44"/>
    <x v="119"/>
    <x v="70"/>
    <x v="3"/>
    <x v="92"/>
    <x v="162"/>
    <x v="96"/>
    <x v="357"/>
    <x v="167"/>
    <x v="0"/>
    <x v="2"/>
    <x v="1"/>
    <x v="12"/>
    <x v="77"/>
    <x v="90"/>
    <x v="4"/>
    <x v="266"/>
    <x v="64"/>
    <x v="0"/>
    <x v="2"/>
    <x v="8"/>
    <x v="163"/>
    <x v="5"/>
    <x v="0"/>
    <x v="0"/>
    <x v="0"/>
    <x v="0"/>
  </r>
  <r>
    <x v="674"/>
    <x v="484"/>
    <x v="126"/>
    <x v="79"/>
    <x v="2"/>
    <x v="274"/>
    <x v="262"/>
    <x v="74"/>
    <x v="431"/>
    <x v="386"/>
    <x v="5"/>
    <x v="2"/>
    <x v="1"/>
    <x v="1"/>
    <x v="534"/>
    <x v="79"/>
    <x v="6"/>
    <x v="147"/>
    <x v="6"/>
    <x v="0"/>
    <x v="1"/>
    <x v="8"/>
    <x v="89"/>
    <x v="16"/>
    <x v="0"/>
    <x v="0"/>
    <x v="0"/>
    <x v="0"/>
  </r>
  <r>
    <x v="712"/>
    <x v="591"/>
    <x v="556"/>
    <x v="79"/>
    <x v="2"/>
    <x v="274"/>
    <x v="262"/>
    <x v="34"/>
    <x v="287"/>
    <x v="419"/>
    <x v="5"/>
    <x v="2"/>
    <x v="1"/>
    <x v="0"/>
    <x v="633"/>
    <x v="8"/>
    <x v="6"/>
    <x v="147"/>
    <x v="6"/>
    <x v="0"/>
    <x v="0"/>
    <x v="8"/>
    <x v="233"/>
    <x v="87"/>
    <x v="0"/>
    <x v="1"/>
    <x v="0"/>
    <x v="0"/>
  </r>
  <r>
    <x v="589"/>
    <x v="271"/>
    <x v="556"/>
    <x v="81"/>
    <x v="2"/>
    <x v="191"/>
    <x v="197"/>
    <x v="73"/>
    <x v="71"/>
    <x v="366"/>
    <x v="5"/>
    <x v="1"/>
    <x v="1"/>
    <x v="0"/>
    <x v="558"/>
    <x v="8"/>
    <x v="4"/>
    <x v="26"/>
    <x v="3"/>
    <x v="0"/>
    <x v="0"/>
    <x v="8"/>
    <x v="449"/>
    <x v="87"/>
    <x v="0"/>
    <x v="1"/>
    <x v="0"/>
    <x v="0"/>
  </r>
  <r>
    <x v="556"/>
    <x v="259"/>
    <x v="130"/>
    <x v="483"/>
    <x v="2"/>
    <x v="302"/>
    <x v="452"/>
    <x v="211"/>
    <x v="124"/>
    <x v="277"/>
    <x v="0"/>
    <x v="2"/>
    <x v="1"/>
    <x v="3"/>
    <x v="457"/>
    <x v="5"/>
    <x v="4"/>
    <x v="419"/>
    <x v="57"/>
    <x v="0"/>
    <x v="0"/>
    <x v="8"/>
    <x v="396"/>
    <x v="90"/>
    <x v="0"/>
    <x v="1"/>
    <x v="0"/>
    <x v="0"/>
  </r>
  <r>
    <x v="849"/>
    <x v="277"/>
    <x v="149"/>
    <x v="107"/>
    <x v="3"/>
    <x v="374"/>
    <x v="490"/>
    <x v="9"/>
    <x v="156"/>
    <x v="161"/>
    <x v="1"/>
    <x v="1"/>
    <x v="1"/>
    <x v="1"/>
    <x v="340"/>
    <x v="8"/>
    <x v="4"/>
    <x v="477"/>
    <x v="101"/>
    <x v="0"/>
    <x v="0"/>
    <x v="8"/>
    <x v="364"/>
    <x v="87"/>
    <x v="0"/>
    <x v="1"/>
    <x v="0"/>
    <x v="0"/>
  </r>
  <r>
    <x v="557"/>
    <x v="48"/>
    <x v="84"/>
    <x v="100"/>
    <x v="3"/>
    <x v="370"/>
    <x v="435"/>
    <x v="254"/>
    <x v="81"/>
    <x v="352"/>
    <x v="0"/>
    <x v="2"/>
    <x v="1"/>
    <x v="3"/>
    <x v="381"/>
    <x v="91"/>
    <x v="4"/>
    <x v="408"/>
    <x v="21"/>
    <x v="0"/>
    <x v="7"/>
    <x v="8"/>
    <x v="439"/>
    <x v="4"/>
    <x v="0"/>
    <x v="1"/>
    <x v="0"/>
    <x v="0"/>
  </r>
  <r>
    <x v="483"/>
    <x v="510"/>
    <x v="553"/>
    <x v="109"/>
    <x v="2"/>
    <x v="3"/>
    <x v="6"/>
    <x v="531"/>
    <x v="99"/>
    <x v="13"/>
    <x v="5"/>
    <x v="1"/>
    <x v="1"/>
    <x v="3"/>
    <x v="1"/>
    <x v="2"/>
    <x v="3"/>
    <x v="124"/>
    <x v="1"/>
    <x v="0"/>
    <x v="0"/>
    <x v="8"/>
    <x v="421"/>
    <x v="93"/>
    <x v="0"/>
    <x v="1"/>
    <x v="0"/>
    <x v="0"/>
  </r>
  <r>
    <x v="740"/>
    <x v="535"/>
    <x v="151"/>
    <x v="292"/>
    <x v="1"/>
    <x v="323"/>
    <x v="382"/>
    <x v="419"/>
    <x v="38"/>
    <x v="354"/>
    <x v="0"/>
    <x v="2"/>
    <x v="1"/>
    <x v="0"/>
    <x v="491"/>
    <x v="79"/>
    <x v="4"/>
    <x v="221"/>
    <x v="42"/>
    <x v="0"/>
    <x v="0"/>
    <x v="8"/>
    <x v="482"/>
    <x v="16"/>
    <x v="0"/>
    <x v="1"/>
    <x v="0"/>
    <x v="0"/>
  </r>
  <r>
    <x v="782"/>
    <x v="323"/>
    <x v="153"/>
    <x v="113"/>
    <x v="3"/>
    <x v="275"/>
    <x v="428"/>
    <x v="65"/>
    <x v="153"/>
    <x v="372"/>
    <x v="0"/>
    <x v="1"/>
    <x v="1"/>
    <x v="0"/>
    <x v="304"/>
    <x v="32"/>
    <x v="4"/>
    <x v="368"/>
    <x v="11"/>
    <x v="0"/>
    <x v="0"/>
    <x v="8"/>
    <x v="367"/>
    <x v="63"/>
    <x v="0"/>
    <x v="1"/>
    <x v="0"/>
    <x v="0"/>
  </r>
  <r>
    <x v="601"/>
    <x v="795"/>
    <x v="154"/>
    <x v="115"/>
    <x v="3"/>
    <x v="55"/>
    <x v="99"/>
    <x v="104"/>
    <x v="27"/>
    <x v="105"/>
    <x v="0"/>
    <x v="2"/>
    <x v="1"/>
    <x v="0"/>
    <x v="0"/>
    <x v="96"/>
    <x v="4"/>
    <x v="317"/>
    <x v="19"/>
    <x v="0"/>
    <x v="0"/>
    <x v="8"/>
    <x v="493"/>
    <x v="96"/>
    <x v="1"/>
    <x v="1"/>
    <x v="1"/>
    <x v="0"/>
  </r>
  <r>
    <x v="851"/>
    <x v="776"/>
    <x v="176"/>
    <x v="332"/>
    <x v="2"/>
    <x v="103"/>
    <x v="58"/>
    <x v="458"/>
    <x v="188"/>
    <x v="214"/>
    <x v="5"/>
    <x v="2"/>
    <x v="1"/>
    <x v="3"/>
    <x v="590"/>
    <x v="81"/>
    <x v="3"/>
    <x v="319"/>
    <x v="21"/>
    <x v="0"/>
    <x v="1"/>
    <x v="8"/>
    <x v="332"/>
    <x v="14"/>
    <x v="0"/>
    <x v="1"/>
    <x v="0"/>
    <x v="0"/>
  </r>
  <r>
    <x v="635"/>
    <x v="381"/>
    <x v="177"/>
    <x v="152"/>
    <x v="3"/>
    <x v="280"/>
    <x v="454"/>
    <x v="94"/>
    <x v="291"/>
    <x v="231"/>
    <x v="0"/>
    <x v="2"/>
    <x v="1"/>
    <x v="3"/>
    <x v="582"/>
    <x v="92"/>
    <x v="4"/>
    <x v="460"/>
    <x v="70"/>
    <x v="0"/>
    <x v="7"/>
    <x v="8"/>
    <x v="229"/>
    <x v="3"/>
    <x v="0"/>
    <x v="1"/>
    <x v="0"/>
    <x v="0"/>
  </r>
  <r>
    <x v="558"/>
    <x v="64"/>
    <x v="187"/>
    <x v="168"/>
    <x v="3"/>
    <x v="277"/>
    <x v="302"/>
    <x v="521"/>
    <x v="157"/>
    <x v="282"/>
    <x v="1"/>
    <x v="1"/>
    <x v="1"/>
    <x v="0"/>
    <x v="468"/>
    <x v="83"/>
    <x v="1"/>
    <x v="395"/>
    <x v="26"/>
    <x v="0"/>
    <x v="1"/>
    <x v="8"/>
    <x v="363"/>
    <x v="12"/>
    <x v="0"/>
    <x v="1"/>
    <x v="0"/>
    <x v="0"/>
  </r>
  <r>
    <x v="543"/>
    <x v="491"/>
    <x v="188"/>
    <x v="169"/>
    <x v="3"/>
    <x v="246"/>
    <x v="394"/>
    <x v="19"/>
    <x v="125"/>
    <x v="280"/>
    <x v="1"/>
    <x v="2"/>
    <x v="1"/>
    <x v="0"/>
    <x v="419"/>
    <x v="32"/>
    <x v="3"/>
    <x v="443"/>
    <x v="1"/>
    <x v="0"/>
    <x v="0"/>
    <x v="8"/>
    <x v="395"/>
    <x v="63"/>
    <x v="0"/>
    <x v="1"/>
    <x v="0"/>
    <x v="0"/>
  </r>
  <r>
    <x v="632"/>
    <x v="365"/>
    <x v="193"/>
    <x v="182"/>
    <x v="3"/>
    <x v="195"/>
    <x v="183"/>
    <x v="279"/>
    <x v="150"/>
    <x v="236"/>
    <x v="1"/>
    <x v="1"/>
    <x v="1"/>
    <x v="0"/>
    <x v="379"/>
    <x v="50"/>
    <x v="4"/>
    <x v="330"/>
    <x v="14"/>
    <x v="0"/>
    <x v="0"/>
    <x v="8"/>
    <x v="370"/>
    <x v="45"/>
    <x v="0"/>
    <x v="1"/>
    <x v="0"/>
    <x v="0"/>
  </r>
  <r>
    <x v="618"/>
    <x v="799"/>
    <x v="386"/>
    <x v="486"/>
    <x v="2"/>
    <x v="193"/>
    <x v="150"/>
    <x v="145"/>
    <x v="80"/>
    <x v="254"/>
    <x v="0"/>
    <x v="1"/>
    <x v="1"/>
    <x v="0"/>
    <x v="596"/>
    <x v="8"/>
    <x v="3"/>
    <x v="306"/>
    <x v="17"/>
    <x v="0"/>
    <x v="0"/>
    <x v="8"/>
    <x v="440"/>
    <x v="87"/>
    <x v="0"/>
    <x v="1"/>
    <x v="0"/>
    <x v="0"/>
  </r>
  <r>
    <x v="735"/>
    <x v="800"/>
    <x v="196"/>
    <x v="186"/>
    <x v="3"/>
    <x v="328"/>
    <x v="316"/>
    <x v="528"/>
    <x v="178"/>
    <x v="449"/>
    <x v="0"/>
    <x v="1"/>
    <x v="1"/>
    <x v="0"/>
    <x v="622"/>
    <x v="92"/>
    <x v="4"/>
    <x v="442"/>
    <x v="54"/>
    <x v="1"/>
    <x v="19"/>
    <x v="8"/>
    <x v="342"/>
    <x v="3"/>
    <x v="0"/>
    <x v="1"/>
    <x v="0"/>
    <x v="0"/>
  </r>
  <r>
    <x v="685"/>
    <x v="264"/>
    <x v="487"/>
    <x v="187"/>
    <x v="1"/>
    <x v="483"/>
    <x v="616"/>
    <x v="89"/>
    <x v="76"/>
    <x v="482"/>
    <x v="0"/>
    <x v="2"/>
    <x v="1"/>
    <x v="3"/>
    <x v="716"/>
    <x v="24"/>
    <x v="4"/>
    <x v="106"/>
    <x v="11"/>
    <x v="1"/>
    <x v="12"/>
    <x v="8"/>
    <x v="444"/>
    <x v="71"/>
    <x v="0"/>
    <x v="1"/>
    <x v="0"/>
    <x v="0"/>
  </r>
  <r>
    <x v="867"/>
    <x v="409"/>
    <x v="215"/>
    <x v="219"/>
    <x v="3"/>
    <x v="106"/>
    <x v="73"/>
    <x v="70"/>
    <x v="158"/>
    <x v="140"/>
    <x v="0"/>
    <x v="1"/>
    <x v="1"/>
    <x v="0"/>
    <x v="60"/>
    <x v="8"/>
    <x v="4"/>
    <x v="43"/>
    <x v="7"/>
    <x v="1"/>
    <x v="0"/>
    <x v="8"/>
    <x v="362"/>
    <x v="87"/>
    <x v="0"/>
    <x v="1"/>
    <x v="0"/>
    <x v="0"/>
  </r>
  <r>
    <x v="651"/>
    <x v="92"/>
    <x v="215"/>
    <x v="219"/>
    <x v="3"/>
    <x v="106"/>
    <x v="73"/>
    <x v="142"/>
    <x v="258"/>
    <x v="191"/>
    <x v="0"/>
    <x v="1"/>
    <x v="1"/>
    <x v="0"/>
    <x v="305"/>
    <x v="3"/>
    <x v="4"/>
    <x v="43"/>
    <x v="7"/>
    <x v="1"/>
    <x v="0"/>
    <x v="8"/>
    <x v="262"/>
    <x v="92"/>
    <x v="0"/>
    <x v="1"/>
    <x v="0"/>
    <x v="0"/>
  </r>
  <r>
    <x v="846"/>
    <x v="448"/>
    <x v="217"/>
    <x v="220"/>
    <x v="1"/>
    <x v="132"/>
    <x v="107"/>
    <x v="417"/>
    <x v="210"/>
    <x v="178"/>
    <x v="0"/>
    <x v="1"/>
    <x v="1"/>
    <x v="3"/>
    <x v="369"/>
    <x v="3"/>
    <x v="4"/>
    <x v="353"/>
    <x v="18"/>
    <x v="0"/>
    <x v="0"/>
    <x v="8"/>
    <x v="310"/>
    <x v="92"/>
    <x v="0"/>
    <x v="1"/>
    <x v="0"/>
    <x v="0"/>
  </r>
  <r>
    <x v="865"/>
    <x v="719"/>
    <x v="425"/>
    <x v="61"/>
    <x v="1"/>
    <x v="273"/>
    <x v="393"/>
    <x v="575"/>
    <x v="175"/>
    <x v="327"/>
    <x v="0"/>
    <x v="2"/>
    <x v="1"/>
    <x v="3"/>
    <x v="658"/>
    <x v="8"/>
    <x v="4"/>
    <x v="397"/>
    <x v="84"/>
    <x v="1"/>
    <x v="0"/>
    <x v="8"/>
    <x v="345"/>
    <x v="87"/>
    <x v="0"/>
    <x v="1"/>
    <x v="0"/>
    <x v="0"/>
  </r>
  <r>
    <x v="542"/>
    <x v="654"/>
    <x v="223"/>
    <x v="482"/>
    <x v="2"/>
    <x v="233"/>
    <x v="345"/>
    <x v="84"/>
    <x v="318"/>
    <x v="178"/>
    <x v="5"/>
    <x v="1"/>
    <x v="1"/>
    <x v="2"/>
    <x v="110"/>
    <x v="8"/>
    <x v="4"/>
    <x v="168"/>
    <x v="30"/>
    <x v="0"/>
    <x v="0"/>
    <x v="8"/>
    <x v="202"/>
    <x v="87"/>
    <x v="0"/>
    <x v="1"/>
    <x v="0"/>
    <x v="0"/>
  </r>
  <r>
    <x v="496"/>
    <x v="403"/>
    <x v="228"/>
    <x v="175"/>
    <x v="1"/>
    <x v="232"/>
    <x v="290"/>
    <x v="87"/>
    <x v="298"/>
    <x v="253"/>
    <x v="0"/>
    <x v="1"/>
    <x v="1"/>
    <x v="0"/>
    <x v="400"/>
    <x v="32"/>
    <x v="4"/>
    <x v="419"/>
    <x v="56"/>
    <x v="0"/>
    <x v="0"/>
    <x v="8"/>
    <x v="222"/>
    <x v="63"/>
    <x v="0"/>
    <x v="1"/>
    <x v="0"/>
    <x v="0"/>
  </r>
  <r>
    <x v="745"/>
    <x v="832"/>
    <x v="563"/>
    <x v="519"/>
    <x v="1"/>
    <x v="83"/>
    <x v="83"/>
    <x v="341"/>
    <x v="55"/>
    <x v="155"/>
    <x v="0"/>
    <x v="1"/>
    <x v="1"/>
    <x v="3"/>
    <x v="197"/>
    <x v="50"/>
    <x v="4"/>
    <x v="269"/>
    <x v="60"/>
    <x v="0"/>
    <x v="0"/>
    <x v="8"/>
    <x v="465"/>
    <x v="45"/>
    <x v="0"/>
    <x v="1"/>
    <x v="0"/>
    <x v="0"/>
  </r>
  <r>
    <x v="701"/>
    <x v="318"/>
    <x v="272"/>
    <x v="520"/>
    <x v="1"/>
    <x v="420"/>
    <x v="498"/>
    <x v="415"/>
    <x v="139"/>
    <x v="446"/>
    <x v="5"/>
    <x v="1"/>
    <x v="1"/>
    <x v="0"/>
    <x v="644"/>
    <x v="8"/>
    <x v="4"/>
    <x v="80"/>
    <x v="7"/>
    <x v="0"/>
    <x v="0"/>
    <x v="8"/>
    <x v="381"/>
    <x v="87"/>
    <x v="0"/>
    <x v="1"/>
    <x v="0"/>
    <x v="0"/>
  </r>
  <r>
    <x v="798"/>
    <x v="526"/>
    <x v="274"/>
    <x v="304"/>
    <x v="2"/>
    <x v="132"/>
    <x v="348"/>
    <x v="180"/>
    <x v="33"/>
    <x v="322"/>
    <x v="0"/>
    <x v="2"/>
    <x v="1"/>
    <x v="0"/>
    <x v="393"/>
    <x v="8"/>
    <x v="4"/>
    <x v="148"/>
    <x v="20"/>
    <x v="0"/>
    <x v="0"/>
    <x v="8"/>
    <x v="487"/>
    <x v="87"/>
    <x v="0"/>
    <x v="1"/>
    <x v="0"/>
    <x v="0"/>
  </r>
  <r>
    <x v="486"/>
    <x v="586"/>
    <x v="275"/>
    <x v="305"/>
    <x v="3"/>
    <x v="148"/>
    <x v="70"/>
    <x v="172"/>
    <x v="212"/>
    <x v="295"/>
    <x v="5"/>
    <x v="2"/>
    <x v="1"/>
    <x v="0"/>
    <x v="539"/>
    <x v="3"/>
    <x v="4"/>
    <x v="103"/>
    <x v="10"/>
    <x v="0"/>
    <x v="0"/>
    <x v="8"/>
    <x v="308"/>
    <x v="92"/>
    <x v="0"/>
    <x v="1"/>
    <x v="0"/>
    <x v="0"/>
  </r>
  <r>
    <x v="763"/>
    <x v="469"/>
    <x v="293"/>
    <x v="331"/>
    <x v="3"/>
    <x v="95"/>
    <x v="178"/>
    <x v="233"/>
    <x v="56"/>
    <x v="190"/>
    <x v="5"/>
    <x v="2"/>
    <x v="1"/>
    <x v="3"/>
    <x v="252"/>
    <x v="8"/>
    <x v="4"/>
    <x v="104"/>
    <x v="2"/>
    <x v="0"/>
    <x v="0"/>
    <x v="8"/>
    <x v="464"/>
    <x v="87"/>
    <x v="0"/>
    <x v="1"/>
    <x v="0"/>
    <x v="0"/>
  </r>
  <r>
    <x v="781"/>
    <x v="408"/>
    <x v="295"/>
    <x v="337"/>
    <x v="2"/>
    <x v="173"/>
    <x v="133"/>
    <x v="479"/>
    <x v="350"/>
    <x v="218"/>
    <x v="0"/>
    <x v="1"/>
    <x v="1"/>
    <x v="0"/>
    <x v="321"/>
    <x v="8"/>
    <x v="4"/>
    <x v="118"/>
    <x v="25"/>
    <x v="1"/>
    <x v="0"/>
    <x v="8"/>
    <x v="170"/>
    <x v="87"/>
    <x v="0"/>
    <x v="1"/>
    <x v="0"/>
    <x v="0"/>
  </r>
  <r>
    <x v="794"/>
    <x v="423"/>
    <x v="527"/>
    <x v="467"/>
    <x v="2"/>
    <x v="285"/>
    <x v="488"/>
    <x v="169"/>
    <x v="129"/>
    <x v="163"/>
    <x v="5"/>
    <x v="1"/>
    <x v="1"/>
    <x v="2"/>
    <x v="278"/>
    <x v="3"/>
    <x v="4"/>
    <x v="465"/>
    <x v="7"/>
    <x v="0"/>
    <x v="0"/>
    <x v="8"/>
    <x v="391"/>
    <x v="92"/>
    <x v="0"/>
    <x v="1"/>
    <x v="0"/>
    <x v="0"/>
  </r>
  <r>
    <x v="672"/>
    <x v="105"/>
    <x v="531"/>
    <x v="520"/>
    <x v="1"/>
    <x v="54"/>
    <x v="35"/>
    <x v="359"/>
    <x v="411"/>
    <x v="137"/>
    <x v="5"/>
    <x v="1"/>
    <x v="1"/>
    <x v="0"/>
    <x v="127"/>
    <x v="23"/>
    <x v="4"/>
    <x v="65"/>
    <x v="0"/>
    <x v="0"/>
    <x v="0"/>
    <x v="8"/>
    <x v="109"/>
    <x v="72"/>
    <x v="0"/>
    <x v="0"/>
    <x v="0"/>
    <x v="0"/>
  </r>
  <r>
    <x v="743"/>
    <x v="861"/>
    <x v="355"/>
    <x v="174"/>
    <x v="1"/>
    <x v="321"/>
    <x v="310"/>
    <x v="289"/>
    <x v="174"/>
    <x v="330"/>
    <x v="0"/>
    <x v="1"/>
    <x v="1"/>
    <x v="0"/>
    <x v="603"/>
    <x v="19"/>
    <x v="4"/>
    <x v="119"/>
    <x v="12"/>
    <x v="0"/>
    <x v="0"/>
    <x v="8"/>
    <x v="346"/>
    <x v="76"/>
    <x v="0"/>
    <x v="1"/>
    <x v="0"/>
    <x v="0"/>
  </r>
  <r>
    <x v="789"/>
    <x v="595"/>
    <x v="575"/>
    <x v="426"/>
    <x v="3"/>
    <x v="284"/>
    <x v="320"/>
    <x v="519"/>
    <x v="105"/>
    <x v="215"/>
    <x v="1"/>
    <x v="2"/>
    <x v="0"/>
    <x v="0"/>
    <x v="437"/>
    <x v="3"/>
    <x v="4"/>
    <x v="445"/>
    <x v="53"/>
    <x v="1"/>
    <x v="0"/>
    <x v="8"/>
    <x v="415"/>
    <x v="92"/>
    <x v="0"/>
    <x v="1"/>
    <x v="0"/>
    <x v="0"/>
  </r>
  <r>
    <x v="771"/>
    <x v="596"/>
    <x v="356"/>
    <x v="391"/>
    <x v="2"/>
    <x v="289"/>
    <x v="331"/>
    <x v="566"/>
    <x v="134"/>
    <x v="214"/>
    <x v="1"/>
    <x v="2"/>
    <x v="1"/>
    <x v="0"/>
    <x v="0"/>
    <x v="96"/>
    <x v="4"/>
    <x v="431"/>
    <x v="14"/>
    <x v="1"/>
    <x v="0"/>
    <x v="8"/>
    <x v="386"/>
    <x v="96"/>
    <x v="1"/>
    <x v="1"/>
    <x v="1"/>
    <x v="0"/>
  </r>
  <r>
    <x v="714"/>
    <x v="492"/>
    <x v="429"/>
    <x v="436"/>
    <x v="2"/>
    <x v="156"/>
    <x v="166"/>
    <x v="277"/>
    <x v="136"/>
    <x v="167"/>
    <x v="1"/>
    <x v="1"/>
    <x v="1"/>
    <x v="2"/>
    <x v="258"/>
    <x v="8"/>
    <x v="4"/>
    <x v="318"/>
    <x v="14"/>
    <x v="0"/>
    <x v="0"/>
    <x v="8"/>
    <x v="384"/>
    <x v="87"/>
    <x v="0"/>
    <x v="1"/>
    <x v="0"/>
    <x v="0"/>
  </r>
  <r>
    <x v="760"/>
    <x v="828"/>
    <x v="384"/>
    <x v="484"/>
    <x v="2"/>
    <x v="255"/>
    <x v="226"/>
    <x v="536"/>
    <x v="197"/>
    <x v="276"/>
    <x v="5"/>
    <x v="1"/>
    <x v="1"/>
    <x v="0"/>
    <x v="569"/>
    <x v="8"/>
    <x v="4"/>
    <x v="211"/>
    <x v="20"/>
    <x v="0"/>
    <x v="5"/>
    <x v="8"/>
    <x v="323"/>
    <x v="87"/>
    <x v="0"/>
    <x v="1"/>
    <x v="0"/>
    <x v="0"/>
  </r>
  <r>
    <x v="552"/>
    <x v="110"/>
    <x v="395"/>
    <x v="503"/>
    <x v="3"/>
    <x v="362"/>
    <x v="449"/>
    <x v="372"/>
    <x v="252"/>
    <x v="376"/>
    <x v="0"/>
    <x v="1"/>
    <x v="1"/>
    <x v="0"/>
    <x v="434"/>
    <x v="12"/>
    <x v="4"/>
    <x v="408"/>
    <x v="94"/>
    <x v="0"/>
    <x v="7"/>
    <x v="8"/>
    <x v="268"/>
    <x v="83"/>
    <x v="0"/>
    <x v="1"/>
    <x v="0"/>
    <x v="0"/>
  </r>
  <r>
    <x v="627"/>
    <x v="708"/>
    <x v="422"/>
    <x v="540"/>
    <x v="3"/>
    <x v="82"/>
    <x v="125"/>
    <x v="24"/>
    <x v="170"/>
    <x v="26"/>
    <x v="0"/>
    <x v="1"/>
    <x v="1"/>
    <x v="0"/>
    <x v="10"/>
    <x v="3"/>
    <x v="4"/>
    <x v="402"/>
    <x v="89"/>
    <x v="0"/>
    <x v="1"/>
    <x v="8"/>
    <x v="350"/>
    <x v="92"/>
    <x v="0"/>
    <x v="1"/>
    <x v="0"/>
    <x v="0"/>
  </r>
  <r>
    <x v="633"/>
    <x v="549"/>
    <x v="104"/>
    <x v="42"/>
    <x v="2"/>
    <x v="183"/>
    <x v="132"/>
    <x v="523"/>
    <x v="335"/>
    <x v="170"/>
    <x v="5"/>
    <x v="1"/>
    <x v="1"/>
    <x v="3"/>
    <x v="370"/>
    <x v="9"/>
    <x v="4"/>
    <x v="96"/>
    <x v="9"/>
    <x v="0"/>
    <x v="9"/>
    <x v="8"/>
    <x v="185"/>
    <x v="86"/>
    <x v="0"/>
    <x v="1"/>
    <x v="0"/>
    <x v="0"/>
  </r>
  <r>
    <x v="596"/>
    <x v="550"/>
    <x v="428"/>
    <x v="596"/>
    <x v="2"/>
    <x v="181"/>
    <x v="210"/>
    <x v="167"/>
    <x v="137"/>
    <x v="167"/>
    <x v="5"/>
    <x v="2"/>
    <x v="1"/>
    <x v="2"/>
    <x v="316"/>
    <x v="3"/>
    <x v="4"/>
    <x v="197"/>
    <x v="23"/>
    <x v="0"/>
    <x v="0"/>
    <x v="8"/>
    <x v="383"/>
    <x v="92"/>
    <x v="0"/>
    <x v="1"/>
    <x v="0"/>
    <x v="0"/>
  </r>
  <r>
    <x v="609"/>
    <x v="840"/>
    <x v="426"/>
    <x v="548"/>
    <x v="3"/>
    <x v="185"/>
    <x v="192"/>
    <x v="6"/>
    <x v="519"/>
    <x v="182"/>
    <x v="5"/>
    <x v="2"/>
    <x v="1"/>
    <x v="0"/>
    <x v="142"/>
    <x v="89"/>
    <x v="4"/>
    <x v="27"/>
    <x v="2"/>
    <x v="0"/>
    <x v="0"/>
    <x v="8"/>
    <x v="1"/>
    <x v="6"/>
    <x v="0"/>
    <x v="0"/>
    <x v="0"/>
    <x v="0"/>
  </r>
  <r>
    <x v="852"/>
    <x v="679"/>
    <x v="426"/>
    <x v="548"/>
    <x v="3"/>
    <x v="185"/>
    <x v="192"/>
    <x v="20"/>
    <x v="330"/>
    <x v="377"/>
    <x v="5"/>
    <x v="2"/>
    <x v="1"/>
    <x v="0"/>
    <x v="517"/>
    <x v="17"/>
    <x v="4"/>
    <x v="27"/>
    <x v="2"/>
    <x v="0"/>
    <x v="0"/>
    <x v="8"/>
    <x v="190"/>
    <x v="78"/>
    <x v="0"/>
    <x v="1"/>
    <x v="0"/>
    <x v="0"/>
  </r>
  <r>
    <x v="795"/>
    <x v="283"/>
    <x v="394"/>
    <x v="502"/>
    <x v="3"/>
    <x v="453"/>
    <x v="652"/>
    <x v="52"/>
    <x v="516"/>
    <x v="29"/>
    <x v="11"/>
    <x v="1"/>
    <x v="1"/>
    <x v="0"/>
    <x v="398"/>
    <x v="90"/>
    <x v="4"/>
    <x v="215"/>
    <x v="17"/>
    <x v="1"/>
    <x v="0"/>
    <x v="8"/>
    <x v="4"/>
    <x v="5"/>
    <x v="0"/>
    <x v="0"/>
    <x v="0"/>
    <x v="0"/>
  </r>
  <r>
    <x v="832"/>
    <x v="350"/>
    <x v="246"/>
    <x v="335"/>
    <x v="2"/>
    <x v="203"/>
    <x v="33"/>
    <x v="491"/>
    <x v="516"/>
    <x v="118"/>
    <x v="5"/>
    <x v="1"/>
    <x v="1"/>
    <x v="0"/>
    <x v="158"/>
    <x v="90"/>
    <x v="4"/>
    <x v="285"/>
    <x v="22"/>
    <x v="0"/>
    <x v="0"/>
    <x v="8"/>
    <x v="4"/>
    <x v="5"/>
    <x v="0"/>
    <x v="0"/>
    <x v="0"/>
    <x v="0"/>
  </r>
  <r>
    <x v="750"/>
    <x v="325"/>
    <x v="229"/>
    <x v="231"/>
    <x v="2"/>
    <x v="543"/>
    <x v="234"/>
    <x v="573"/>
    <x v="517"/>
    <x v="115"/>
    <x v="1"/>
    <x v="1"/>
    <x v="1"/>
    <x v="0"/>
    <x v="333"/>
    <x v="90"/>
    <x v="4"/>
    <x v="335"/>
    <x v="25"/>
    <x v="0"/>
    <x v="0"/>
    <x v="8"/>
    <x v="3"/>
    <x v="5"/>
    <x v="0"/>
    <x v="0"/>
    <x v="0"/>
    <x v="0"/>
  </r>
  <r>
    <x v="872"/>
    <x v="597"/>
    <x v="301"/>
    <x v="299"/>
    <x v="3"/>
    <x v="302"/>
    <x v="653"/>
    <x v="120"/>
    <x v="32"/>
    <x v="179"/>
    <x v="5"/>
    <x v="2"/>
    <x v="1"/>
    <x v="0"/>
    <x v="284"/>
    <x v="8"/>
    <x v="4"/>
    <x v="465"/>
    <x v="91"/>
    <x v="0"/>
    <x v="3"/>
    <x v="8"/>
    <x v="488"/>
    <x v="87"/>
    <x v="0"/>
    <x v="1"/>
    <x v="0"/>
    <x v="0"/>
  </r>
  <r>
    <x v="790"/>
    <x v="100"/>
    <x v="127"/>
    <x v="18"/>
    <x v="2"/>
    <x v="409"/>
    <x v="580"/>
    <x v="392"/>
    <x v="6"/>
    <x v="406"/>
    <x v="0"/>
    <x v="1"/>
    <x v="1"/>
    <x v="0"/>
    <x v="62"/>
    <x v="1"/>
    <x v="4"/>
    <x v="496"/>
    <x v="116"/>
    <x v="0"/>
    <x v="6"/>
    <x v="8"/>
    <x v="514"/>
    <x v="94"/>
    <x v="0"/>
    <x v="1"/>
    <x v="0"/>
    <x v="0"/>
  </r>
  <r>
    <x v="747"/>
    <x v="435"/>
    <x v="310"/>
    <x v="357"/>
    <x v="3"/>
    <x v="99"/>
    <x v="92"/>
    <x v="230"/>
    <x v="489"/>
    <x v="215"/>
    <x v="0"/>
    <x v="2"/>
    <x v="1"/>
    <x v="0"/>
    <x v="452"/>
    <x v="63"/>
    <x v="4"/>
    <x v="39"/>
    <x v="8"/>
    <x v="0"/>
    <x v="9"/>
    <x v="8"/>
    <x v="31"/>
    <x v="32"/>
    <x v="0"/>
    <x v="0"/>
    <x v="0"/>
    <x v="0"/>
  </r>
  <r>
    <x v="848"/>
    <x v="4"/>
    <x v="477"/>
    <x v="616"/>
    <x v="3"/>
    <x v="113"/>
    <x v="129"/>
    <x v="545"/>
    <x v="519"/>
    <x v="9"/>
    <x v="0"/>
    <x v="1"/>
    <x v="1"/>
    <x v="3"/>
    <x v="1"/>
    <x v="91"/>
    <x v="4"/>
    <x v="430"/>
    <x v="20"/>
    <x v="0"/>
    <x v="0"/>
    <x v="8"/>
    <x v="1"/>
    <x v="4"/>
    <x v="0"/>
    <x v="0"/>
    <x v="0"/>
    <x v="0"/>
  </r>
  <r>
    <x v="491"/>
    <x v="488"/>
    <x v="477"/>
    <x v="616"/>
    <x v="3"/>
    <x v="113"/>
    <x v="129"/>
    <x v="165"/>
    <x v="402"/>
    <x v="31"/>
    <x v="0"/>
    <x v="2"/>
    <x v="1"/>
    <x v="0"/>
    <x v="3"/>
    <x v="34"/>
    <x v="4"/>
    <x v="430"/>
    <x v="20"/>
    <x v="0"/>
    <x v="0"/>
    <x v="8"/>
    <x v="118"/>
    <x v="61"/>
    <x v="0"/>
    <x v="0"/>
    <x v="0"/>
    <x v="0"/>
  </r>
  <r>
    <x v="617"/>
    <x v="830"/>
    <x v="232"/>
    <x v="235"/>
    <x v="2"/>
    <x v="133"/>
    <x v="68"/>
    <x v="291"/>
    <x v="475"/>
    <x v="83"/>
    <x v="0"/>
    <x v="2"/>
    <x v="1"/>
    <x v="0"/>
    <x v="55"/>
    <x v="85"/>
    <x v="4"/>
    <x v="89"/>
    <x v="3"/>
    <x v="0"/>
    <x v="1"/>
    <x v="8"/>
    <x v="45"/>
    <x v="10"/>
    <x v="0"/>
    <x v="0"/>
    <x v="0"/>
    <x v="0"/>
  </r>
  <r>
    <x v="841"/>
    <x v="427"/>
    <x v="232"/>
    <x v="235"/>
    <x v="2"/>
    <x v="133"/>
    <x v="68"/>
    <x v="445"/>
    <x v="313"/>
    <x v="68"/>
    <x v="0"/>
    <x v="2"/>
    <x v="1"/>
    <x v="0"/>
    <x v="65"/>
    <x v="90"/>
    <x v="4"/>
    <x v="89"/>
    <x v="3"/>
    <x v="0"/>
    <x v="0"/>
    <x v="8"/>
    <x v="207"/>
    <x v="5"/>
    <x v="0"/>
    <x v="1"/>
    <x v="0"/>
    <x v="0"/>
  </r>
  <r>
    <x v="647"/>
    <x v="787"/>
    <x v="168"/>
    <x v="136"/>
    <x v="3"/>
    <x v="332"/>
    <x v="16"/>
    <x v="403"/>
    <x v="514"/>
    <x v="174"/>
    <x v="0"/>
    <x v="2"/>
    <x v="1"/>
    <x v="1"/>
    <x v="26"/>
    <x v="92"/>
    <x v="4"/>
    <x v="483"/>
    <x v="104"/>
    <x v="1"/>
    <x v="4"/>
    <x v="8"/>
    <x v="6"/>
    <x v="3"/>
    <x v="0"/>
    <x v="0"/>
    <x v="0"/>
    <x v="0"/>
  </r>
  <r>
    <x v="493"/>
    <x v="364"/>
    <x v="168"/>
    <x v="136"/>
    <x v="3"/>
    <x v="332"/>
    <x v="16"/>
    <x v="567"/>
    <x v="494"/>
    <x v="161"/>
    <x v="0"/>
    <x v="2"/>
    <x v="1"/>
    <x v="1"/>
    <x v="304"/>
    <x v="92"/>
    <x v="4"/>
    <x v="483"/>
    <x v="104"/>
    <x v="1"/>
    <x v="0"/>
    <x v="8"/>
    <x v="26"/>
    <x v="3"/>
    <x v="0"/>
    <x v="0"/>
    <x v="0"/>
    <x v="0"/>
  </r>
  <r>
    <x v="776"/>
    <x v="362"/>
    <x v="168"/>
    <x v="136"/>
    <x v="3"/>
    <x v="332"/>
    <x v="16"/>
    <x v="341"/>
    <x v="492"/>
    <x v="164"/>
    <x v="0"/>
    <x v="2"/>
    <x v="1"/>
    <x v="1"/>
    <x v="312"/>
    <x v="13"/>
    <x v="4"/>
    <x v="150"/>
    <x v="55"/>
    <x v="0"/>
    <x v="2"/>
    <x v="8"/>
    <x v="28"/>
    <x v="82"/>
    <x v="0"/>
    <x v="0"/>
    <x v="0"/>
    <x v="0"/>
  </r>
  <r>
    <x v="658"/>
    <x v="354"/>
    <x v="288"/>
    <x v="321"/>
    <x v="3"/>
    <x v="392"/>
    <x v="458"/>
    <x v="246"/>
    <x v="398"/>
    <x v="263"/>
    <x v="0"/>
    <x v="2"/>
    <x v="1"/>
    <x v="0"/>
    <x v="421"/>
    <x v="63"/>
    <x v="4"/>
    <x v="124"/>
    <x v="15"/>
    <x v="0"/>
    <x v="0"/>
    <x v="8"/>
    <x v="122"/>
    <x v="32"/>
    <x v="0"/>
    <x v="0"/>
    <x v="0"/>
    <x v="0"/>
  </r>
  <r>
    <x v="528"/>
    <x v="681"/>
    <x v="288"/>
    <x v="321"/>
    <x v="3"/>
    <x v="392"/>
    <x v="458"/>
    <x v="160"/>
    <x v="378"/>
    <x v="90"/>
    <x v="0"/>
    <x v="2"/>
    <x v="1"/>
    <x v="0"/>
    <x v="107"/>
    <x v="63"/>
    <x v="4"/>
    <x v="124"/>
    <x v="15"/>
    <x v="0"/>
    <x v="0"/>
    <x v="8"/>
    <x v="142"/>
    <x v="32"/>
    <x v="0"/>
    <x v="0"/>
    <x v="0"/>
    <x v="0"/>
  </r>
  <r>
    <x v="803"/>
    <x v="444"/>
    <x v="380"/>
    <x v="475"/>
    <x v="3"/>
    <x v="14"/>
    <x v="17"/>
    <x v="565"/>
    <x v="374"/>
    <x v="154"/>
    <x v="0"/>
    <x v="2"/>
    <x v="1"/>
    <x v="0"/>
    <x v="21"/>
    <x v="8"/>
    <x v="4"/>
    <x v="139"/>
    <x v="20"/>
    <x v="0"/>
    <x v="4"/>
    <x v="8"/>
    <x v="146"/>
    <x v="87"/>
    <x v="0"/>
    <x v="0"/>
    <x v="0"/>
    <x v="0"/>
  </r>
  <r>
    <x v="762"/>
    <x v="214"/>
    <x v="185"/>
    <x v="166"/>
    <x v="3"/>
    <x v="130"/>
    <x v="168"/>
    <x v="11"/>
    <x v="251"/>
    <x v="48"/>
    <x v="0"/>
    <x v="2"/>
    <x v="1"/>
    <x v="0"/>
    <x v="65"/>
    <x v="21"/>
    <x v="4"/>
    <x v="358"/>
    <x v="45"/>
    <x v="0"/>
    <x v="7"/>
    <x v="8"/>
    <x v="269"/>
    <x v="74"/>
    <x v="0"/>
    <x v="1"/>
    <x v="0"/>
    <x v="0"/>
  </r>
  <r>
    <x v="696"/>
    <x v="8"/>
    <x v="453"/>
    <x v="579"/>
    <x v="3"/>
    <x v="319"/>
    <x v="372"/>
    <x v="159"/>
    <x v="326"/>
    <x v="387"/>
    <x v="0"/>
    <x v="1"/>
    <x v="1"/>
    <x v="1"/>
    <x v="621"/>
    <x v="79"/>
    <x v="4"/>
    <x v="466"/>
    <x v="7"/>
    <x v="0"/>
    <x v="0"/>
    <x v="8"/>
    <x v="194"/>
    <x v="16"/>
    <x v="0"/>
    <x v="1"/>
    <x v="0"/>
    <x v="0"/>
  </r>
  <r>
    <x v="670"/>
    <x v="298"/>
    <x v="644"/>
    <x v="551"/>
    <x v="3"/>
    <x v="348"/>
    <x v="494"/>
    <x v="50"/>
    <x v="373"/>
    <x v="171"/>
    <x v="0"/>
    <x v="1"/>
    <x v="1"/>
    <x v="3"/>
    <x v="389"/>
    <x v="23"/>
    <x v="4"/>
    <x v="242"/>
    <x v="118"/>
    <x v="0"/>
    <x v="0"/>
    <x v="8"/>
    <x v="147"/>
    <x v="72"/>
    <x v="0"/>
    <x v="0"/>
    <x v="0"/>
    <x v="0"/>
  </r>
  <r>
    <x v="854"/>
    <x v="337"/>
    <x v="470"/>
    <x v="607"/>
    <x v="3"/>
    <x v="404"/>
    <x v="565"/>
    <x v="189"/>
    <x v="406"/>
    <x v="218"/>
    <x v="0"/>
    <x v="2"/>
    <x v="1"/>
    <x v="3"/>
    <x v="513"/>
    <x v="91"/>
    <x v="4"/>
    <x v="488"/>
    <x v="102"/>
    <x v="1"/>
    <x v="8"/>
    <x v="8"/>
    <x v="114"/>
    <x v="4"/>
    <x v="0"/>
    <x v="0"/>
    <x v="0"/>
    <x v="0"/>
  </r>
  <r>
    <x v="650"/>
    <x v="360"/>
    <x v="434"/>
    <x v="560"/>
    <x v="3"/>
    <x v="309"/>
    <x v="274"/>
    <x v="358"/>
    <x v="424"/>
    <x v="191"/>
    <x v="0"/>
    <x v="2"/>
    <x v="1"/>
    <x v="3"/>
    <x v="354"/>
    <x v="92"/>
    <x v="4"/>
    <x v="108"/>
    <x v="9"/>
    <x v="1"/>
    <x v="7"/>
    <x v="8"/>
    <x v="96"/>
    <x v="3"/>
    <x v="0"/>
    <x v="0"/>
    <x v="0"/>
    <x v="0"/>
  </r>
  <r>
    <x v="645"/>
    <x v="359"/>
    <x v="375"/>
    <x v="473"/>
    <x v="2"/>
    <x v="306"/>
    <x v="378"/>
    <x v="46"/>
    <x v="44"/>
    <x v="193"/>
    <x v="0"/>
    <x v="2"/>
    <x v="1"/>
    <x v="0"/>
    <x v="416"/>
    <x v="85"/>
    <x v="4"/>
    <x v="416"/>
    <x v="24"/>
    <x v="0"/>
    <x v="0"/>
    <x v="8"/>
    <x v="476"/>
    <x v="10"/>
    <x v="0"/>
    <x v="1"/>
    <x v="0"/>
    <x v="0"/>
  </r>
  <r>
    <x v="808"/>
    <x v="751"/>
    <x v="272"/>
    <x v="300"/>
    <x v="3"/>
    <x v="420"/>
    <x v="499"/>
    <x v="487"/>
    <x v="231"/>
    <x v="448"/>
    <x v="0"/>
    <x v="1"/>
    <x v="1"/>
    <x v="3"/>
    <x v="654"/>
    <x v="94"/>
    <x v="4"/>
    <x v="80"/>
    <x v="7"/>
    <x v="0"/>
    <x v="0"/>
    <x v="8"/>
    <x v="289"/>
    <x v="1"/>
    <x v="0"/>
    <x v="1"/>
    <x v="0"/>
    <x v="0"/>
  </r>
  <r>
    <x v="724"/>
    <x v="120"/>
    <x v="272"/>
    <x v="300"/>
    <x v="3"/>
    <x v="420"/>
    <x v="499"/>
    <x v="140"/>
    <x v="199"/>
    <x v="409"/>
    <x v="5"/>
    <x v="2"/>
    <x v="1"/>
    <x v="3"/>
    <x v="571"/>
    <x v="94"/>
    <x v="4"/>
    <x v="80"/>
    <x v="7"/>
    <x v="0"/>
    <x v="0"/>
    <x v="8"/>
    <x v="321"/>
    <x v="1"/>
    <x v="0"/>
    <x v="1"/>
    <x v="0"/>
    <x v="0"/>
  </r>
  <r>
    <x v="731"/>
    <x v="579"/>
    <x v="462"/>
    <x v="222"/>
    <x v="2"/>
    <x v="400"/>
    <x v="466"/>
    <x v="413"/>
    <x v="230"/>
    <x v="269"/>
    <x v="5"/>
    <x v="1"/>
    <x v="1"/>
    <x v="0"/>
    <x v="411"/>
    <x v="15"/>
    <x v="4"/>
    <x v="180"/>
    <x v="9"/>
    <x v="0"/>
    <x v="5"/>
    <x v="8"/>
    <x v="290"/>
    <x v="80"/>
    <x v="0"/>
    <x v="1"/>
    <x v="0"/>
    <x v="0"/>
  </r>
  <r>
    <x v="534"/>
    <x v="181"/>
    <x v="140"/>
    <x v="451"/>
    <x v="2"/>
    <x v="369"/>
    <x v="388"/>
    <x v="0"/>
    <x v="135"/>
    <x v="396"/>
    <x v="0"/>
    <x v="2"/>
    <x v="1"/>
    <x v="2"/>
    <x v="533"/>
    <x v="86"/>
    <x v="4"/>
    <x v="274"/>
    <x v="30"/>
    <x v="1"/>
    <x v="2"/>
    <x v="0"/>
    <x v="385"/>
    <x v="9"/>
    <x v="0"/>
    <x v="1"/>
    <x v="0"/>
    <x v="0"/>
  </r>
  <r>
    <x v="0"/>
    <x v="51"/>
    <x v="416"/>
    <x v="491"/>
    <x v="2"/>
    <x v="429"/>
    <x v="503"/>
    <x v="550"/>
    <x v="185"/>
    <x v="395"/>
    <x v="1"/>
    <x v="2"/>
    <x v="1"/>
    <x v="0"/>
    <x v="514"/>
    <x v="84"/>
    <x v="4"/>
    <x v="322"/>
    <x v="37"/>
    <x v="0"/>
    <x v="2"/>
    <x v="0"/>
    <x v="335"/>
    <x v="11"/>
    <x v="0"/>
    <x v="1"/>
    <x v="0"/>
    <x v="0"/>
  </r>
  <r>
    <x v="883"/>
    <x v="524"/>
    <x v="418"/>
    <x v="373"/>
    <x v="2"/>
    <x v="419"/>
    <x v="245"/>
    <x v="621"/>
    <x v="483"/>
    <x v="360"/>
    <x v="0"/>
    <x v="2"/>
    <x v="1"/>
    <x v="0"/>
    <x v="245"/>
    <x v="45"/>
    <x v="4"/>
    <x v="273"/>
    <x v="35"/>
    <x v="0"/>
    <x v="2"/>
    <x v="0"/>
    <x v="37"/>
    <x v="50"/>
    <x v="0"/>
    <x v="0"/>
    <x v="0"/>
    <x v="0"/>
  </r>
  <r>
    <x v="614"/>
    <x v="461"/>
    <x v="374"/>
    <x v="463"/>
    <x v="2"/>
    <x v="252"/>
    <x v="495"/>
    <x v="512"/>
    <x v="149"/>
    <x v="324"/>
    <x v="0"/>
    <x v="2"/>
    <x v="1"/>
    <x v="0"/>
    <x v="535"/>
    <x v="86"/>
    <x v="4"/>
    <x v="398"/>
    <x v="103"/>
    <x v="0"/>
    <x v="14"/>
    <x v="0"/>
    <x v="371"/>
    <x v="9"/>
    <x v="0"/>
    <x v="1"/>
    <x v="0"/>
    <x v="0"/>
  </r>
  <r>
    <x v="879"/>
    <x v="649"/>
    <x v="243"/>
    <x v="448"/>
    <x v="2"/>
    <x v="303"/>
    <x v="383"/>
    <x v="674"/>
    <x v="279"/>
    <x v="277"/>
    <x v="1"/>
    <x v="2"/>
    <x v="1"/>
    <x v="0"/>
    <x v="454"/>
    <x v="85"/>
    <x v="4"/>
    <x v="311"/>
    <x v="9"/>
    <x v="0"/>
    <x v="2"/>
    <x v="0"/>
    <x v="241"/>
    <x v="10"/>
    <x v="0"/>
    <x v="1"/>
    <x v="0"/>
    <x v="0"/>
  </r>
  <r>
    <x v="644"/>
    <x v="621"/>
    <x v="191"/>
    <x v="173"/>
    <x v="2"/>
    <x v="422"/>
    <x v="477"/>
    <x v="591"/>
    <x v="123"/>
    <x v="392"/>
    <x v="1"/>
    <x v="2"/>
    <x v="1"/>
    <x v="0"/>
    <x v="628"/>
    <x v="86"/>
    <x v="4"/>
    <x v="228"/>
    <x v="20"/>
    <x v="0"/>
    <x v="2"/>
    <x v="0"/>
    <x v="397"/>
    <x v="9"/>
    <x v="0"/>
    <x v="1"/>
    <x v="0"/>
    <x v="0"/>
  </r>
  <r>
    <x v="812"/>
    <x v="536"/>
    <x v="481"/>
    <x v="619"/>
    <x v="2"/>
    <x v="458"/>
    <x v="544"/>
    <x v="594"/>
    <x v="147"/>
    <x v="450"/>
    <x v="0"/>
    <x v="1"/>
    <x v="1"/>
    <x v="0"/>
    <x v="674"/>
    <x v="88"/>
    <x v="5"/>
    <x v="275"/>
    <x v="16"/>
    <x v="0"/>
    <x v="1"/>
    <x v="0"/>
    <x v="373"/>
    <x v="7"/>
    <x v="0"/>
    <x v="1"/>
    <x v="0"/>
    <x v="0"/>
  </r>
  <r>
    <x v="648"/>
    <x v="188"/>
    <x v="138"/>
    <x v="104"/>
    <x v="2"/>
    <x v="490"/>
    <x v="585"/>
    <x v="666"/>
    <x v="67"/>
    <x v="457"/>
    <x v="1"/>
    <x v="2"/>
    <x v="1"/>
    <x v="0"/>
    <x v="661"/>
    <x v="88"/>
    <x v="4"/>
    <x v="116"/>
    <x v="13"/>
    <x v="1"/>
    <x v="1"/>
    <x v="0"/>
    <x v="453"/>
    <x v="7"/>
    <x v="0"/>
    <x v="1"/>
    <x v="0"/>
    <x v="0"/>
  </r>
  <r>
    <x v="591"/>
    <x v="779"/>
    <x v="586"/>
    <x v="76"/>
    <x v="2"/>
    <x v="496"/>
    <x v="576"/>
    <x v="651"/>
    <x v="392"/>
    <x v="472"/>
    <x v="1"/>
    <x v="2"/>
    <x v="1"/>
    <x v="0"/>
    <x v="695"/>
    <x v="88"/>
    <x v="4"/>
    <x v="94"/>
    <x v="18"/>
    <x v="0"/>
    <x v="1"/>
    <x v="0"/>
    <x v="128"/>
    <x v="7"/>
    <x v="0"/>
    <x v="0"/>
    <x v="0"/>
    <x v="0"/>
  </r>
  <r>
    <x v="619"/>
    <x v="80"/>
    <x v="1"/>
    <x v="111"/>
    <x v="2"/>
    <x v="494"/>
    <x v="548"/>
    <x v="618"/>
    <x v="122"/>
    <x v="463"/>
    <x v="1"/>
    <x v="2"/>
    <x v="1"/>
    <x v="0"/>
    <x v="691"/>
    <x v="88"/>
    <x v="4"/>
    <x v="44"/>
    <x v="11"/>
    <x v="1"/>
    <x v="0"/>
    <x v="0"/>
    <x v="398"/>
    <x v="7"/>
    <x v="0"/>
    <x v="1"/>
    <x v="0"/>
    <x v="0"/>
  </r>
  <r>
    <x v="615"/>
    <x v="62"/>
    <x v="424"/>
    <x v="256"/>
    <x v="2"/>
    <x v="461"/>
    <x v="514"/>
    <x v="611"/>
    <x v="209"/>
    <x v="470"/>
    <x v="1"/>
    <x v="2"/>
    <x v="1"/>
    <x v="1"/>
    <x v="711"/>
    <x v="88"/>
    <x v="4"/>
    <x v="102"/>
    <x v="2"/>
    <x v="0"/>
    <x v="0"/>
    <x v="0"/>
    <x v="311"/>
    <x v="7"/>
    <x v="0"/>
    <x v="1"/>
    <x v="0"/>
    <x v="0"/>
  </r>
  <r>
    <x v="605"/>
    <x v="785"/>
    <x v="41"/>
    <x v="52"/>
    <x v="2"/>
    <x v="488"/>
    <x v="538"/>
    <x v="631"/>
    <x v="90"/>
    <x v="451"/>
    <x v="1"/>
    <x v="1"/>
    <x v="1"/>
    <x v="2"/>
    <x v="649"/>
    <x v="86"/>
    <x v="4"/>
    <x v="64"/>
    <x v="0"/>
    <x v="0"/>
    <x v="0"/>
    <x v="0"/>
    <x v="430"/>
    <x v="9"/>
    <x v="0"/>
    <x v="1"/>
    <x v="0"/>
    <x v="0"/>
  </r>
  <r>
    <x v="606"/>
    <x v="868"/>
    <x v="617"/>
    <x v="471"/>
    <x v="2"/>
    <x v="489"/>
    <x v="526"/>
    <x v="583"/>
    <x v="9"/>
    <x v="437"/>
    <x v="1"/>
    <x v="1"/>
    <x v="1"/>
    <x v="0"/>
    <x v="652"/>
    <x v="0"/>
    <x v="4"/>
    <x v="237"/>
    <x v="16"/>
    <x v="0"/>
    <x v="2"/>
    <x v="0"/>
    <x v="511"/>
    <x v="95"/>
    <x v="0"/>
    <x v="1"/>
    <x v="0"/>
    <x v="0"/>
  </r>
  <r>
    <x v="628"/>
    <x v="311"/>
    <x v="0"/>
    <x v="183"/>
    <x v="2"/>
    <x v="480"/>
    <x v="510"/>
    <x v="618"/>
    <x v="143"/>
    <x v="448"/>
    <x v="1"/>
    <x v="1"/>
    <x v="1"/>
    <x v="10"/>
    <x v="653"/>
    <x v="88"/>
    <x v="4"/>
    <x v="282"/>
    <x v="31"/>
    <x v="0"/>
    <x v="27"/>
    <x v="0"/>
    <x v="377"/>
    <x v="7"/>
    <x v="0"/>
    <x v="1"/>
    <x v="0"/>
    <x v="0"/>
  </r>
  <r>
    <x v="780"/>
    <x v="834"/>
    <x v="16"/>
    <x v="621"/>
    <x v="2"/>
    <x v="411"/>
    <x v="431"/>
    <x v="641"/>
    <x v="52"/>
    <x v="457"/>
    <x v="1"/>
    <x v="1"/>
    <x v="1"/>
    <x v="0"/>
    <x v="619"/>
    <x v="88"/>
    <x v="4"/>
    <x v="81"/>
    <x v="2"/>
    <x v="0"/>
    <x v="2"/>
    <x v="0"/>
    <x v="468"/>
    <x v="7"/>
    <x v="0"/>
    <x v="1"/>
    <x v="0"/>
    <x v="0"/>
  </r>
  <r>
    <x v="878"/>
    <x v="6"/>
    <x v="14"/>
    <x v="442"/>
    <x v="2"/>
    <x v="396"/>
    <x v="391"/>
    <x v="631"/>
    <x v="297"/>
    <x v="368"/>
    <x v="1"/>
    <x v="2"/>
    <x v="1"/>
    <x v="1"/>
    <x v="579"/>
    <x v="88"/>
    <x v="4"/>
    <x v="324"/>
    <x v="38"/>
    <x v="0"/>
    <x v="7"/>
    <x v="0"/>
    <x v="223"/>
    <x v="7"/>
    <x v="0"/>
    <x v="1"/>
    <x v="0"/>
    <x v="0"/>
  </r>
  <r>
    <x v="831"/>
    <x v="191"/>
    <x v="11"/>
    <x v="12"/>
    <x v="2"/>
    <x v="355"/>
    <x v="324"/>
    <x v="587"/>
    <x v="142"/>
    <x v="462"/>
    <x v="1"/>
    <x v="1"/>
    <x v="1"/>
    <x v="0"/>
    <x v="641"/>
    <x v="88"/>
    <x v="4"/>
    <x v="2"/>
    <x v="0"/>
    <x v="0"/>
    <x v="0"/>
    <x v="0"/>
    <x v="378"/>
    <x v="7"/>
    <x v="0"/>
    <x v="1"/>
    <x v="0"/>
    <x v="0"/>
  </r>
  <r>
    <x v="861"/>
    <x v="453"/>
    <x v="12"/>
    <x v="65"/>
    <x v="2"/>
    <x v="322"/>
    <x v="355"/>
    <x v="651"/>
    <x v="323"/>
    <x v="368"/>
    <x v="1"/>
    <x v="1"/>
    <x v="1"/>
    <x v="0"/>
    <x v="426"/>
    <x v="88"/>
    <x v="4"/>
    <x v="254"/>
    <x v="12"/>
    <x v="0"/>
    <x v="1"/>
    <x v="0"/>
    <x v="197"/>
    <x v="7"/>
    <x v="0"/>
    <x v="1"/>
    <x v="0"/>
    <x v="0"/>
  </r>
  <r>
    <x v="814"/>
    <x v="149"/>
    <x v="15"/>
    <x v="507"/>
    <x v="2"/>
    <x v="466"/>
    <x v="604"/>
    <x v="606"/>
    <x v="381"/>
    <x v="457"/>
    <x v="1"/>
    <x v="1"/>
    <x v="1"/>
    <x v="0"/>
    <x v="692"/>
    <x v="88"/>
    <x v="4"/>
    <x v="324"/>
    <x v="0"/>
    <x v="0"/>
    <x v="0"/>
    <x v="0"/>
    <x v="139"/>
    <x v="7"/>
    <x v="0"/>
    <x v="0"/>
    <x v="0"/>
    <x v="0"/>
  </r>
  <r>
    <x v="613"/>
    <x v="286"/>
    <x v="13"/>
    <x v="356"/>
    <x v="2"/>
    <x v="406"/>
    <x v="484"/>
    <x v="594"/>
    <x v="120"/>
    <x v="449"/>
    <x v="1"/>
    <x v="1"/>
    <x v="1"/>
    <x v="0"/>
    <x v="626"/>
    <x v="88"/>
    <x v="4"/>
    <x v="358"/>
    <x v="22"/>
    <x v="0"/>
    <x v="0"/>
    <x v="0"/>
    <x v="400"/>
    <x v="7"/>
    <x v="0"/>
    <x v="1"/>
    <x v="0"/>
    <x v="0"/>
  </r>
  <r>
    <x v="641"/>
    <x v="613"/>
    <x v="17"/>
    <x v="143"/>
    <x v="2"/>
    <x v="341"/>
    <x v="389"/>
    <x v="656"/>
    <x v="236"/>
    <x v="394"/>
    <x v="1"/>
    <x v="1"/>
    <x v="1"/>
    <x v="0"/>
    <x v="690"/>
    <x v="88"/>
    <x v="4"/>
    <x v="365"/>
    <x v="40"/>
    <x v="0"/>
    <x v="0"/>
    <x v="0"/>
    <x v="284"/>
    <x v="7"/>
    <x v="0"/>
    <x v="1"/>
    <x v="0"/>
    <x v="0"/>
  </r>
  <r>
    <x v="746"/>
    <x v="412"/>
    <x v="19"/>
    <x v="531"/>
    <x v="2"/>
    <x v="485"/>
    <x v="555"/>
    <x v="625"/>
    <x v="62"/>
    <x v="369"/>
    <x v="1"/>
    <x v="1"/>
    <x v="1"/>
    <x v="0"/>
    <x v="623"/>
    <x v="88"/>
    <x v="4"/>
    <x v="435"/>
    <x v="16"/>
    <x v="0"/>
    <x v="0"/>
    <x v="0"/>
    <x v="458"/>
    <x v="7"/>
    <x v="0"/>
    <x v="1"/>
    <x v="0"/>
    <x v="0"/>
  </r>
  <r>
    <x v="529"/>
    <x v="140"/>
    <x v="18"/>
    <x v="224"/>
    <x v="2"/>
    <x v="417"/>
    <x v="560"/>
    <x v="368"/>
    <x v="115"/>
    <x v="408"/>
    <x v="1"/>
    <x v="1"/>
    <x v="1"/>
    <x v="0"/>
    <x v="525"/>
    <x v="88"/>
    <x v="4"/>
    <x v="335"/>
    <x v="9"/>
    <x v="0"/>
    <x v="0"/>
    <x v="0"/>
    <x v="405"/>
    <x v="7"/>
    <x v="0"/>
    <x v="1"/>
    <x v="0"/>
    <x v="0"/>
  </r>
  <r>
    <x v="673"/>
    <x v="274"/>
    <x v="20"/>
    <x v="198"/>
    <x v="2"/>
    <x v="523"/>
    <x v="635"/>
    <x v="603"/>
    <x v="3"/>
    <x v="478"/>
    <x v="0"/>
    <x v="2"/>
    <x v="1"/>
    <x v="1"/>
    <x v="723"/>
    <x v="88"/>
    <x v="4"/>
    <x v="141"/>
    <x v="10"/>
    <x v="0"/>
    <x v="0"/>
    <x v="0"/>
    <x v="517"/>
    <x v="7"/>
    <x v="0"/>
    <x v="1"/>
    <x v="0"/>
    <x v="0"/>
  </r>
  <r>
    <x v="535"/>
    <x v="439"/>
    <x v="21"/>
    <x v="271"/>
    <x v="2"/>
    <x v="497"/>
    <x v="626"/>
    <x v="628"/>
    <x v="64"/>
    <x v="485"/>
    <x v="0"/>
    <x v="2"/>
    <x v="1"/>
    <x v="0"/>
    <x v="718"/>
    <x v="88"/>
    <x v="4"/>
    <x v="51"/>
    <x v="35"/>
    <x v="0"/>
    <x v="0"/>
    <x v="0"/>
    <x v="456"/>
    <x v="7"/>
    <x v="0"/>
    <x v="1"/>
    <x v="0"/>
    <x v="0"/>
  </r>
  <r>
    <x v="694"/>
    <x v="503"/>
    <x v="23"/>
    <x v="329"/>
    <x v="2"/>
    <x v="501"/>
    <x v="625"/>
    <x v="641"/>
    <x v="59"/>
    <x v="489"/>
    <x v="0"/>
    <x v="2"/>
    <x v="1"/>
    <x v="0"/>
    <x v="726"/>
    <x v="88"/>
    <x v="5"/>
    <x v="84"/>
    <x v="47"/>
    <x v="0"/>
    <x v="2"/>
    <x v="0"/>
    <x v="461"/>
    <x v="7"/>
    <x v="0"/>
    <x v="1"/>
    <x v="0"/>
    <x v="0"/>
  </r>
  <r>
    <x v="818"/>
    <x v="803"/>
    <x v="22"/>
    <x v="306"/>
    <x v="2"/>
    <x v="469"/>
    <x v="519"/>
    <x v="621"/>
    <x v="476"/>
    <x v="380"/>
    <x v="1"/>
    <x v="2"/>
    <x v="1"/>
    <x v="0"/>
    <x v="570"/>
    <x v="88"/>
    <x v="4"/>
    <x v="188"/>
    <x v="35"/>
    <x v="0"/>
    <x v="0"/>
    <x v="0"/>
    <x v="44"/>
    <x v="7"/>
    <x v="0"/>
    <x v="0"/>
    <x v="0"/>
    <x v="0"/>
  </r>
  <r>
    <x v="567"/>
    <x v="805"/>
    <x v="24"/>
    <x v="103"/>
    <x v="2"/>
    <x v="539"/>
    <x v="644"/>
    <x v="613"/>
    <x v="138"/>
    <x v="479"/>
    <x v="1"/>
    <x v="1"/>
    <x v="1"/>
    <x v="0"/>
    <x v="715"/>
    <x v="88"/>
    <x v="4"/>
    <x v="469"/>
    <x v="40"/>
    <x v="1"/>
    <x v="22"/>
    <x v="0"/>
    <x v="382"/>
    <x v="7"/>
    <x v="0"/>
    <x v="1"/>
    <x v="0"/>
    <x v="0"/>
  </r>
  <r>
    <x v="554"/>
    <x v="229"/>
    <x v="26"/>
    <x v="276"/>
    <x v="2"/>
    <x v="278"/>
    <x v="238"/>
    <x v="634"/>
    <x v="312"/>
    <x v="123"/>
    <x v="1"/>
    <x v="1"/>
    <x v="1"/>
    <x v="0"/>
    <x v="96"/>
    <x v="88"/>
    <x v="4"/>
    <x v="411"/>
    <x v="56"/>
    <x v="0"/>
    <x v="14"/>
    <x v="0"/>
    <x v="208"/>
    <x v="7"/>
    <x v="0"/>
    <x v="1"/>
    <x v="0"/>
    <x v="0"/>
  </r>
  <r>
    <x v="738"/>
    <x v="710"/>
    <x v="25"/>
    <x v="209"/>
    <x v="2"/>
    <x v="259"/>
    <x v="380"/>
    <x v="613"/>
    <x v="107"/>
    <x v="385"/>
    <x v="0"/>
    <x v="2"/>
    <x v="1"/>
    <x v="0"/>
    <x v="655"/>
    <x v="88"/>
    <x v="4"/>
    <x v="324"/>
    <x v="11"/>
    <x v="0"/>
    <x v="0"/>
    <x v="0"/>
    <x v="413"/>
    <x v="7"/>
    <x v="0"/>
    <x v="1"/>
    <x v="0"/>
    <x v="0"/>
  </r>
  <r>
    <x v="611"/>
    <x v="614"/>
    <x v="30"/>
    <x v="249"/>
    <x v="2"/>
    <x v="229"/>
    <x v="232"/>
    <x v="604"/>
    <x v="195"/>
    <x v="227"/>
    <x v="1"/>
    <x v="1"/>
    <x v="1"/>
    <x v="4"/>
    <x v="433"/>
    <x v="88"/>
    <x v="4"/>
    <x v="365"/>
    <x v="47"/>
    <x v="0"/>
    <x v="9"/>
    <x v="0"/>
    <x v="325"/>
    <x v="7"/>
    <x v="0"/>
    <x v="1"/>
    <x v="0"/>
    <x v="0"/>
  </r>
  <r>
    <x v="836"/>
    <x v="819"/>
    <x v="32"/>
    <x v="273"/>
    <x v="2"/>
    <x v="495"/>
    <x v="591"/>
    <x v="608"/>
    <x v="363"/>
    <x v="451"/>
    <x v="1"/>
    <x v="1"/>
    <x v="1"/>
    <x v="0"/>
    <x v="668"/>
    <x v="88"/>
    <x v="4"/>
    <x v="295"/>
    <x v="35"/>
    <x v="0"/>
    <x v="0"/>
    <x v="0"/>
    <x v="157"/>
    <x v="7"/>
    <x v="0"/>
    <x v="0"/>
    <x v="0"/>
    <x v="0"/>
  </r>
  <r>
    <x v="764"/>
    <x v="262"/>
    <x v="28"/>
    <x v="151"/>
    <x v="2"/>
    <x v="486"/>
    <x v="600"/>
    <x v="613"/>
    <x v="228"/>
    <x v="449"/>
    <x v="1"/>
    <x v="1"/>
    <x v="1"/>
    <x v="0"/>
    <x v="636"/>
    <x v="88"/>
    <x v="4"/>
    <x v="330"/>
    <x v="5"/>
    <x v="0"/>
    <x v="1"/>
    <x v="0"/>
    <x v="292"/>
    <x v="7"/>
    <x v="0"/>
    <x v="1"/>
    <x v="0"/>
    <x v="0"/>
  </r>
  <r>
    <x v="692"/>
    <x v="667"/>
    <x v="33"/>
    <x v="398"/>
    <x v="2"/>
    <x v="307"/>
    <x v="251"/>
    <x v="606"/>
    <x v="245"/>
    <x v="220"/>
    <x v="1"/>
    <x v="1"/>
    <x v="1"/>
    <x v="3"/>
    <x v="360"/>
    <x v="88"/>
    <x v="4"/>
    <x v="138"/>
    <x v="4"/>
    <x v="0"/>
    <x v="4"/>
    <x v="0"/>
    <x v="275"/>
    <x v="7"/>
    <x v="0"/>
    <x v="1"/>
    <x v="0"/>
    <x v="0"/>
  </r>
  <r>
    <x v="857"/>
    <x v="848"/>
    <x v="27"/>
    <x v="23"/>
    <x v="2"/>
    <x v="182"/>
    <x v="170"/>
    <x v="613"/>
    <x v="255"/>
    <x v="297"/>
    <x v="0"/>
    <x v="2"/>
    <x v="1"/>
    <x v="0"/>
    <x v="592"/>
    <x v="88"/>
    <x v="4"/>
    <x v="324"/>
    <x v="17"/>
    <x v="0"/>
    <x v="4"/>
    <x v="0"/>
    <x v="265"/>
    <x v="7"/>
    <x v="0"/>
    <x v="1"/>
    <x v="0"/>
    <x v="0"/>
  </r>
  <r>
    <x v="884"/>
    <x v="875"/>
    <x v="35"/>
    <x v="586"/>
    <x v="2"/>
    <x v="541"/>
    <x v="467"/>
    <x v="0"/>
    <x v="324"/>
    <x v="453"/>
    <x v="1"/>
    <x v="1"/>
    <x v="1"/>
    <x v="0"/>
    <x v="504"/>
    <x v="88"/>
    <x v="4"/>
    <x v="316"/>
    <x v="65"/>
    <x v="0"/>
    <x v="7"/>
    <x v="0"/>
    <x v="196"/>
    <x v="7"/>
    <x v="0"/>
    <x v="1"/>
    <x v="0"/>
    <x v="0"/>
  </r>
  <r>
    <x v="503"/>
    <x v="296"/>
    <x v="31"/>
    <x v="339"/>
    <x v="2"/>
    <x v="427"/>
    <x v="536"/>
    <x v="625"/>
    <x v="92"/>
    <x v="311"/>
    <x v="0"/>
    <x v="2"/>
    <x v="1"/>
    <x v="0"/>
    <x v="572"/>
    <x v="88"/>
    <x v="5"/>
    <x v="335"/>
    <x v="61"/>
    <x v="0"/>
    <x v="0"/>
    <x v="0"/>
    <x v="428"/>
    <x v="7"/>
    <x v="0"/>
    <x v="1"/>
    <x v="0"/>
    <x v="0"/>
  </r>
  <r>
    <x v="630"/>
    <x v="272"/>
    <x v="29"/>
    <x v="229"/>
    <x v="2"/>
    <x v="286"/>
    <x v="296"/>
    <x v="596"/>
    <x v="472"/>
    <x v="335"/>
    <x v="0"/>
    <x v="2"/>
    <x v="1"/>
    <x v="0"/>
    <x v="635"/>
    <x v="88"/>
    <x v="5"/>
    <x v="34"/>
    <x v="1"/>
    <x v="0"/>
    <x v="0"/>
    <x v="0"/>
    <x v="48"/>
    <x v="7"/>
    <x v="0"/>
    <x v="0"/>
    <x v="0"/>
    <x v="0"/>
  </r>
  <r>
    <x v="777"/>
    <x v="122"/>
    <x v="34"/>
    <x v="501"/>
    <x v="2"/>
    <x v="522"/>
    <x v="638"/>
    <x v="665"/>
    <x v="198"/>
    <x v="474"/>
    <x v="1"/>
    <x v="1"/>
    <x v="1"/>
    <x v="0"/>
    <x v="707"/>
    <x v="88"/>
    <x v="4"/>
    <x v="417"/>
    <x v="140"/>
    <x v="1"/>
    <x v="14"/>
    <x v="0"/>
    <x v="322"/>
    <x v="7"/>
    <x v="0"/>
    <x v="1"/>
    <x v="0"/>
    <x v="0"/>
  </r>
  <r>
    <x v="563"/>
    <x v="512"/>
    <x v="36"/>
    <x v="176"/>
    <x v="2"/>
    <x v="258"/>
    <x v="303"/>
    <x v="610"/>
    <x v="160"/>
    <x v="442"/>
    <x v="1"/>
    <x v="2"/>
    <x v="1"/>
    <x v="0"/>
    <x v="659"/>
    <x v="88"/>
    <x v="4"/>
    <x v="377"/>
    <x v="139"/>
    <x v="1"/>
    <x v="14"/>
    <x v="0"/>
    <x v="360"/>
    <x v="7"/>
    <x v="0"/>
    <x v="1"/>
    <x v="0"/>
    <x v="0"/>
  </r>
  <r>
    <x v="791"/>
    <x v="319"/>
    <x v="2"/>
    <x v="592"/>
    <x v="2"/>
    <x v="469"/>
    <x v="590"/>
    <x v="618"/>
    <x v="194"/>
    <x v="448"/>
    <x v="1"/>
    <x v="1"/>
    <x v="1"/>
    <x v="0"/>
    <x v="617"/>
    <x v="88"/>
    <x v="4"/>
    <x v="128"/>
    <x v="40"/>
    <x v="0"/>
    <x v="0"/>
    <x v="0"/>
    <x v="326"/>
    <x v="7"/>
    <x v="0"/>
    <x v="1"/>
    <x v="0"/>
    <x v="0"/>
  </r>
  <r>
    <x v="797"/>
    <x v="23"/>
    <x v="3"/>
    <x v="371"/>
    <x v="2"/>
    <x v="410"/>
    <x v="647"/>
    <x v="601"/>
    <x v="417"/>
    <x v="466"/>
    <x v="7"/>
    <x v="1"/>
    <x v="1"/>
    <x v="0"/>
    <x v="685"/>
    <x v="88"/>
    <x v="4"/>
    <x v="14"/>
    <x v="1"/>
    <x v="0"/>
    <x v="0"/>
    <x v="0"/>
    <x v="103"/>
    <x v="7"/>
    <x v="0"/>
    <x v="0"/>
    <x v="0"/>
    <x v="0"/>
  </r>
  <r>
    <x v="855"/>
    <x v="19"/>
    <x v="5"/>
    <x v="552"/>
    <x v="2"/>
    <x v="462"/>
    <x v="551"/>
    <x v="610"/>
    <x v="40"/>
    <x v="325"/>
    <x v="0"/>
    <x v="2"/>
    <x v="1"/>
    <x v="0"/>
    <x v="560"/>
    <x v="88"/>
    <x v="4"/>
    <x v="386"/>
    <x v="23"/>
    <x v="0"/>
    <x v="7"/>
    <x v="0"/>
    <x v="480"/>
    <x v="7"/>
    <x v="0"/>
    <x v="1"/>
    <x v="0"/>
    <x v="0"/>
  </r>
  <r>
    <x v="675"/>
    <x v="441"/>
    <x v="4"/>
    <x v="452"/>
    <x v="2"/>
    <x v="318"/>
    <x v="654"/>
    <x v="589"/>
    <x v="183"/>
    <x v="405"/>
    <x v="0"/>
    <x v="2"/>
    <x v="1"/>
    <x v="0"/>
    <x v="555"/>
    <x v="88"/>
    <x v="4"/>
    <x v="408"/>
    <x v="113"/>
    <x v="1"/>
    <x v="0"/>
    <x v="0"/>
    <x v="337"/>
    <x v="7"/>
    <x v="0"/>
    <x v="1"/>
    <x v="0"/>
    <x v="0"/>
  </r>
  <r>
    <x v="574"/>
    <x v="870"/>
    <x v="7"/>
    <x v="227"/>
    <x v="2"/>
    <x v="542"/>
    <x v="464"/>
    <x v="606"/>
    <x v="302"/>
    <x v="278"/>
    <x v="0"/>
    <x v="2"/>
    <x v="1"/>
    <x v="0"/>
    <x v="510"/>
    <x v="88"/>
    <x v="4"/>
    <x v="279"/>
    <x v="35"/>
    <x v="0"/>
    <x v="8"/>
    <x v="0"/>
    <x v="218"/>
    <x v="7"/>
    <x v="0"/>
    <x v="1"/>
    <x v="0"/>
    <x v="0"/>
  </r>
  <r>
    <x v="733"/>
    <x v="241"/>
    <x v="6"/>
    <x v="16"/>
    <x v="2"/>
    <x v="425"/>
    <x v="648"/>
    <x v="580"/>
    <x v="200"/>
    <x v="417"/>
    <x v="0"/>
    <x v="2"/>
    <x v="1"/>
    <x v="0"/>
    <x v="574"/>
    <x v="88"/>
    <x v="4"/>
    <x v="419"/>
    <x v="9"/>
    <x v="0"/>
    <x v="0"/>
    <x v="0"/>
    <x v="320"/>
    <x v="7"/>
    <x v="0"/>
    <x v="1"/>
    <x v="0"/>
    <x v="0"/>
  </r>
  <r>
    <x v="787"/>
    <x v="588"/>
    <x v="8"/>
    <x v="424"/>
    <x v="2"/>
    <x v="327"/>
    <x v="541"/>
    <x v="665"/>
    <x v="272"/>
    <x v="378"/>
    <x v="0"/>
    <x v="2"/>
    <x v="1"/>
    <x v="0"/>
    <x v="557"/>
    <x v="88"/>
    <x v="4"/>
    <x v="346"/>
    <x v="44"/>
    <x v="1"/>
    <x v="1"/>
    <x v="0"/>
    <x v="248"/>
    <x v="7"/>
    <x v="0"/>
    <x v="1"/>
    <x v="0"/>
    <x v="0"/>
  </r>
  <r>
    <x v="581"/>
    <x v="269"/>
    <x v="10"/>
    <x v="352"/>
    <x v="2"/>
    <x v="365"/>
    <x v="468"/>
    <x v="650"/>
    <x v="99"/>
    <x v="350"/>
    <x v="0"/>
    <x v="2"/>
    <x v="1"/>
    <x v="0"/>
    <x v="613"/>
    <x v="88"/>
    <x v="4"/>
    <x v="267"/>
    <x v="75"/>
    <x v="0"/>
    <x v="0"/>
    <x v="0"/>
    <x v="421"/>
    <x v="7"/>
    <x v="0"/>
    <x v="1"/>
    <x v="0"/>
    <x v="0"/>
  </r>
  <r>
    <x v="751"/>
    <x v="42"/>
    <x v="9"/>
    <x v="450"/>
    <x v="2"/>
    <x v="277"/>
    <x v="651"/>
    <x v="621"/>
    <x v="207"/>
    <x v="326"/>
    <x v="0"/>
    <x v="2"/>
    <x v="1"/>
    <x v="11"/>
    <x v="563"/>
    <x v="88"/>
    <x v="4"/>
    <x v="346"/>
    <x v="40"/>
    <x v="1"/>
    <x v="1"/>
    <x v="0"/>
    <x v="313"/>
    <x v="7"/>
    <x v="0"/>
    <x v="1"/>
    <x v="0"/>
    <x v="0"/>
  </r>
  <r>
    <x v="659"/>
    <x v="865"/>
    <x v="554"/>
    <x v="302"/>
    <x v="1"/>
    <x v="188"/>
    <x v="217"/>
    <x v="599"/>
    <x v="217"/>
    <x v="281"/>
    <x v="0"/>
    <x v="2"/>
    <x v="1"/>
    <x v="3"/>
    <x v="573"/>
    <x v="88"/>
    <x v="4"/>
    <x v="164"/>
    <x v="7"/>
    <x v="0"/>
    <x v="0"/>
    <x v="0"/>
    <x v="303"/>
    <x v="7"/>
    <x v="0"/>
    <x v="1"/>
    <x v="0"/>
    <x v="0"/>
  </r>
  <r>
    <x v="741"/>
    <x v="27"/>
    <x v="571"/>
    <x v="393"/>
    <x v="2"/>
    <x v="197"/>
    <x v="254"/>
    <x v="613"/>
    <x v="109"/>
    <x v="225"/>
    <x v="0"/>
    <x v="2"/>
    <x v="1"/>
    <x v="0"/>
    <x v="493"/>
    <x v="88"/>
    <x v="4"/>
    <x v="296"/>
    <x v="5"/>
    <x v="0"/>
    <x v="3"/>
    <x v="0"/>
    <x v="411"/>
    <x v="7"/>
    <x v="0"/>
    <x v="1"/>
    <x v="0"/>
    <x v="0"/>
  </r>
  <r>
    <x v="623"/>
    <x v="756"/>
    <x v="518"/>
    <x v="422"/>
    <x v="1"/>
    <x v="222"/>
    <x v="13"/>
    <x v="628"/>
    <x v="365"/>
    <x v="252"/>
    <x v="0"/>
    <x v="2"/>
    <x v="1"/>
    <x v="0"/>
    <x v="8"/>
    <x v="88"/>
    <x v="4"/>
    <x v="41"/>
    <x v="0"/>
    <x v="0"/>
    <x v="0"/>
    <x v="0"/>
    <x v="155"/>
    <x v="7"/>
    <x v="0"/>
    <x v="0"/>
    <x v="0"/>
    <x v="0"/>
  </r>
  <r>
    <x v="656"/>
    <x v="714"/>
    <x v="170"/>
    <x v="142"/>
    <x v="2"/>
    <x v="321"/>
    <x v="416"/>
    <x v="568"/>
    <x v="126"/>
    <x v="227"/>
    <x v="0"/>
    <x v="2"/>
    <x v="1"/>
    <x v="4"/>
    <x v="531"/>
    <x v="88"/>
    <x v="4"/>
    <x v="491"/>
    <x v="123"/>
    <x v="0"/>
    <x v="32"/>
    <x v="0"/>
    <x v="394"/>
    <x v="7"/>
    <x v="0"/>
    <x v="1"/>
    <x v="0"/>
    <x v="0"/>
  </r>
  <r>
    <x v="706"/>
    <x v="471"/>
    <x v="224"/>
    <x v="310"/>
    <x v="2"/>
    <x v="248"/>
    <x v="339"/>
    <x v="621"/>
    <x v="281"/>
    <x v="338"/>
    <x v="1"/>
    <x v="1"/>
    <x v="1"/>
    <x v="0"/>
    <x v="556"/>
    <x v="88"/>
    <x v="4"/>
    <x v="288"/>
    <x v="56"/>
    <x v="0"/>
    <x v="3"/>
    <x v="0"/>
    <x v="239"/>
    <x v="7"/>
    <x v="0"/>
    <x v="1"/>
    <x v="0"/>
    <x v="0"/>
  </r>
  <r>
    <x v="677"/>
    <x v="250"/>
    <x v="367"/>
    <x v="409"/>
    <x v="1"/>
    <x v="11"/>
    <x v="649"/>
    <x v="0"/>
    <x v="257"/>
    <x v="362"/>
    <x v="1"/>
    <x v="1"/>
    <x v="1"/>
    <x v="0"/>
    <x v="31"/>
    <x v="88"/>
    <x v="3"/>
    <x v="116"/>
    <x v="7"/>
    <x v="0"/>
    <x v="5"/>
    <x v="0"/>
    <x v="263"/>
    <x v="7"/>
    <x v="0"/>
    <x v="1"/>
    <x v="0"/>
    <x v="0"/>
  </r>
  <r>
    <x v="870"/>
    <x v="268"/>
    <x v="164"/>
    <x v="131"/>
    <x v="2"/>
    <x v="204"/>
    <x v="437"/>
    <x v="618"/>
    <x v="193"/>
    <x v="78"/>
    <x v="1"/>
    <x v="1"/>
    <x v="1"/>
    <x v="10"/>
    <x v="543"/>
    <x v="88"/>
    <x v="4"/>
    <x v="268"/>
    <x v="67"/>
    <x v="0"/>
    <x v="19"/>
    <x v="0"/>
    <x v="327"/>
    <x v="7"/>
    <x v="0"/>
    <x v="1"/>
    <x v="0"/>
    <x v="0"/>
  </r>
  <r>
    <x v="667"/>
    <x v="473"/>
    <x v="247"/>
    <x v="263"/>
    <x v="2"/>
    <x v="179"/>
    <x v="228"/>
    <x v="665"/>
    <x v="203"/>
    <x v="425"/>
    <x v="1"/>
    <x v="1"/>
    <x v="1"/>
    <x v="10"/>
    <x v="568"/>
    <x v="88"/>
    <x v="4"/>
    <x v="140"/>
    <x v="40"/>
    <x v="0"/>
    <x v="21"/>
    <x v="0"/>
    <x v="317"/>
    <x v="7"/>
    <x v="0"/>
    <x v="1"/>
    <x v="0"/>
    <x v="0"/>
  </r>
  <r>
    <x v="734"/>
    <x v="413"/>
    <x v="150"/>
    <x v="542"/>
    <x v="2"/>
    <x v="388"/>
    <x v="460"/>
    <x v="594"/>
    <x v="42"/>
    <x v="445"/>
    <x v="0"/>
    <x v="2"/>
    <x v="1"/>
    <x v="0"/>
    <x v="710"/>
    <x v="88"/>
    <x v="4"/>
    <x v="499"/>
    <x v="40"/>
    <x v="0"/>
    <x v="0"/>
    <x v="0"/>
    <x v="478"/>
    <x v="7"/>
    <x v="0"/>
    <x v="1"/>
    <x v="0"/>
    <x v="0"/>
  </r>
  <r>
    <x v="767"/>
    <x v="21"/>
    <x v="108"/>
    <x v="48"/>
    <x v="2"/>
    <x v="399"/>
    <x v="646"/>
    <x v="680"/>
    <x v="45"/>
    <x v="293"/>
    <x v="0"/>
    <x v="2"/>
    <x v="1"/>
    <x v="0"/>
    <x v="580"/>
    <x v="88"/>
    <x v="4"/>
    <x v="368"/>
    <x v="24"/>
    <x v="0"/>
    <x v="9"/>
    <x v="0"/>
    <x v="475"/>
    <x v="7"/>
    <x v="0"/>
    <x v="1"/>
    <x v="0"/>
    <x v="0"/>
  </r>
  <r>
    <x v="435"/>
    <x v="641"/>
    <x v="473"/>
    <x v="412"/>
    <x v="2"/>
    <x v="393"/>
    <x v="485"/>
    <x v="602"/>
    <x v="38"/>
    <x v="465"/>
    <x v="0"/>
    <x v="1"/>
    <x v="1"/>
    <x v="0"/>
    <x v="676"/>
    <x v="88"/>
    <x v="4"/>
    <x v="430"/>
    <x v="39"/>
    <x v="0"/>
    <x v="0"/>
    <x v="0"/>
    <x v="482"/>
    <x v="7"/>
    <x v="0"/>
    <x v="1"/>
    <x v="0"/>
    <x v="0"/>
  </r>
  <r>
    <x v="844"/>
    <x v="433"/>
    <x v="264"/>
    <x v="287"/>
    <x v="2"/>
    <x v="163"/>
    <x v="118"/>
    <x v="660"/>
    <x v="30"/>
    <x v="225"/>
    <x v="0"/>
    <x v="2"/>
    <x v="1"/>
    <x v="0"/>
    <x v="597"/>
    <x v="88"/>
    <x v="4"/>
    <x v="33"/>
    <x v="3"/>
    <x v="0"/>
    <x v="0"/>
    <x v="0"/>
    <x v="490"/>
    <x v="7"/>
    <x v="0"/>
    <x v="1"/>
    <x v="0"/>
    <x v="0"/>
  </r>
  <r>
    <x v="885"/>
    <x v="15"/>
    <x v="490"/>
    <x v="469"/>
    <x v="2"/>
    <x v="78"/>
    <x v="128"/>
    <x v="0"/>
    <x v="28"/>
    <x v="477"/>
    <x v="0"/>
    <x v="2"/>
    <x v="1"/>
    <x v="0"/>
    <x v="416"/>
    <x v="88"/>
    <x v="4"/>
    <x v="169"/>
    <x v="5"/>
    <x v="0"/>
    <x v="5"/>
    <x v="0"/>
    <x v="492"/>
    <x v="7"/>
    <x v="0"/>
    <x v="1"/>
    <x v="0"/>
    <x v="0"/>
  </r>
  <r>
    <x v="720"/>
    <x v="167"/>
    <x v="98"/>
    <x v="31"/>
    <x v="2"/>
    <x v="211"/>
    <x v="208"/>
    <x v="613"/>
    <x v="346"/>
    <x v="298"/>
    <x v="1"/>
    <x v="1"/>
    <x v="1"/>
    <x v="11"/>
    <x v="537"/>
    <x v="88"/>
    <x v="4"/>
    <x v="105"/>
    <x v="4"/>
    <x v="0"/>
    <x v="3"/>
    <x v="0"/>
    <x v="174"/>
    <x v="7"/>
    <x v="0"/>
    <x v="1"/>
    <x v="0"/>
    <x v="0"/>
  </r>
  <r>
    <x v="524"/>
    <x v="22"/>
    <x v="533"/>
    <x v="547"/>
    <x v="2"/>
    <x v="138"/>
    <x v="224"/>
    <x v="655"/>
    <x v="363"/>
    <x v="262"/>
    <x v="0"/>
    <x v="2"/>
    <x v="1"/>
    <x v="0"/>
    <x v="483"/>
    <x v="88"/>
    <x v="4"/>
    <x v="38"/>
    <x v="0"/>
    <x v="0"/>
    <x v="0"/>
    <x v="0"/>
    <x v="157"/>
    <x v="7"/>
    <x v="0"/>
    <x v="0"/>
    <x v="0"/>
    <x v="0"/>
  </r>
  <r>
    <x v="492"/>
    <x v="273"/>
    <x v="169"/>
    <x v="139"/>
    <x v="2"/>
    <x v="199"/>
    <x v="349"/>
    <x v="606"/>
    <x v="211"/>
    <x v="399"/>
    <x v="0"/>
    <x v="2"/>
    <x v="1"/>
    <x v="0"/>
    <x v="651"/>
    <x v="88"/>
    <x v="4"/>
    <x v="432"/>
    <x v="67"/>
    <x v="0"/>
    <x v="1"/>
    <x v="0"/>
    <x v="309"/>
    <x v="7"/>
    <x v="0"/>
    <x v="1"/>
    <x v="0"/>
    <x v="0"/>
  </r>
  <r>
    <x v="622"/>
    <x v="839"/>
    <x v="333"/>
    <x v="396"/>
    <x v="2"/>
    <x v="407"/>
    <x v="584"/>
    <x v="618"/>
    <x v="118"/>
    <x v="432"/>
    <x v="0"/>
    <x v="2"/>
    <x v="1"/>
    <x v="4"/>
    <x v="709"/>
    <x v="88"/>
    <x v="4"/>
    <x v="481"/>
    <x v="40"/>
    <x v="0"/>
    <x v="2"/>
    <x v="0"/>
    <x v="402"/>
    <x v="7"/>
    <x v="0"/>
    <x v="1"/>
    <x v="0"/>
    <x v="0"/>
  </r>
  <r>
    <x v="816"/>
    <x v="356"/>
    <x v="559"/>
    <x v="137"/>
    <x v="2"/>
    <x v="332"/>
    <x v="483"/>
    <x v="629"/>
    <x v="47"/>
    <x v="284"/>
    <x v="0"/>
    <x v="2"/>
    <x v="1"/>
    <x v="0"/>
    <x v="630"/>
    <x v="88"/>
    <x v="4"/>
    <x v="466"/>
    <x v="101"/>
    <x v="0"/>
    <x v="3"/>
    <x v="0"/>
    <x v="473"/>
    <x v="7"/>
    <x v="0"/>
    <x v="1"/>
    <x v="0"/>
    <x v="0"/>
  </r>
  <r>
    <x v="664"/>
    <x v="662"/>
    <x v="582"/>
    <x v="562"/>
    <x v="2"/>
    <x v="354"/>
    <x v="546"/>
    <x v="672"/>
    <x v="78"/>
    <x v="309"/>
    <x v="0"/>
    <x v="2"/>
    <x v="1"/>
    <x v="0"/>
    <x v="614"/>
    <x v="88"/>
    <x v="4"/>
    <x v="475"/>
    <x v="40"/>
    <x v="0"/>
    <x v="1"/>
    <x v="0"/>
    <x v="442"/>
    <x v="7"/>
    <x v="0"/>
    <x v="1"/>
    <x v="0"/>
    <x v="0"/>
  </r>
  <r>
    <x v="825"/>
    <x v="530"/>
    <x v="354"/>
    <x v="425"/>
    <x v="2"/>
    <x v="219"/>
    <x v="357"/>
    <x v="618"/>
    <x v="330"/>
    <x v="303"/>
    <x v="0"/>
    <x v="2"/>
    <x v="1"/>
    <x v="0"/>
    <x v="352"/>
    <x v="88"/>
    <x v="4"/>
    <x v="312"/>
    <x v="48"/>
    <x v="0"/>
    <x v="2"/>
    <x v="0"/>
    <x v="190"/>
    <x v="7"/>
    <x v="0"/>
    <x v="1"/>
    <x v="0"/>
    <x v="0"/>
  </r>
  <r>
    <x v="631"/>
    <x v="618"/>
    <x v="583"/>
    <x v="612"/>
    <x v="2"/>
    <x v="533"/>
    <x v="643"/>
    <x v="582"/>
    <x v="17"/>
    <x v="451"/>
    <x v="0"/>
    <x v="1"/>
    <x v="1"/>
    <x v="0"/>
    <x v="625"/>
    <x v="88"/>
    <x v="4"/>
    <x v="484"/>
    <x v="113"/>
    <x v="0"/>
    <x v="11"/>
    <x v="0"/>
    <x v="503"/>
    <x v="7"/>
    <x v="0"/>
    <x v="1"/>
    <x v="0"/>
    <x v="0"/>
  </r>
  <r>
    <x v="688"/>
    <x v="877"/>
    <x v="421"/>
    <x v="539"/>
    <x v="1"/>
    <x v="350"/>
    <x v="456"/>
    <x v="674"/>
    <x v="101"/>
    <x v="404"/>
    <x v="0"/>
    <x v="2"/>
    <x v="1"/>
    <x v="3"/>
    <x v="538"/>
    <x v="88"/>
    <x v="4"/>
    <x v="466"/>
    <x v="20"/>
    <x v="0"/>
    <x v="0"/>
    <x v="0"/>
    <x v="419"/>
    <x v="7"/>
    <x v="0"/>
    <x v="1"/>
    <x v="0"/>
    <x v="0"/>
  </r>
  <r>
    <x v="793"/>
    <x v="61"/>
    <x v="298"/>
    <x v="347"/>
    <x v="2"/>
    <x v="349"/>
    <x v="335"/>
    <x v="550"/>
    <x v="118"/>
    <x v="393"/>
    <x v="0"/>
    <x v="2"/>
    <x v="1"/>
    <x v="0"/>
    <x v="609"/>
    <x v="88"/>
    <x v="4"/>
    <x v="200"/>
    <x v="15"/>
    <x v="0"/>
    <x v="0"/>
    <x v="0"/>
    <x v="402"/>
    <x v="7"/>
    <x v="0"/>
    <x v="1"/>
    <x v="0"/>
    <x v="0"/>
  </r>
  <r>
    <x v="801"/>
    <x v="46"/>
    <x v="175"/>
    <x v="150"/>
    <x v="2"/>
    <x v="61"/>
    <x v="144"/>
    <x v="637"/>
    <x v="442"/>
    <x v="244"/>
    <x v="0"/>
    <x v="2"/>
    <x v="1"/>
    <x v="0"/>
    <x v="545"/>
    <x v="88"/>
    <x v="4"/>
    <x v="4"/>
    <x v="0"/>
    <x v="0"/>
    <x v="0"/>
    <x v="0"/>
    <x v="78"/>
    <x v="7"/>
    <x v="0"/>
    <x v="0"/>
    <x v="0"/>
    <x v="0"/>
  </r>
  <r>
    <x v="643"/>
    <x v="509"/>
    <x v="459"/>
    <x v="588"/>
    <x v="2"/>
    <x v="464"/>
    <x v="650"/>
    <x v="608"/>
    <x v="58"/>
    <x v="301"/>
    <x v="0"/>
    <x v="2"/>
    <x v="1"/>
    <x v="0"/>
    <x v="629"/>
    <x v="88"/>
    <x v="4"/>
    <x v="412"/>
    <x v="53"/>
    <x v="0"/>
    <x v="2"/>
    <x v="0"/>
    <x v="462"/>
    <x v="7"/>
    <x v="0"/>
    <x v="1"/>
    <x v="0"/>
    <x v="0"/>
  </r>
  <r>
    <x v="730"/>
    <x v="119"/>
    <x v="579"/>
    <x v="545"/>
    <x v="2"/>
    <x v="449"/>
    <x v="609"/>
    <x v="626"/>
    <x v="43"/>
    <x v="373"/>
    <x v="0"/>
    <x v="1"/>
    <x v="1"/>
    <x v="0"/>
    <x v="486"/>
    <x v="88"/>
    <x v="4"/>
    <x v="450"/>
    <x v="110"/>
    <x v="0"/>
    <x v="7"/>
    <x v="0"/>
    <x v="477"/>
    <x v="7"/>
    <x v="0"/>
    <x v="1"/>
    <x v="0"/>
    <x v="0"/>
  </r>
  <r>
    <x v="201"/>
    <x v="430"/>
    <x v="600"/>
    <x v="72"/>
    <x v="2"/>
    <x v="446"/>
    <x v="527"/>
    <x v="357"/>
    <x v="342"/>
    <x v="364"/>
    <x v="0"/>
    <x v="2"/>
    <x v="1"/>
    <x v="0"/>
    <x v="553"/>
    <x v="86"/>
    <x v="6"/>
    <x v="356"/>
    <x v="19"/>
    <x v="0"/>
    <x v="0"/>
    <x v="7"/>
    <x v="178"/>
    <x v="9"/>
    <x v="0"/>
    <x v="1"/>
    <x v="0"/>
    <x v="0"/>
  </r>
  <r>
    <x v="81"/>
    <x v="258"/>
    <x v="37"/>
    <x v="20"/>
    <x v="3"/>
    <x v="236"/>
    <x v="293"/>
    <x v="34"/>
    <x v="91"/>
    <x v="430"/>
    <x v="0"/>
    <x v="2"/>
    <x v="1"/>
    <x v="0"/>
    <x v="600"/>
    <x v="87"/>
    <x v="4"/>
    <x v="389"/>
    <x v="99"/>
    <x v="0"/>
    <x v="2"/>
    <x v="7"/>
    <x v="429"/>
    <x v="8"/>
    <x v="0"/>
    <x v="1"/>
    <x v="0"/>
    <x v="0"/>
  </r>
  <r>
    <x v="428"/>
    <x v="314"/>
    <x v="37"/>
    <x v="20"/>
    <x v="3"/>
    <x v="236"/>
    <x v="293"/>
    <x v="139"/>
    <x v="511"/>
    <x v="47"/>
    <x v="0"/>
    <x v="2"/>
    <x v="1"/>
    <x v="1"/>
    <x v="31"/>
    <x v="82"/>
    <x v="4"/>
    <x v="389"/>
    <x v="99"/>
    <x v="0"/>
    <x v="2"/>
    <x v="7"/>
    <x v="9"/>
    <x v="13"/>
    <x v="0"/>
    <x v="0"/>
    <x v="0"/>
    <x v="0"/>
  </r>
  <r>
    <x v="215"/>
    <x v="852"/>
    <x v="37"/>
    <x v="20"/>
    <x v="3"/>
    <x v="236"/>
    <x v="293"/>
    <x v="373"/>
    <x v="303"/>
    <x v="99"/>
    <x v="0"/>
    <x v="2"/>
    <x v="1"/>
    <x v="1"/>
    <x v="69"/>
    <x v="82"/>
    <x v="4"/>
    <x v="389"/>
    <x v="99"/>
    <x v="0"/>
    <x v="2"/>
    <x v="7"/>
    <x v="217"/>
    <x v="13"/>
    <x v="0"/>
    <x v="1"/>
    <x v="0"/>
    <x v="0"/>
  </r>
  <r>
    <x v="430"/>
    <x v="486"/>
    <x v="38"/>
    <x v="21"/>
    <x v="3"/>
    <x v="456"/>
    <x v="619"/>
    <x v="146"/>
    <x v="516"/>
    <x v="78"/>
    <x v="0"/>
    <x v="2"/>
    <x v="1"/>
    <x v="3"/>
    <x v="295"/>
    <x v="86"/>
    <x v="4"/>
    <x v="486"/>
    <x v="127"/>
    <x v="0"/>
    <x v="0"/>
    <x v="7"/>
    <x v="4"/>
    <x v="9"/>
    <x v="0"/>
    <x v="0"/>
    <x v="0"/>
    <x v="0"/>
  </r>
  <r>
    <x v="21"/>
    <x v="707"/>
    <x v="56"/>
    <x v="35"/>
    <x v="2"/>
    <x v="508"/>
    <x v="553"/>
    <x v="369"/>
    <x v="366"/>
    <x v="412"/>
    <x v="1"/>
    <x v="2"/>
    <x v="1"/>
    <x v="0"/>
    <x v="714"/>
    <x v="86"/>
    <x v="4"/>
    <x v="111"/>
    <x v="8"/>
    <x v="0"/>
    <x v="1"/>
    <x v="7"/>
    <x v="154"/>
    <x v="9"/>
    <x v="0"/>
    <x v="0"/>
    <x v="0"/>
    <x v="0"/>
  </r>
  <r>
    <x v="422"/>
    <x v="82"/>
    <x v="39"/>
    <x v="39"/>
    <x v="2"/>
    <x v="515"/>
    <x v="620"/>
    <x v="152"/>
    <x v="192"/>
    <x v="452"/>
    <x v="0"/>
    <x v="2"/>
    <x v="1"/>
    <x v="0"/>
    <x v="634"/>
    <x v="87"/>
    <x v="4"/>
    <x v="179"/>
    <x v="51"/>
    <x v="1"/>
    <x v="1"/>
    <x v="7"/>
    <x v="328"/>
    <x v="8"/>
    <x v="0"/>
    <x v="1"/>
    <x v="0"/>
    <x v="0"/>
  </r>
  <r>
    <x v="122"/>
    <x v="81"/>
    <x v="39"/>
    <x v="39"/>
    <x v="2"/>
    <x v="515"/>
    <x v="620"/>
    <x v="3"/>
    <x v="453"/>
    <x v="179"/>
    <x v="0"/>
    <x v="2"/>
    <x v="1"/>
    <x v="3"/>
    <x v="240"/>
    <x v="87"/>
    <x v="4"/>
    <x v="179"/>
    <x v="51"/>
    <x v="0"/>
    <x v="1"/>
    <x v="7"/>
    <x v="67"/>
    <x v="8"/>
    <x v="0"/>
    <x v="0"/>
    <x v="0"/>
    <x v="0"/>
  </r>
  <r>
    <x v="286"/>
    <x v="570"/>
    <x v="621"/>
    <x v="43"/>
    <x v="1"/>
    <x v="535"/>
    <x v="530"/>
    <x v="221"/>
    <x v="516"/>
    <x v="141"/>
    <x v="0"/>
    <x v="2"/>
    <x v="1"/>
    <x v="0"/>
    <x v="315"/>
    <x v="88"/>
    <x v="4"/>
    <x v="257"/>
    <x v="26"/>
    <x v="0"/>
    <x v="2"/>
    <x v="7"/>
    <x v="4"/>
    <x v="7"/>
    <x v="0"/>
    <x v="0"/>
    <x v="0"/>
    <x v="0"/>
  </r>
  <r>
    <x v="300"/>
    <x v="866"/>
    <x v="621"/>
    <x v="43"/>
    <x v="1"/>
    <x v="535"/>
    <x v="530"/>
    <x v="225"/>
    <x v="514"/>
    <x v="160"/>
    <x v="0"/>
    <x v="2"/>
    <x v="1"/>
    <x v="0"/>
    <x v="337"/>
    <x v="88"/>
    <x v="4"/>
    <x v="257"/>
    <x v="26"/>
    <x v="0"/>
    <x v="2"/>
    <x v="7"/>
    <x v="6"/>
    <x v="7"/>
    <x v="0"/>
    <x v="0"/>
    <x v="0"/>
    <x v="0"/>
  </r>
  <r>
    <x v="260"/>
    <x v="871"/>
    <x v="621"/>
    <x v="43"/>
    <x v="1"/>
    <x v="535"/>
    <x v="530"/>
    <x v="206"/>
    <x v="507"/>
    <x v="163"/>
    <x v="0"/>
    <x v="2"/>
    <x v="1"/>
    <x v="0"/>
    <x v="359"/>
    <x v="88"/>
    <x v="4"/>
    <x v="257"/>
    <x v="26"/>
    <x v="0"/>
    <x v="2"/>
    <x v="7"/>
    <x v="13"/>
    <x v="7"/>
    <x v="0"/>
    <x v="0"/>
    <x v="0"/>
    <x v="0"/>
  </r>
  <r>
    <x v="96"/>
    <x v="560"/>
    <x v="621"/>
    <x v="43"/>
    <x v="1"/>
    <x v="535"/>
    <x v="530"/>
    <x v="209"/>
    <x v="498"/>
    <x v="161"/>
    <x v="0"/>
    <x v="2"/>
    <x v="1"/>
    <x v="0"/>
    <x v="271"/>
    <x v="88"/>
    <x v="4"/>
    <x v="257"/>
    <x v="26"/>
    <x v="0"/>
    <x v="2"/>
    <x v="7"/>
    <x v="22"/>
    <x v="7"/>
    <x v="0"/>
    <x v="0"/>
    <x v="0"/>
    <x v="0"/>
  </r>
  <r>
    <x v="213"/>
    <x v="77"/>
    <x v="40"/>
    <x v="47"/>
    <x v="3"/>
    <x v="511"/>
    <x v="427"/>
    <x v="494"/>
    <x v="61"/>
    <x v="279"/>
    <x v="1"/>
    <x v="2"/>
    <x v="1"/>
    <x v="0"/>
    <x v="476"/>
    <x v="86"/>
    <x v="4"/>
    <x v="100"/>
    <x v="18"/>
    <x v="0"/>
    <x v="0"/>
    <x v="7"/>
    <x v="459"/>
    <x v="9"/>
    <x v="0"/>
    <x v="1"/>
    <x v="0"/>
    <x v="0"/>
  </r>
  <r>
    <x v="454"/>
    <x v="198"/>
    <x v="40"/>
    <x v="47"/>
    <x v="3"/>
    <x v="511"/>
    <x v="427"/>
    <x v="119"/>
    <x v="215"/>
    <x v="161"/>
    <x v="1"/>
    <x v="1"/>
    <x v="1"/>
    <x v="0"/>
    <x v="253"/>
    <x v="88"/>
    <x v="4"/>
    <x v="100"/>
    <x v="18"/>
    <x v="0"/>
    <x v="0"/>
    <x v="7"/>
    <x v="305"/>
    <x v="7"/>
    <x v="0"/>
    <x v="1"/>
    <x v="0"/>
    <x v="0"/>
  </r>
  <r>
    <x v="466"/>
    <x v="79"/>
    <x v="40"/>
    <x v="47"/>
    <x v="3"/>
    <x v="511"/>
    <x v="427"/>
    <x v="23"/>
    <x v="181"/>
    <x v="160"/>
    <x v="1"/>
    <x v="2"/>
    <x v="1"/>
    <x v="0"/>
    <x v="162"/>
    <x v="88"/>
    <x v="4"/>
    <x v="100"/>
    <x v="18"/>
    <x v="0"/>
    <x v="0"/>
    <x v="7"/>
    <x v="339"/>
    <x v="7"/>
    <x v="0"/>
    <x v="1"/>
    <x v="0"/>
    <x v="0"/>
  </r>
  <r>
    <x v="272"/>
    <x v="190"/>
    <x v="40"/>
    <x v="47"/>
    <x v="3"/>
    <x v="511"/>
    <x v="427"/>
    <x v="256"/>
    <x v="105"/>
    <x v="251"/>
    <x v="1"/>
    <x v="2"/>
    <x v="1"/>
    <x v="0"/>
    <x v="344"/>
    <x v="82"/>
    <x v="4"/>
    <x v="100"/>
    <x v="18"/>
    <x v="0"/>
    <x v="0"/>
    <x v="7"/>
    <x v="415"/>
    <x v="13"/>
    <x v="0"/>
    <x v="1"/>
    <x v="0"/>
    <x v="0"/>
  </r>
  <r>
    <x v="140"/>
    <x v="194"/>
    <x v="41"/>
    <x v="52"/>
    <x v="2"/>
    <x v="488"/>
    <x v="539"/>
    <x v="569"/>
    <x v="412"/>
    <x v="451"/>
    <x v="1"/>
    <x v="2"/>
    <x v="1"/>
    <x v="3"/>
    <x v="712"/>
    <x v="86"/>
    <x v="6"/>
    <x v="66"/>
    <x v="0"/>
    <x v="0"/>
    <x v="0"/>
    <x v="7"/>
    <x v="108"/>
    <x v="9"/>
    <x v="0"/>
    <x v="0"/>
    <x v="0"/>
    <x v="0"/>
  </r>
  <r>
    <x v="329"/>
    <x v="637"/>
    <x v="42"/>
    <x v="59"/>
    <x v="2"/>
    <x v="355"/>
    <x v="325"/>
    <x v="480"/>
    <x v="286"/>
    <x v="341"/>
    <x v="1"/>
    <x v="1"/>
    <x v="1"/>
    <x v="0"/>
    <x v="673"/>
    <x v="87"/>
    <x v="6"/>
    <x v="2"/>
    <x v="0"/>
    <x v="0"/>
    <x v="0"/>
    <x v="7"/>
    <x v="234"/>
    <x v="8"/>
    <x v="0"/>
    <x v="1"/>
    <x v="0"/>
    <x v="0"/>
  </r>
  <r>
    <x v="285"/>
    <x v="531"/>
    <x v="43"/>
    <x v="64"/>
    <x v="2"/>
    <x v="463"/>
    <x v="256"/>
    <x v="431"/>
    <x v="325"/>
    <x v="211"/>
    <x v="0"/>
    <x v="2"/>
    <x v="1"/>
    <x v="0"/>
    <x v="458"/>
    <x v="87"/>
    <x v="6"/>
    <x v="92"/>
    <x v="4"/>
    <x v="0"/>
    <x v="3"/>
    <x v="7"/>
    <x v="195"/>
    <x v="8"/>
    <x v="0"/>
    <x v="1"/>
    <x v="0"/>
    <x v="0"/>
  </r>
  <r>
    <x v="290"/>
    <x v="733"/>
    <x v="43"/>
    <x v="64"/>
    <x v="2"/>
    <x v="463"/>
    <x v="256"/>
    <x v="210"/>
    <x v="77"/>
    <x v="174"/>
    <x v="0"/>
    <x v="2"/>
    <x v="1"/>
    <x v="0"/>
    <x v="615"/>
    <x v="88"/>
    <x v="6"/>
    <x v="92"/>
    <x v="4"/>
    <x v="0"/>
    <x v="3"/>
    <x v="7"/>
    <x v="443"/>
    <x v="7"/>
    <x v="0"/>
    <x v="1"/>
    <x v="0"/>
    <x v="0"/>
  </r>
  <r>
    <x v="282"/>
    <x v="227"/>
    <x v="43"/>
    <x v="64"/>
    <x v="2"/>
    <x v="463"/>
    <x v="256"/>
    <x v="424"/>
    <x v="171"/>
    <x v="233"/>
    <x v="0"/>
    <x v="2"/>
    <x v="1"/>
    <x v="0"/>
    <x v="490"/>
    <x v="86"/>
    <x v="6"/>
    <x v="92"/>
    <x v="4"/>
    <x v="0"/>
    <x v="3"/>
    <x v="7"/>
    <x v="349"/>
    <x v="9"/>
    <x v="0"/>
    <x v="1"/>
    <x v="0"/>
    <x v="0"/>
  </r>
  <r>
    <x v="27"/>
    <x v="104"/>
    <x v="43"/>
    <x v="64"/>
    <x v="2"/>
    <x v="463"/>
    <x v="256"/>
    <x v="462"/>
    <x v="520"/>
    <x v="201"/>
    <x v="0"/>
    <x v="2"/>
    <x v="1"/>
    <x v="0"/>
    <x v="496"/>
    <x v="57"/>
    <x v="6"/>
    <x v="92"/>
    <x v="4"/>
    <x v="0"/>
    <x v="3"/>
    <x v="7"/>
    <x v="0"/>
    <x v="38"/>
    <x v="0"/>
    <x v="0"/>
    <x v="0"/>
    <x v="0"/>
  </r>
  <r>
    <x v="457"/>
    <x v="467"/>
    <x v="44"/>
    <x v="69"/>
    <x v="3"/>
    <x v="114"/>
    <x v="167"/>
    <x v="136"/>
    <x v="163"/>
    <x v="306"/>
    <x v="7"/>
    <x v="1"/>
    <x v="1"/>
    <x v="0"/>
    <x v="526"/>
    <x v="87"/>
    <x v="4"/>
    <x v="40"/>
    <x v="0"/>
    <x v="0"/>
    <x v="0"/>
    <x v="7"/>
    <x v="357"/>
    <x v="8"/>
    <x v="0"/>
    <x v="1"/>
    <x v="0"/>
    <x v="0"/>
  </r>
  <r>
    <x v="68"/>
    <x v="468"/>
    <x v="44"/>
    <x v="69"/>
    <x v="3"/>
    <x v="114"/>
    <x v="167"/>
    <x v="110"/>
    <x v="138"/>
    <x v="285"/>
    <x v="7"/>
    <x v="1"/>
    <x v="1"/>
    <x v="0"/>
    <x v="687"/>
    <x v="86"/>
    <x v="4"/>
    <x v="40"/>
    <x v="0"/>
    <x v="0"/>
    <x v="0"/>
    <x v="7"/>
    <x v="382"/>
    <x v="9"/>
    <x v="0"/>
    <x v="1"/>
    <x v="0"/>
    <x v="0"/>
  </r>
  <r>
    <x v="126"/>
    <x v="691"/>
    <x v="44"/>
    <x v="69"/>
    <x v="3"/>
    <x v="114"/>
    <x v="167"/>
    <x v="257"/>
    <x v="204"/>
    <x v="164"/>
    <x v="7"/>
    <x v="1"/>
    <x v="1"/>
    <x v="0"/>
    <x v="200"/>
    <x v="57"/>
    <x v="6"/>
    <x v="40"/>
    <x v="0"/>
    <x v="0"/>
    <x v="0"/>
    <x v="7"/>
    <x v="316"/>
    <x v="38"/>
    <x v="0"/>
    <x v="1"/>
    <x v="0"/>
    <x v="0"/>
  </r>
  <r>
    <x v="73"/>
    <x v="204"/>
    <x v="64"/>
    <x v="83"/>
    <x v="2"/>
    <x v="455"/>
    <x v="568"/>
    <x v="169"/>
    <x v="166"/>
    <x v="441"/>
    <x v="1"/>
    <x v="2"/>
    <x v="1"/>
    <x v="2"/>
    <x v="667"/>
    <x v="87"/>
    <x v="4"/>
    <x v="238"/>
    <x v="77"/>
    <x v="0"/>
    <x v="1"/>
    <x v="7"/>
    <x v="354"/>
    <x v="8"/>
    <x v="0"/>
    <x v="1"/>
    <x v="0"/>
    <x v="0"/>
  </r>
  <r>
    <x v="412"/>
    <x v="113"/>
    <x v="46"/>
    <x v="85"/>
    <x v="1"/>
    <x v="528"/>
    <x v="550"/>
    <x v="58"/>
    <x v="271"/>
    <x v="478"/>
    <x v="0"/>
    <x v="1"/>
    <x v="1"/>
    <x v="0"/>
    <x v="646"/>
    <x v="87"/>
    <x v="4"/>
    <x v="101"/>
    <x v="6"/>
    <x v="1"/>
    <x v="0"/>
    <x v="7"/>
    <x v="249"/>
    <x v="8"/>
    <x v="0"/>
    <x v="1"/>
    <x v="0"/>
    <x v="0"/>
  </r>
  <r>
    <x v="242"/>
    <x v="112"/>
    <x v="46"/>
    <x v="85"/>
    <x v="1"/>
    <x v="528"/>
    <x v="550"/>
    <x v="53"/>
    <x v="237"/>
    <x v="487"/>
    <x v="0"/>
    <x v="1"/>
    <x v="1"/>
    <x v="0"/>
    <x v="684"/>
    <x v="87"/>
    <x v="4"/>
    <x v="101"/>
    <x v="6"/>
    <x v="1"/>
    <x v="0"/>
    <x v="7"/>
    <x v="283"/>
    <x v="8"/>
    <x v="0"/>
    <x v="1"/>
    <x v="0"/>
    <x v="0"/>
  </r>
  <r>
    <x v="86"/>
    <x v="114"/>
    <x v="46"/>
    <x v="85"/>
    <x v="1"/>
    <x v="528"/>
    <x v="550"/>
    <x v="75"/>
    <x v="223"/>
    <x v="451"/>
    <x v="0"/>
    <x v="1"/>
    <x v="1"/>
    <x v="0"/>
    <x v="654"/>
    <x v="87"/>
    <x v="4"/>
    <x v="101"/>
    <x v="6"/>
    <x v="1"/>
    <x v="0"/>
    <x v="7"/>
    <x v="297"/>
    <x v="8"/>
    <x v="0"/>
    <x v="1"/>
    <x v="0"/>
    <x v="0"/>
  </r>
  <r>
    <x v="423"/>
    <x v="578"/>
    <x v="47"/>
    <x v="89"/>
    <x v="3"/>
    <x v="323"/>
    <x v="244"/>
    <x v="93"/>
    <x v="20"/>
    <x v="298"/>
    <x v="0"/>
    <x v="1"/>
    <x v="1"/>
    <x v="0"/>
    <x v="599"/>
    <x v="85"/>
    <x v="4"/>
    <x v="327"/>
    <x v="5"/>
    <x v="0"/>
    <x v="0"/>
    <x v="7"/>
    <x v="500"/>
    <x v="10"/>
    <x v="0"/>
    <x v="1"/>
    <x v="0"/>
    <x v="0"/>
  </r>
  <r>
    <x v="177"/>
    <x v="459"/>
    <x v="49"/>
    <x v="92"/>
    <x v="3"/>
    <x v="454"/>
    <x v="575"/>
    <x v="555"/>
    <x v="121"/>
    <x v="133"/>
    <x v="0"/>
    <x v="1"/>
    <x v="1"/>
    <x v="2"/>
    <x v="375"/>
    <x v="82"/>
    <x v="4"/>
    <x v="468"/>
    <x v="108"/>
    <x v="1"/>
    <x v="0"/>
    <x v="7"/>
    <x v="399"/>
    <x v="13"/>
    <x v="0"/>
    <x v="1"/>
    <x v="0"/>
    <x v="0"/>
  </r>
  <r>
    <x v="421"/>
    <x v="574"/>
    <x v="50"/>
    <x v="97"/>
    <x v="2"/>
    <x v="487"/>
    <x v="351"/>
    <x v="78"/>
    <x v="108"/>
    <x v="483"/>
    <x v="0"/>
    <x v="1"/>
    <x v="1"/>
    <x v="0"/>
    <x v="581"/>
    <x v="88"/>
    <x v="4"/>
    <x v="123"/>
    <x v="1"/>
    <x v="0"/>
    <x v="0"/>
    <x v="7"/>
    <x v="412"/>
    <x v="7"/>
    <x v="0"/>
    <x v="1"/>
    <x v="0"/>
    <x v="0"/>
  </r>
  <r>
    <x v="182"/>
    <x v="136"/>
    <x v="50"/>
    <x v="97"/>
    <x v="2"/>
    <x v="487"/>
    <x v="351"/>
    <x v="127"/>
    <x v="492"/>
    <x v="151"/>
    <x v="0"/>
    <x v="2"/>
    <x v="1"/>
    <x v="0"/>
    <x v="139"/>
    <x v="87"/>
    <x v="4"/>
    <x v="123"/>
    <x v="1"/>
    <x v="0"/>
    <x v="0"/>
    <x v="7"/>
    <x v="28"/>
    <x v="8"/>
    <x v="0"/>
    <x v="0"/>
    <x v="0"/>
    <x v="0"/>
  </r>
  <r>
    <x v="219"/>
    <x v="252"/>
    <x v="50"/>
    <x v="97"/>
    <x v="2"/>
    <x v="487"/>
    <x v="351"/>
    <x v="104"/>
    <x v="472"/>
    <x v="128"/>
    <x v="0"/>
    <x v="2"/>
    <x v="1"/>
    <x v="0"/>
    <x v="103"/>
    <x v="74"/>
    <x v="4"/>
    <x v="123"/>
    <x v="1"/>
    <x v="0"/>
    <x v="0"/>
    <x v="7"/>
    <x v="48"/>
    <x v="21"/>
    <x v="0"/>
    <x v="0"/>
    <x v="0"/>
    <x v="0"/>
  </r>
  <r>
    <x v="106"/>
    <x v="135"/>
    <x v="50"/>
    <x v="97"/>
    <x v="2"/>
    <x v="487"/>
    <x v="351"/>
    <x v="101"/>
    <x v="23"/>
    <x v="304"/>
    <x v="0"/>
    <x v="2"/>
    <x v="1"/>
    <x v="0"/>
    <x v="428"/>
    <x v="72"/>
    <x v="4"/>
    <x v="123"/>
    <x v="1"/>
    <x v="0"/>
    <x v="0"/>
    <x v="7"/>
    <x v="497"/>
    <x v="23"/>
    <x v="0"/>
    <x v="1"/>
    <x v="0"/>
    <x v="0"/>
  </r>
  <r>
    <x v="464"/>
    <x v="148"/>
    <x v="51"/>
    <x v="101"/>
    <x v="3"/>
    <x v="29"/>
    <x v="31"/>
    <x v="475"/>
    <x v="246"/>
    <x v="159"/>
    <x v="1"/>
    <x v="1"/>
    <x v="1"/>
    <x v="3"/>
    <x v="0"/>
    <x v="96"/>
    <x v="3"/>
    <x v="29"/>
    <x v="6"/>
    <x v="0"/>
    <x v="0"/>
    <x v="7"/>
    <x v="274"/>
    <x v="96"/>
    <x v="1"/>
    <x v="1"/>
    <x v="1"/>
    <x v="0"/>
  </r>
  <r>
    <x v="208"/>
    <x v="187"/>
    <x v="48"/>
    <x v="104"/>
    <x v="2"/>
    <x v="490"/>
    <x v="586"/>
    <x v="144"/>
    <x v="67"/>
    <x v="457"/>
    <x v="1"/>
    <x v="2"/>
    <x v="1"/>
    <x v="3"/>
    <x v="662"/>
    <x v="86"/>
    <x v="3"/>
    <x v="116"/>
    <x v="13"/>
    <x v="0"/>
    <x v="1"/>
    <x v="7"/>
    <x v="453"/>
    <x v="9"/>
    <x v="0"/>
    <x v="1"/>
    <x v="0"/>
    <x v="0"/>
  </r>
  <r>
    <x v="57"/>
    <x v="368"/>
    <x v="52"/>
    <x v="110"/>
    <x v="3"/>
    <x v="237"/>
    <x v="0"/>
    <x v="432"/>
    <x v="207"/>
    <x v="305"/>
    <x v="0"/>
    <x v="2"/>
    <x v="1"/>
    <x v="0"/>
    <x v="498"/>
    <x v="87"/>
    <x v="4"/>
    <x v="495"/>
    <x v="5"/>
    <x v="1"/>
    <x v="0"/>
    <x v="7"/>
    <x v="313"/>
    <x v="8"/>
    <x v="0"/>
    <x v="1"/>
    <x v="0"/>
    <x v="0"/>
  </r>
  <r>
    <x v="176"/>
    <x v="161"/>
    <x v="53"/>
    <x v="114"/>
    <x v="3"/>
    <x v="250"/>
    <x v="269"/>
    <x v="16"/>
    <x v="508"/>
    <x v="94"/>
    <x v="7"/>
    <x v="1"/>
    <x v="1"/>
    <x v="0"/>
    <x v="90"/>
    <x v="86"/>
    <x v="6"/>
    <x v="67"/>
    <x v="14"/>
    <x v="0"/>
    <x v="0"/>
    <x v="7"/>
    <x v="12"/>
    <x v="9"/>
    <x v="0"/>
    <x v="0"/>
    <x v="0"/>
    <x v="0"/>
  </r>
  <r>
    <x v="337"/>
    <x v="172"/>
    <x v="55"/>
    <x v="119"/>
    <x v="3"/>
    <x v="413"/>
    <x v="497"/>
    <x v="27"/>
    <x v="438"/>
    <x v="387"/>
    <x v="0"/>
    <x v="2"/>
    <x v="1"/>
    <x v="2"/>
    <x v="645"/>
    <x v="86"/>
    <x v="6"/>
    <x v="359"/>
    <x v="55"/>
    <x v="1"/>
    <x v="2"/>
    <x v="7"/>
    <x v="82"/>
    <x v="9"/>
    <x v="0"/>
    <x v="0"/>
    <x v="0"/>
    <x v="0"/>
  </r>
  <r>
    <x v="66"/>
    <x v="83"/>
    <x v="78"/>
    <x v="124"/>
    <x v="2"/>
    <x v="470"/>
    <x v="611"/>
    <x v="83"/>
    <x v="145"/>
    <x v="427"/>
    <x v="0"/>
    <x v="1"/>
    <x v="1"/>
    <x v="3"/>
    <x v="601"/>
    <x v="86"/>
    <x v="4"/>
    <x v="176"/>
    <x v="18"/>
    <x v="0"/>
    <x v="0"/>
    <x v="7"/>
    <x v="375"/>
    <x v="9"/>
    <x v="0"/>
    <x v="1"/>
    <x v="0"/>
    <x v="0"/>
  </r>
  <r>
    <x v="220"/>
    <x v="137"/>
    <x v="57"/>
    <x v="125"/>
    <x v="3"/>
    <x v="330"/>
    <x v="533"/>
    <x v="378"/>
    <x v="127"/>
    <x v="315"/>
    <x v="1"/>
    <x v="1"/>
    <x v="1"/>
    <x v="0"/>
    <x v="0"/>
    <x v="96"/>
    <x v="3"/>
    <x v="370"/>
    <x v="56"/>
    <x v="0"/>
    <x v="0"/>
    <x v="7"/>
    <x v="393"/>
    <x v="96"/>
    <x v="1"/>
    <x v="1"/>
    <x v="1"/>
    <x v="0"/>
  </r>
  <r>
    <x v="432"/>
    <x v="566"/>
    <x v="58"/>
    <x v="127"/>
    <x v="3"/>
    <x v="105"/>
    <x v="439"/>
    <x v="10"/>
    <x v="7"/>
    <x v="346"/>
    <x v="0"/>
    <x v="2"/>
    <x v="1"/>
    <x v="0"/>
    <x v="380"/>
    <x v="86"/>
    <x v="2"/>
    <x v="139"/>
    <x v="16"/>
    <x v="0"/>
    <x v="0"/>
    <x v="7"/>
    <x v="513"/>
    <x v="9"/>
    <x v="0"/>
    <x v="1"/>
    <x v="0"/>
    <x v="0"/>
  </r>
  <r>
    <x v="202"/>
    <x v="185"/>
    <x v="58"/>
    <x v="127"/>
    <x v="3"/>
    <x v="105"/>
    <x v="439"/>
    <x v="2"/>
    <x v="488"/>
    <x v="6"/>
    <x v="0"/>
    <x v="2"/>
    <x v="1"/>
    <x v="0"/>
    <x v="1"/>
    <x v="56"/>
    <x v="4"/>
    <x v="139"/>
    <x v="16"/>
    <x v="0"/>
    <x v="0"/>
    <x v="7"/>
    <x v="32"/>
    <x v="39"/>
    <x v="0"/>
    <x v="0"/>
    <x v="0"/>
    <x v="0"/>
  </r>
  <r>
    <x v="448"/>
    <x v="184"/>
    <x v="58"/>
    <x v="127"/>
    <x v="3"/>
    <x v="105"/>
    <x v="439"/>
    <x v="1"/>
    <x v="428"/>
    <x v="9"/>
    <x v="0"/>
    <x v="2"/>
    <x v="1"/>
    <x v="0"/>
    <x v="1"/>
    <x v="40"/>
    <x v="4"/>
    <x v="139"/>
    <x v="16"/>
    <x v="0"/>
    <x v="0"/>
    <x v="7"/>
    <x v="92"/>
    <x v="55"/>
    <x v="0"/>
    <x v="0"/>
    <x v="0"/>
    <x v="0"/>
  </r>
  <r>
    <x v="88"/>
    <x v="200"/>
    <x v="60"/>
    <x v="135"/>
    <x v="3"/>
    <x v="474"/>
    <x v="571"/>
    <x v="12"/>
    <x v="468"/>
    <x v="355"/>
    <x v="7"/>
    <x v="1"/>
    <x v="1"/>
    <x v="3"/>
    <x v="542"/>
    <x v="85"/>
    <x v="4"/>
    <x v="252"/>
    <x v="75"/>
    <x v="0"/>
    <x v="2"/>
    <x v="7"/>
    <x v="52"/>
    <x v="10"/>
    <x v="0"/>
    <x v="0"/>
    <x v="0"/>
    <x v="0"/>
  </r>
  <r>
    <x v="411"/>
    <x v="355"/>
    <x v="61"/>
    <x v="136"/>
    <x v="3"/>
    <x v="502"/>
    <x v="412"/>
    <x v="49"/>
    <x v="47"/>
    <x v="284"/>
    <x v="0"/>
    <x v="2"/>
    <x v="1"/>
    <x v="0"/>
    <x v="627"/>
    <x v="87"/>
    <x v="4"/>
    <x v="467"/>
    <x v="81"/>
    <x v="0"/>
    <x v="6"/>
    <x v="7"/>
    <x v="473"/>
    <x v="8"/>
    <x v="0"/>
    <x v="1"/>
    <x v="0"/>
    <x v="0"/>
  </r>
  <r>
    <x v="71"/>
    <x v="847"/>
    <x v="62"/>
    <x v="138"/>
    <x v="3"/>
    <x v="251"/>
    <x v="329"/>
    <x v="503"/>
    <x v="182"/>
    <x v="283"/>
    <x v="0"/>
    <x v="2"/>
    <x v="1"/>
    <x v="3"/>
    <x v="595"/>
    <x v="86"/>
    <x v="4"/>
    <x v="387"/>
    <x v="50"/>
    <x v="0"/>
    <x v="5"/>
    <x v="7"/>
    <x v="338"/>
    <x v="9"/>
    <x v="0"/>
    <x v="1"/>
    <x v="0"/>
    <x v="0"/>
  </r>
  <r>
    <x v="25"/>
    <x v="340"/>
    <x v="63"/>
    <x v="140"/>
    <x v="3"/>
    <x v="505"/>
    <x v="511"/>
    <x v="154"/>
    <x v="274"/>
    <x v="163"/>
    <x v="0"/>
    <x v="2"/>
    <x v="1"/>
    <x v="0"/>
    <x v="292"/>
    <x v="76"/>
    <x v="6"/>
    <x v="474"/>
    <x v="105"/>
    <x v="0"/>
    <x v="2"/>
    <x v="7"/>
    <x v="246"/>
    <x v="19"/>
    <x v="0"/>
    <x v="1"/>
    <x v="0"/>
    <x v="0"/>
  </r>
  <r>
    <x v="210"/>
    <x v="102"/>
    <x v="63"/>
    <x v="140"/>
    <x v="3"/>
    <x v="505"/>
    <x v="511"/>
    <x v="404"/>
    <x v="516"/>
    <x v="88"/>
    <x v="0"/>
    <x v="2"/>
    <x v="1"/>
    <x v="0"/>
    <x v="74"/>
    <x v="87"/>
    <x v="6"/>
    <x v="474"/>
    <x v="106"/>
    <x v="0"/>
    <x v="2"/>
    <x v="7"/>
    <x v="4"/>
    <x v="8"/>
    <x v="0"/>
    <x v="0"/>
    <x v="0"/>
    <x v="0"/>
  </r>
  <r>
    <x v="396"/>
    <x v="11"/>
    <x v="69"/>
    <x v="148"/>
    <x v="2"/>
    <x v="212"/>
    <x v="231"/>
    <x v="367"/>
    <x v="276"/>
    <x v="260"/>
    <x v="7"/>
    <x v="2"/>
    <x v="1"/>
    <x v="0"/>
    <x v="438"/>
    <x v="87"/>
    <x v="6"/>
    <x v="286"/>
    <x v="13"/>
    <x v="0"/>
    <x v="0"/>
    <x v="7"/>
    <x v="244"/>
    <x v="8"/>
    <x v="0"/>
    <x v="1"/>
    <x v="0"/>
    <x v="0"/>
  </r>
  <r>
    <x v="275"/>
    <x v="421"/>
    <x v="69"/>
    <x v="148"/>
    <x v="2"/>
    <x v="212"/>
    <x v="231"/>
    <x v="538"/>
    <x v="294"/>
    <x v="306"/>
    <x v="0"/>
    <x v="2"/>
    <x v="1"/>
    <x v="0"/>
    <x v="481"/>
    <x v="86"/>
    <x v="6"/>
    <x v="286"/>
    <x v="13"/>
    <x v="0"/>
    <x v="0"/>
    <x v="7"/>
    <x v="226"/>
    <x v="9"/>
    <x v="0"/>
    <x v="1"/>
    <x v="0"/>
    <x v="0"/>
  </r>
  <r>
    <x v="192"/>
    <x v="304"/>
    <x v="69"/>
    <x v="148"/>
    <x v="2"/>
    <x v="212"/>
    <x v="231"/>
    <x v="497"/>
    <x v="513"/>
    <x v="72"/>
    <x v="0"/>
    <x v="2"/>
    <x v="1"/>
    <x v="0"/>
    <x v="64"/>
    <x v="87"/>
    <x v="6"/>
    <x v="286"/>
    <x v="13"/>
    <x v="0"/>
    <x v="0"/>
    <x v="7"/>
    <x v="7"/>
    <x v="8"/>
    <x v="0"/>
    <x v="0"/>
    <x v="0"/>
    <x v="0"/>
  </r>
  <r>
    <x v="158"/>
    <x v="572"/>
    <x v="66"/>
    <x v="149"/>
    <x v="3"/>
    <x v="433"/>
    <x v="524"/>
    <x v="81"/>
    <x v="151"/>
    <x v="420"/>
    <x v="0"/>
    <x v="2"/>
    <x v="1"/>
    <x v="0"/>
    <x v="671"/>
    <x v="87"/>
    <x v="6"/>
    <x v="123"/>
    <x v="28"/>
    <x v="0"/>
    <x v="1"/>
    <x v="7"/>
    <x v="369"/>
    <x v="8"/>
    <x v="0"/>
    <x v="1"/>
    <x v="0"/>
    <x v="0"/>
  </r>
  <r>
    <x v="311"/>
    <x v="363"/>
    <x v="65"/>
    <x v="155"/>
    <x v="2"/>
    <x v="507"/>
    <x v="381"/>
    <x v="506"/>
    <x v="247"/>
    <x v="291"/>
    <x v="0"/>
    <x v="2"/>
    <x v="1"/>
    <x v="0"/>
    <x v="567"/>
    <x v="87"/>
    <x v="4"/>
    <x v="210"/>
    <x v="32"/>
    <x v="0"/>
    <x v="0"/>
    <x v="7"/>
    <x v="273"/>
    <x v="8"/>
    <x v="0"/>
    <x v="1"/>
    <x v="0"/>
    <x v="0"/>
  </r>
  <r>
    <x v="152"/>
    <x v="740"/>
    <x v="65"/>
    <x v="155"/>
    <x v="2"/>
    <x v="507"/>
    <x v="381"/>
    <x v="416"/>
    <x v="322"/>
    <x v="177"/>
    <x v="0"/>
    <x v="2"/>
    <x v="1"/>
    <x v="0"/>
    <x v="333"/>
    <x v="78"/>
    <x v="4"/>
    <x v="210"/>
    <x v="32"/>
    <x v="0"/>
    <x v="0"/>
    <x v="7"/>
    <x v="198"/>
    <x v="17"/>
    <x v="0"/>
    <x v="1"/>
    <x v="0"/>
    <x v="0"/>
  </r>
  <r>
    <x v="243"/>
    <x v="224"/>
    <x v="67"/>
    <x v="160"/>
    <x v="2"/>
    <x v="198"/>
    <x v="155"/>
    <x v="102"/>
    <x v="146"/>
    <x v="333"/>
    <x v="0"/>
    <x v="2"/>
    <x v="1"/>
    <x v="1"/>
    <x v="480"/>
    <x v="7"/>
    <x v="4"/>
    <x v="16"/>
    <x v="3"/>
    <x v="0"/>
    <x v="0"/>
    <x v="7"/>
    <x v="374"/>
    <x v="88"/>
    <x v="0"/>
    <x v="1"/>
    <x v="0"/>
    <x v="0"/>
  </r>
  <r>
    <x v="266"/>
    <x v="822"/>
    <x v="67"/>
    <x v="160"/>
    <x v="2"/>
    <x v="198"/>
    <x v="155"/>
    <x v="83"/>
    <x v="149"/>
    <x v="242"/>
    <x v="7"/>
    <x v="2"/>
    <x v="1"/>
    <x v="3"/>
    <x v="363"/>
    <x v="67"/>
    <x v="4"/>
    <x v="16"/>
    <x v="3"/>
    <x v="0"/>
    <x v="0"/>
    <x v="7"/>
    <x v="371"/>
    <x v="28"/>
    <x v="0"/>
    <x v="1"/>
    <x v="0"/>
    <x v="0"/>
  </r>
  <r>
    <x v="190"/>
    <x v="152"/>
    <x v="68"/>
    <x v="165"/>
    <x v="3"/>
    <x v="513"/>
    <x v="517"/>
    <x v="52"/>
    <x v="504"/>
    <x v="199"/>
    <x v="0"/>
    <x v="2"/>
    <x v="1"/>
    <x v="3"/>
    <x v="391"/>
    <x v="87"/>
    <x v="4"/>
    <x v="429"/>
    <x v="98"/>
    <x v="0"/>
    <x v="0"/>
    <x v="7"/>
    <x v="16"/>
    <x v="8"/>
    <x v="0"/>
    <x v="0"/>
    <x v="0"/>
    <x v="0"/>
  </r>
  <r>
    <x v="246"/>
    <x v="589"/>
    <x v="68"/>
    <x v="165"/>
    <x v="3"/>
    <x v="513"/>
    <x v="517"/>
    <x v="38"/>
    <x v="502"/>
    <x v="88"/>
    <x v="0"/>
    <x v="2"/>
    <x v="1"/>
    <x v="2"/>
    <x v="113"/>
    <x v="86"/>
    <x v="4"/>
    <x v="429"/>
    <x v="98"/>
    <x v="0"/>
    <x v="0"/>
    <x v="7"/>
    <x v="18"/>
    <x v="9"/>
    <x v="0"/>
    <x v="0"/>
    <x v="0"/>
    <x v="0"/>
  </r>
  <r>
    <x v="276"/>
    <x v="335"/>
    <x v="68"/>
    <x v="165"/>
    <x v="3"/>
    <x v="513"/>
    <x v="517"/>
    <x v="48"/>
    <x v="488"/>
    <x v="166"/>
    <x v="0"/>
    <x v="2"/>
    <x v="1"/>
    <x v="3"/>
    <x v="304"/>
    <x v="86"/>
    <x v="4"/>
    <x v="429"/>
    <x v="98"/>
    <x v="0"/>
    <x v="0"/>
    <x v="7"/>
    <x v="32"/>
    <x v="9"/>
    <x v="0"/>
    <x v="0"/>
    <x v="0"/>
    <x v="0"/>
  </r>
  <r>
    <x v="85"/>
    <x v="151"/>
    <x v="70"/>
    <x v="173"/>
    <x v="2"/>
    <x v="423"/>
    <x v="478"/>
    <x v="464"/>
    <x v="371"/>
    <x v="370"/>
    <x v="1"/>
    <x v="2"/>
    <x v="1"/>
    <x v="0"/>
    <x v="561"/>
    <x v="86"/>
    <x v="4"/>
    <x v="228"/>
    <x v="23"/>
    <x v="0"/>
    <x v="1"/>
    <x v="7"/>
    <x v="149"/>
    <x v="9"/>
    <x v="0"/>
    <x v="0"/>
    <x v="0"/>
    <x v="0"/>
  </r>
  <r>
    <x v="129"/>
    <x v="818"/>
    <x v="71"/>
    <x v="177"/>
    <x v="3"/>
    <x v="499"/>
    <x v="637"/>
    <x v="87"/>
    <x v="360"/>
    <x v="469"/>
    <x v="0"/>
    <x v="2"/>
    <x v="1"/>
    <x v="1"/>
    <x v="702"/>
    <x v="87"/>
    <x v="4"/>
    <x v="369"/>
    <x v="43"/>
    <x v="0"/>
    <x v="2"/>
    <x v="7"/>
    <x v="160"/>
    <x v="8"/>
    <x v="0"/>
    <x v="0"/>
    <x v="0"/>
    <x v="0"/>
  </r>
  <r>
    <x v="38"/>
    <x v="182"/>
    <x v="71"/>
    <x v="177"/>
    <x v="3"/>
    <x v="499"/>
    <x v="637"/>
    <x v="78"/>
    <x v="511"/>
    <x v="99"/>
    <x v="0"/>
    <x v="2"/>
    <x v="1"/>
    <x v="2"/>
    <x v="0"/>
    <x v="96"/>
    <x v="4"/>
    <x v="369"/>
    <x v="43"/>
    <x v="0"/>
    <x v="2"/>
    <x v="7"/>
    <x v="9"/>
    <x v="96"/>
    <x v="1"/>
    <x v="0"/>
    <x v="1"/>
    <x v="0"/>
  </r>
  <r>
    <x v="247"/>
    <x v="823"/>
    <x v="71"/>
    <x v="177"/>
    <x v="3"/>
    <x v="499"/>
    <x v="637"/>
    <x v="61"/>
    <x v="488"/>
    <x v="169"/>
    <x v="0"/>
    <x v="2"/>
    <x v="1"/>
    <x v="1"/>
    <x v="332"/>
    <x v="87"/>
    <x v="4"/>
    <x v="369"/>
    <x v="43"/>
    <x v="0"/>
    <x v="2"/>
    <x v="7"/>
    <x v="32"/>
    <x v="8"/>
    <x v="0"/>
    <x v="0"/>
    <x v="0"/>
    <x v="0"/>
  </r>
  <r>
    <x v="387"/>
    <x v="243"/>
    <x v="72"/>
    <x v="179"/>
    <x v="3"/>
    <x v="458"/>
    <x v="392"/>
    <x v="91"/>
    <x v="489"/>
    <x v="231"/>
    <x v="0"/>
    <x v="2"/>
    <x v="1"/>
    <x v="0"/>
    <x v="427"/>
    <x v="87"/>
    <x v="4"/>
    <x v="329"/>
    <x v="78"/>
    <x v="1"/>
    <x v="8"/>
    <x v="7"/>
    <x v="31"/>
    <x v="8"/>
    <x v="0"/>
    <x v="0"/>
    <x v="0"/>
    <x v="0"/>
  </r>
  <r>
    <x v="65"/>
    <x v="244"/>
    <x v="72"/>
    <x v="179"/>
    <x v="3"/>
    <x v="458"/>
    <x v="392"/>
    <x v="100"/>
    <x v="337"/>
    <x v="243"/>
    <x v="0"/>
    <x v="2"/>
    <x v="1"/>
    <x v="3"/>
    <x v="430"/>
    <x v="80"/>
    <x v="4"/>
    <x v="329"/>
    <x v="78"/>
    <x v="0"/>
    <x v="9"/>
    <x v="7"/>
    <x v="183"/>
    <x v="15"/>
    <x v="0"/>
    <x v="1"/>
    <x v="0"/>
    <x v="0"/>
  </r>
  <r>
    <x v="409"/>
    <x v="724"/>
    <x v="73"/>
    <x v="191"/>
    <x v="3"/>
    <x v="370"/>
    <x v="448"/>
    <x v="546"/>
    <x v="509"/>
    <x v="87"/>
    <x v="0"/>
    <x v="2"/>
    <x v="1"/>
    <x v="3"/>
    <x v="225"/>
    <x v="86"/>
    <x v="4"/>
    <x v="301"/>
    <x v="22"/>
    <x v="0"/>
    <x v="0"/>
    <x v="7"/>
    <x v="11"/>
    <x v="9"/>
    <x v="0"/>
    <x v="0"/>
    <x v="0"/>
    <x v="0"/>
  </r>
  <r>
    <x v="94"/>
    <x v="841"/>
    <x v="73"/>
    <x v="191"/>
    <x v="3"/>
    <x v="370"/>
    <x v="448"/>
    <x v="547"/>
    <x v="488"/>
    <x v="161"/>
    <x v="0"/>
    <x v="2"/>
    <x v="1"/>
    <x v="3"/>
    <x v="418"/>
    <x v="86"/>
    <x v="4"/>
    <x v="301"/>
    <x v="22"/>
    <x v="0"/>
    <x v="0"/>
    <x v="7"/>
    <x v="32"/>
    <x v="9"/>
    <x v="0"/>
    <x v="0"/>
    <x v="0"/>
    <x v="0"/>
  </r>
  <r>
    <x v="376"/>
    <x v="394"/>
    <x v="73"/>
    <x v="191"/>
    <x v="3"/>
    <x v="370"/>
    <x v="448"/>
    <x v="548"/>
    <x v="75"/>
    <x v="247"/>
    <x v="0"/>
    <x v="2"/>
    <x v="1"/>
    <x v="0"/>
    <x v="515"/>
    <x v="87"/>
    <x v="4"/>
    <x v="301"/>
    <x v="22"/>
    <x v="0"/>
    <x v="0"/>
    <x v="7"/>
    <x v="445"/>
    <x v="8"/>
    <x v="0"/>
    <x v="1"/>
    <x v="0"/>
    <x v="0"/>
  </r>
  <r>
    <x v="40"/>
    <x v="270"/>
    <x v="74"/>
    <x v="193"/>
    <x v="2"/>
    <x v="521"/>
    <x v="642"/>
    <x v="112"/>
    <x v="86"/>
    <x v="484"/>
    <x v="0"/>
    <x v="1"/>
    <x v="1"/>
    <x v="3"/>
    <x v="717"/>
    <x v="86"/>
    <x v="6"/>
    <x v="148"/>
    <x v="30"/>
    <x v="0"/>
    <x v="0"/>
    <x v="7"/>
    <x v="434"/>
    <x v="9"/>
    <x v="0"/>
    <x v="1"/>
    <x v="0"/>
    <x v="0"/>
  </r>
  <r>
    <x v="456"/>
    <x v="680"/>
    <x v="75"/>
    <x v="195"/>
    <x v="3"/>
    <x v="540"/>
    <x v="374"/>
    <x v="511"/>
    <x v="165"/>
    <x v="188"/>
    <x v="0"/>
    <x v="2"/>
    <x v="1"/>
    <x v="0"/>
    <x v="163"/>
    <x v="88"/>
    <x v="4"/>
    <x v="452"/>
    <x v="86"/>
    <x v="0"/>
    <x v="29"/>
    <x v="7"/>
    <x v="355"/>
    <x v="7"/>
    <x v="0"/>
    <x v="1"/>
    <x v="0"/>
    <x v="0"/>
  </r>
  <r>
    <x v="82"/>
    <x v="449"/>
    <x v="76"/>
    <x v="201"/>
    <x v="2"/>
    <x v="493"/>
    <x v="402"/>
    <x v="410"/>
    <x v="420"/>
    <x v="273"/>
    <x v="0"/>
    <x v="2"/>
    <x v="1"/>
    <x v="0"/>
    <x v="450"/>
    <x v="88"/>
    <x v="6"/>
    <x v="120"/>
    <x v="13"/>
    <x v="0"/>
    <x v="0"/>
    <x v="7"/>
    <x v="100"/>
    <x v="7"/>
    <x v="0"/>
    <x v="0"/>
    <x v="0"/>
    <x v="0"/>
  </r>
  <r>
    <x v="262"/>
    <x v="768"/>
    <x v="76"/>
    <x v="201"/>
    <x v="2"/>
    <x v="493"/>
    <x v="402"/>
    <x v="388"/>
    <x v="515"/>
    <x v="166"/>
    <x v="0"/>
    <x v="2"/>
    <x v="1"/>
    <x v="0"/>
    <x v="300"/>
    <x v="88"/>
    <x v="6"/>
    <x v="120"/>
    <x v="13"/>
    <x v="0"/>
    <x v="0"/>
    <x v="7"/>
    <x v="5"/>
    <x v="7"/>
    <x v="0"/>
    <x v="0"/>
    <x v="0"/>
    <x v="0"/>
  </r>
  <r>
    <x v="197"/>
    <x v="820"/>
    <x v="76"/>
    <x v="201"/>
    <x v="2"/>
    <x v="493"/>
    <x v="402"/>
    <x v="425"/>
    <x v="359"/>
    <x v="382"/>
    <x v="0"/>
    <x v="2"/>
    <x v="1"/>
    <x v="0"/>
    <x v="576"/>
    <x v="88"/>
    <x v="6"/>
    <x v="120"/>
    <x v="13"/>
    <x v="0"/>
    <x v="0"/>
    <x v="7"/>
    <x v="161"/>
    <x v="7"/>
    <x v="0"/>
    <x v="0"/>
    <x v="0"/>
    <x v="0"/>
  </r>
  <r>
    <x v="391"/>
    <x v="770"/>
    <x v="76"/>
    <x v="201"/>
    <x v="2"/>
    <x v="493"/>
    <x v="402"/>
    <x v="544"/>
    <x v="375"/>
    <x v="317"/>
    <x v="0"/>
    <x v="2"/>
    <x v="1"/>
    <x v="0"/>
    <x v="605"/>
    <x v="88"/>
    <x v="6"/>
    <x v="120"/>
    <x v="13"/>
    <x v="0"/>
    <x v="0"/>
    <x v="7"/>
    <x v="145"/>
    <x v="7"/>
    <x v="0"/>
    <x v="0"/>
    <x v="0"/>
    <x v="0"/>
  </r>
  <r>
    <x v="33"/>
    <x v="297"/>
    <x v="77"/>
    <x v="215"/>
    <x v="2"/>
    <x v="531"/>
    <x v="506"/>
    <x v="250"/>
    <x v="104"/>
    <x v="459"/>
    <x v="7"/>
    <x v="1"/>
    <x v="1"/>
    <x v="0"/>
    <x v="648"/>
    <x v="87"/>
    <x v="4"/>
    <x v="154"/>
    <x v="7"/>
    <x v="0"/>
    <x v="1"/>
    <x v="7"/>
    <x v="416"/>
    <x v="8"/>
    <x v="0"/>
    <x v="1"/>
    <x v="0"/>
    <x v="0"/>
  </r>
  <r>
    <x v="241"/>
    <x v="499"/>
    <x v="77"/>
    <x v="215"/>
    <x v="2"/>
    <x v="531"/>
    <x v="506"/>
    <x v="365"/>
    <x v="309"/>
    <x v="249"/>
    <x v="0"/>
    <x v="2"/>
    <x v="1"/>
    <x v="0"/>
    <x v="348"/>
    <x v="79"/>
    <x v="4"/>
    <x v="154"/>
    <x v="7"/>
    <x v="0"/>
    <x v="1"/>
    <x v="7"/>
    <x v="211"/>
    <x v="16"/>
    <x v="0"/>
    <x v="1"/>
    <x v="0"/>
    <x v="0"/>
  </r>
  <r>
    <x v="46"/>
    <x v="142"/>
    <x v="77"/>
    <x v="215"/>
    <x v="2"/>
    <x v="531"/>
    <x v="506"/>
    <x v="130"/>
    <x v="365"/>
    <x v="251"/>
    <x v="7"/>
    <x v="1"/>
    <x v="1"/>
    <x v="0"/>
    <x v="347"/>
    <x v="86"/>
    <x v="4"/>
    <x v="154"/>
    <x v="7"/>
    <x v="0"/>
    <x v="1"/>
    <x v="7"/>
    <x v="155"/>
    <x v="9"/>
    <x v="0"/>
    <x v="0"/>
    <x v="0"/>
    <x v="0"/>
  </r>
  <r>
    <x v="58"/>
    <x v="141"/>
    <x v="77"/>
    <x v="215"/>
    <x v="2"/>
    <x v="531"/>
    <x v="506"/>
    <x v="158"/>
    <x v="261"/>
    <x v="318"/>
    <x v="7"/>
    <x v="1"/>
    <x v="1"/>
    <x v="0"/>
    <x v="478"/>
    <x v="76"/>
    <x v="4"/>
    <x v="154"/>
    <x v="7"/>
    <x v="0"/>
    <x v="1"/>
    <x v="7"/>
    <x v="259"/>
    <x v="19"/>
    <x v="0"/>
    <x v="1"/>
    <x v="0"/>
    <x v="0"/>
  </r>
  <r>
    <x v="121"/>
    <x v="456"/>
    <x v="625"/>
    <x v="236"/>
    <x v="2"/>
    <x v="485"/>
    <x v="556"/>
    <x v="224"/>
    <x v="509"/>
    <x v="320"/>
    <x v="1"/>
    <x v="1"/>
    <x v="1"/>
    <x v="1"/>
    <x v="604"/>
    <x v="86"/>
    <x v="6"/>
    <x v="436"/>
    <x v="16"/>
    <x v="0"/>
    <x v="1"/>
    <x v="7"/>
    <x v="11"/>
    <x v="9"/>
    <x v="0"/>
    <x v="0"/>
    <x v="0"/>
    <x v="0"/>
  </r>
  <r>
    <x v="118"/>
    <x v="547"/>
    <x v="79"/>
    <x v="240"/>
    <x v="2"/>
    <x v="417"/>
    <x v="561"/>
    <x v="191"/>
    <x v="516"/>
    <x v="227"/>
    <x v="1"/>
    <x v="1"/>
    <x v="1"/>
    <x v="0"/>
    <x v="317"/>
    <x v="86"/>
    <x v="4"/>
    <x v="337"/>
    <x v="9"/>
    <x v="0"/>
    <x v="0"/>
    <x v="7"/>
    <x v="4"/>
    <x v="9"/>
    <x v="0"/>
    <x v="0"/>
    <x v="0"/>
    <x v="0"/>
  </r>
  <r>
    <x v="354"/>
    <x v="332"/>
    <x v="80"/>
    <x v="245"/>
    <x v="3"/>
    <x v="109"/>
    <x v="248"/>
    <x v="138"/>
    <x v="297"/>
    <x v="148"/>
    <x v="0"/>
    <x v="2"/>
    <x v="1"/>
    <x v="0"/>
    <x v="216"/>
    <x v="86"/>
    <x v="4"/>
    <x v="180"/>
    <x v="15"/>
    <x v="0"/>
    <x v="0"/>
    <x v="7"/>
    <x v="223"/>
    <x v="9"/>
    <x v="0"/>
    <x v="1"/>
    <x v="0"/>
    <x v="0"/>
  </r>
  <r>
    <x v="256"/>
    <x v="193"/>
    <x v="81"/>
    <x v="250"/>
    <x v="3"/>
    <x v="473"/>
    <x v="612"/>
    <x v="262"/>
    <x v="216"/>
    <x v="361"/>
    <x v="1"/>
    <x v="1"/>
    <x v="1"/>
    <x v="0"/>
    <x v="0"/>
    <x v="96"/>
    <x v="4"/>
    <x v="331"/>
    <x v="56"/>
    <x v="0"/>
    <x v="0"/>
    <x v="7"/>
    <x v="304"/>
    <x v="96"/>
    <x v="1"/>
    <x v="1"/>
    <x v="1"/>
    <x v="0"/>
  </r>
  <r>
    <x v="45"/>
    <x v="655"/>
    <x v="82"/>
    <x v="256"/>
    <x v="2"/>
    <x v="461"/>
    <x v="515"/>
    <x v="366"/>
    <x v="130"/>
    <x v="454"/>
    <x v="1"/>
    <x v="1"/>
    <x v="1"/>
    <x v="0"/>
    <x v="656"/>
    <x v="86"/>
    <x v="4"/>
    <x v="102"/>
    <x v="2"/>
    <x v="0"/>
    <x v="0"/>
    <x v="7"/>
    <x v="390"/>
    <x v="9"/>
    <x v="0"/>
    <x v="1"/>
    <x v="0"/>
    <x v="0"/>
  </r>
  <r>
    <x v="63"/>
    <x v="713"/>
    <x v="587"/>
    <x v="270"/>
    <x v="2"/>
    <x v="190"/>
    <x v="154"/>
    <x v="518"/>
    <x v="63"/>
    <x v="145"/>
    <x v="0"/>
    <x v="2"/>
    <x v="1"/>
    <x v="0"/>
    <x v="519"/>
    <x v="88"/>
    <x v="4"/>
    <x v="66"/>
    <x v="6"/>
    <x v="0"/>
    <x v="0"/>
    <x v="7"/>
    <x v="457"/>
    <x v="7"/>
    <x v="0"/>
    <x v="1"/>
    <x v="0"/>
    <x v="0"/>
  </r>
  <r>
    <x v="447"/>
    <x v="715"/>
    <x v="587"/>
    <x v="270"/>
    <x v="2"/>
    <x v="190"/>
    <x v="154"/>
    <x v="384"/>
    <x v="46"/>
    <x v="199"/>
    <x v="0"/>
    <x v="2"/>
    <x v="1"/>
    <x v="0"/>
    <x v="283"/>
    <x v="83"/>
    <x v="4"/>
    <x v="66"/>
    <x v="6"/>
    <x v="0"/>
    <x v="0"/>
    <x v="7"/>
    <x v="474"/>
    <x v="12"/>
    <x v="0"/>
    <x v="1"/>
    <x v="0"/>
    <x v="0"/>
  </r>
  <r>
    <x v="451"/>
    <x v="712"/>
    <x v="587"/>
    <x v="270"/>
    <x v="2"/>
    <x v="190"/>
    <x v="154"/>
    <x v="488"/>
    <x v="131"/>
    <x v="243"/>
    <x v="0"/>
    <x v="2"/>
    <x v="1"/>
    <x v="0"/>
    <x v="378"/>
    <x v="82"/>
    <x v="4"/>
    <x v="66"/>
    <x v="6"/>
    <x v="0"/>
    <x v="0"/>
    <x v="7"/>
    <x v="389"/>
    <x v="13"/>
    <x v="0"/>
    <x v="1"/>
    <x v="0"/>
    <x v="0"/>
  </r>
  <r>
    <x v="103"/>
    <x v="728"/>
    <x v="587"/>
    <x v="270"/>
    <x v="2"/>
    <x v="190"/>
    <x v="154"/>
    <x v="274"/>
    <x v="66"/>
    <x v="169"/>
    <x v="0"/>
    <x v="2"/>
    <x v="1"/>
    <x v="0"/>
    <x v="182"/>
    <x v="78"/>
    <x v="4"/>
    <x v="66"/>
    <x v="6"/>
    <x v="0"/>
    <x v="0"/>
    <x v="7"/>
    <x v="454"/>
    <x v="17"/>
    <x v="0"/>
    <x v="1"/>
    <x v="0"/>
    <x v="0"/>
  </r>
  <r>
    <x v="244"/>
    <x v="793"/>
    <x v="634"/>
    <x v="279"/>
    <x v="2"/>
    <x v="471"/>
    <x v="581"/>
    <x v="147"/>
    <x v="82"/>
    <x v="348"/>
    <x v="0"/>
    <x v="2"/>
    <x v="1"/>
    <x v="0"/>
    <x v="578"/>
    <x v="72"/>
    <x v="6"/>
    <x v="380"/>
    <x v="11"/>
    <x v="0"/>
    <x v="0"/>
    <x v="7"/>
    <x v="438"/>
    <x v="23"/>
    <x v="0"/>
    <x v="1"/>
    <x v="0"/>
    <x v="0"/>
  </r>
  <r>
    <x v="294"/>
    <x v="84"/>
    <x v="588"/>
    <x v="303"/>
    <x v="1"/>
    <x v="516"/>
    <x v="636"/>
    <x v="60"/>
    <x v="362"/>
    <x v="401"/>
    <x v="0"/>
    <x v="2"/>
    <x v="1"/>
    <x v="3"/>
    <x v="679"/>
    <x v="86"/>
    <x v="4"/>
    <x v="162"/>
    <x v="52"/>
    <x v="1"/>
    <x v="0"/>
    <x v="7"/>
    <x v="158"/>
    <x v="9"/>
    <x v="0"/>
    <x v="0"/>
    <x v="0"/>
    <x v="0"/>
  </r>
  <r>
    <x v="378"/>
    <x v="801"/>
    <x v="589"/>
    <x v="317"/>
    <x v="3"/>
    <x v="293"/>
    <x v="308"/>
    <x v="16"/>
    <x v="483"/>
    <x v="161"/>
    <x v="0"/>
    <x v="2"/>
    <x v="1"/>
    <x v="2"/>
    <x v="183"/>
    <x v="86"/>
    <x v="4"/>
    <x v="272"/>
    <x v="85"/>
    <x v="0"/>
    <x v="0"/>
    <x v="7"/>
    <x v="37"/>
    <x v="9"/>
    <x v="0"/>
    <x v="0"/>
    <x v="0"/>
    <x v="0"/>
  </r>
  <r>
    <x v="69"/>
    <x v="388"/>
    <x v="590"/>
    <x v="320"/>
    <x v="1"/>
    <x v="442"/>
    <x v="289"/>
    <x v="228"/>
    <x v="218"/>
    <x v="172"/>
    <x v="0"/>
    <x v="2"/>
    <x v="1"/>
    <x v="0"/>
    <x v="280"/>
    <x v="87"/>
    <x v="4"/>
    <x v="220"/>
    <x v="52"/>
    <x v="0"/>
    <x v="1"/>
    <x v="7"/>
    <x v="302"/>
    <x v="8"/>
    <x v="0"/>
    <x v="1"/>
    <x v="0"/>
    <x v="0"/>
  </r>
  <r>
    <x v="95"/>
    <x v="90"/>
    <x v="592"/>
    <x v="323"/>
    <x v="2"/>
    <x v="444"/>
    <x v="531"/>
    <x v="283"/>
    <x v="516"/>
    <x v="150"/>
    <x v="7"/>
    <x v="2"/>
    <x v="1"/>
    <x v="3"/>
    <x v="169"/>
    <x v="86"/>
    <x v="4"/>
    <x v="371"/>
    <x v="6"/>
    <x v="0"/>
    <x v="5"/>
    <x v="7"/>
    <x v="4"/>
    <x v="9"/>
    <x v="0"/>
    <x v="0"/>
    <x v="0"/>
    <x v="0"/>
  </r>
  <r>
    <x v="453"/>
    <x v="498"/>
    <x v="593"/>
    <x v="324"/>
    <x v="2"/>
    <x v="395"/>
    <x v="542"/>
    <x v="69"/>
    <x v="162"/>
    <x v="475"/>
    <x v="0"/>
    <x v="2"/>
    <x v="1"/>
    <x v="3"/>
    <x v="698"/>
    <x v="87"/>
    <x v="4"/>
    <x v="74"/>
    <x v="6"/>
    <x v="1"/>
    <x v="2"/>
    <x v="7"/>
    <x v="358"/>
    <x v="8"/>
    <x v="0"/>
    <x v="1"/>
    <x v="0"/>
    <x v="0"/>
  </r>
  <r>
    <x v="109"/>
    <x v="91"/>
    <x v="594"/>
    <x v="340"/>
    <x v="2"/>
    <x v="524"/>
    <x v="624"/>
    <x v="78"/>
    <x v="54"/>
    <x v="461"/>
    <x v="0"/>
    <x v="2"/>
    <x v="1"/>
    <x v="3"/>
    <x v="724"/>
    <x v="79"/>
    <x v="4"/>
    <x v="202"/>
    <x v="31"/>
    <x v="0"/>
    <x v="1"/>
    <x v="7"/>
    <x v="466"/>
    <x v="16"/>
    <x v="0"/>
    <x v="1"/>
    <x v="0"/>
    <x v="0"/>
  </r>
  <r>
    <x v="281"/>
    <x v="513"/>
    <x v="594"/>
    <x v="340"/>
    <x v="2"/>
    <x v="524"/>
    <x v="624"/>
    <x v="92"/>
    <x v="116"/>
    <x v="451"/>
    <x v="0"/>
    <x v="2"/>
    <x v="1"/>
    <x v="3"/>
    <x v="727"/>
    <x v="83"/>
    <x v="4"/>
    <x v="202"/>
    <x v="31"/>
    <x v="1"/>
    <x v="0"/>
    <x v="7"/>
    <x v="404"/>
    <x v="12"/>
    <x v="0"/>
    <x v="1"/>
    <x v="0"/>
    <x v="0"/>
  </r>
  <r>
    <x v="446"/>
    <x v="517"/>
    <x v="595"/>
    <x v="342"/>
    <x v="3"/>
    <x v="479"/>
    <x v="592"/>
    <x v="29"/>
    <x v="507"/>
    <x v="171"/>
    <x v="0"/>
    <x v="2"/>
    <x v="1"/>
    <x v="0"/>
    <x v="260"/>
    <x v="86"/>
    <x v="4"/>
    <x v="458"/>
    <x v="109"/>
    <x v="0"/>
    <x v="0"/>
    <x v="7"/>
    <x v="13"/>
    <x v="9"/>
    <x v="0"/>
    <x v="0"/>
    <x v="0"/>
    <x v="0"/>
  </r>
  <r>
    <x v="335"/>
    <x v="515"/>
    <x v="595"/>
    <x v="342"/>
    <x v="3"/>
    <x v="479"/>
    <x v="592"/>
    <x v="31"/>
    <x v="506"/>
    <x v="416"/>
    <x v="0"/>
    <x v="2"/>
    <x v="1"/>
    <x v="0"/>
    <x v="618"/>
    <x v="87"/>
    <x v="4"/>
    <x v="458"/>
    <x v="109"/>
    <x v="0"/>
    <x v="0"/>
    <x v="7"/>
    <x v="14"/>
    <x v="8"/>
    <x v="0"/>
    <x v="0"/>
    <x v="0"/>
    <x v="0"/>
  </r>
  <r>
    <x v="123"/>
    <x v="516"/>
    <x v="595"/>
    <x v="342"/>
    <x v="3"/>
    <x v="479"/>
    <x v="592"/>
    <x v="23"/>
    <x v="506"/>
    <x v="314"/>
    <x v="0"/>
    <x v="2"/>
    <x v="1"/>
    <x v="0"/>
    <x v="536"/>
    <x v="87"/>
    <x v="4"/>
    <x v="458"/>
    <x v="109"/>
    <x v="0"/>
    <x v="0"/>
    <x v="7"/>
    <x v="14"/>
    <x v="8"/>
    <x v="0"/>
    <x v="0"/>
    <x v="0"/>
    <x v="0"/>
  </r>
  <r>
    <x v="43"/>
    <x v="677"/>
    <x v="596"/>
    <x v="348"/>
    <x v="3"/>
    <x v="149"/>
    <x v="190"/>
    <x v="15"/>
    <x v="484"/>
    <x v="116"/>
    <x v="7"/>
    <x v="1"/>
    <x v="1"/>
    <x v="3"/>
    <x v="202"/>
    <x v="86"/>
    <x v="6"/>
    <x v="191"/>
    <x v="12"/>
    <x v="0"/>
    <x v="0"/>
    <x v="7"/>
    <x v="36"/>
    <x v="9"/>
    <x v="0"/>
    <x v="0"/>
    <x v="0"/>
    <x v="0"/>
  </r>
  <r>
    <x v="420"/>
    <x v="786"/>
    <x v="597"/>
    <x v="358"/>
    <x v="1"/>
    <x v="401"/>
    <x v="481"/>
    <x v="197"/>
    <x v="102"/>
    <x v="353"/>
    <x v="1"/>
    <x v="2"/>
    <x v="1"/>
    <x v="0"/>
    <x v="564"/>
    <x v="86"/>
    <x v="4"/>
    <x v="323"/>
    <x v="16"/>
    <x v="0"/>
    <x v="0"/>
    <x v="7"/>
    <x v="418"/>
    <x v="9"/>
    <x v="0"/>
    <x v="1"/>
    <x v="0"/>
    <x v="0"/>
  </r>
  <r>
    <x v="462"/>
    <x v="18"/>
    <x v="598"/>
    <x v="359"/>
    <x v="3"/>
    <x v="34"/>
    <x v="52"/>
    <x v="30"/>
    <x v="391"/>
    <x v="111"/>
    <x v="0"/>
    <x v="2"/>
    <x v="1"/>
    <x v="0"/>
    <x v="221"/>
    <x v="83"/>
    <x v="4"/>
    <x v="21"/>
    <x v="1"/>
    <x v="0"/>
    <x v="0"/>
    <x v="7"/>
    <x v="129"/>
    <x v="12"/>
    <x v="0"/>
    <x v="0"/>
    <x v="0"/>
    <x v="0"/>
  </r>
  <r>
    <x v="249"/>
    <x v="540"/>
    <x v="599"/>
    <x v="363"/>
    <x v="3"/>
    <x v="520"/>
    <x v="521"/>
    <x v="115"/>
    <x v="10"/>
    <x v="365"/>
    <x v="0"/>
    <x v="1"/>
    <x v="1"/>
    <x v="0"/>
    <x v="550"/>
    <x v="87"/>
    <x v="3"/>
    <x v="449"/>
    <x v="119"/>
    <x v="0"/>
    <x v="23"/>
    <x v="7"/>
    <x v="510"/>
    <x v="8"/>
    <x v="0"/>
    <x v="1"/>
    <x v="0"/>
    <x v="0"/>
  </r>
  <r>
    <x v="80"/>
    <x v="542"/>
    <x v="599"/>
    <x v="363"/>
    <x v="3"/>
    <x v="520"/>
    <x v="521"/>
    <x v="103"/>
    <x v="41"/>
    <x v="388"/>
    <x v="0"/>
    <x v="1"/>
    <x v="1"/>
    <x v="0"/>
    <x v="550"/>
    <x v="87"/>
    <x v="3"/>
    <x v="449"/>
    <x v="119"/>
    <x v="0"/>
    <x v="23"/>
    <x v="7"/>
    <x v="479"/>
    <x v="8"/>
    <x v="0"/>
    <x v="1"/>
    <x v="0"/>
    <x v="0"/>
  </r>
  <r>
    <x v="292"/>
    <x v="542"/>
    <x v="599"/>
    <x v="363"/>
    <x v="3"/>
    <x v="520"/>
    <x v="521"/>
    <x v="85"/>
    <x v="85"/>
    <x v="199"/>
    <x v="0"/>
    <x v="1"/>
    <x v="1"/>
    <x v="0"/>
    <x v="251"/>
    <x v="83"/>
    <x v="3"/>
    <x v="449"/>
    <x v="119"/>
    <x v="0"/>
    <x v="23"/>
    <x v="7"/>
    <x v="435"/>
    <x v="12"/>
    <x v="0"/>
    <x v="1"/>
    <x v="0"/>
    <x v="0"/>
  </r>
  <r>
    <x v="344"/>
    <x v="290"/>
    <x v="601"/>
    <x v="384"/>
    <x v="1"/>
    <x v="378"/>
    <x v="151"/>
    <x v="353"/>
    <x v="287"/>
    <x v="55"/>
    <x v="0"/>
    <x v="2"/>
    <x v="1"/>
    <x v="0"/>
    <x v="38"/>
    <x v="57"/>
    <x v="4"/>
    <x v="124"/>
    <x v="7"/>
    <x v="0"/>
    <x v="0"/>
    <x v="7"/>
    <x v="233"/>
    <x v="38"/>
    <x v="0"/>
    <x v="1"/>
    <x v="0"/>
    <x v="0"/>
  </r>
  <r>
    <x v="1"/>
    <x v="192"/>
    <x v="602"/>
    <x v="390"/>
    <x v="2"/>
    <x v="283"/>
    <x v="400"/>
    <x v="408"/>
    <x v="270"/>
    <x v="182"/>
    <x v="1"/>
    <x v="1"/>
    <x v="1"/>
    <x v="3"/>
    <x v="288"/>
    <x v="82"/>
    <x v="4"/>
    <x v="300"/>
    <x v="79"/>
    <x v="0"/>
    <x v="0"/>
    <x v="7"/>
    <x v="250"/>
    <x v="13"/>
    <x v="0"/>
    <x v="1"/>
    <x v="0"/>
    <x v="0"/>
  </r>
  <r>
    <x v="252"/>
    <x v="567"/>
    <x v="603"/>
    <x v="397"/>
    <x v="3"/>
    <x v="264"/>
    <x v="261"/>
    <x v="72"/>
    <x v="70"/>
    <x v="313"/>
    <x v="0"/>
    <x v="2"/>
    <x v="1"/>
    <x v="0"/>
    <x v="583"/>
    <x v="83"/>
    <x v="4"/>
    <x v="39"/>
    <x v="7"/>
    <x v="0"/>
    <x v="0"/>
    <x v="7"/>
    <x v="450"/>
    <x v="12"/>
    <x v="0"/>
    <x v="1"/>
    <x v="0"/>
    <x v="0"/>
  </r>
  <r>
    <x v="404"/>
    <x v="527"/>
    <x v="604"/>
    <x v="399"/>
    <x v="3"/>
    <x v="475"/>
    <x v="595"/>
    <x v="39"/>
    <x v="516"/>
    <x v="208"/>
    <x v="1"/>
    <x v="2"/>
    <x v="1"/>
    <x v="1"/>
    <x v="276"/>
    <x v="87"/>
    <x v="6"/>
    <x v="405"/>
    <x v="80"/>
    <x v="0"/>
    <x v="18"/>
    <x v="7"/>
    <x v="4"/>
    <x v="8"/>
    <x v="0"/>
    <x v="0"/>
    <x v="0"/>
    <x v="0"/>
  </r>
  <r>
    <x v="325"/>
    <x v="529"/>
    <x v="604"/>
    <x v="399"/>
    <x v="3"/>
    <x v="475"/>
    <x v="595"/>
    <x v="18"/>
    <x v="513"/>
    <x v="81"/>
    <x v="1"/>
    <x v="1"/>
    <x v="1"/>
    <x v="3"/>
    <x v="58"/>
    <x v="87"/>
    <x v="6"/>
    <x v="405"/>
    <x v="80"/>
    <x v="0"/>
    <x v="18"/>
    <x v="7"/>
    <x v="7"/>
    <x v="8"/>
    <x v="0"/>
    <x v="0"/>
    <x v="0"/>
    <x v="0"/>
  </r>
  <r>
    <x v="341"/>
    <x v="466"/>
    <x v="604"/>
    <x v="399"/>
    <x v="3"/>
    <x v="475"/>
    <x v="595"/>
    <x v="40"/>
    <x v="509"/>
    <x v="69"/>
    <x v="1"/>
    <x v="1"/>
    <x v="1"/>
    <x v="2"/>
    <x v="35"/>
    <x v="87"/>
    <x v="6"/>
    <x v="405"/>
    <x v="80"/>
    <x v="0"/>
    <x v="18"/>
    <x v="7"/>
    <x v="11"/>
    <x v="8"/>
    <x v="0"/>
    <x v="0"/>
    <x v="0"/>
    <x v="0"/>
  </r>
  <r>
    <x v="195"/>
    <x v="233"/>
    <x v="605"/>
    <x v="405"/>
    <x v="2"/>
    <x v="250"/>
    <x v="193"/>
    <x v="59"/>
    <x v="348"/>
    <x v="398"/>
    <x v="0"/>
    <x v="1"/>
    <x v="1"/>
    <x v="0"/>
    <x v="509"/>
    <x v="87"/>
    <x v="6"/>
    <x v="23"/>
    <x v="6"/>
    <x v="1"/>
    <x v="0"/>
    <x v="7"/>
    <x v="172"/>
    <x v="8"/>
    <x v="0"/>
    <x v="1"/>
    <x v="0"/>
    <x v="0"/>
  </r>
  <r>
    <x v="328"/>
    <x v="701"/>
    <x v="606"/>
    <x v="406"/>
    <x v="1"/>
    <x v="443"/>
    <x v="377"/>
    <x v="316"/>
    <x v="100"/>
    <x v="180"/>
    <x v="0"/>
    <x v="2"/>
    <x v="1"/>
    <x v="0"/>
    <x v="278"/>
    <x v="72"/>
    <x v="3"/>
    <x v="58"/>
    <x v="0"/>
    <x v="0"/>
    <x v="0"/>
    <x v="7"/>
    <x v="420"/>
    <x v="23"/>
    <x v="0"/>
    <x v="1"/>
    <x v="0"/>
    <x v="0"/>
  </r>
  <r>
    <x v="316"/>
    <x v="682"/>
    <x v="607"/>
    <x v="414"/>
    <x v="3"/>
    <x v="509"/>
    <x v="623"/>
    <x v="99"/>
    <x v="222"/>
    <x v="450"/>
    <x v="0"/>
    <x v="1"/>
    <x v="1"/>
    <x v="3"/>
    <x v="647"/>
    <x v="87"/>
    <x v="6"/>
    <x v="205"/>
    <x v="42"/>
    <x v="0"/>
    <x v="0"/>
    <x v="7"/>
    <x v="298"/>
    <x v="8"/>
    <x v="0"/>
    <x v="1"/>
    <x v="0"/>
    <x v="0"/>
  </r>
  <r>
    <x v="120"/>
    <x v="584"/>
    <x v="608"/>
    <x v="418"/>
    <x v="3"/>
    <x v="96"/>
    <x v="110"/>
    <x v="129"/>
    <x v="507"/>
    <x v="160"/>
    <x v="7"/>
    <x v="1"/>
    <x v="1"/>
    <x v="0"/>
    <x v="182"/>
    <x v="86"/>
    <x v="6"/>
    <x v="68"/>
    <x v="10"/>
    <x v="0"/>
    <x v="0"/>
    <x v="7"/>
    <x v="13"/>
    <x v="9"/>
    <x v="0"/>
    <x v="0"/>
    <x v="0"/>
    <x v="0"/>
  </r>
  <r>
    <x v="147"/>
    <x v="265"/>
    <x v="610"/>
    <x v="428"/>
    <x v="3"/>
    <x v="459"/>
    <x v="579"/>
    <x v="35"/>
    <x v="488"/>
    <x v="185"/>
    <x v="0"/>
    <x v="2"/>
    <x v="1"/>
    <x v="1"/>
    <x v="326"/>
    <x v="87"/>
    <x v="6"/>
    <x v="471"/>
    <x v="136"/>
    <x v="0"/>
    <x v="0"/>
    <x v="7"/>
    <x v="32"/>
    <x v="8"/>
    <x v="0"/>
    <x v="0"/>
    <x v="0"/>
    <x v="0"/>
  </r>
  <r>
    <x v="443"/>
    <x v="771"/>
    <x v="610"/>
    <x v="428"/>
    <x v="3"/>
    <x v="459"/>
    <x v="579"/>
    <x v="26"/>
    <x v="517"/>
    <x v="65"/>
    <x v="0"/>
    <x v="2"/>
    <x v="1"/>
    <x v="2"/>
    <x v="79"/>
    <x v="87"/>
    <x v="6"/>
    <x v="471"/>
    <x v="136"/>
    <x v="0"/>
    <x v="0"/>
    <x v="7"/>
    <x v="3"/>
    <x v="8"/>
    <x v="0"/>
    <x v="0"/>
    <x v="0"/>
    <x v="0"/>
  </r>
  <r>
    <x v="427"/>
    <x v="594"/>
    <x v="610"/>
    <x v="428"/>
    <x v="3"/>
    <x v="459"/>
    <x v="579"/>
    <x v="26"/>
    <x v="15"/>
    <x v="379"/>
    <x v="0"/>
    <x v="2"/>
    <x v="1"/>
    <x v="0"/>
    <x v="672"/>
    <x v="87"/>
    <x v="6"/>
    <x v="471"/>
    <x v="136"/>
    <x v="0"/>
    <x v="0"/>
    <x v="7"/>
    <x v="505"/>
    <x v="8"/>
    <x v="0"/>
    <x v="1"/>
    <x v="0"/>
    <x v="0"/>
  </r>
  <r>
    <x v="34"/>
    <x v="598"/>
    <x v="611"/>
    <x v="429"/>
    <x v="3"/>
    <x v="305"/>
    <x v="354"/>
    <x v="470"/>
    <x v="490"/>
    <x v="0"/>
    <x v="1"/>
    <x v="1"/>
    <x v="1"/>
    <x v="3"/>
    <x v="0"/>
    <x v="96"/>
    <x v="4"/>
    <x v="46"/>
    <x v="4"/>
    <x v="0"/>
    <x v="0"/>
    <x v="7"/>
    <x v="30"/>
    <x v="96"/>
    <x v="1"/>
    <x v="0"/>
    <x v="1"/>
    <x v="0"/>
  </r>
  <r>
    <x v="170"/>
    <x v="603"/>
    <x v="612"/>
    <x v="430"/>
    <x v="3"/>
    <x v="257"/>
    <x v="410"/>
    <x v="354"/>
    <x v="482"/>
    <x v="169"/>
    <x v="0"/>
    <x v="2"/>
    <x v="1"/>
    <x v="1"/>
    <x v="264"/>
    <x v="82"/>
    <x v="4"/>
    <x v="393"/>
    <x v="28"/>
    <x v="1"/>
    <x v="1"/>
    <x v="7"/>
    <x v="38"/>
    <x v="13"/>
    <x v="0"/>
    <x v="0"/>
    <x v="0"/>
    <x v="0"/>
  </r>
  <r>
    <x v="204"/>
    <x v="507"/>
    <x v="613"/>
    <x v="437"/>
    <x v="3"/>
    <x v="532"/>
    <x v="602"/>
    <x v="57"/>
    <x v="517"/>
    <x v="163"/>
    <x v="1"/>
    <x v="2"/>
    <x v="1"/>
    <x v="3"/>
    <x v="186"/>
    <x v="87"/>
    <x v="6"/>
    <x v="433"/>
    <x v="93"/>
    <x v="0"/>
    <x v="10"/>
    <x v="7"/>
    <x v="3"/>
    <x v="8"/>
    <x v="0"/>
    <x v="0"/>
    <x v="0"/>
    <x v="0"/>
  </r>
  <r>
    <x v="17"/>
    <x v="419"/>
    <x v="613"/>
    <x v="437"/>
    <x v="3"/>
    <x v="532"/>
    <x v="602"/>
    <x v="5"/>
    <x v="517"/>
    <x v="24"/>
    <x v="1"/>
    <x v="2"/>
    <x v="1"/>
    <x v="3"/>
    <x v="21"/>
    <x v="87"/>
    <x v="6"/>
    <x v="433"/>
    <x v="93"/>
    <x v="0"/>
    <x v="10"/>
    <x v="7"/>
    <x v="3"/>
    <x v="8"/>
    <x v="0"/>
    <x v="0"/>
    <x v="0"/>
    <x v="0"/>
  </r>
  <r>
    <x v="368"/>
    <x v="538"/>
    <x v="613"/>
    <x v="437"/>
    <x v="3"/>
    <x v="532"/>
    <x v="602"/>
    <x v="141"/>
    <x v="509"/>
    <x v="106"/>
    <x v="1"/>
    <x v="2"/>
    <x v="1"/>
    <x v="3"/>
    <x v="59"/>
    <x v="82"/>
    <x v="6"/>
    <x v="433"/>
    <x v="93"/>
    <x v="0"/>
    <x v="10"/>
    <x v="7"/>
    <x v="11"/>
    <x v="13"/>
    <x v="0"/>
    <x v="0"/>
    <x v="0"/>
    <x v="0"/>
  </r>
  <r>
    <x v="9"/>
    <x v="608"/>
    <x v="614"/>
    <x v="438"/>
    <x v="3"/>
    <x v="305"/>
    <x v="321"/>
    <x v="47"/>
    <x v="158"/>
    <x v="339"/>
    <x v="0"/>
    <x v="1"/>
    <x v="1"/>
    <x v="0"/>
    <x v="497"/>
    <x v="57"/>
    <x v="4"/>
    <x v="250"/>
    <x v="31"/>
    <x v="0"/>
    <x v="3"/>
    <x v="7"/>
    <x v="362"/>
    <x v="38"/>
    <x v="0"/>
    <x v="1"/>
    <x v="0"/>
    <x v="0"/>
  </r>
  <r>
    <x v="31"/>
    <x v="45"/>
    <x v="59"/>
    <x v="440"/>
    <x v="2"/>
    <x v="335"/>
    <x v="136"/>
    <x v="241"/>
    <x v="451"/>
    <x v="87"/>
    <x v="0"/>
    <x v="2"/>
    <x v="1"/>
    <x v="2"/>
    <x v="79"/>
    <x v="76"/>
    <x v="4"/>
    <x v="196"/>
    <x v="45"/>
    <x v="0"/>
    <x v="2"/>
    <x v="7"/>
    <x v="69"/>
    <x v="19"/>
    <x v="0"/>
    <x v="0"/>
    <x v="0"/>
    <x v="0"/>
  </r>
  <r>
    <x v="389"/>
    <x v="872"/>
    <x v="615"/>
    <x v="452"/>
    <x v="3"/>
    <x v="318"/>
    <x v="471"/>
    <x v="314"/>
    <x v="422"/>
    <x v="332"/>
    <x v="0"/>
    <x v="1"/>
    <x v="1"/>
    <x v="0"/>
    <x v="523"/>
    <x v="86"/>
    <x v="4"/>
    <x v="410"/>
    <x v="87"/>
    <x v="0"/>
    <x v="0"/>
    <x v="7"/>
    <x v="98"/>
    <x v="9"/>
    <x v="0"/>
    <x v="0"/>
    <x v="0"/>
    <x v="0"/>
  </r>
  <r>
    <x v="418"/>
    <x v="632"/>
    <x v="616"/>
    <x v="456"/>
    <x v="1"/>
    <x v="510"/>
    <x v="634"/>
    <x v="74"/>
    <x v="50"/>
    <x v="464"/>
    <x v="0"/>
    <x v="2"/>
    <x v="1"/>
    <x v="0"/>
    <x v="693"/>
    <x v="87"/>
    <x v="4"/>
    <x v="115"/>
    <x v="47"/>
    <x v="0"/>
    <x v="0"/>
    <x v="7"/>
    <x v="470"/>
    <x v="8"/>
    <x v="0"/>
    <x v="1"/>
    <x v="0"/>
    <x v="0"/>
  </r>
  <r>
    <x v="166"/>
    <x v="333"/>
    <x v="591"/>
    <x v="462"/>
    <x v="2"/>
    <x v="392"/>
    <x v="457"/>
    <x v="391"/>
    <x v="482"/>
    <x v="242"/>
    <x v="0"/>
    <x v="2"/>
    <x v="1"/>
    <x v="0"/>
    <x v="372"/>
    <x v="86"/>
    <x v="4"/>
    <x v="124"/>
    <x v="15"/>
    <x v="0"/>
    <x v="0"/>
    <x v="7"/>
    <x v="38"/>
    <x v="9"/>
    <x v="0"/>
    <x v="0"/>
    <x v="0"/>
    <x v="0"/>
  </r>
  <r>
    <x v="452"/>
    <x v="673"/>
    <x v="619"/>
    <x v="481"/>
    <x v="1"/>
    <x v="503"/>
    <x v="618"/>
    <x v="80"/>
    <x v="14"/>
    <x v="486"/>
    <x v="0"/>
    <x v="1"/>
    <x v="1"/>
    <x v="0"/>
    <x v="701"/>
    <x v="87"/>
    <x v="4"/>
    <x v="193"/>
    <x v="3"/>
    <x v="0"/>
    <x v="0"/>
    <x v="7"/>
    <x v="506"/>
    <x v="8"/>
    <x v="0"/>
    <x v="1"/>
    <x v="0"/>
    <x v="0"/>
  </r>
  <r>
    <x v="137"/>
    <x v="663"/>
    <x v="619"/>
    <x v="481"/>
    <x v="1"/>
    <x v="503"/>
    <x v="618"/>
    <x v="82"/>
    <x v="87"/>
    <x v="471"/>
    <x v="0"/>
    <x v="2"/>
    <x v="1"/>
    <x v="0"/>
    <x v="697"/>
    <x v="87"/>
    <x v="4"/>
    <x v="193"/>
    <x v="3"/>
    <x v="0"/>
    <x v="0"/>
    <x v="7"/>
    <x v="433"/>
    <x v="8"/>
    <x v="0"/>
    <x v="1"/>
    <x v="0"/>
    <x v="0"/>
  </r>
  <r>
    <x v="267"/>
    <x v="173"/>
    <x v="619"/>
    <x v="481"/>
    <x v="1"/>
    <x v="503"/>
    <x v="618"/>
    <x v="51"/>
    <x v="516"/>
    <x v="181"/>
    <x v="0"/>
    <x v="1"/>
    <x v="1"/>
    <x v="0"/>
    <x v="343"/>
    <x v="87"/>
    <x v="4"/>
    <x v="193"/>
    <x v="3"/>
    <x v="0"/>
    <x v="0"/>
    <x v="7"/>
    <x v="4"/>
    <x v="8"/>
    <x v="0"/>
    <x v="0"/>
    <x v="0"/>
    <x v="0"/>
  </r>
  <r>
    <x v="321"/>
    <x v="101"/>
    <x v="624"/>
    <x v="490"/>
    <x v="2"/>
    <x v="428"/>
    <x v="504"/>
    <x v="228"/>
    <x v="466"/>
    <x v="231"/>
    <x v="1"/>
    <x v="1"/>
    <x v="1"/>
    <x v="0"/>
    <x v="368"/>
    <x v="86"/>
    <x v="4"/>
    <x v="322"/>
    <x v="37"/>
    <x v="0"/>
    <x v="2"/>
    <x v="7"/>
    <x v="54"/>
    <x v="9"/>
    <x v="0"/>
    <x v="0"/>
    <x v="0"/>
    <x v="0"/>
  </r>
  <r>
    <x v="61"/>
    <x v="690"/>
    <x v="620"/>
    <x v="495"/>
    <x v="3"/>
    <x v="482"/>
    <x v="332"/>
    <x v="16"/>
    <x v="269"/>
    <x v="79"/>
    <x v="0"/>
    <x v="2"/>
    <x v="1"/>
    <x v="0"/>
    <x v="138"/>
    <x v="57"/>
    <x v="4"/>
    <x v="434"/>
    <x v="59"/>
    <x v="0"/>
    <x v="31"/>
    <x v="7"/>
    <x v="251"/>
    <x v="38"/>
    <x v="0"/>
    <x v="1"/>
    <x v="0"/>
    <x v="0"/>
  </r>
  <r>
    <x v="455"/>
    <x v="166"/>
    <x v="620"/>
    <x v="495"/>
    <x v="3"/>
    <x v="482"/>
    <x v="332"/>
    <x v="283"/>
    <x v="367"/>
    <x v="97"/>
    <x v="0"/>
    <x v="2"/>
    <x v="1"/>
    <x v="0"/>
    <x v="27"/>
    <x v="72"/>
    <x v="4"/>
    <x v="434"/>
    <x v="59"/>
    <x v="0"/>
    <x v="31"/>
    <x v="7"/>
    <x v="153"/>
    <x v="23"/>
    <x v="0"/>
    <x v="0"/>
    <x v="0"/>
    <x v="0"/>
  </r>
  <r>
    <x v="139"/>
    <x v="502"/>
    <x v="622"/>
    <x v="521"/>
    <x v="1"/>
    <x v="390"/>
    <x v="191"/>
    <x v="222"/>
    <x v="439"/>
    <x v="424"/>
    <x v="1"/>
    <x v="1"/>
    <x v="1"/>
    <x v="3"/>
    <x v="588"/>
    <x v="87"/>
    <x v="6"/>
    <x v="15"/>
    <x v="2"/>
    <x v="1"/>
    <x v="0"/>
    <x v="7"/>
    <x v="81"/>
    <x v="8"/>
    <x v="0"/>
    <x v="0"/>
    <x v="0"/>
    <x v="0"/>
  </r>
  <r>
    <x v="165"/>
    <x v="695"/>
    <x v="623"/>
    <x v="529"/>
    <x v="1"/>
    <x v="518"/>
    <x v="639"/>
    <x v="108"/>
    <x v="24"/>
    <x v="480"/>
    <x v="0"/>
    <x v="1"/>
    <x v="1"/>
    <x v="0"/>
    <x v="720"/>
    <x v="87"/>
    <x v="3"/>
    <x v="206"/>
    <x v="51"/>
    <x v="0"/>
    <x v="0"/>
    <x v="7"/>
    <x v="496"/>
    <x v="8"/>
    <x v="0"/>
    <x v="1"/>
    <x v="0"/>
    <x v="0"/>
  </r>
  <r>
    <x v="304"/>
    <x v="464"/>
    <x v="626"/>
    <x v="533"/>
    <x v="3"/>
    <x v="506"/>
    <x v="607"/>
    <x v="307"/>
    <x v="517"/>
    <x v="15"/>
    <x v="0"/>
    <x v="2"/>
    <x v="1"/>
    <x v="0"/>
    <x v="8"/>
    <x v="88"/>
    <x v="4"/>
    <x v="497"/>
    <x v="141"/>
    <x v="0"/>
    <x v="0"/>
    <x v="7"/>
    <x v="3"/>
    <x v="7"/>
    <x v="0"/>
    <x v="0"/>
    <x v="0"/>
    <x v="0"/>
  </r>
  <r>
    <x v="119"/>
    <x v="260"/>
    <x v="626"/>
    <x v="533"/>
    <x v="3"/>
    <x v="506"/>
    <x v="607"/>
    <x v="484"/>
    <x v="516"/>
    <x v="12"/>
    <x v="0"/>
    <x v="2"/>
    <x v="1"/>
    <x v="0"/>
    <x v="6"/>
    <x v="88"/>
    <x v="4"/>
    <x v="497"/>
    <x v="141"/>
    <x v="0"/>
    <x v="0"/>
    <x v="7"/>
    <x v="4"/>
    <x v="7"/>
    <x v="0"/>
    <x v="0"/>
    <x v="0"/>
    <x v="0"/>
  </r>
  <r>
    <x v="345"/>
    <x v="463"/>
    <x v="626"/>
    <x v="533"/>
    <x v="3"/>
    <x v="506"/>
    <x v="607"/>
    <x v="321"/>
    <x v="74"/>
    <x v="342"/>
    <x v="0"/>
    <x v="2"/>
    <x v="1"/>
    <x v="0"/>
    <x v="472"/>
    <x v="86"/>
    <x v="4"/>
    <x v="497"/>
    <x v="141"/>
    <x v="0"/>
    <x v="0"/>
    <x v="7"/>
    <x v="446"/>
    <x v="9"/>
    <x v="0"/>
    <x v="1"/>
    <x v="0"/>
    <x v="0"/>
  </r>
  <r>
    <x v="117"/>
    <x v="358"/>
    <x v="626"/>
    <x v="533"/>
    <x v="3"/>
    <x v="506"/>
    <x v="607"/>
    <x v="370"/>
    <x v="68"/>
    <x v="340"/>
    <x v="0"/>
    <x v="2"/>
    <x v="1"/>
    <x v="0"/>
    <x v="521"/>
    <x v="88"/>
    <x v="4"/>
    <x v="497"/>
    <x v="141"/>
    <x v="0"/>
    <x v="0"/>
    <x v="7"/>
    <x v="452"/>
    <x v="7"/>
    <x v="0"/>
    <x v="1"/>
    <x v="0"/>
    <x v="0"/>
  </r>
  <r>
    <x v="189"/>
    <x v="702"/>
    <x v="627"/>
    <x v="536"/>
    <x v="3"/>
    <x v="4"/>
    <x v="5"/>
    <x v="129"/>
    <x v="517"/>
    <x v="2"/>
    <x v="0"/>
    <x v="2"/>
    <x v="1"/>
    <x v="2"/>
    <x v="1"/>
    <x v="82"/>
    <x v="5"/>
    <x v="53"/>
    <x v="9"/>
    <x v="1"/>
    <x v="0"/>
    <x v="7"/>
    <x v="3"/>
    <x v="13"/>
    <x v="0"/>
    <x v="0"/>
    <x v="0"/>
    <x v="0"/>
  </r>
  <r>
    <x v="258"/>
    <x v="703"/>
    <x v="627"/>
    <x v="536"/>
    <x v="3"/>
    <x v="4"/>
    <x v="5"/>
    <x v="468"/>
    <x v="509"/>
    <x v="1"/>
    <x v="0"/>
    <x v="2"/>
    <x v="1"/>
    <x v="3"/>
    <x v="1"/>
    <x v="82"/>
    <x v="5"/>
    <x v="53"/>
    <x v="9"/>
    <x v="1"/>
    <x v="0"/>
    <x v="7"/>
    <x v="11"/>
    <x v="13"/>
    <x v="0"/>
    <x v="0"/>
    <x v="0"/>
    <x v="0"/>
  </r>
  <r>
    <x v="146"/>
    <x v="704"/>
    <x v="627"/>
    <x v="536"/>
    <x v="3"/>
    <x v="4"/>
    <x v="5"/>
    <x v="116"/>
    <x v="489"/>
    <x v="2"/>
    <x v="0"/>
    <x v="2"/>
    <x v="1"/>
    <x v="3"/>
    <x v="3"/>
    <x v="67"/>
    <x v="5"/>
    <x v="53"/>
    <x v="9"/>
    <x v="0"/>
    <x v="0"/>
    <x v="7"/>
    <x v="31"/>
    <x v="28"/>
    <x v="0"/>
    <x v="0"/>
    <x v="0"/>
    <x v="0"/>
  </r>
  <r>
    <x v="2"/>
    <x v="399"/>
    <x v="628"/>
    <x v="541"/>
    <x v="3"/>
    <x v="124"/>
    <x v="158"/>
    <x v="349"/>
    <x v="473"/>
    <x v="189"/>
    <x v="1"/>
    <x v="1"/>
    <x v="1"/>
    <x v="3"/>
    <x v="228"/>
    <x v="83"/>
    <x v="6"/>
    <x v="39"/>
    <x v="12"/>
    <x v="0"/>
    <x v="0"/>
    <x v="7"/>
    <x v="47"/>
    <x v="12"/>
    <x v="0"/>
    <x v="0"/>
    <x v="0"/>
    <x v="0"/>
  </r>
  <r>
    <x v="145"/>
    <x v="838"/>
    <x v="628"/>
    <x v="541"/>
    <x v="3"/>
    <x v="124"/>
    <x v="158"/>
    <x v="399"/>
    <x v="449"/>
    <x v="233"/>
    <x v="1"/>
    <x v="1"/>
    <x v="1"/>
    <x v="3"/>
    <x v="230"/>
    <x v="88"/>
    <x v="6"/>
    <x v="39"/>
    <x v="12"/>
    <x v="0"/>
    <x v="0"/>
    <x v="7"/>
    <x v="71"/>
    <x v="7"/>
    <x v="0"/>
    <x v="0"/>
    <x v="0"/>
    <x v="0"/>
  </r>
  <r>
    <x v="196"/>
    <x v="299"/>
    <x v="628"/>
    <x v="541"/>
    <x v="3"/>
    <x v="124"/>
    <x v="158"/>
    <x v="486"/>
    <x v="441"/>
    <x v="234"/>
    <x v="1"/>
    <x v="1"/>
    <x v="1"/>
    <x v="3"/>
    <x v="351"/>
    <x v="87"/>
    <x v="6"/>
    <x v="39"/>
    <x v="12"/>
    <x v="0"/>
    <x v="0"/>
    <x v="7"/>
    <x v="79"/>
    <x v="8"/>
    <x v="0"/>
    <x v="0"/>
    <x v="0"/>
    <x v="0"/>
  </r>
  <r>
    <x v="209"/>
    <x v="668"/>
    <x v="628"/>
    <x v="541"/>
    <x v="3"/>
    <x v="124"/>
    <x v="158"/>
    <x v="390"/>
    <x v="389"/>
    <x v="182"/>
    <x v="1"/>
    <x v="1"/>
    <x v="1"/>
    <x v="3"/>
    <x v="257"/>
    <x v="82"/>
    <x v="6"/>
    <x v="39"/>
    <x v="12"/>
    <x v="0"/>
    <x v="0"/>
    <x v="7"/>
    <x v="131"/>
    <x v="13"/>
    <x v="0"/>
    <x v="0"/>
    <x v="0"/>
    <x v="0"/>
  </r>
  <r>
    <x v="375"/>
    <x v="857"/>
    <x v="629"/>
    <x v="546"/>
    <x v="3"/>
    <x v="326"/>
    <x v="334"/>
    <x v="499"/>
    <x v="343"/>
    <x v="199"/>
    <x v="0"/>
    <x v="2"/>
    <x v="1"/>
    <x v="0"/>
    <x v="417"/>
    <x v="85"/>
    <x v="4"/>
    <x v="224"/>
    <x v="52"/>
    <x v="0"/>
    <x v="32"/>
    <x v="7"/>
    <x v="177"/>
    <x v="10"/>
    <x v="0"/>
    <x v="1"/>
    <x v="0"/>
    <x v="0"/>
  </r>
  <r>
    <x v="367"/>
    <x v="778"/>
    <x v="630"/>
    <x v="553"/>
    <x v="3"/>
    <x v="527"/>
    <x v="469"/>
    <x v="289"/>
    <x v="119"/>
    <x v="414"/>
    <x v="1"/>
    <x v="2"/>
    <x v="1"/>
    <x v="0"/>
    <x v="631"/>
    <x v="88"/>
    <x v="4"/>
    <x v="171"/>
    <x v="30"/>
    <x v="0"/>
    <x v="12"/>
    <x v="7"/>
    <x v="401"/>
    <x v="7"/>
    <x v="0"/>
    <x v="1"/>
    <x v="0"/>
    <x v="0"/>
  </r>
  <r>
    <x v="308"/>
    <x v="616"/>
    <x v="630"/>
    <x v="553"/>
    <x v="3"/>
    <x v="527"/>
    <x v="469"/>
    <x v="402"/>
    <x v="479"/>
    <x v="319"/>
    <x v="1"/>
    <x v="2"/>
    <x v="1"/>
    <x v="0"/>
    <x v="530"/>
    <x v="88"/>
    <x v="4"/>
    <x v="171"/>
    <x v="30"/>
    <x v="0"/>
    <x v="12"/>
    <x v="7"/>
    <x v="41"/>
    <x v="7"/>
    <x v="0"/>
    <x v="0"/>
    <x v="0"/>
    <x v="0"/>
  </r>
  <r>
    <x v="102"/>
    <x v="118"/>
    <x v="630"/>
    <x v="553"/>
    <x v="3"/>
    <x v="527"/>
    <x v="469"/>
    <x v="385"/>
    <x v="461"/>
    <x v="221"/>
    <x v="1"/>
    <x v="2"/>
    <x v="1"/>
    <x v="0"/>
    <x v="342"/>
    <x v="88"/>
    <x v="4"/>
    <x v="171"/>
    <x v="30"/>
    <x v="1"/>
    <x v="12"/>
    <x v="7"/>
    <x v="59"/>
    <x v="7"/>
    <x v="0"/>
    <x v="0"/>
    <x v="0"/>
    <x v="0"/>
  </r>
  <r>
    <x v="370"/>
    <x v="568"/>
    <x v="630"/>
    <x v="553"/>
    <x v="3"/>
    <x v="527"/>
    <x v="469"/>
    <x v="400"/>
    <x v="413"/>
    <x v="178"/>
    <x v="1"/>
    <x v="2"/>
    <x v="1"/>
    <x v="0"/>
    <x v="229"/>
    <x v="72"/>
    <x v="4"/>
    <x v="171"/>
    <x v="30"/>
    <x v="0"/>
    <x v="12"/>
    <x v="7"/>
    <x v="107"/>
    <x v="23"/>
    <x v="0"/>
    <x v="0"/>
    <x v="0"/>
    <x v="0"/>
  </r>
  <r>
    <x v="127"/>
    <x v="615"/>
    <x v="632"/>
    <x v="556"/>
    <x v="3"/>
    <x v="445"/>
    <x v="518"/>
    <x v="347"/>
    <x v="22"/>
    <x v="290"/>
    <x v="1"/>
    <x v="1"/>
    <x v="1"/>
    <x v="0"/>
    <x v="489"/>
    <x v="88"/>
    <x v="4"/>
    <x v="209"/>
    <x v="50"/>
    <x v="0"/>
    <x v="6"/>
    <x v="7"/>
    <x v="498"/>
    <x v="7"/>
    <x v="0"/>
    <x v="1"/>
    <x v="0"/>
    <x v="0"/>
  </r>
  <r>
    <x v="188"/>
    <x v="781"/>
    <x v="632"/>
    <x v="556"/>
    <x v="3"/>
    <x v="445"/>
    <x v="518"/>
    <x v="248"/>
    <x v="460"/>
    <x v="241"/>
    <x v="1"/>
    <x v="1"/>
    <x v="1"/>
    <x v="0"/>
    <x v="429"/>
    <x v="86"/>
    <x v="4"/>
    <x v="209"/>
    <x v="50"/>
    <x v="0"/>
    <x v="6"/>
    <x v="7"/>
    <x v="60"/>
    <x v="9"/>
    <x v="0"/>
    <x v="0"/>
    <x v="0"/>
    <x v="0"/>
  </r>
  <r>
    <x v="322"/>
    <x v="446"/>
    <x v="632"/>
    <x v="556"/>
    <x v="3"/>
    <x v="445"/>
    <x v="518"/>
    <x v="177"/>
    <x v="505"/>
    <x v="328"/>
    <x v="1"/>
    <x v="1"/>
    <x v="1"/>
    <x v="0"/>
    <x v="552"/>
    <x v="88"/>
    <x v="4"/>
    <x v="209"/>
    <x v="50"/>
    <x v="0"/>
    <x v="6"/>
    <x v="7"/>
    <x v="15"/>
    <x v="7"/>
    <x v="0"/>
    <x v="0"/>
    <x v="0"/>
    <x v="0"/>
  </r>
  <r>
    <x v="207"/>
    <x v="71"/>
    <x v="632"/>
    <x v="556"/>
    <x v="3"/>
    <x v="445"/>
    <x v="518"/>
    <x v="195"/>
    <x v="465"/>
    <x v="256"/>
    <x v="1"/>
    <x v="2"/>
    <x v="1"/>
    <x v="0"/>
    <x v="346"/>
    <x v="88"/>
    <x v="4"/>
    <x v="209"/>
    <x v="50"/>
    <x v="0"/>
    <x v="6"/>
    <x v="7"/>
    <x v="55"/>
    <x v="7"/>
    <x v="0"/>
    <x v="0"/>
    <x v="0"/>
    <x v="0"/>
  </r>
  <r>
    <x v="444"/>
    <x v="565"/>
    <x v="631"/>
    <x v="556"/>
    <x v="3"/>
    <x v="412"/>
    <x v="473"/>
    <x v="559"/>
    <x v="463"/>
    <x v="333"/>
    <x v="1"/>
    <x v="2"/>
    <x v="1"/>
    <x v="3"/>
    <x v="532"/>
    <x v="87"/>
    <x v="6"/>
    <x v="183"/>
    <x v="22"/>
    <x v="0"/>
    <x v="5"/>
    <x v="7"/>
    <x v="57"/>
    <x v="8"/>
    <x v="0"/>
    <x v="0"/>
    <x v="0"/>
    <x v="0"/>
  </r>
  <r>
    <x v="150"/>
    <x v="721"/>
    <x v="633"/>
    <x v="575"/>
    <x v="3"/>
    <x v="347"/>
    <x v="486"/>
    <x v="77"/>
    <x v="12"/>
    <x v="331"/>
    <x v="0"/>
    <x v="1"/>
    <x v="1"/>
    <x v="0"/>
    <x v="577"/>
    <x v="86"/>
    <x v="4"/>
    <x v="463"/>
    <x v="120"/>
    <x v="0"/>
    <x v="2"/>
    <x v="7"/>
    <x v="508"/>
    <x v="9"/>
    <x v="0"/>
    <x v="1"/>
    <x v="0"/>
    <x v="0"/>
  </r>
  <r>
    <x v="56"/>
    <x v="661"/>
    <x v="635"/>
    <x v="585"/>
    <x v="2"/>
    <x v="431"/>
    <x v="209"/>
    <x v="183"/>
    <x v="275"/>
    <x v="384"/>
    <x v="1"/>
    <x v="1"/>
    <x v="1"/>
    <x v="0"/>
    <x v="544"/>
    <x v="87"/>
    <x v="4"/>
    <x v="6"/>
    <x v="0"/>
    <x v="1"/>
    <x v="0"/>
    <x v="7"/>
    <x v="245"/>
    <x v="8"/>
    <x v="0"/>
    <x v="1"/>
    <x v="0"/>
    <x v="0"/>
  </r>
  <r>
    <x v="297"/>
    <x v="266"/>
    <x v="637"/>
    <x v="601"/>
    <x v="3"/>
    <x v="439"/>
    <x v="603"/>
    <x v="67"/>
    <x v="233"/>
    <x v="414"/>
    <x v="0"/>
    <x v="2"/>
    <x v="1"/>
    <x v="1"/>
    <x v="678"/>
    <x v="83"/>
    <x v="4"/>
    <x v="396"/>
    <x v="114"/>
    <x v="0"/>
    <x v="0"/>
    <x v="7"/>
    <x v="287"/>
    <x v="12"/>
    <x v="0"/>
    <x v="1"/>
    <x v="0"/>
    <x v="0"/>
  </r>
  <r>
    <x v="184"/>
    <x v="251"/>
    <x v="637"/>
    <x v="601"/>
    <x v="3"/>
    <x v="439"/>
    <x v="603"/>
    <x v="78"/>
    <x v="508"/>
    <x v="169"/>
    <x v="0"/>
    <x v="1"/>
    <x v="1"/>
    <x v="1"/>
    <x v="304"/>
    <x v="87"/>
    <x v="4"/>
    <x v="396"/>
    <x v="114"/>
    <x v="0"/>
    <x v="0"/>
    <x v="7"/>
    <x v="12"/>
    <x v="8"/>
    <x v="0"/>
    <x v="0"/>
    <x v="0"/>
    <x v="0"/>
  </r>
  <r>
    <x v="332"/>
    <x v="131"/>
    <x v="637"/>
    <x v="601"/>
    <x v="3"/>
    <x v="439"/>
    <x v="603"/>
    <x v="42"/>
    <x v="452"/>
    <x v="174"/>
    <x v="0"/>
    <x v="1"/>
    <x v="1"/>
    <x v="2"/>
    <x v="182"/>
    <x v="86"/>
    <x v="4"/>
    <x v="396"/>
    <x v="114"/>
    <x v="0"/>
    <x v="0"/>
    <x v="7"/>
    <x v="68"/>
    <x v="9"/>
    <x v="0"/>
    <x v="0"/>
    <x v="0"/>
    <x v="0"/>
  </r>
  <r>
    <x v="374"/>
    <x v="757"/>
    <x v="638"/>
    <x v="603"/>
    <x v="3"/>
    <x v="485"/>
    <x v="614"/>
    <x v="471"/>
    <x v="341"/>
    <x v="448"/>
    <x v="0"/>
    <x v="1"/>
    <x v="1"/>
    <x v="3"/>
    <x v="0"/>
    <x v="96"/>
    <x v="4"/>
    <x v="367"/>
    <x v="73"/>
    <x v="0"/>
    <x v="0"/>
    <x v="7"/>
    <x v="179"/>
    <x v="96"/>
    <x v="1"/>
    <x v="1"/>
    <x v="1"/>
    <x v="0"/>
  </r>
  <r>
    <x v="416"/>
    <x v="656"/>
    <x v="638"/>
    <x v="603"/>
    <x v="3"/>
    <x v="485"/>
    <x v="614"/>
    <x v="229"/>
    <x v="401"/>
    <x v="56"/>
    <x v="0"/>
    <x v="2"/>
    <x v="1"/>
    <x v="3"/>
    <x v="0"/>
    <x v="96"/>
    <x v="4"/>
    <x v="367"/>
    <x v="73"/>
    <x v="0"/>
    <x v="0"/>
    <x v="7"/>
    <x v="119"/>
    <x v="96"/>
    <x v="1"/>
    <x v="0"/>
    <x v="1"/>
    <x v="0"/>
  </r>
  <r>
    <x v="324"/>
    <x v="645"/>
    <x v="639"/>
    <x v="607"/>
    <x v="3"/>
    <x v="405"/>
    <x v="564"/>
    <x v="50"/>
    <x v="515"/>
    <x v="78"/>
    <x v="0"/>
    <x v="2"/>
    <x v="1"/>
    <x v="3"/>
    <x v="234"/>
    <x v="86"/>
    <x v="4"/>
    <x v="489"/>
    <x v="125"/>
    <x v="0"/>
    <x v="12"/>
    <x v="7"/>
    <x v="5"/>
    <x v="9"/>
    <x v="0"/>
    <x v="0"/>
    <x v="0"/>
    <x v="0"/>
  </r>
  <r>
    <x v="67"/>
    <x v="396"/>
    <x v="640"/>
    <x v="608"/>
    <x v="3"/>
    <x v="434"/>
    <x v="563"/>
    <x v="185"/>
    <x v="379"/>
    <x v="185"/>
    <x v="0"/>
    <x v="2"/>
    <x v="1"/>
    <x v="0"/>
    <x v="383"/>
    <x v="83"/>
    <x v="4"/>
    <x v="425"/>
    <x v="54"/>
    <x v="0"/>
    <x v="0"/>
    <x v="7"/>
    <x v="141"/>
    <x v="12"/>
    <x v="0"/>
    <x v="0"/>
    <x v="0"/>
    <x v="0"/>
  </r>
  <r>
    <x v="384"/>
    <x v="539"/>
    <x v="641"/>
    <x v="611"/>
    <x v="3"/>
    <x v="27"/>
    <x v="41"/>
    <x v="472"/>
    <x v="226"/>
    <x v="34"/>
    <x v="0"/>
    <x v="2"/>
    <x v="1"/>
    <x v="0"/>
    <x v="20"/>
    <x v="14"/>
    <x v="4"/>
    <x v="247"/>
    <x v="5"/>
    <x v="0"/>
    <x v="0"/>
    <x v="7"/>
    <x v="294"/>
    <x v="81"/>
    <x v="0"/>
    <x v="1"/>
    <x v="0"/>
    <x v="0"/>
  </r>
  <r>
    <x v="206"/>
    <x v="28"/>
    <x v="642"/>
    <x v="613"/>
    <x v="3"/>
    <x v="491"/>
    <x v="444"/>
    <x v="296"/>
    <x v="374"/>
    <x v="208"/>
    <x v="0"/>
    <x v="1"/>
    <x v="1"/>
    <x v="0"/>
    <x v="222"/>
    <x v="87"/>
    <x v="4"/>
    <x v="203"/>
    <x v="15"/>
    <x v="0"/>
    <x v="0"/>
    <x v="7"/>
    <x v="146"/>
    <x v="8"/>
    <x v="0"/>
    <x v="0"/>
    <x v="0"/>
    <x v="0"/>
  </r>
  <r>
    <x v="230"/>
    <x v="162"/>
    <x v="642"/>
    <x v="613"/>
    <x v="3"/>
    <x v="491"/>
    <x v="444"/>
    <x v="270"/>
    <x v="415"/>
    <x v="188"/>
    <x v="0"/>
    <x v="1"/>
    <x v="1"/>
    <x v="0"/>
    <x v="246"/>
    <x v="86"/>
    <x v="4"/>
    <x v="203"/>
    <x v="15"/>
    <x v="0"/>
    <x v="1"/>
    <x v="7"/>
    <x v="105"/>
    <x v="9"/>
    <x v="0"/>
    <x v="0"/>
    <x v="0"/>
    <x v="0"/>
  </r>
  <r>
    <x v="364"/>
    <x v="833"/>
    <x v="645"/>
    <x v="621"/>
    <x v="2"/>
    <x v="530"/>
    <x v="432"/>
    <x v="301"/>
    <x v="52"/>
    <x v="457"/>
    <x v="1"/>
    <x v="1"/>
    <x v="1"/>
    <x v="0"/>
    <x v="620"/>
    <x v="88"/>
    <x v="4"/>
    <x v="82"/>
    <x v="2"/>
    <x v="0"/>
    <x v="2"/>
    <x v="7"/>
    <x v="468"/>
    <x v="7"/>
    <x v="0"/>
    <x v="1"/>
    <x v="0"/>
    <x v="0"/>
  </r>
  <r>
    <x v="293"/>
    <x v="300"/>
    <x v="645"/>
    <x v="621"/>
    <x v="2"/>
    <x v="530"/>
    <x v="432"/>
    <x v="269"/>
    <x v="459"/>
    <x v="270"/>
    <x v="1"/>
    <x v="1"/>
    <x v="1"/>
    <x v="0"/>
    <x v="387"/>
    <x v="88"/>
    <x v="4"/>
    <x v="82"/>
    <x v="2"/>
    <x v="0"/>
    <x v="2"/>
    <x v="7"/>
    <x v="61"/>
    <x v="7"/>
    <x v="0"/>
    <x v="0"/>
    <x v="0"/>
    <x v="0"/>
  </r>
  <r>
    <x v="175"/>
    <x v="810"/>
    <x v="645"/>
    <x v="621"/>
    <x v="2"/>
    <x v="530"/>
    <x v="432"/>
    <x v="66"/>
    <x v="283"/>
    <x v="196"/>
    <x v="1"/>
    <x v="1"/>
    <x v="1"/>
    <x v="0"/>
    <x v="273"/>
    <x v="11"/>
    <x v="4"/>
    <x v="82"/>
    <x v="2"/>
    <x v="0"/>
    <x v="2"/>
    <x v="7"/>
    <x v="237"/>
    <x v="84"/>
    <x v="0"/>
    <x v="1"/>
    <x v="0"/>
    <x v="0"/>
  </r>
  <r>
    <x v="226"/>
    <x v="879"/>
    <x v="645"/>
    <x v="621"/>
    <x v="2"/>
    <x v="530"/>
    <x v="432"/>
    <x v="330"/>
    <x v="229"/>
    <x v="241"/>
    <x v="1"/>
    <x v="1"/>
    <x v="1"/>
    <x v="0"/>
    <x v="423"/>
    <x v="57"/>
    <x v="4"/>
    <x v="82"/>
    <x v="2"/>
    <x v="0"/>
    <x v="2"/>
    <x v="7"/>
    <x v="291"/>
    <x v="38"/>
    <x v="0"/>
    <x v="1"/>
    <x v="0"/>
    <x v="0"/>
  </r>
  <r>
    <x v="7"/>
    <x v="56"/>
    <x v="636"/>
    <x v="598"/>
    <x v="3"/>
    <x v="450"/>
    <x v="569"/>
    <x v="186"/>
    <x v="65"/>
    <x v="443"/>
    <x v="0"/>
    <x v="2"/>
    <x v="1"/>
    <x v="0"/>
    <x v="632"/>
    <x v="88"/>
    <x v="4"/>
    <x v="407"/>
    <x v="90"/>
    <x v="0"/>
    <x v="1"/>
    <x v="7"/>
    <x v="455"/>
    <x v="7"/>
    <x v="0"/>
    <x v="1"/>
    <x v="0"/>
    <x v="0"/>
  </r>
  <r>
    <x v="143"/>
    <x v="479"/>
    <x v="636"/>
    <x v="598"/>
    <x v="3"/>
    <x v="450"/>
    <x v="569"/>
    <x v="375"/>
    <x v="517"/>
    <x v="191"/>
    <x v="0"/>
    <x v="2"/>
    <x v="1"/>
    <x v="0"/>
    <x v="308"/>
    <x v="88"/>
    <x v="4"/>
    <x v="407"/>
    <x v="90"/>
    <x v="0"/>
    <x v="1"/>
    <x v="7"/>
    <x v="3"/>
    <x v="7"/>
    <x v="0"/>
    <x v="0"/>
    <x v="0"/>
    <x v="0"/>
  </r>
  <r>
    <x v="50"/>
    <x v="285"/>
    <x v="636"/>
    <x v="598"/>
    <x v="3"/>
    <x v="450"/>
    <x v="569"/>
    <x v="232"/>
    <x v="241"/>
    <x v="334"/>
    <x v="0"/>
    <x v="2"/>
    <x v="1"/>
    <x v="0"/>
    <x v="461"/>
    <x v="83"/>
    <x v="4"/>
    <x v="407"/>
    <x v="90"/>
    <x v="0"/>
    <x v="1"/>
    <x v="7"/>
    <x v="279"/>
    <x v="12"/>
    <x v="0"/>
    <x v="1"/>
    <x v="0"/>
    <x v="0"/>
  </r>
  <r>
    <x v="161"/>
    <x v="480"/>
    <x v="636"/>
    <x v="598"/>
    <x v="3"/>
    <x v="450"/>
    <x v="569"/>
    <x v="103"/>
    <x v="356"/>
    <x v="148"/>
    <x v="0"/>
    <x v="2"/>
    <x v="1"/>
    <x v="0"/>
    <x v="87"/>
    <x v="87"/>
    <x v="4"/>
    <x v="407"/>
    <x v="90"/>
    <x v="0"/>
    <x v="1"/>
    <x v="7"/>
    <x v="164"/>
    <x v="8"/>
    <x v="0"/>
    <x v="0"/>
    <x v="0"/>
    <x v="0"/>
  </r>
  <r>
    <x v="78"/>
    <x v="97"/>
    <x v="643"/>
    <x v="341"/>
    <x v="2"/>
    <x v="210"/>
    <x v="143"/>
    <x v="367"/>
    <x v="219"/>
    <x v="117"/>
    <x v="0"/>
    <x v="2"/>
    <x v="1"/>
    <x v="0"/>
    <x v="43"/>
    <x v="75"/>
    <x v="4"/>
    <x v="271"/>
    <x v="37"/>
    <x v="0"/>
    <x v="0"/>
    <x v="7"/>
    <x v="301"/>
    <x v="20"/>
    <x v="0"/>
    <x v="1"/>
    <x v="0"/>
    <x v="0"/>
  </r>
  <r>
    <x v="338"/>
    <x v="493"/>
    <x v="643"/>
    <x v="341"/>
    <x v="2"/>
    <x v="210"/>
    <x v="143"/>
    <x v="549"/>
    <x v="74"/>
    <x v="273"/>
    <x v="0"/>
    <x v="2"/>
    <x v="1"/>
    <x v="0"/>
    <x v="405"/>
    <x v="88"/>
    <x v="4"/>
    <x v="271"/>
    <x v="37"/>
    <x v="0"/>
    <x v="0"/>
    <x v="7"/>
    <x v="446"/>
    <x v="7"/>
    <x v="0"/>
    <x v="1"/>
    <x v="0"/>
    <x v="0"/>
  </r>
  <r>
    <x v="52"/>
    <x v="47"/>
    <x v="643"/>
    <x v="341"/>
    <x v="2"/>
    <x v="210"/>
    <x v="143"/>
    <x v="426"/>
    <x v="208"/>
    <x v="182"/>
    <x v="0"/>
    <x v="2"/>
    <x v="1"/>
    <x v="0"/>
    <x v="151"/>
    <x v="86"/>
    <x v="4"/>
    <x v="271"/>
    <x v="37"/>
    <x v="0"/>
    <x v="0"/>
    <x v="7"/>
    <x v="312"/>
    <x v="9"/>
    <x v="0"/>
    <x v="1"/>
    <x v="0"/>
    <x v="0"/>
  </r>
  <r>
    <x v="385"/>
    <x v="593"/>
    <x v="643"/>
    <x v="341"/>
    <x v="2"/>
    <x v="210"/>
    <x v="143"/>
    <x v="509"/>
    <x v="35"/>
    <x v="108"/>
    <x v="0"/>
    <x v="2"/>
    <x v="1"/>
    <x v="1"/>
    <x v="98"/>
    <x v="86"/>
    <x v="4"/>
    <x v="271"/>
    <x v="37"/>
    <x v="0"/>
    <x v="0"/>
    <x v="7"/>
    <x v="485"/>
    <x v="9"/>
    <x v="0"/>
    <x v="1"/>
    <x v="0"/>
    <x v="0"/>
  </r>
  <r>
    <x v="463"/>
    <x v="761"/>
    <x v="609"/>
    <x v="580"/>
    <x v="2"/>
    <x v="514"/>
    <x v="370"/>
    <x v="510"/>
    <x v="172"/>
    <x v="211"/>
    <x v="0"/>
    <x v="2"/>
    <x v="1"/>
    <x v="0"/>
    <x v="399"/>
    <x v="72"/>
    <x v="6"/>
    <x v="284"/>
    <x v="44"/>
    <x v="0"/>
    <x v="2"/>
    <x v="7"/>
    <x v="348"/>
    <x v="23"/>
    <x v="0"/>
    <x v="1"/>
    <x v="0"/>
    <x v="0"/>
  </r>
  <r>
    <x v="298"/>
    <x v="309"/>
    <x v="609"/>
    <x v="580"/>
    <x v="2"/>
    <x v="514"/>
    <x v="370"/>
    <x v="220"/>
    <x v="510"/>
    <x v="145"/>
    <x v="0"/>
    <x v="2"/>
    <x v="1"/>
    <x v="0"/>
    <x v="94"/>
    <x v="88"/>
    <x v="6"/>
    <x v="284"/>
    <x v="44"/>
    <x v="0"/>
    <x v="2"/>
    <x v="7"/>
    <x v="10"/>
    <x v="7"/>
    <x v="0"/>
    <x v="0"/>
    <x v="0"/>
    <x v="0"/>
  </r>
  <r>
    <x v="357"/>
    <x v="249"/>
    <x v="609"/>
    <x v="580"/>
    <x v="2"/>
    <x v="514"/>
    <x v="370"/>
    <x v="449"/>
    <x v="501"/>
    <x v="101"/>
    <x v="0"/>
    <x v="2"/>
    <x v="1"/>
    <x v="0"/>
    <x v="92"/>
    <x v="87"/>
    <x v="6"/>
    <x v="284"/>
    <x v="44"/>
    <x v="0"/>
    <x v="2"/>
    <x v="7"/>
    <x v="19"/>
    <x v="8"/>
    <x v="0"/>
    <x v="0"/>
    <x v="0"/>
    <x v="0"/>
  </r>
  <r>
    <x v="254"/>
    <x v="571"/>
    <x v="609"/>
    <x v="580"/>
    <x v="2"/>
    <x v="514"/>
    <x v="370"/>
    <x v="328"/>
    <x v="486"/>
    <x v="180"/>
    <x v="0"/>
    <x v="2"/>
    <x v="1"/>
    <x v="0"/>
    <x v="306"/>
    <x v="88"/>
    <x v="6"/>
    <x v="284"/>
    <x v="44"/>
    <x v="0"/>
    <x v="2"/>
    <x v="7"/>
    <x v="34"/>
    <x v="7"/>
    <x v="0"/>
    <x v="0"/>
    <x v="0"/>
    <x v="0"/>
  </r>
  <r>
    <x v="171"/>
    <x v="590"/>
    <x v="618"/>
    <x v="477"/>
    <x v="2"/>
    <x v="247"/>
    <x v="202"/>
    <x v="175"/>
    <x v="254"/>
    <x v="170"/>
    <x v="0"/>
    <x v="2"/>
    <x v="1"/>
    <x v="0"/>
    <x v="97"/>
    <x v="87"/>
    <x v="4"/>
    <x v="314"/>
    <x v="68"/>
    <x v="0"/>
    <x v="2"/>
    <x v="7"/>
    <x v="266"/>
    <x v="8"/>
    <x v="0"/>
    <x v="1"/>
    <x v="0"/>
    <x v="0"/>
  </r>
  <r>
    <x v="400"/>
    <x v="824"/>
    <x v="618"/>
    <x v="477"/>
    <x v="2"/>
    <x v="247"/>
    <x v="202"/>
    <x v="104"/>
    <x v="509"/>
    <x v="67"/>
    <x v="0"/>
    <x v="2"/>
    <x v="1"/>
    <x v="0"/>
    <x v="40"/>
    <x v="86"/>
    <x v="4"/>
    <x v="314"/>
    <x v="68"/>
    <x v="0"/>
    <x v="2"/>
    <x v="7"/>
    <x v="11"/>
    <x v="9"/>
    <x v="0"/>
    <x v="0"/>
    <x v="0"/>
    <x v="0"/>
  </r>
  <r>
    <x v="151"/>
    <x v="552"/>
    <x v="618"/>
    <x v="477"/>
    <x v="2"/>
    <x v="247"/>
    <x v="202"/>
    <x v="187"/>
    <x v="493"/>
    <x v="104"/>
    <x v="0"/>
    <x v="2"/>
    <x v="1"/>
    <x v="0"/>
    <x v="70"/>
    <x v="88"/>
    <x v="4"/>
    <x v="314"/>
    <x v="68"/>
    <x v="0"/>
    <x v="2"/>
    <x v="7"/>
    <x v="27"/>
    <x v="7"/>
    <x v="0"/>
    <x v="0"/>
    <x v="0"/>
    <x v="0"/>
  </r>
  <r>
    <x v="20"/>
    <x v="717"/>
    <x v="618"/>
    <x v="477"/>
    <x v="2"/>
    <x v="247"/>
    <x v="202"/>
    <x v="143"/>
    <x v="488"/>
    <x v="82"/>
    <x v="0"/>
    <x v="2"/>
    <x v="1"/>
    <x v="0"/>
    <x v="45"/>
    <x v="67"/>
    <x v="4"/>
    <x v="314"/>
    <x v="68"/>
    <x v="0"/>
    <x v="2"/>
    <x v="7"/>
    <x v="32"/>
    <x v="28"/>
    <x v="0"/>
    <x v="0"/>
    <x v="0"/>
    <x v="0"/>
  </r>
  <r>
    <x v="302"/>
    <x v="860"/>
    <x v="83"/>
    <x v="262"/>
    <x v="3"/>
    <x v="111"/>
    <x v="71"/>
    <x v="194"/>
    <x v="382"/>
    <x v="82"/>
    <x v="0"/>
    <x v="2"/>
    <x v="1"/>
    <x v="0"/>
    <x v="329"/>
    <x v="88"/>
    <x v="4"/>
    <x v="13"/>
    <x v="0"/>
    <x v="0"/>
    <x v="5"/>
    <x v="7"/>
    <x v="138"/>
    <x v="7"/>
    <x v="0"/>
    <x v="0"/>
    <x v="0"/>
    <x v="0"/>
  </r>
  <r>
    <x v="410"/>
    <x v="94"/>
    <x v="83"/>
    <x v="262"/>
    <x v="3"/>
    <x v="111"/>
    <x v="71"/>
    <x v="238"/>
    <x v="365"/>
    <x v="235"/>
    <x v="0"/>
    <x v="2"/>
    <x v="1"/>
    <x v="0"/>
    <x v="528"/>
    <x v="88"/>
    <x v="4"/>
    <x v="13"/>
    <x v="0"/>
    <x v="0"/>
    <x v="5"/>
    <x v="7"/>
    <x v="155"/>
    <x v="7"/>
    <x v="0"/>
    <x v="0"/>
    <x v="0"/>
    <x v="0"/>
  </r>
  <r>
    <x v="203"/>
    <x v="282"/>
    <x v="83"/>
    <x v="262"/>
    <x v="3"/>
    <x v="111"/>
    <x v="71"/>
    <x v="213"/>
    <x v="345"/>
    <x v="172"/>
    <x v="0"/>
    <x v="2"/>
    <x v="1"/>
    <x v="0"/>
    <x v="413"/>
    <x v="88"/>
    <x v="4"/>
    <x v="13"/>
    <x v="0"/>
    <x v="0"/>
    <x v="5"/>
    <x v="7"/>
    <x v="175"/>
    <x v="7"/>
    <x v="0"/>
    <x v="1"/>
    <x v="0"/>
    <x v="0"/>
  </r>
  <r>
    <x v="386"/>
    <x v="688"/>
    <x v="83"/>
    <x v="262"/>
    <x v="3"/>
    <x v="111"/>
    <x v="71"/>
    <x v="174"/>
    <x v="375"/>
    <x v="144"/>
    <x v="0"/>
    <x v="2"/>
    <x v="1"/>
    <x v="0"/>
    <x v="243"/>
    <x v="87"/>
    <x v="4"/>
    <x v="13"/>
    <x v="0"/>
    <x v="0"/>
    <x v="5"/>
    <x v="7"/>
    <x v="145"/>
    <x v="8"/>
    <x v="0"/>
    <x v="0"/>
    <x v="0"/>
    <x v="0"/>
  </r>
  <r>
    <x v="16"/>
    <x v="738"/>
    <x v="83"/>
    <x v="262"/>
    <x v="3"/>
    <x v="111"/>
    <x v="71"/>
    <x v="171"/>
    <x v="336"/>
    <x v="109"/>
    <x v="0"/>
    <x v="2"/>
    <x v="1"/>
    <x v="0"/>
    <x v="133"/>
    <x v="57"/>
    <x v="4"/>
    <x v="13"/>
    <x v="0"/>
    <x v="0"/>
    <x v="5"/>
    <x v="7"/>
    <x v="184"/>
    <x v="38"/>
    <x v="0"/>
    <x v="1"/>
    <x v="0"/>
    <x v="0"/>
  </r>
  <r>
    <x v="185"/>
    <x v="357"/>
    <x v="54"/>
    <x v="116"/>
    <x v="3"/>
    <x v="529"/>
    <x v="558"/>
    <x v="226"/>
    <x v="248"/>
    <x v="171"/>
    <x v="0"/>
    <x v="2"/>
    <x v="1"/>
    <x v="3"/>
    <x v="249"/>
    <x v="72"/>
    <x v="4"/>
    <x v="440"/>
    <x v="69"/>
    <x v="0"/>
    <x v="13"/>
    <x v="7"/>
    <x v="272"/>
    <x v="23"/>
    <x v="0"/>
    <x v="1"/>
    <x v="0"/>
    <x v="0"/>
  </r>
  <r>
    <x v="460"/>
    <x v="385"/>
    <x v="54"/>
    <x v="116"/>
    <x v="3"/>
    <x v="529"/>
    <x v="558"/>
    <x v="155"/>
    <x v="517"/>
    <x v="84"/>
    <x v="0"/>
    <x v="2"/>
    <x v="1"/>
    <x v="0"/>
    <x v="181"/>
    <x v="88"/>
    <x v="4"/>
    <x v="440"/>
    <x v="69"/>
    <x v="0"/>
    <x v="13"/>
    <x v="7"/>
    <x v="3"/>
    <x v="7"/>
    <x v="0"/>
    <x v="0"/>
    <x v="0"/>
    <x v="0"/>
  </r>
  <r>
    <x v="218"/>
    <x v="849"/>
    <x v="54"/>
    <x v="116"/>
    <x v="3"/>
    <x v="529"/>
    <x v="558"/>
    <x v="259"/>
    <x v="512"/>
    <x v="130"/>
    <x v="0"/>
    <x v="2"/>
    <x v="1"/>
    <x v="3"/>
    <x v="209"/>
    <x v="88"/>
    <x v="4"/>
    <x v="440"/>
    <x v="69"/>
    <x v="0"/>
    <x v="13"/>
    <x v="7"/>
    <x v="8"/>
    <x v="7"/>
    <x v="0"/>
    <x v="0"/>
    <x v="0"/>
    <x v="0"/>
  </r>
  <r>
    <x v="274"/>
    <x v="416"/>
    <x v="54"/>
    <x v="116"/>
    <x v="3"/>
    <x v="529"/>
    <x v="558"/>
    <x v="403"/>
    <x v="510"/>
    <x v="142"/>
    <x v="0"/>
    <x v="2"/>
    <x v="1"/>
    <x v="3"/>
    <x v="244"/>
    <x v="88"/>
    <x v="4"/>
    <x v="440"/>
    <x v="69"/>
    <x v="0"/>
    <x v="13"/>
    <x v="7"/>
    <x v="10"/>
    <x v="7"/>
    <x v="0"/>
    <x v="0"/>
    <x v="0"/>
    <x v="0"/>
  </r>
  <r>
    <x v="433"/>
    <x v="653"/>
    <x v="45"/>
    <x v="75"/>
    <x v="2"/>
    <x v="496"/>
    <x v="577"/>
    <x v="530"/>
    <x v="392"/>
    <x v="367"/>
    <x v="1"/>
    <x v="2"/>
    <x v="1"/>
    <x v="3"/>
    <x v="694"/>
    <x v="87"/>
    <x v="4"/>
    <x v="94"/>
    <x v="18"/>
    <x v="0"/>
    <x v="0"/>
    <x v="3"/>
    <x v="128"/>
    <x v="8"/>
    <x v="0"/>
    <x v="0"/>
    <x v="0"/>
    <x v="0"/>
  </r>
  <r>
    <x v="679"/>
    <x v="443"/>
    <x v="411"/>
    <x v="526"/>
    <x v="2"/>
    <x v="368"/>
    <x v="475"/>
    <x v="380"/>
    <x v="489"/>
    <x v="359"/>
    <x v="1"/>
    <x v="2"/>
    <x v="0"/>
    <x v="3"/>
    <x v="416"/>
    <x v="90"/>
    <x v="4"/>
    <x v="230"/>
    <x v="20"/>
    <x v="1"/>
    <x v="0"/>
    <x v="4"/>
    <x v="31"/>
    <x v="5"/>
    <x v="0"/>
    <x v="0"/>
    <x v="0"/>
    <x v="0"/>
  </r>
  <r>
    <x v="721"/>
    <x v="348"/>
    <x v="191"/>
    <x v="173"/>
    <x v="2"/>
    <x v="424"/>
    <x v="479"/>
    <x v="527"/>
    <x v="496"/>
    <x v="351"/>
    <x v="1"/>
    <x v="2"/>
    <x v="1"/>
    <x v="0"/>
    <x v="566"/>
    <x v="90"/>
    <x v="4"/>
    <x v="228"/>
    <x v="23"/>
    <x v="0"/>
    <x v="1"/>
    <x v="4"/>
    <x v="24"/>
    <x v="5"/>
    <x v="0"/>
    <x v="0"/>
    <x v="0"/>
    <x v="0"/>
  </r>
  <r>
    <x v="697"/>
    <x v="391"/>
    <x v="427"/>
    <x v="549"/>
    <x v="3"/>
    <x v="450"/>
    <x v="588"/>
    <x v="433"/>
    <x v="477"/>
    <x v="275"/>
    <x v="0"/>
    <x v="2"/>
    <x v="1"/>
    <x v="0"/>
    <x v="499"/>
    <x v="90"/>
    <x v="4"/>
    <x v="428"/>
    <x v="61"/>
    <x v="0"/>
    <x v="0"/>
    <x v="4"/>
    <x v="43"/>
    <x v="5"/>
    <x v="0"/>
    <x v="0"/>
    <x v="0"/>
    <x v="0"/>
  </r>
  <r>
    <x v="654"/>
    <x v="741"/>
    <x v="496"/>
    <x v="567"/>
    <x v="3"/>
    <x v="214"/>
    <x v="266"/>
    <x v="362"/>
    <x v="436"/>
    <x v="164"/>
    <x v="0"/>
    <x v="2"/>
    <x v="1"/>
    <x v="3"/>
    <x v="279"/>
    <x v="90"/>
    <x v="6"/>
    <x v="56"/>
    <x v="6"/>
    <x v="0"/>
    <x v="0"/>
    <x v="4"/>
    <x v="84"/>
    <x v="5"/>
    <x v="0"/>
    <x v="0"/>
    <x v="0"/>
    <x v="0"/>
  </r>
  <r>
    <x v="642"/>
    <x v="825"/>
    <x v="468"/>
    <x v="604"/>
    <x v="3"/>
    <x v="402"/>
    <x v="482"/>
    <x v="147"/>
    <x v="249"/>
    <x v="296"/>
    <x v="0"/>
    <x v="2"/>
    <x v="1"/>
    <x v="0"/>
    <x v="611"/>
    <x v="90"/>
    <x v="4"/>
    <x v="309"/>
    <x v="32"/>
    <x v="0"/>
    <x v="4"/>
    <x v="4"/>
    <x v="271"/>
    <x v="5"/>
    <x v="0"/>
    <x v="1"/>
    <x v="0"/>
    <x v="0"/>
  </r>
  <r>
    <x v="500"/>
    <x v="732"/>
    <x v="256"/>
    <x v="316"/>
    <x v="3"/>
    <x v="477"/>
    <x v="535"/>
    <x v="312"/>
    <x v="235"/>
    <x v="428"/>
    <x v="0"/>
    <x v="2"/>
    <x v="1"/>
    <x v="0"/>
    <x v="657"/>
    <x v="90"/>
    <x v="4"/>
    <x v="105"/>
    <x v="8"/>
    <x v="0"/>
    <x v="0"/>
    <x v="4"/>
    <x v="285"/>
    <x v="5"/>
    <x v="0"/>
    <x v="1"/>
    <x v="0"/>
    <x v="0"/>
  </r>
  <r>
    <x v="560"/>
    <x v="749"/>
    <x v="189"/>
    <x v="170"/>
    <x v="3"/>
    <x v="272"/>
    <x v="323"/>
    <x v="285"/>
    <x v="344"/>
    <x v="264"/>
    <x v="0"/>
    <x v="2"/>
    <x v="1"/>
    <x v="0"/>
    <x v="511"/>
    <x v="90"/>
    <x v="4"/>
    <x v="109"/>
    <x v="1"/>
    <x v="0"/>
    <x v="0"/>
    <x v="4"/>
    <x v="176"/>
    <x v="5"/>
    <x v="0"/>
    <x v="1"/>
    <x v="0"/>
    <x v="0"/>
  </r>
  <r>
    <x v="488"/>
    <x v="339"/>
    <x v="235"/>
    <x v="242"/>
    <x v="3"/>
    <x v="147"/>
    <x v="279"/>
    <x v="319"/>
    <x v="348"/>
    <x v="83"/>
    <x v="0"/>
    <x v="2"/>
    <x v="1"/>
    <x v="2"/>
    <x v="96"/>
    <x v="61"/>
    <x v="4"/>
    <x v="378"/>
    <x v="9"/>
    <x v="0"/>
    <x v="0"/>
    <x v="4"/>
    <x v="172"/>
    <x v="34"/>
    <x v="0"/>
    <x v="1"/>
    <x v="0"/>
    <x v="0"/>
  </r>
  <r>
    <x v="107"/>
    <x v="650"/>
    <x v="249"/>
    <x v="264"/>
    <x v="3"/>
    <x v="147"/>
    <x v="149"/>
    <x v="117"/>
    <x v="265"/>
    <x v="155"/>
    <x v="1"/>
    <x v="1"/>
    <x v="1"/>
    <x v="0"/>
    <x v="159"/>
    <x v="84"/>
    <x v="4"/>
    <x v="69"/>
    <x v="49"/>
    <x v="0"/>
    <x v="0"/>
    <x v="4"/>
    <x v="255"/>
    <x v="11"/>
    <x v="0"/>
    <x v="1"/>
    <x v="0"/>
    <x v="0"/>
  </r>
  <r>
    <x v="759"/>
    <x v="462"/>
    <x v="122"/>
    <x v="74"/>
    <x v="3"/>
    <x v="504"/>
    <x v="641"/>
    <x v="126"/>
    <x v="321"/>
    <x v="306"/>
    <x v="1"/>
    <x v="1"/>
    <x v="0"/>
    <x v="3"/>
    <x v="404"/>
    <x v="90"/>
    <x v="4"/>
    <x v="487"/>
    <x v="128"/>
    <x v="0"/>
    <x v="38"/>
    <x v="4"/>
    <x v="199"/>
    <x v="5"/>
    <x v="0"/>
    <x v="1"/>
    <x v="0"/>
    <x v="0"/>
  </r>
  <r>
    <x v="736"/>
    <x v="675"/>
    <x v="397"/>
    <x v="506"/>
    <x v="3"/>
    <x v="257"/>
    <x v="361"/>
    <x v="45"/>
    <x v="384"/>
    <x v="187"/>
    <x v="0"/>
    <x v="2"/>
    <x v="1"/>
    <x v="2"/>
    <x v="307"/>
    <x v="90"/>
    <x v="4"/>
    <x v="159"/>
    <x v="51"/>
    <x v="0"/>
    <x v="0"/>
    <x v="4"/>
    <x v="136"/>
    <x v="5"/>
    <x v="0"/>
    <x v="0"/>
    <x v="0"/>
    <x v="0"/>
  </r>
  <r>
    <x v="662"/>
    <x v="331"/>
    <x v="174"/>
    <x v="147"/>
    <x v="3"/>
    <x v="86"/>
    <x v="201"/>
    <x v="455"/>
    <x v="421"/>
    <x v="106"/>
    <x v="0"/>
    <x v="2"/>
    <x v="1"/>
    <x v="0"/>
    <x v="112"/>
    <x v="78"/>
    <x v="4"/>
    <x v="229"/>
    <x v="1"/>
    <x v="0"/>
    <x v="4"/>
    <x v="4"/>
    <x v="99"/>
    <x v="17"/>
    <x v="0"/>
    <x v="0"/>
    <x v="0"/>
    <x v="0"/>
  </r>
  <r>
    <x v="804"/>
    <x v="211"/>
    <x v="374"/>
    <x v="463"/>
    <x v="2"/>
    <x v="438"/>
    <x v="496"/>
    <x v="557"/>
    <x v="435"/>
    <x v="176"/>
    <x v="0"/>
    <x v="2"/>
    <x v="1"/>
    <x v="2"/>
    <x v="282"/>
    <x v="90"/>
    <x v="4"/>
    <x v="399"/>
    <x v="103"/>
    <x v="0"/>
    <x v="20"/>
    <x v="4"/>
    <x v="85"/>
    <x v="5"/>
    <x v="0"/>
    <x v="0"/>
    <x v="0"/>
    <x v="0"/>
  </r>
  <r>
    <x v="754"/>
    <x v="826"/>
    <x v="256"/>
    <x v="316"/>
    <x v="3"/>
    <x v="477"/>
    <x v="535"/>
    <x v="157"/>
    <x v="36"/>
    <x v="344"/>
    <x v="0"/>
    <x v="2"/>
    <x v="1"/>
    <x v="0"/>
    <x v="559"/>
    <x v="88"/>
    <x v="4"/>
    <x v="105"/>
    <x v="8"/>
    <x v="0"/>
    <x v="0"/>
    <x v="4"/>
    <x v="484"/>
    <x v="7"/>
    <x v="0"/>
    <x v="1"/>
    <x v="0"/>
    <x v="0"/>
  </r>
  <r>
    <x v="748"/>
    <x v="858"/>
    <x v="458"/>
    <x v="587"/>
    <x v="3"/>
    <x v="452"/>
    <x v="522"/>
    <x v="444"/>
    <x v="242"/>
    <x v="400"/>
    <x v="0"/>
    <x v="2"/>
    <x v="1"/>
    <x v="0"/>
    <x v="689"/>
    <x v="90"/>
    <x v="6"/>
    <x v="182"/>
    <x v="12"/>
    <x v="0"/>
    <x v="0"/>
    <x v="4"/>
    <x v="278"/>
    <x v="5"/>
    <x v="0"/>
    <x v="1"/>
    <x v="0"/>
    <x v="0"/>
  </r>
  <r>
    <x v="665"/>
    <x v="395"/>
    <x v="257"/>
    <x v="274"/>
    <x v="3"/>
    <x v="225"/>
    <x v="181"/>
    <x v="315"/>
    <x v="385"/>
    <x v="240"/>
    <x v="0"/>
    <x v="2"/>
    <x v="1"/>
    <x v="0"/>
    <x v="516"/>
    <x v="90"/>
    <x v="6"/>
    <x v="68"/>
    <x v="9"/>
    <x v="0"/>
    <x v="0"/>
    <x v="4"/>
    <x v="135"/>
    <x v="5"/>
    <x v="0"/>
    <x v="0"/>
    <x v="0"/>
    <x v="0"/>
  </r>
  <r>
    <x v="719"/>
    <x v="155"/>
    <x v="446"/>
    <x v="408"/>
    <x v="2"/>
    <x v="465"/>
    <x v="547"/>
    <x v="327"/>
    <x v="512"/>
    <x v="413"/>
    <x v="1"/>
    <x v="2"/>
    <x v="1"/>
    <x v="1"/>
    <x v="608"/>
    <x v="90"/>
    <x v="4"/>
    <x v="155"/>
    <x v="12"/>
    <x v="0"/>
    <x v="0"/>
    <x v="4"/>
    <x v="8"/>
    <x v="5"/>
    <x v="0"/>
    <x v="0"/>
    <x v="0"/>
    <x v="0"/>
  </r>
  <r>
    <x v="862"/>
    <x v="465"/>
    <x v="552"/>
    <x v="522"/>
    <x v="3"/>
    <x v="539"/>
    <x v="645"/>
    <x v="102"/>
    <x v="400"/>
    <x v="213"/>
    <x v="1"/>
    <x v="1"/>
    <x v="1"/>
    <x v="1"/>
    <x v="242"/>
    <x v="86"/>
    <x v="6"/>
    <x v="470"/>
    <x v="135"/>
    <x v="0"/>
    <x v="15"/>
    <x v="4"/>
    <x v="120"/>
    <x v="9"/>
    <x v="0"/>
    <x v="0"/>
    <x v="0"/>
    <x v="0"/>
  </r>
  <r>
    <x v="250"/>
    <x v="437"/>
    <x v="376"/>
    <x v="464"/>
    <x v="3"/>
    <x v="441"/>
    <x v="598"/>
    <x v="106"/>
    <x v="189"/>
    <x v="453"/>
    <x v="8"/>
    <x v="1"/>
    <x v="1"/>
    <x v="0"/>
    <x v="638"/>
    <x v="90"/>
    <x v="6"/>
    <x v="403"/>
    <x v="96"/>
    <x v="0"/>
    <x v="1"/>
    <x v="4"/>
    <x v="331"/>
    <x v="5"/>
    <x v="0"/>
    <x v="1"/>
    <x v="0"/>
    <x v="0"/>
  </r>
  <r>
    <x v="477"/>
    <x v="674"/>
    <x v="251"/>
    <x v="266"/>
    <x v="3"/>
    <x v="217"/>
    <x v="315"/>
    <x v="25"/>
    <x v="315"/>
    <x v="198"/>
    <x v="0"/>
    <x v="2"/>
    <x v="0"/>
    <x v="3"/>
    <x v="357"/>
    <x v="90"/>
    <x v="4"/>
    <x v="166"/>
    <x v="1"/>
    <x v="0"/>
    <x v="0"/>
    <x v="4"/>
    <x v="205"/>
    <x v="5"/>
    <x v="0"/>
    <x v="1"/>
    <x v="0"/>
    <x v="0"/>
  </r>
  <r>
    <x v="698"/>
    <x v="342"/>
    <x v="138"/>
    <x v="104"/>
    <x v="2"/>
    <x v="490"/>
    <x v="587"/>
    <x v="98"/>
    <x v="220"/>
    <x v="461"/>
    <x v="1"/>
    <x v="2"/>
    <x v="1"/>
    <x v="3"/>
    <x v="700"/>
    <x v="90"/>
    <x v="4"/>
    <x v="116"/>
    <x v="13"/>
    <x v="0"/>
    <x v="2"/>
    <x v="4"/>
    <x v="300"/>
    <x v="5"/>
    <x v="0"/>
    <x v="1"/>
    <x v="0"/>
    <x v="0"/>
  </r>
  <r>
    <x v="718"/>
    <x v="303"/>
    <x v="218"/>
    <x v="221"/>
    <x v="3"/>
    <x v="436"/>
    <x v="573"/>
    <x v="103"/>
    <x v="512"/>
    <x v="176"/>
    <x v="1"/>
    <x v="2"/>
    <x v="1"/>
    <x v="0"/>
    <x v="89"/>
    <x v="90"/>
    <x v="4"/>
    <x v="290"/>
    <x v="37"/>
    <x v="0"/>
    <x v="3"/>
    <x v="4"/>
    <x v="8"/>
    <x v="5"/>
    <x v="0"/>
    <x v="0"/>
    <x v="0"/>
    <x v="0"/>
  </r>
  <r>
    <x v="525"/>
    <x v="301"/>
    <x v="507"/>
    <x v="474"/>
    <x v="1"/>
    <x v="120"/>
    <x v="177"/>
    <x v="97"/>
    <x v="98"/>
    <x v="131"/>
    <x v="0"/>
    <x v="1"/>
    <x v="1"/>
    <x v="0"/>
    <x v="118"/>
    <x v="43"/>
    <x v="6"/>
    <x v="85"/>
    <x v="42"/>
    <x v="0"/>
    <x v="0"/>
    <x v="4"/>
    <x v="422"/>
    <x v="52"/>
    <x v="0"/>
    <x v="1"/>
    <x v="0"/>
    <x v="0"/>
  </r>
  <r>
    <x v="350"/>
    <x v="160"/>
    <x v="457"/>
    <x v="489"/>
    <x v="2"/>
    <x v="178"/>
    <x v="218"/>
    <x v="207"/>
    <x v="409"/>
    <x v="124"/>
    <x v="1"/>
    <x v="1"/>
    <x v="0"/>
    <x v="0"/>
    <x v="205"/>
    <x v="88"/>
    <x v="6"/>
    <x v="221"/>
    <x v="33"/>
    <x v="0"/>
    <x v="1"/>
    <x v="4"/>
    <x v="111"/>
    <x v="7"/>
    <x v="0"/>
    <x v="0"/>
    <x v="0"/>
    <x v="0"/>
  </r>
  <r>
    <x v="245"/>
    <x v="638"/>
    <x v="431"/>
    <x v="558"/>
    <x v="2"/>
    <x v="119"/>
    <x v="126"/>
    <x v="237"/>
    <x v="512"/>
    <x v="50"/>
    <x v="0"/>
    <x v="2"/>
    <x v="1"/>
    <x v="1"/>
    <x v="18"/>
    <x v="87"/>
    <x v="4"/>
    <x v="234"/>
    <x v="5"/>
    <x v="0"/>
    <x v="0"/>
    <x v="4"/>
    <x v="8"/>
    <x v="8"/>
    <x v="0"/>
    <x v="0"/>
    <x v="0"/>
    <x v="0"/>
  </r>
  <r>
    <x v="868"/>
    <x v="508"/>
    <x v="276"/>
    <x v="307"/>
    <x v="2"/>
    <x v="33"/>
    <x v="28"/>
    <x v="410"/>
    <x v="263"/>
    <x v="165"/>
    <x v="0"/>
    <x v="2"/>
    <x v="1"/>
    <x v="0"/>
    <x v="182"/>
    <x v="90"/>
    <x v="4"/>
    <x v="45"/>
    <x v="5"/>
    <x v="0"/>
    <x v="0"/>
    <x v="4"/>
    <x v="257"/>
    <x v="5"/>
    <x v="0"/>
    <x v="1"/>
    <x v="0"/>
    <x v="0"/>
  </r>
  <r>
    <x v="799"/>
    <x v="472"/>
    <x v="455"/>
    <x v="582"/>
    <x v="3"/>
    <x v="230"/>
    <x v="237"/>
    <x v="219"/>
    <x v="401"/>
    <x v="161"/>
    <x v="0"/>
    <x v="2"/>
    <x v="1"/>
    <x v="1"/>
    <x v="235"/>
    <x v="89"/>
    <x v="6"/>
    <x v="87"/>
    <x v="24"/>
    <x v="0"/>
    <x v="2"/>
    <x v="4"/>
    <x v="119"/>
    <x v="6"/>
    <x v="0"/>
    <x v="0"/>
    <x v="0"/>
    <x v="0"/>
  </r>
  <r>
    <x v="595"/>
    <x v="20"/>
    <x v="139"/>
    <x v="94"/>
    <x v="2"/>
    <x v="312"/>
    <x v="385"/>
    <x v="241"/>
    <x v="327"/>
    <x v="182"/>
    <x v="0"/>
    <x v="2"/>
    <x v="1"/>
    <x v="1"/>
    <x v="274"/>
    <x v="88"/>
    <x v="6"/>
    <x v="293"/>
    <x v="9"/>
    <x v="0"/>
    <x v="2"/>
    <x v="4"/>
    <x v="193"/>
    <x v="7"/>
    <x v="0"/>
    <x v="1"/>
    <x v="0"/>
    <x v="0"/>
  </r>
  <r>
    <x v="805"/>
    <x v="794"/>
    <x v="318"/>
    <x v="72"/>
    <x v="2"/>
    <x v="447"/>
    <x v="528"/>
    <x v="396"/>
    <x v="491"/>
    <x v="371"/>
    <x v="0"/>
    <x v="2"/>
    <x v="1"/>
    <x v="0"/>
    <x v="565"/>
    <x v="90"/>
    <x v="6"/>
    <x v="356"/>
    <x v="19"/>
    <x v="0"/>
    <x v="0"/>
    <x v="4"/>
    <x v="29"/>
    <x v="5"/>
    <x v="0"/>
    <x v="0"/>
    <x v="0"/>
    <x v="0"/>
  </r>
  <r>
    <x v="729"/>
    <x v="729"/>
    <x v="452"/>
    <x v="345"/>
    <x v="2"/>
    <x v="251"/>
    <x v="247"/>
    <x v="323"/>
    <x v="295"/>
    <x v="285"/>
    <x v="0"/>
    <x v="2"/>
    <x v="1"/>
    <x v="0"/>
    <x v="527"/>
    <x v="90"/>
    <x v="6"/>
    <x v="136"/>
    <x v="34"/>
    <x v="0"/>
    <x v="2"/>
    <x v="4"/>
    <x v="225"/>
    <x v="5"/>
    <x v="0"/>
    <x v="1"/>
    <x v="0"/>
    <x v="0"/>
  </r>
  <r>
    <x v="806"/>
    <x v="422"/>
    <x v="336"/>
    <x v="401"/>
    <x v="2"/>
    <x v="319"/>
    <x v="258"/>
    <x v="499"/>
    <x v="423"/>
    <x v="201"/>
    <x v="0"/>
    <x v="2"/>
    <x v="1"/>
    <x v="3"/>
    <x v="358"/>
    <x v="90"/>
    <x v="6"/>
    <x v="178"/>
    <x v="35"/>
    <x v="0"/>
    <x v="0"/>
    <x v="4"/>
    <x v="97"/>
    <x v="5"/>
    <x v="0"/>
    <x v="0"/>
    <x v="0"/>
    <x v="0"/>
  </r>
  <r>
    <x v="744"/>
    <x v="811"/>
    <x v="542"/>
    <x v="308"/>
    <x v="3"/>
    <x v="32"/>
    <x v="113"/>
    <x v="266"/>
    <x v="340"/>
    <x v="181"/>
    <x v="0"/>
    <x v="1"/>
    <x v="0"/>
    <x v="0"/>
    <x v="303"/>
    <x v="49"/>
    <x v="4"/>
    <x v="54"/>
    <x v="3"/>
    <x v="0"/>
    <x v="0"/>
    <x v="4"/>
    <x v="180"/>
    <x v="46"/>
    <x v="0"/>
    <x v="1"/>
    <x v="0"/>
    <x v="0"/>
  </r>
  <r>
    <x v="739"/>
    <x v="629"/>
    <x v="482"/>
    <x v="620"/>
    <x v="2"/>
    <x v="460"/>
    <x v="534"/>
    <x v="176"/>
    <x v="444"/>
    <x v="327"/>
    <x v="0"/>
    <x v="2"/>
    <x v="0"/>
    <x v="1"/>
    <x v="388"/>
    <x v="90"/>
    <x v="6"/>
    <x v="200"/>
    <x v="9"/>
    <x v="0"/>
    <x v="1"/>
    <x v="4"/>
    <x v="76"/>
    <x v="5"/>
    <x v="0"/>
    <x v="0"/>
    <x v="0"/>
    <x v="0"/>
  </r>
  <r>
    <x v="722"/>
    <x v="784"/>
    <x v="123"/>
    <x v="75"/>
    <x v="2"/>
    <x v="496"/>
    <x v="578"/>
    <x v="153"/>
    <x v="84"/>
    <x v="455"/>
    <x v="1"/>
    <x v="2"/>
    <x v="1"/>
    <x v="0"/>
    <x v="639"/>
    <x v="90"/>
    <x v="4"/>
    <x v="94"/>
    <x v="18"/>
    <x v="0"/>
    <x v="0"/>
    <x v="4"/>
    <x v="436"/>
    <x v="5"/>
    <x v="0"/>
    <x v="1"/>
    <x v="0"/>
    <x v="0"/>
  </r>
  <r>
    <x v="646"/>
    <x v="177"/>
    <x v="289"/>
    <x v="323"/>
    <x v="2"/>
    <x v="444"/>
    <x v="532"/>
    <x v="299"/>
    <x v="518"/>
    <x v="132"/>
    <x v="0"/>
    <x v="2"/>
    <x v="0"/>
    <x v="3"/>
    <x v="113"/>
    <x v="90"/>
    <x v="4"/>
    <x v="372"/>
    <x v="8"/>
    <x v="0"/>
    <x v="4"/>
    <x v="4"/>
    <x v="2"/>
    <x v="5"/>
    <x v="0"/>
    <x v="0"/>
    <x v="0"/>
    <x v="0"/>
  </r>
  <r>
    <x v="629"/>
    <x v="338"/>
    <x v="402"/>
    <x v="514"/>
    <x v="3"/>
    <x v="100"/>
    <x v="88"/>
    <x v="217"/>
    <x v="414"/>
    <x v="144"/>
    <x v="0"/>
    <x v="2"/>
    <x v="1"/>
    <x v="0"/>
    <x v="256"/>
    <x v="88"/>
    <x v="4"/>
    <x v="32"/>
    <x v="7"/>
    <x v="0"/>
    <x v="7"/>
    <x v="4"/>
    <x v="106"/>
    <x v="7"/>
    <x v="0"/>
    <x v="0"/>
    <x v="0"/>
    <x v="0"/>
  </r>
  <r>
    <x v="691"/>
    <x v="850"/>
    <x v="502"/>
    <x v="554"/>
    <x v="3"/>
    <x v="66"/>
    <x v="78"/>
    <x v="348"/>
    <x v="479"/>
    <x v="152"/>
    <x v="0"/>
    <x v="2"/>
    <x v="1"/>
    <x v="3"/>
    <x v="356"/>
    <x v="90"/>
    <x v="4"/>
    <x v="67"/>
    <x v="8"/>
    <x v="0"/>
    <x v="0"/>
    <x v="4"/>
    <x v="41"/>
    <x v="5"/>
    <x v="0"/>
    <x v="0"/>
    <x v="0"/>
    <x v="0"/>
  </r>
  <r>
    <x v="757"/>
    <x v="451"/>
    <x v="90"/>
    <x v="22"/>
    <x v="3"/>
    <x v="256"/>
    <x v="407"/>
    <x v="529"/>
    <x v="329"/>
    <x v="165"/>
    <x v="0"/>
    <x v="2"/>
    <x v="1"/>
    <x v="0"/>
    <x v="335"/>
    <x v="90"/>
    <x v="4"/>
    <x v="385"/>
    <x v="39"/>
    <x v="1"/>
    <x v="0"/>
    <x v="4"/>
    <x v="191"/>
    <x v="5"/>
    <x v="0"/>
    <x v="1"/>
    <x v="0"/>
    <x v="0"/>
  </r>
  <r>
    <x v="796"/>
    <x v="328"/>
    <x v="545"/>
    <x v="571"/>
    <x v="3"/>
    <x v="180"/>
    <x v="172"/>
    <x v="118"/>
    <x v="386"/>
    <x v="194"/>
    <x v="1"/>
    <x v="1"/>
    <x v="0"/>
    <x v="3"/>
    <x v="318"/>
    <x v="90"/>
    <x v="4"/>
    <x v="240"/>
    <x v="19"/>
    <x v="0"/>
    <x v="4"/>
    <x v="4"/>
    <x v="134"/>
    <x v="5"/>
    <x v="0"/>
    <x v="0"/>
    <x v="0"/>
    <x v="0"/>
  </r>
  <r>
    <x v="156"/>
    <x v="876"/>
    <x v="366"/>
    <x v="451"/>
    <x v="2"/>
    <x v="358"/>
    <x v="360"/>
    <x v="520"/>
    <x v="476"/>
    <x v="308"/>
    <x v="1"/>
    <x v="1"/>
    <x v="0"/>
    <x v="3"/>
    <x v="469"/>
    <x v="90"/>
    <x v="4"/>
    <x v="198"/>
    <x v="51"/>
    <x v="0"/>
    <x v="2"/>
    <x v="4"/>
    <x v="44"/>
    <x v="5"/>
    <x v="0"/>
    <x v="0"/>
    <x v="0"/>
    <x v="0"/>
  </r>
  <r>
    <x v="726"/>
    <x v="310"/>
    <x v="220"/>
    <x v="230"/>
    <x v="2"/>
    <x v="387"/>
    <x v="474"/>
    <x v="508"/>
    <x v="259"/>
    <x v="358"/>
    <x v="0"/>
    <x v="2"/>
    <x v="1"/>
    <x v="1"/>
    <x v="506"/>
    <x v="90"/>
    <x v="4"/>
    <x v="218"/>
    <x v="22"/>
    <x v="0"/>
    <x v="0"/>
    <x v="4"/>
    <x v="261"/>
    <x v="5"/>
    <x v="0"/>
    <x v="1"/>
    <x v="0"/>
    <x v="0"/>
  </r>
  <r>
    <x v="469"/>
    <x v="575"/>
    <x v="97"/>
    <x v="36"/>
    <x v="2"/>
    <x v="508"/>
    <x v="554"/>
    <x v="150"/>
    <x v="132"/>
    <x v="469"/>
    <x v="1"/>
    <x v="2"/>
    <x v="0"/>
    <x v="0"/>
    <x v="688"/>
    <x v="90"/>
    <x v="4"/>
    <x v="111"/>
    <x v="8"/>
    <x v="0"/>
    <x v="1"/>
    <x v="4"/>
    <x v="388"/>
    <x v="5"/>
    <x v="0"/>
    <x v="1"/>
    <x v="0"/>
    <x v="0"/>
  </r>
  <r>
    <x v="824"/>
    <x v="370"/>
    <x v="284"/>
    <x v="584"/>
    <x v="2"/>
    <x v="165"/>
    <x v="186"/>
    <x v="156"/>
    <x v="314"/>
    <x v="323"/>
    <x v="0"/>
    <x v="2"/>
    <x v="1"/>
    <x v="0"/>
    <x v="587"/>
    <x v="90"/>
    <x v="4"/>
    <x v="12"/>
    <x v="0"/>
    <x v="0"/>
    <x v="0"/>
    <x v="4"/>
    <x v="206"/>
    <x v="5"/>
    <x v="0"/>
    <x v="1"/>
    <x v="0"/>
    <x v="0"/>
  </r>
  <r>
    <x v="690"/>
    <x v="881"/>
    <x v="179"/>
    <x v="156"/>
    <x v="3"/>
    <x v="248"/>
    <x v="365"/>
    <x v="154"/>
    <x v="49"/>
    <x v="415"/>
    <x v="9"/>
    <x v="1"/>
    <x v="0"/>
    <x v="0"/>
    <x v="294"/>
    <x v="61"/>
    <x v="3"/>
    <x v="116"/>
    <x v="8"/>
    <x v="0"/>
    <x v="0"/>
    <x v="4"/>
    <x v="471"/>
    <x v="34"/>
    <x v="0"/>
    <x v="1"/>
    <x v="0"/>
    <x v="0"/>
  </r>
  <r>
    <x v="499"/>
    <x v="762"/>
    <x v="408"/>
    <x v="518"/>
    <x v="2"/>
    <x v="125"/>
    <x v="230"/>
    <x v="398"/>
    <x v="155"/>
    <x v="286"/>
    <x v="0"/>
    <x v="1"/>
    <x v="1"/>
    <x v="3"/>
    <x v="524"/>
    <x v="90"/>
    <x v="4"/>
    <x v="320"/>
    <x v="24"/>
    <x v="0"/>
    <x v="0"/>
    <x v="4"/>
    <x v="365"/>
    <x v="5"/>
    <x v="0"/>
    <x v="1"/>
    <x v="0"/>
    <x v="0"/>
  </r>
  <r>
    <x v="655"/>
    <x v="16"/>
    <x v="214"/>
    <x v="216"/>
    <x v="3"/>
    <x v="300"/>
    <x v="341"/>
    <x v="307"/>
    <x v="324"/>
    <x v="243"/>
    <x v="0"/>
    <x v="2"/>
    <x v="1"/>
    <x v="3"/>
    <x v="431"/>
    <x v="90"/>
    <x v="4"/>
    <x v="292"/>
    <x v="3"/>
    <x v="0"/>
    <x v="0"/>
    <x v="4"/>
    <x v="196"/>
    <x v="5"/>
    <x v="0"/>
    <x v="1"/>
    <x v="0"/>
    <x v="0"/>
  </r>
  <r>
    <x v="773"/>
    <x v="95"/>
    <x v="152"/>
    <x v="112"/>
    <x v="3"/>
    <x v="517"/>
    <x v="617"/>
    <x v="207"/>
    <x v="250"/>
    <x v="490"/>
    <x v="0"/>
    <x v="2"/>
    <x v="1"/>
    <x v="1"/>
    <x v="464"/>
    <x v="90"/>
    <x v="4"/>
    <x v="437"/>
    <x v="47"/>
    <x v="0"/>
    <x v="17"/>
    <x v="4"/>
    <x v="270"/>
    <x v="5"/>
    <x v="0"/>
    <x v="1"/>
    <x v="0"/>
    <x v="0"/>
  </r>
  <r>
    <x v="590"/>
    <x v="322"/>
    <x v="555"/>
    <x v="154"/>
    <x v="3"/>
    <x v="170"/>
    <x v="229"/>
    <x v="319"/>
    <x v="506"/>
    <x v="170"/>
    <x v="0"/>
    <x v="2"/>
    <x v="0"/>
    <x v="3"/>
    <x v="123"/>
    <x v="90"/>
    <x v="3"/>
    <x v="39"/>
    <x v="1"/>
    <x v="1"/>
    <x v="2"/>
    <x v="4"/>
    <x v="14"/>
    <x v="5"/>
    <x v="0"/>
    <x v="0"/>
    <x v="0"/>
    <x v="0"/>
  </r>
  <r>
    <x v="327"/>
    <x v="287"/>
    <x v="368"/>
    <x v="453"/>
    <x v="3"/>
    <x v="22"/>
    <x v="29"/>
    <x v="134"/>
    <x v="494"/>
    <x v="143"/>
    <x v="0"/>
    <x v="1"/>
    <x v="1"/>
    <x v="3"/>
    <x v="218"/>
    <x v="90"/>
    <x v="4"/>
    <x v="19"/>
    <x v="2"/>
    <x v="0"/>
    <x v="2"/>
    <x v="4"/>
    <x v="26"/>
    <x v="5"/>
    <x v="0"/>
    <x v="0"/>
    <x v="0"/>
    <x v="0"/>
  </r>
  <r>
    <x v="585"/>
    <x v="867"/>
    <x v="404"/>
    <x v="515"/>
    <x v="3"/>
    <x v="435"/>
    <x v="530"/>
    <x v="182"/>
    <x v="473"/>
    <x v="263"/>
    <x v="0"/>
    <x v="2"/>
    <x v="1"/>
    <x v="0"/>
    <x v="439"/>
    <x v="90"/>
    <x v="4"/>
    <x v="257"/>
    <x v="31"/>
    <x v="0"/>
    <x v="3"/>
    <x v="4"/>
    <x v="47"/>
    <x v="5"/>
    <x v="0"/>
    <x v="0"/>
    <x v="0"/>
    <x v="0"/>
  </r>
  <r>
    <x v="520"/>
    <x v="434"/>
    <x v="492"/>
    <x v="289"/>
    <x v="3"/>
    <x v="282"/>
    <x v="461"/>
    <x v="261"/>
    <x v="284"/>
    <x v="202"/>
    <x v="0"/>
    <x v="2"/>
    <x v="0"/>
    <x v="0"/>
    <x v="0"/>
    <x v="96"/>
    <x v="4"/>
    <x v="400"/>
    <x v="52"/>
    <x v="0"/>
    <x v="7"/>
    <x v="4"/>
    <x v="236"/>
    <x v="96"/>
    <x v="1"/>
    <x v="1"/>
    <x v="1"/>
    <x v="0"/>
  </r>
  <r>
    <x v="784"/>
    <x v="617"/>
    <x v="307"/>
    <x v="353"/>
    <x v="3"/>
    <x v="69"/>
    <x v="123"/>
    <x v="142"/>
    <x v="488"/>
    <x v="189"/>
    <x v="1"/>
    <x v="1"/>
    <x v="0"/>
    <x v="3"/>
    <x v="167"/>
    <x v="90"/>
    <x v="3"/>
    <x v="77"/>
    <x v="6"/>
    <x v="0"/>
    <x v="3"/>
    <x v="4"/>
    <x v="32"/>
    <x v="5"/>
    <x v="0"/>
    <x v="0"/>
    <x v="0"/>
    <x v="0"/>
  </r>
  <r>
    <x v="837"/>
    <x v="485"/>
    <x v="230"/>
    <x v="232"/>
    <x v="3"/>
    <x v="353"/>
    <x v="480"/>
    <x v="383"/>
    <x v="458"/>
    <x v="175"/>
    <x v="0"/>
    <x v="2"/>
    <x v="1"/>
    <x v="0"/>
    <x v="217"/>
    <x v="90"/>
    <x v="6"/>
    <x v="334"/>
    <x v="0"/>
    <x v="0"/>
    <x v="0"/>
    <x v="4"/>
    <x v="62"/>
    <x v="5"/>
    <x v="0"/>
    <x v="0"/>
    <x v="0"/>
    <x v="0"/>
  </r>
  <r>
    <x v="509"/>
    <x v="239"/>
    <x v="335"/>
    <x v="400"/>
    <x v="3"/>
    <x v="476"/>
    <x v="596"/>
    <x v="64"/>
    <x v="489"/>
    <x v="164"/>
    <x v="1"/>
    <x v="1"/>
    <x v="1"/>
    <x v="3"/>
    <x v="88"/>
    <x v="90"/>
    <x v="4"/>
    <x v="406"/>
    <x v="80"/>
    <x v="0"/>
    <x v="17"/>
    <x v="4"/>
    <x v="31"/>
    <x v="5"/>
    <x v="0"/>
    <x v="0"/>
    <x v="0"/>
    <x v="0"/>
  </r>
  <r>
    <x v="704"/>
    <x v="796"/>
    <x v="389"/>
    <x v="498"/>
    <x v="3"/>
    <x v="414"/>
    <x v="513"/>
    <x v="343"/>
    <x v="511"/>
    <x v="389"/>
    <x v="1"/>
    <x v="2"/>
    <x v="1"/>
    <x v="0"/>
    <x v="575"/>
    <x v="90"/>
    <x v="4"/>
    <x v="96"/>
    <x v="6"/>
    <x v="0"/>
    <x v="0"/>
    <x v="4"/>
    <x v="9"/>
    <x v="5"/>
    <x v="0"/>
    <x v="0"/>
    <x v="0"/>
    <x v="0"/>
  </r>
  <r>
    <x v="602"/>
    <x v="67"/>
    <x v="160"/>
    <x v="34"/>
    <x v="2"/>
    <x v="445"/>
    <x v="508"/>
    <x v="585"/>
    <x v="514"/>
    <x v="214"/>
    <x v="1"/>
    <x v="1"/>
    <x v="0"/>
    <x v="0"/>
    <x v="161"/>
    <x v="90"/>
    <x v="5"/>
    <x v="312"/>
    <x v="35"/>
    <x v="0"/>
    <x v="0"/>
    <x v="4"/>
    <x v="6"/>
    <x v="5"/>
    <x v="0"/>
    <x v="0"/>
    <x v="0"/>
    <x v="0"/>
  </r>
  <r>
    <x v="682"/>
    <x v="684"/>
    <x v="231"/>
    <x v="233"/>
    <x v="3"/>
    <x v="146"/>
    <x v="211"/>
    <x v="232"/>
    <x v="511"/>
    <x v="150"/>
    <x v="7"/>
    <x v="2"/>
    <x v="0"/>
    <x v="3"/>
    <x v="140"/>
    <x v="90"/>
    <x v="4"/>
    <x v="33"/>
    <x v="1"/>
    <x v="1"/>
    <x v="0"/>
    <x v="4"/>
    <x v="9"/>
    <x v="5"/>
    <x v="0"/>
    <x v="0"/>
    <x v="0"/>
    <x v="0"/>
  </r>
  <r>
    <x v="687"/>
    <x v="40"/>
    <x v="513"/>
    <x v="494"/>
    <x v="3"/>
    <x v="44"/>
    <x v="84"/>
    <x v="447"/>
    <x v="461"/>
    <x v="174"/>
    <x v="0"/>
    <x v="2"/>
    <x v="1"/>
    <x v="0"/>
    <x v="403"/>
    <x v="90"/>
    <x v="4"/>
    <x v="21"/>
    <x v="12"/>
    <x v="0"/>
    <x v="0"/>
    <x v="4"/>
    <x v="59"/>
    <x v="5"/>
    <x v="0"/>
    <x v="0"/>
    <x v="0"/>
    <x v="0"/>
  </r>
  <r>
    <x v="507"/>
    <x v="475"/>
    <x v="432"/>
    <x v="553"/>
    <x v="3"/>
    <x v="391"/>
    <x v="469"/>
    <x v="299"/>
    <x v="487"/>
    <x v="302"/>
    <x v="1"/>
    <x v="2"/>
    <x v="1"/>
    <x v="3"/>
    <x v="451"/>
    <x v="90"/>
    <x v="4"/>
    <x v="171"/>
    <x v="30"/>
    <x v="1"/>
    <x v="12"/>
    <x v="4"/>
    <x v="33"/>
    <x v="5"/>
    <x v="0"/>
    <x v="0"/>
    <x v="0"/>
    <x v="0"/>
  </r>
  <r>
    <x v="481"/>
    <x v="481"/>
    <x v="521"/>
    <x v="238"/>
    <x v="2"/>
    <x v="226"/>
    <x v="225"/>
    <x v="409"/>
    <x v="515"/>
    <x v="281"/>
    <x v="1"/>
    <x v="1"/>
    <x v="0"/>
    <x v="1"/>
    <x v="507"/>
    <x v="90"/>
    <x v="6"/>
    <x v="21"/>
    <x v="1"/>
    <x v="0"/>
    <x v="1"/>
    <x v="4"/>
    <x v="5"/>
    <x v="5"/>
    <x v="0"/>
    <x v="0"/>
    <x v="0"/>
    <x v="0"/>
  </r>
  <r>
    <x v="87"/>
    <x v="195"/>
    <x v="89"/>
    <x v="19"/>
    <x v="2"/>
    <x v="345"/>
    <x v="344"/>
    <x v="220"/>
    <x v="255"/>
    <x v="450"/>
    <x v="1"/>
    <x v="1"/>
    <x v="0"/>
    <x v="3"/>
    <x v="562"/>
    <x v="90"/>
    <x v="6"/>
    <x v="19"/>
    <x v="2"/>
    <x v="0"/>
    <x v="0"/>
    <x v="4"/>
    <x v="265"/>
    <x v="5"/>
    <x v="0"/>
    <x v="1"/>
    <x v="0"/>
    <x v="0"/>
  </r>
  <r>
    <x v="666"/>
    <x v="878"/>
    <x v="483"/>
    <x v="621"/>
    <x v="2"/>
    <x v="411"/>
    <x v="432"/>
    <x v="166"/>
    <x v="51"/>
    <x v="450"/>
    <x v="1"/>
    <x v="1"/>
    <x v="1"/>
    <x v="0"/>
    <x v="540"/>
    <x v="90"/>
    <x v="4"/>
    <x v="82"/>
    <x v="2"/>
    <x v="0"/>
    <x v="1"/>
    <x v="4"/>
    <x v="469"/>
    <x v="5"/>
    <x v="0"/>
    <x v="1"/>
    <x v="0"/>
    <x v="0"/>
  </r>
  <r>
    <x v="485"/>
    <x v="837"/>
    <x v="95"/>
    <x v="28"/>
    <x v="2"/>
    <x v="426"/>
    <x v="599"/>
    <x v="51"/>
    <x v="500"/>
    <x v="190"/>
    <x v="0"/>
    <x v="2"/>
    <x v="0"/>
    <x v="0"/>
    <x v="267"/>
    <x v="90"/>
    <x v="4"/>
    <x v="241"/>
    <x v="4"/>
    <x v="0"/>
    <x v="0"/>
    <x v="4"/>
    <x v="20"/>
    <x v="5"/>
    <x v="0"/>
    <x v="0"/>
    <x v="0"/>
    <x v="0"/>
  </r>
  <r>
    <x v="700"/>
    <x v="202"/>
    <x v="339"/>
    <x v="404"/>
    <x v="2"/>
    <x v="98"/>
    <x v="97"/>
    <x v="137"/>
    <x v="269"/>
    <x v="286"/>
    <x v="0"/>
    <x v="2"/>
    <x v="1"/>
    <x v="2"/>
    <x v="477"/>
    <x v="89"/>
    <x v="4"/>
    <x v="18"/>
    <x v="3"/>
    <x v="0"/>
    <x v="0"/>
    <x v="4"/>
    <x v="251"/>
    <x v="6"/>
    <x v="0"/>
    <x v="1"/>
    <x v="0"/>
    <x v="0"/>
  </r>
  <r>
    <x v="362"/>
    <x v="154"/>
    <x v="400"/>
    <x v="511"/>
    <x v="2"/>
    <x v="196"/>
    <x v="287"/>
    <x v="435"/>
    <x v="508"/>
    <x v="143"/>
    <x v="0"/>
    <x v="1"/>
    <x v="1"/>
    <x v="1"/>
    <x v="150"/>
    <x v="79"/>
    <x v="4"/>
    <x v="297"/>
    <x v="10"/>
    <x v="0"/>
    <x v="0"/>
    <x v="2"/>
    <x v="12"/>
    <x v="16"/>
    <x v="0"/>
    <x v="0"/>
    <x v="0"/>
    <x v="0"/>
  </r>
  <r>
    <x v="425"/>
    <x v="352"/>
    <x v="277"/>
    <x v="311"/>
    <x v="2"/>
    <x v="112"/>
    <x v="148"/>
    <x v="490"/>
    <x v="469"/>
    <x v="116"/>
    <x v="0"/>
    <x v="2"/>
    <x v="1"/>
    <x v="1"/>
    <x v="124"/>
    <x v="51"/>
    <x v="4"/>
    <x v="99"/>
    <x v="25"/>
    <x v="0"/>
    <x v="3"/>
    <x v="2"/>
    <x v="51"/>
    <x v="44"/>
    <x v="0"/>
    <x v="0"/>
    <x v="0"/>
    <x v="0"/>
  </r>
  <r>
    <x v="37"/>
    <x v="522"/>
    <x v="498"/>
    <x v="432"/>
    <x v="2"/>
    <x v="128"/>
    <x v="63"/>
    <x v="496"/>
    <x v="495"/>
    <x v="189"/>
    <x v="11"/>
    <x v="1"/>
    <x v="1"/>
    <x v="0"/>
    <x v="324"/>
    <x v="68"/>
    <x v="6"/>
    <x v="8"/>
    <x v="142"/>
    <x v="0"/>
    <x v="0"/>
    <x v="2"/>
    <x v="25"/>
    <x v="27"/>
    <x v="0"/>
    <x v="0"/>
    <x v="0"/>
    <x v="0"/>
  </r>
  <r>
    <x v="24"/>
    <x v="225"/>
    <x v="326"/>
    <x v="386"/>
    <x v="2"/>
    <x v="202"/>
    <x v="277"/>
    <x v="491"/>
    <x v="498"/>
    <x v="172"/>
    <x v="11"/>
    <x v="1"/>
    <x v="1"/>
    <x v="0"/>
    <x v="314"/>
    <x v="70"/>
    <x v="6"/>
    <x v="299"/>
    <x v="43"/>
    <x v="0"/>
    <x v="7"/>
    <x v="2"/>
    <x v="22"/>
    <x v="25"/>
    <x v="0"/>
    <x v="0"/>
    <x v="0"/>
    <x v="0"/>
  </r>
  <r>
    <x v="318"/>
    <x v="600"/>
    <x v="401"/>
    <x v="513"/>
    <x v="2"/>
    <x v="254"/>
    <x v="367"/>
    <x v="461"/>
    <x v="508"/>
    <x v="91"/>
    <x v="11"/>
    <x v="1"/>
    <x v="1"/>
    <x v="1"/>
    <x v="51"/>
    <x v="78"/>
    <x v="4"/>
    <x v="227"/>
    <x v="50"/>
    <x v="0"/>
    <x v="2"/>
    <x v="2"/>
    <x v="12"/>
    <x v="17"/>
    <x v="0"/>
    <x v="0"/>
    <x v="0"/>
    <x v="0"/>
  </r>
  <r>
    <x v="323"/>
    <x v="750"/>
    <x v="224"/>
    <x v="225"/>
    <x v="2"/>
    <x v="248"/>
    <x v="338"/>
    <x v="498"/>
    <x v="491"/>
    <x v="172"/>
    <x v="0"/>
    <x v="1"/>
    <x v="0"/>
    <x v="1"/>
    <x v="302"/>
    <x v="63"/>
    <x v="4"/>
    <x v="288"/>
    <x v="56"/>
    <x v="0"/>
    <x v="6"/>
    <x v="2"/>
    <x v="29"/>
    <x v="32"/>
    <x v="0"/>
    <x v="0"/>
    <x v="0"/>
    <x v="0"/>
  </r>
  <r>
    <x v="283"/>
    <x v="496"/>
    <x v="109"/>
    <x v="50"/>
    <x v="2"/>
    <x v="41"/>
    <x v="65"/>
    <x v="332"/>
    <x v="447"/>
    <x v="92"/>
    <x v="11"/>
    <x v="1"/>
    <x v="1"/>
    <x v="1"/>
    <x v="223"/>
    <x v="42"/>
    <x v="6"/>
    <x v="71"/>
    <x v="8"/>
    <x v="0"/>
    <x v="1"/>
    <x v="2"/>
    <x v="73"/>
    <x v="53"/>
    <x v="0"/>
    <x v="0"/>
    <x v="0"/>
    <x v="0"/>
  </r>
  <r>
    <x v="214"/>
    <x v="329"/>
    <x v="258"/>
    <x v="275"/>
    <x v="1"/>
    <x v="101"/>
    <x v="114"/>
    <x v="149"/>
    <x v="506"/>
    <x v="86"/>
    <x v="0"/>
    <x v="1"/>
    <x v="1"/>
    <x v="1"/>
    <x v="63"/>
    <x v="77"/>
    <x v="4"/>
    <x v="68"/>
    <x v="18"/>
    <x v="0"/>
    <x v="0"/>
    <x v="2"/>
    <x v="14"/>
    <x v="18"/>
    <x v="0"/>
    <x v="0"/>
    <x v="0"/>
    <x v="0"/>
  </r>
  <r>
    <x v="388"/>
    <x v="735"/>
    <x v="254"/>
    <x v="269"/>
    <x v="2"/>
    <x v="90"/>
    <x v="141"/>
    <x v="469"/>
    <x v="502"/>
    <x v="81"/>
    <x v="0"/>
    <x v="1"/>
    <x v="1"/>
    <x v="0"/>
    <x v="39"/>
    <x v="79"/>
    <x v="6"/>
    <x v="207"/>
    <x v="11"/>
    <x v="0"/>
    <x v="1"/>
    <x v="2"/>
    <x v="18"/>
    <x v="16"/>
    <x v="0"/>
    <x v="0"/>
    <x v="0"/>
    <x v="0"/>
  </r>
  <r>
    <x v="461"/>
    <x v="532"/>
    <x v="271"/>
    <x v="298"/>
    <x v="2"/>
    <x v="150"/>
    <x v="294"/>
    <x v="28"/>
    <x v="509"/>
    <x v="43"/>
    <x v="4"/>
    <x v="1"/>
    <x v="1"/>
    <x v="1"/>
    <x v="9"/>
    <x v="81"/>
    <x v="4"/>
    <x v="456"/>
    <x v="11"/>
    <x v="0"/>
    <x v="22"/>
    <x v="2"/>
    <x v="11"/>
    <x v="14"/>
    <x v="0"/>
    <x v="0"/>
    <x v="0"/>
    <x v="0"/>
  </r>
  <r>
    <x v="348"/>
    <x v="562"/>
    <x v="463"/>
    <x v="593"/>
    <x v="2"/>
    <x v="26"/>
    <x v="20"/>
    <x v="564"/>
    <x v="423"/>
    <x v="100"/>
    <x v="4"/>
    <x v="1"/>
    <x v="1"/>
    <x v="1"/>
    <x v="119"/>
    <x v="31"/>
    <x v="4"/>
    <x v="55"/>
    <x v="7"/>
    <x v="1"/>
    <x v="2"/>
    <x v="2"/>
    <x v="97"/>
    <x v="64"/>
    <x v="0"/>
    <x v="0"/>
    <x v="0"/>
    <x v="0"/>
  </r>
  <r>
    <x v="313"/>
    <x v="626"/>
    <x v="505"/>
    <x v="385"/>
    <x v="2"/>
    <x v="87"/>
    <x v="67"/>
    <x v="333"/>
    <x v="416"/>
    <x v="88"/>
    <x v="4"/>
    <x v="1"/>
    <x v="1"/>
    <x v="0"/>
    <x v="170"/>
    <x v="25"/>
    <x v="3"/>
    <x v="133"/>
    <x v="10"/>
    <x v="0"/>
    <x v="0"/>
    <x v="2"/>
    <x v="104"/>
    <x v="70"/>
    <x v="0"/>
    <x v="0"/>
    <x v="0"/>
    <x v="0"/>
  </r>
  <r>
    <x v="399"/>
    <x v="731"/>
    <x v="359"/>
    <x v="439"/>
    <x v="2"/>
    <x v="259"/>
    <x v="396"/>
    <x v="37"/>
    <x v="488"/>
    <x v="165"/>
    <x v="11"/>
    <x v="2"/>
    <x v="1"/>
    <x v="1"/>
    <x v="191"/>
    <x v="62"/>
    <x v="4"/>
    <x v="326"/>
    <x v="46"/>
    <x v="0"/>
    <x v="1"/>
    <x v="2"/>
    <x v="32"/>
    <x v="33"/>
    <x v="0"/>
    <x v="0"/>
    <x v="0"/>
    <x v="0"/>
  </r>
  <r>
    <x v="83"/>
    <x v="30"/>
    <x v="216"/>
    <x v="218"/>
    <x v="2"/>
    <x v="284"/>
    <x v="438"/>
    <x v="397"/>
    <x v="510"/>
    <x v="92"/>
    <x v="0"/>
    <x v="1"/>
    <x v="1"/>
    <x v="1"/>
    <x v="75"/>
    <x v="81"/>
    <x v="4"/>
    <x v="384"/>
    <x v="14"/>
    <x v="0"/>
    <x v="7"/>
    <x v="2"/>
    <x v="10"/>
    <x v="14"/>
    <x v="0"/>
    <x v="0"/>
    <x v="0"/>
    <x v="0"/>
  </r>
  <r>
    <x v="90"/>
    <x v="123"/>
    <x v="133"/>
    <x v="87"/>
    <x v="2"/>
    <x v="79"/>
    <x v="77"/>
    <x v="401"/>
    <x v="430"/>
    <x v="103"/>
    <x v="11"/>
    <x v="1"/>
    <x v="1"/>
    <x v="0"/>
    <x v="129"/>
    <x v="33"/>
    <x v="4"/>
    <x v="61"/>
    <x v="8"/>
    <x v="0"/>
    <x v="1"/>
    <x v="2"/>
    <x v="90"/>
    <x v="62"/>
    <x v="0"/>
    <x v="0"/>
    <x v="0"/>
    <x v="0"/>
  </r>
  <r>
    <x v="3"/>
    <x v="648"/>
    <x v="399"/>
    <x v="510"/>
    <x v="2"/>
    <x v="48"/>
    <x v="75"/>
    <x v="525"/>
    <x v="469"/>
    <x v="135"/>
    <x v="4"/>
    <x v="1"/>
    <x v="1"/>
    <x v="0"/>
    <x v="185"/>
    <x v="52"/>
    <x v="4"/>
    <x v="217"/>
    <x v="12"/>
    <x v="0"/>
    <x v="1"/>
    <x v="2"/>
    <x v="51"/>
    <x v="43"/>
    <x v="0"/>
    <x v="0"/>
    <x v="0"/>
    <x v="0"/>
  </r>
  <r>
    <x v="303"/>
    <x v="583"/>
    <x v="456"/>
    <x v="583"/>
    <x v="2"/>
    <x v="101"/>
    <x v="53"/>
    <x v="386"/>
    <x v="510"/>
    <x v="175"/>
    <x v="11"/>
    <x v="1"/>
    <x v="1"/>
    <x v="1"/>
    <x v="277"/>
    <x v="81"/>
    <x v="4"/>
    <x v="7"/>
    <x v="2"/>
    <x v="0"/>
    <x v="10"/>
    <x v="2"/>
    <x v="10"/>
    <x v="14"/>
    <x v="0"/>
    <x v="0"/>
    <x v="0"/>
    <x v="0"/>
  </r>
  <r>
    <x v="413"/>
    <x v="585"/>
    <x v="252"/>
    <x v="267"/>
    <x v="2"/>
    <x v="260"/>
    <x v="408"/>
    <x v="562"/>
    <x v="505"/>
    <x v="33"/>
    <x v="11"/>
    <x v="1"/>
    <x v="1"/>
    <x v="1"/>
    <x v="32"/>
    <x v="78"/>
    <x v="4"/>
    <x v="476"/>
    <x v="100"/>
    <x v="1"/>
    <x v="1"/>
    <x v="2"/>
    <x v="15"/>
    <x v="17"/>
    <x v="0"/>
    <x v="0"/>
    <x v="0"/>
    <x v="0"/>
  </r>
  <r>
    <x v="28"/>
    <x v="72"/>
    <x v="134"/>
    <x v="88"/>
    <x v="2"/>
    <x v="64"/>
    <x v="74"/>
    <x v="196"/>
    <x v="413"/>
    <x v="160"/>
    <x v="11"/>
    <x v="1"/>
    <x v="1"/>
    <x v="0"/>
    <x v="320"/>
    <x v="27"/>
    <x v="4"/>
    <x v="47"/>
    <x v="2"/>
    <x v="1"/>
    <x v="1"/>
    <x v="2"/>
    <x v="107"/>
    <x v="68"/>
    <x v="0"/>
    <x v="0"/>
    <x v="0"/>
    <x v="0"/>
  </r>
  <r>
    <x v="394"/>
    <x v="307"/>
    <x v="321"/>
    <x v="377"/>
    <x v="2"/>
    <x v="361"/>
    <x v="509"/>
    <x v="384"/>
    <x v="510"/>
    <x v="185"/>
    <x v="1"/>
    <x v="1"/>
    <x v="1"/>
    <x v="0"/>
    <x v="228"/>
    <x v="82"/>
    <x v="6"/>
    <x v="374"/>
    <x v="12"/>
    <x v="0"/>
    <x v="1"/>
    <x v="2"/>
    <x v="10"/>
    <x v="13"/>
    <x v="0"/>
    <x v="0"/>
    <x v="0"/>
    <x v="0"/>
  </r>
  <r>
    <x v="434"/>
    <x v="7"/>
    <x v="305"/>
    <x v="351"/>
    <x v="2"/>
    <x v="53"/>
    <x v="90"/>
    <x v="273"/>
    <x v="503"/>
    <x v="78"/>
    <x v="11"/>
    <x v="1"/>
    <x v="1"/>
    <x v="1"/>
    <x v="99"/>
    <x v="75"/>
    <x v="6"/>
    <x v="144"/>
    <x v="11"/>
    <x v="1"/>
    <x v="5"/>
    <x v="2"/>
    <x v="17"/>
    <x v="20"/>
    <x v="0"/>
    <x v="0"/>
    <x v="0"/>
    <x v="0"/>
  </r>
  <r>
    <x v="235"/>
    <x v="153"/>
    <x v="543"/>
    <x v="280"/>
    <x v="2"/>
    <x v="59"/>
    <x v="50"/>
    <x v="204"/>
    <x v="505"/>
    <x v="61"/>
    <x v="11"/>
    <x v="1"/>
    <x v="0"/>
    <x v="0"/>
    <x v="25"/>
    <x v="80"/>
    <x v="4"/>
    <x v="75"/>
    <x v="142"/>
    <x v="0"/>
    <x v="2"/>
    <x v="2"/>
    <x v="15"/>
    <x v="15"/>
    <x v="0"/>
    <x v="0"/>
    <x v="0"/>
    <x v="0"/>
  </r>
  <r>
    <x v="8"/>
    <x v="343"/>
    <x v="371"/>
    <x v="457"/>
    <x v="2"/>
    <x v="172"/>
    <x v="286"/>
    <x v="148"/>
    <x v="278"/>
    <x v="146"/>
    <x v="4"/>
    <x v="1"/>
    <x v="1"/>
    <x v="1"/>
    <x v="175"/>
    <x v="4"/>
    <x v="6"/>
    <x v="64"/>
    <x v="14"/>
    <x v="0"/>
    <x v="0"/>
    <x v="2"/>
    <x v="242"/>
    <x v="91"/>
    <x v="0"/>
    <x v="1"/>
    <x v="0"/>
    <x v="0"/>
  </r>
  <r>
    <x v="91"/>
    <x v="543"/>
    <x v="234"/>
    <x v="241"/>
    <x v="2"/>
    <x v="344"/>
    <x v="455"/>
    <x v="337"/>
    <x v="508"/>
    <x v="136"/>
    <x v="0"/>
    <x v="1"/>
    <x v="1"/>
    <x v="0"/>
    <x v="299"/>
    <x v="79"/>
    <x v="6"/>
    <x v="418"/>
    <x v="100"/>
    <x v="0"/>
    <x v="0"/>
    <x v="2"/>
    <x v="12"/>
    <x v="16"/>
    <x v="0"/>
    <x v="0"/>
    <x v="0"/>
    <x v="0"/>
  </r>
  <r>
    <x v="390"/>
    <x v="54"/>
    <x v="454"/>
    <x v="581"/>
    <x v="2"/>
    <x v="60"/>
    <x v="121"/>
    <x v="285"/>
    <x v="488"/>
    <x v="101"/>
    <x v="11"/>
    <x v="1"/>
    <x v="1"/>
    <x v="1"/>
    <x v="117"/>
    <x v="62"/>
    <x v="4"/>
    <x v="86"/>
    <x v="1"/>
    <x v="0"/>
    <x v="1"/>
    <x v="2"/>
    <x v="32"/>
    <x v="33"/>
    <x v="0"/>
    <x v="0"/>
    <x v="0"/>
    <x v="0"/>
  </r>
  <r>
    <x v="178"/>
    <x v="253"/>
    <x v="210"/>
    <x v="213"/>
    <x v="2"/>
    <x v="168"/>
    <x v="214"/>
    <x v="174"/>
    <x v="508"/>
    <x v="391"/>
    <x v="11"/>
    <x v="1"/>
    <x v="1"/>
    <x v="0"/>
    <x v="27"/>
    <x v="82"/>
    <x v="4"/>
    <x v="223"/>
    <x v="8"/>
    <x v="0"/>
    <x v="2"/>
    <x v="2"/>
    <x v="12"/>
    <x v="13"/>
    <x v="0"/>
    <x v="0"/>
    <x v="0"/>
    <x v="0"/>
  </r>
  <r>
    <x v="273"/>
    <x v="563"/>
    <x v="504"/>
    <x v="589"/>
    <x v="2"/>
    <x v="25"/>
    <x v="19"/>
    <x v="11"/>
    <x v="504"/>
    <x v="438"/>
    <x v="4"/>
    <x v="2"/>
    <x v="0"/>
    <x v="0"/>
    <x v="24"/>
    <x v="85"/>
    <x v="4"/>
    <x v="26"/>
    <x v="142"/>
    <x v="1"/>
    <x v="0"/>
    <x v="2"/>
    <x v="16"/>
    <x v="10"/>
    <x v="0"/>
    <x v="0"/>
    <x v="0"/>
    <x v="0"/>
  </r>
  <r>
    <x v="465"/>
    <x v="640"/>
    <x v="377"/>
    <x v="465"/>
    <x v="2"/>
    <x v="108"/>
    <x v="104"/>
    <x v="298"/>
    <x v="476"/>
    <x v="113"/>
    <x v="0"/>
    <x v="1"/>
    <x v="1"/>
    <x v="0"/>
    <x v="269"/>
    <x v="59"/>
    <x v="6"/>
    <x v="59"/>
    <x v="4"/>
    <x v="1"/>
    <x v="2"/>
    <x v="2"/>
    <x v="44"/>
    <x v="36"/>
    <x v="0"/>
    <x v="0"/>
    <x v="0"/>
    <x v="0"/>
  </r>
  <r>
    <x v="359"/>
    <x v="624"/>
    <x v="532"/>
    <x v="14"/>
    <x v="2"/>
    <x v="76"/>
    <x v="127"/>
    <x v="341"/>
    <x v="447"/>
    <x v="91"/>
    <x v="0"/>
    <x v="2"/>
    <x v="1"/>
    <x v="1"/>
    <x v="74"/>
    <x v="47"/>
    <x v="4"/>
    <x v="160"/>
    <x v="4"/>
    <x v="0"/>
    <x v="0"/>
    <x v="2"/>
    <x v="73"/>
    <x v="48"/>
    <x v="0"/>
    <x v="0"/>
    <x v="0"/>
    <x v="0"/>
  </r>
  <r>
    <x v="424"/>
    <x v="742"/>
    <x v="238"/>
    <x v="247"/>
    <x v="2"/>
    <x v="104"/>
    <x v="142"/>
    <x v="442"/>
    <x v="476"/>
    <x v="136"/>
    <x v="4"/>
    <x v="1"/>
    <x v="1"/>
    <x v="0"/>
    <x v="134"/>
    <x v="60"/>
    <x v="4"/>
    <x v="228"/>
    <x v="20"/>
    <x v="0"/>
    <x v="1"/>
    <x v="2"/>
    <x v="44"/>
    <x v="35"/>
    <x v="0"/>
    <x v="0"/>
    <x v="0"/>
    <x v="0"/>
  </r>
  <r>
    <x v="309"/>
    <x v="346"/>
    <x v="535"/>
    <x v="309"/>
    <x v="1"/>
    <x v="110"/>
    <x v="111"/>
    <x v="450"/>
    <x v="393"/>
    <x v="374"/>
    <x v="11"/>
    <x v="1"/>
    <x v="1"/>
    <x v="1"/>
    <x v="14"/>
    <x v="19"/>
    <x v="4"/>
    <x v="73"/>
    <x v="6"/>
    <x v="0"/>
    <x v="0"/>
    <x v="2"/>
    <x v="127"/>
    <x v="76"/>
    <x v="0"/>
    <x v="0"/>
    <x v="0"/>
    <x v="0"/>
  </r>
  <r>
    <x v="263"/>
    <x v="544"/>
    <x v="198"/>
    <x v="189"/>
    <x v="2"/>
    <x v="37"/>
    <x v="40"/>
    <x v="466"/>
    <x v="510"/>
    <x v="363"/>
    <x v="4"/>
    <x v="1"/>
    <x v="1"/>
    <x v="0"/>
    <x v="5"/>
    <x v="82"/>
    <x v="4"/>
    <x v="131"/>
    <x v="2"/>
    <x v="0"/>
    <x v="0"/>
    <x v="2"/>
    <x v="10"/>
    <x v="13"/>
    <x v="0"/>
    <x v="0"/>
    <x v="0"/>
    <x v="0"/>
  </r>
  <r>
    <x v="224"/>
    <x v="384"/>
    <x v="393"/>
    <x v="500"/>
    <x v="2"/>
    <x v="161"/>
    <x v="212"/>
    <x v="476"/>
    <x v="500"/>
    <x v="91"/>
    <x v="1"/>
    <x v="1"/>
    <x v="1"/>
    <x v="0"/>
    <x v="67"/>
    <x v="71"/>
    <x v="6"/>
    <x v="332"/>
    <x v="41"/>
    <x v="0"/>
    <x v="4"/>
    <x v="2"/>
    <x v="20"/>
    <x v="24"/>
    <x v="0"/>
    <x v="0"/>
    <x v="0"/>
    <x v="0"/>
  </r>
  <r>
    <x v="295"/>
    <x v="452"/>
    <x v="124"/>
    <x v="77"/>
    <x v="2"/>
    <x v="255"/>
    <x v="249"/>
    <x v="436"/>
    <x v="506"/>
    <x v="90"/>
    <x v="1"/>
    <x v="1"/>
    <x v="1"/>
    <x v="0"/>
    <x v="100"/>
    <x v="78"/>
    <x v="4"/>
    <x v="85"/>
    <x v="16"/>
    <x v="0"/>
    <x v="8"/>
    <x v="2"/>
    <x v="14"/>
    <x v="17"/>
    <x v="0"/>
    <x v="0"/>
    <x v="0"/>
    <x v="0"/>
  </r>
  <r>
    <x v="79"/>
    <x v="692"/>
    <x v="381"/>
    <x v="476"/>
    <x v="2"/>
    <x v="70"/>
    <x v="72"/>
    <x v="217"/>
    <x v="445"/>
    <x v="402"/>
    <x v="4"/>
    <x v="1"/>
    <x v="1"/>
    <x v="1"/>
    <x v="41"/>
    <x v="44"/>
    <x v="4"/>
    <x v="139"/>
    <x v="18"/>
    <x v="0"/>
    <x v="0"/>
    <x v="2"/>
    <x v="75"/>
    <x v="51"/>
    <x v="0"/>
    <x v="0"/>
    <x v="0"/>
    <x v="0"/>
  </r>
  <r>
    <x v="445"/>
    <x v="57"/>
    <x v="538"/>
    <x v="63"/>
    <x v="1"/>
    <x v="235"/>
    <x v="222"/>
    <x v="556"/>
    <x v="443"/>
    <x v="243"/>
    <x v="4"/>
    <x v="1"/>
    <x v="1"/>
    <x v="1"/>
    <x v="341"/>
    <x v="37"/>
    <x v="4"/>
    <x v="82"/>
    <x v="3"/>
    <x v="0"/>
    <x v="1"/>
    <x v="2"/>
    <x v="77"/>
    <x v="58"/>
    <x v="0"/>
    <x v="0"/>
    <x v="0"/>
    <x v="0"/>
  </r>
  <r>
    <x v="279"/>
    <x v="1"/>
    <x v="219"/>
    <x v="595"/>
    <x v="2"/>
    <x v="17"/>
    <x v="14"/>
    <x v="192"/>
    <x v="437"/>
    <x v="357"/>
    <x v="11"/>
    <x v="1"/>
    <x v="1"/>
    <x v="0"/>
    <x v="18"/>
    <x v="39"/>
    <x v="4"/>
    <x v="53"/>
    <x v="2"/>
    <x v="0"/>
    <x v="0"/>
    <x v="2"/>
    <x v="83"/>
    <x v="56"/>
    <x v="0"/>
    <x v="0"/>
    <x v="0"/>
    <x v="0"/>
  </r>
  <r>
    <x v="29"/>
    <x v="425"/>
    <x v="244"/>
    <x v="257"/>
    <x v="2"/>
    <x v="407"/>
    <x v="440"/>
    <x v="456"/>
    <x v="471"/>
    <x v="449"/>
    <x v="11"/>
    <x v="1"/>
    <x v="1"/>
    <x v="1"/>
    <x v="682"/>
    <x v="69"/>
    <x v="6"/>
    <x v="75"/>
    <x v="11"/>
    <x v="0"/>
    <x v="1"/>
    <x v="2"/>
    <x v="49"/>
    <x v="26"/>
    <x v="0"/>
    <x v="0"/>
    <x v="0"/>
    <x v="0"/>
  </r>
  <r>
    <x v="468"/>
    <x v="197"/>
    <x v="363"/>
    <x v="445"/>
    <x v="2"/>
    <x v="159"/>
    <x v="196"/>
    <x v="11"/>
    <x v="495"/>
    <x v="137"/>
    <x v="4"/>
    <x v="1"/>
    <x v="0"/>
    <x v="0"/>
    <x v="101"/>
    <x v="67"/>
    <x v="4"/>
    <x v="114"/>
    <x v="6"/>
    <x v="0"/>
    <x v="1"/>
    <x v="2"/>
    <x v="25"/>
    <x v="28"/>
    <x v="0"/>
    <x v="0"/>
    <x v="0"/>
    <x v="0"/>
  </r>
  <r>
    <x v="426"/>
    <x v="89"/>
    <x v="420"/>
    <x v="537"/>
    <x v="2"/>
    <x v="208"/>
    <x v="199"/>
    <x v="311"/>
    <x v="501"/>
    <x v="157"/>
    <x v="4"/>
    <x v="2"/>
    <x v="1"/>
    <x v="1"/>
    <x v="91"/>
    <x v="85"/>
    <x v="6"/>
    <x v="82"/>
    <x v="8"/>
    <x v="1"/>
    <x v="8"/>
    <x v="2"/>
    <x v="19"/>
    <x v="10"/>
    <x v="0"/>
    <x v="0"/>
    <x v="0"/>
    <x v="0"/>
  </r>
  <r>
    <x v="225"/>
    <x v="73"/>
    <x v="184"/>
    <x v="164"/>
    <x v="2"/>
    <x v="243"/>
    <x v="275"/>
    <x v="438"/>
    <x v="510"/>
    <x v="147"/>
    <x v="11"/>
    <x v="1"/>
    <x v="1"/>
    <x v="0"/>
    <x v="187"/>
    <x v="83"/>
    <x v="4"/>
    <x v="351"/>
    <x v="23"/>
    <x v="0"/>
    <x v="1"/>
    <x v="2"/>
    <x v="10"/>
    <x v="12"/>
    <x v="0"/>
    <x v="0"/>
    <x v="0"/>
    <x v="0"/>
  </r>
  <r>
    <x v="4"/>
    <x v="150"/>
    <x v="163"/>
    <x v="129"/>
    <x v="2"/>
    <x v="244"/>
    <x v="276"/>
    <x v="368"/>
    <x v="426"/>
    <x v="144"/>
    <x v="11"/>
    <x v="1"/>
    <x v="1"/>
    <x v="1"/>
    <x v="104"/>
    <x v="36"/>
    <x v="4"/>
    <x v="145"/>
    <x v="12"/>
    <x v="1"/>
    <x v="2"/>
    <x v="2"/>
    <x v="94"/>
    <x v="59"/>
    <x v="0"/>
    <x v="0"/>
    <x v="0"/>
    <x v="0"/>
  </r>
  <r>
    <x v="55"/>
    <x v="816"/>
    <x v="324"/>
    <x v="382"/>
    <x v="2"/>
    <x v="320"/>
    <x v="446"/>
    <x v="451"/>
    <x v="443"/>
    <x v="257"/>
    <x v="11"/>
    <x v="2"/>
    <x v="1"/>
    <x v="0"/>
    <x v="327"/>
    <x v="35"/>
    <x v="6"/>
    <x v="137"/>
    <x v="27"/>
    <x v="0"/>
    <x v="1"/>
    <x v="2"/>
    <x v="77"/>
    <x v="60"/>
    <x v="0"/>
    <x v="0"/>
    <x v="0"/>
    <x v="0"/>
  </r>
  <r>
    <x v="319"/>
    <x v="551"/>
    <x v="332"/>
    <x v="395"/>
    <x v="2"/>
    <x v="324"/>
    <x v="363"/>
    <x v="236"/>
    <x v="473"/>
    <x v="135"/>
    <x v="1"/>
    <x v="1"/>
    <x v="1"/>
    <x v="0"/>
    <x v="93"/>
    <x v="53"/>
    <x v="4"/>
    <x v="265"/>
    <x v="88"/>
    <x v="0"/>
    <x v="2"/>
    <x v="2"/>
    <x v="47"/>
    <x v="42"/>
    <x v="0"/>
    <x v="0"/>
    <x v="0"/>
    <x v="0"/>
  </r>
  <r>
    <x v="131"/>
    <x v="33"/>
    <x v="439"/>
    <x v="564"/>
    <x v="2"/>
    <x v="102"/>
    <x v="102"/>
    <x v="356"/>
    <x v="349"/>
    <x v="90"/>
    <x v="0"/>
    <x v="1"/>
    <x v="1"/>
    <x v="0"/>
    <x v="116"/>
    <x v="10"/>
    <x v="4"/>
    <x v="121"/>
    <x v="32"/>
    <x v="0"/>
    <x v="1"/>
    <x v="2"/>
    <x v="171"/>
    <x v="85"/>
    <x v="0"/>
    <x v="1"/>
    <x v="0"/>
    <x v="0"/>
  </r>
  <r>
    <x v="296"/>
    <x v="647"/>
    <x v="325"/>
    <x v="383"/>
    <x v="2"/>
    <x v="184"/>
    <x v="200"/>
    <x v="227"/>
    <x v="479"/>
    <x v="136"/>
    <x v="11"/>
    <x v="1"/>
    <x v="1"/>
    <x v="0"/>
    <x v="90"/>
    <x v="71"/>
    <x v="6"/>
    <x v="69"/>
    <x v="4"/>
    <x v="0"/>
    <x v="0"/>
    <x v="2"/>
    <x v="41"/>
    <x v="24"/>
    <x v="0"/>
    <x v="0"/>
    <x v="0"/>
    <x v="0"/>
  </r>
  <r>
    <x v="271"/>
    <x v="326"/>
    <x v="221"/>
    <x v="224"/>
    <x v="2"/>
    <x v="417"/>
    <x v="562"/>
    <x v="237"/>
    <x v="506"/>
    <x v="256"/>
    <x v="1"/>
    <x v="1"/>
    <x v="1"/>
    <x v="0"/>
    <x v="396"/>
    <x v="77"/>
    <x v="4"/>
    <x v="338"/>
    <x v="9"/>
    <x v="0"/>
    <x v="1"/>
    <x v="2"/>
    <x v="14"/>
    <x v="18"/>
    <x v="0"/>
    <x v="0"/>
    <x v="0"/>
    <x v="0"/>
  </r>
  <r>
    <x v="173"/>
    <x v="734"/>
    <x v="112"/>
    <x v="58"/>
    <x v="2"/>
    <x v="95"/>
    <x v="112"/>
    <x v="463"/>
    <x v="369"/>
    <x v="137"/>
    <x v="4"/>
    <x v="2"/>
    <x v="1"/>
    <x v="0"/>
    <x v="182"/>
    <x v="18"/>
    <x v="5"/>
    <x v="190"/>
    <x v="29"/>
    <x v="0"/>
    <x v="1"/>
    <x v="2"/>
    <x v="151"/>
    <x v="77"/>
    <x v="0"/>
    <x v="0"/>
    <x v="0"/>
    <x v="0"/>
  </r>
  <r>
    <x v="402"/>
    <x v="699"/>
    <x v="357"/>
    <x v="434"/>
    <x v="2"/>
    <x v="343"/>
    <x v="462"/>
    <x v="234"/>
    <x v="493"/>
    <x v="181"/>
    <x v="11"/>
    <x v="1"/>
    <x v="1"/>
    <x v="0"/>
    <x v="522"/>
    <x v="65"/>
    <x v="6"/>
    <x v="426"/>
    <x v="10"/>
    <x v="0"/>
    <x v="3"/>
    <x v="2"/>
    <x v="27"/>
    <x v="30"/>
    <x v="0"/>
    <x v="0"/>
    <x v="0"/>
    <x v="0"/>
  </r>
  <r>
    <x v="268"/>
    <x v="86"/>
    <x v="121"/>
    <x v="379"/>
    <x v="2"/>
    <x v="122"/>
    <x v="115"/>
    <x v="325"/>
    <x v="429"/>
    <x v="82"/>
    <x v="1"/>
    <x v="1"/>
    <x v="1"/>
    <x v="0"/>
    <x v="42"/>
    <x v="48"/>
    <x v="5"/>
    <x v="181"/>
    <x v="25"/>
    <x v="0"/>
    <x v="0"/>
    <x v="2"/>
    <x v="91"/>
    <x v="47"/>
    <x v="0"/>
    <x v="0"/>
    <x v="0"/>
    <x v="0"/>
  </r>
  <r>
    <x v="382"/>
    <x v="203"/>
    <x v="500"/>
    <x v="367"/>
    <x v="2"/>
    <x v="30"/>
    <x v="26"/>
    <x v="404"/>
    <x v="497"/>
    <x v="55"/>
    <x v="4"/>
    <x v="1"/>
    <x v="1"/>
    <x v="1"/>
    <x v="55"/>
    <x v="74"/>
    <x v="4"/>
    <x v="24"/>
    <x v="11"/>
    <x v="0"/>
    <x v="0"/>
    <x v="2"/>
    <x v="23"/>
    <x v="21"/>
    <x v="0"/>
    <x v="0"/>
    <x v="0"/>
    <x v="0"/>
  </r>
  <r>
    <x v="299"/>
    <x v="99"/>
    <x v="344"/>
    <x v="415"/>
    <x v="2"/>
    <x v="194"/>
    <x v="304"/>
    <x v="238"/>
    <x v="513"/>
    <x v="35"/>
    <x v="11"/>
    <x v="1"/>
    <x v="1"/>
    <x v="1"/>
    <x v="58"/>
    <x v="84"/>
    <x v="4"/>
    <x v="342"/>
    <x v="52"/>
    <x v="0"/>
    <x v="10"/>
    <x v="2"/>
    <x v="7"/>
    <x v="11"/>
    <x v="0"/>
    <x v="0"/>
    <x v="0"/>
    <x v="0"/>
  </r>
  <r>
    <x v="441"/>
    <x v="85"/>
    <x v="547"/>
    <x v="212"/>
    <x v="5"/>
    <x v="468"/>
    <x v="632"/>
    <x v="552"/>
    <x v="514"/>
    <x v="100"/>
    <x v="11"/>
    <x v="1"/>
    <x v="1"/>
    <x v="1"/>
    <x v="114"/>
    <x v="84"/>
    <x v="4"/>
    <x v="493"/>
    <x v="18"/>
    <x v="0"/>
    <x v="3"/>
    <x v="2"/>
    <x v="6"/>
    <x v="11"/>
    <x v="0"/>
    <x v="0"/>
    <x v="0"/>
    <x v="0"/>
  </r>
  <r>
    <x v="163"/>
    <x v="117"/>
    <x v="464"/>
    <x v="599"/>
    <x v="5"/>
    <x v="461"/>
    <x v="613"/>
    <x v="553"/>
    <x v="18"/>
    <x v="302"/>
    <x v="11"/>
    <x v="1"/>
    <x v="1"/>
    <x v="0"/>
    <x v="443"/>
    <x v="78"/>
    <x v="3"/>
    <x v="472"/>
    <x v="117"/>
    <x v="0"/>
    <x v="24"/>
    <x v="2"/>
    <x v="502"/>
    <x v="17"/>
    <x v="0"/>
    <x v="1"/>
    <x v="0"/>
    <x v="0"/>
  </r>
  <r>
    <x v="101"/>
    <x v="0"/>
    <x v="525"/>
    <x v="51"/>
    <x v="2"/>
    <x v="16"/>
    <x v="11"/>
    <x v="223"/>
    <x v="492"/>
    <x v="79"/>
    <x v="11"/>
    <x v="1"/>
    <x v="1"/>
    <x v="1"/>
    <x v="111"/>
    <x v="93"/>
    <x v="6"/>
    <x v="2"/>
    <x v="142"/>
    <x v="0"/>
    <x v="0"/>
    <x v="2"/>
    <x v="28"/>
    <x v="2"/>
    <x v="0"/>
    <x v="0"/>
    <x v="0"/>
    <x v="0"/>
  </r>
  <r>
    <x v="159"/>
    <x v="553"/>
    <x v="501"/>
    <x v="30"/>
    <x v="1"/>
    <x v="134"/>
    <x v="147"/>
    <x v="201"/>
    <x v="502"/>
    <x v="110"/>
    <x v="4"/>
    <x v="1"/>
    <x v="1"/>
    <x v="1"/>
    <x v="85"/>
    <x v="73"/>
    <x v="6"/>
    <x v="48"/>
    <x v="142"/>
    <x v="0"/>
    <x v="1"/>
    <x v="2"/>
    <x v="18"/>
    <x v="22"/>
    <x v="0"/>
    <x v="0"/>
    <x v="0"/>
    <x v="0"/>
  </r>
  <r>
    <x v="200"/>
    <x v="189"/>
    <x v="430"/>
    <x v="551"/>
    <x v="5"/>
    <x v="348"/>
    <x v="493"/>
    <x v="36"/>
    <x v="513"/>
    <x v="94"/>
    <x v="1"/>
    <x v="1"/>
    <x v="1"/>
    <x v="1"/>
    <x v="237"/>
    <x v="84"/>
    <x v="4"/>
    <x v="478"/>
    <x v="61"/>
    <x v="0"/>
    <x v="10"/>
    <x v="2"/>
    <x v="7"/>
    <x v="11"/>
    <x v="0"/>
    <x v="0"/>
    <x v="0"/>
    <x v="0"/>
  </r>
  <r>
    <x v="155"/>
    <x v="587"/>
    <x v="352"/>
    <x v="421"/>
    <x v="2"/>
    <x v="152"/>
    <x v="171"/>
    <x v="397"/>
    <x v="504"/>
    <x v="91"/>
    <x v="11"/>
    <x v="1"/>
    <x v="1"/>
    <x v="1"/>
    <x v="165"/>
    <x v="75"/>
    <x v="3"/>
    <x v="241"/>
    <x v="15"/>
    <x v="0"/>
    <x v="3"/>
    <x v="2"/>
    <x v="16"/>
    <x v="20"/>
    <x v="0"/>
    <x v="0"/>
    <x v="0"/>
    <x v="0"/>
  </r>
  <r>
    <x v="429"/>
    <x v="660"/>
    <x v="419"/>
    <x v="535"/>
    <x v="2"/>
    <x v="77"/>
    <x v="153"/>
    <x v="384"/>
    <x v="507"/>
    <x v="83"/>
    <x v="11"/>
    <x v="1"/>
    <x v="1"/>
    <x v="1"/>
    <x v="52"/>
    <x v="78"/>
    <x v="5"/>
    <x v="158"/>
    <x v="8"/>
    <x v="0"/>
    <x v="1"/>
    <x v="2"/>
    <x v="13"/>
    <x v="17"/>
    <x v="0"/>
    <x v="0"/>
    <x v="0"/>
    <x v="0"/>
  </r>
  <r>
    <x v="53"/>
    <x v="223"/>
    <x v="407"/>
    <x v="517"/>
    <x v="1"/>
    <x v="231"/>
    <x v="352"/>
    <x v="414"/>
    <x v="515"/>
    <x v="159"/>
    <x v="11"/>
    <x v="1"/>
    <x v="1"/>
    <x v="0"/>
    <x v="201"/>
    <x v="86"/>
    <x v="6"/>
    <x v="232"/>
    <x v="28"/>
    <x v="1"/>
    <x v="12"/>
    <x v="2"/>
    <x v="5"/>
    <x v="9"/>
    <x v="0"/>
    <x v="0"/>
    <x v="0"/>
    <x v="0"/>
  </r>
  <r>
    <x v="320"/>
    <x v="454"/>
    <x v="327"/>
    <x v="387"/>
    <x v="2"/>
    <x v="276"/>
    <x v="356"/>
    <x v="305"/>
    <x v="514"/>
    <x v="163"/>
    <x v="1"/>
    <x v="1"/>
    <x v="1"/>
    <x v="1"/>
    <x v="322"/>
    <x v="85"/>
    <x v="6"/>
    <x v="363"/>
    <x v="68"/>
    <x v="0"/>
    <x v="1"/>
    <x v="2"/>
    <x v="6"/>
    <x v="10"/>
    <x v="0"/>
    <x v="0"/>
    <x v="0"/>
    <x v="0"/>
  </r>
  <r>
    <x v="108"/>
    <x v="280"/>
    <x v="379"/>
    <x v="472"/>
    <x v="2"/>
    <x v="23"/>
    <x v="22"/>
    <x v="275"/>
    <x v="395"/>
    <x v="22"/>
    <x v="4"/>
    <x v="1"/>
    <x v="1"/>
    <x v="0"/>
    <x v="16"/>
    <x v="55"/>
    <x v="4"/>
    <x v="113"/>
    <x v="9"/>
    <x v="0"/>
    <x v="1"/>
    <x v="2"/>
    <x v="125"/>
    <x v="40"/>
    <x v="0"/>
    <x v="0"/>
    <x v="0"/>
    <x v="0"/>
  </r>
  <r>
    <x v="41"/>
    <x v="814"/>
    <x v="211"/>
    <x v="214"/>
    <x v="2"/>
    <x v="144"/>
    <x v="189"/>
    <x v="516"/>
    <x v="483"/>
    <x v="93"/>
    <x v="0"/>
    <x v="1"/>
    <x v="1"/>
    <x v="1"/>
    <x v="120"/>
    <x v="58"/>
    <x v="6"/>
    <x v="287"/>
    <x v="11"/>
    <x v="0"/>
    <x v="1"/>
    <x v="2"/>
    <x v="37"/>
    <x v="37"/>
    <x v="0"/>
    <x v="0"/>
    <x v="0"/>
    <x v="0"/>
  </r>
  <r>
    <x v="269"/>
    <x v="582"/>
    <x v="488"/>
    <x v="605"/>
    <x v="5"/>
    <x v="72"/>
    <x v="159"/>
    <x v="39"/>
    <x v="399"/>
    <x v="66"/>
    <x v="4"/>
    <x v="1"/>
    <x v="1"/>
    <x v="1"/>
    <x v="0"/>
    <x v="96"/>
    <x v="4"/>
    <x v="246"/>
    <x v="142"/>
    <x v="0"/>
    <x v="0"/>
    <x v="2"/>
    <x v="121"/>
    <x v="96"/>
    <x v="1"/>
    <x v="0"/>
    <x v="1"/>
    <x v="0"/>
  </r>
  <r>
    <x v="289"/>
    <x v="862"/>
    <x v="563"/>
    <x v="272"/>
    <x v="2"/>
    <x v="84"/>
    <x v="85"/>
    <x v="104"/>
    <x v="331"/>
    <x v="63"/>
    <x v="0"/>
    <x v="1"/>
    <x v="1"/>
    <x v="0"/>
    <x v="26"/>
    <x v="54"/>
    <x v="4"/>
    <x v="270"/>
    <x v="60"/>
    <x v="0"/>
    <x v="1"/>
    <x v="2"/>
    <x v="189"/>
    <x v="41"/>
    <x v="0"/>
    <x v="1"/>
    <x v="0"/>
    <x v="0"/>
  </r>
  <r>
    <x v="369"/>
    <x v="234"/>
    <x v="227"/>
    <x v="227"/>
    <x v="5"/>
    <x v="360"/>
    <x v="465"/>
    <x v="558"/>
    <x v="485"/>
    <x v="138"/>
    <x v="0"/>
    <x v="2"/>
    <x v="1"/>
    <x v="1"/>
    <x v="248"/>
    <x v="58"/>
    <x v="4"/>
    <x v="280"/>
    <x v="12"/>
    <x v="0"/>
    <x v="7"/>
    <x v="2"/>
    <x v="35"/>
    <x v="37"/>
    <x v="0"/>
    <x v="0"/>
    <x v="0"/>
    <x v="0"/>
  </r>
  <r>
    <x v="358"/>
    <x v="851"/>
    <x v="116"/>
    <x v="66"/>
    <x v="2"/>
    <x v="267"/>
    <x v="353"/>
    <x v="44"/>
    <x v="491"/>
    <x v="160"/>
    <x v="0"/>
    <x v="2"/>
    <x v="1"/>
    <x v="0"/>
    <x v="275"/>
    <x v="63"/>
    <x v="6"/>
    <x v="198"/>
    <x v="3"/>
    <x v="0"/>
    <x v="0"/>
    <x v="2"/>
    <x v="29"/>
    <x v="32"/>
    <x v="0"/>
    <x v="0"/>
    <x v="0"/>
    <x v="0"/>
  </r>
  <r>
    <x v="35"/>
    <x v="783"/>
    <x v="340"/>
    <x v="407"/>
    <x v="1"/>
    <x v="294"/>
    <x v="379"/>
    <x v="251"/>
    <x v="232"/>
    <x v="196"/>
    <x v="0"/>
    <x v="2"/>
    <x v="1"/>
    <x v="1"/>
    <x v="410"/>
    <x v="74"/>
    <x v="4"/>
    <x v="58"/>
    <x v="142"/>
    <x v="0"/>
    <x v="0"/>
    <x v="2"/>
    <x v="288"/>
    <x v="21"/>
    <x v="0"/>
    <x v="1"/>
    <x v="0"/>
    <x v="0"/>
  </r>
  <r>
    <x v="330"/>
    <x v="106"/>
    <x v="353"/>
    <x v="423"/>
    <x v="2"/>
    <x v="80"/>
    <x v="156"/>
    <x v="448"/>
    <x v="242"/>
    <x v="142"/>
    <x v="4"/>
    <x v="1"/>
    <x v="1"/>
    <x v="0"/>
    <x v="233"/>
    <x v="65"/>
    <x v="4"/>
    <x v="126"/>
    <x v="19"/>
    <x v="0"/>
    <x v="0"/>
    <x v="2"/>
    <x v="278"/>
    <x v="30"/>
    <x v="0"/>
    <x v="1"/>
    <x v="0"/>
    <x v="0"/>
  </r>
  <r>
    <x v="39"/>
    <x v="863"/>
    <x v="451"/>
    <x v="578"/>
    <x v="2"/>
    <x v="471"/>
    <x v="583"/>
    <x v="459"/>
    <x v="516"/>
    <x v="174"/>
    <x v="0"/>
    <x v="2"/>
    <x v="1"/>
    <x v="0"/>
    <x v="449"/>
    <x v="87"/>
    <x v="6"/>
    <x v="381"/>
    <x v="11"/>
    <x v="0"/>
    <x v="0"/>
    <x v="2"/>
    <x v="4"/>
    <x v="8"/>
    <x v="0"/>
    <x v="0"/>
    <x v="0"/>
    <x v="0"/>
  </r>
  <r>
    <x v="115"/>
    <x v="147"/>
    <x v="519"/>
    <x v="433"/>
    <x v="2"/>
    <x v="175"/>
    <x v="161"/>
    <x v="533"/>
    <x v="467"/>
    <x v="198"/>
    <x v="11"/>
    <x v="1"/>
    <x v="1"/>
    <x v="0"/>
    <x v="338"/>
    <x v="52"/>
    <x v="6"/>
    <x v="28"/>
    <x v="142"/>
    <x v="0"/>
    <x v="1"/>
    <x v="2"/>
    <x v="53"/>
    <x v="43"/>
    <x v="0"/>
    <x v="0"/>
    <x v="0"/>
    <x v="0"/>
  </r>
  <r>
    <x v="228"/>
    <x v="487"/>
    <x v="162"/>
    <x v="128"/>
    <x v="2"/>
    <x v="56"/>
    <x v="55"/>
    <x v="406"/>
    <x v="404"/>
    <x v="78"/>
    <x v="0"/>
    <x v="2"/>
    <x v="1"/>
    <x v="0"/>
    <x v="42"/>
    <x v="26"/>
    <x v="4"/>
    <x v="82"/>
    <x v="9"/>
    <x v="0"/>
    <x v="0"/>
    <x v="2"/>
    <x v="116"/>
    <x v="69"/>
    <x v="0"/>
    <x v="0"/>
    <x v="0"/>
    <x v="0"/>
  </r>
  <r>
    <x v="186"/>
    <x v="519"/>
    <x v="233"/>
    <x v="239"/>
    <x v="2"/>
    <x v="103"/>
    <x v="94"/>
    <x v="272"/>
    <x v="487"/>
    <x v="119"/>
    <x v="11"/>
    <x v="2"/>
    <x v="1"/>
    <x v="0"/>
    <x v="144"/>
    <x v="60"/>
    <x v="6"/>
    <x v="90"/>
    <x v="6"/>
    <x v="0"/>
    <x v="0"/>
    <x v="2"/>
    <x v="33"/>
    <x v="35"/>
    <x v="0"/>
    <x v="0"/>
    <x v="0"/>
    <x v="0"/>
  </r>
  <r>
    <x v="76"/>
    <x v="186"/>
    <x v="341"/>
    <x v="411"/>
    <x v="5"/>
    <x v="107"/>
    <x v="164"/>
    <x v="23"/>
    <x v="417"/>
    <x v="75"/>
    <x v="0"/>
    <x v="1"/>
    <x v="1"/>
    <x v="0"/>
    <x v="34"/>
    <x v="28"/>
    <x v="4"/>
    <x v="255"/>
    <x v="32"/>
    <x v="0"/>
    <x v="0"/>
    <x v="2"/>
    <x v="103"/>
    <x v="67"/>
    <x v="0"/>
    <x v="0"/>
    <x v="0"/>
    <x v="0"/>
  </r>
  <r>
    <x v="227"/>
    <x v="158"/>
    <x v="304"/>
    <x v="350"/>
    <x v="3"/>
    <x v="138"/>
    <x v="184"/>
    <x v="181"/>
    <x v="511"/>
    <x v="93"/>
    <x v="4"/>
    <x v="1"/>
    <x v="1"/>
    <x v="0"/>
    <x v="125"/>
    <x v="82"/>
    <x v="6"/>
    <x v="192"/>
    <x v="5"/>
    <x v="0"/>
    <x v="6"/>
    <x v="2"/>
    <x v="9"/>
    <x v="13"/>
    <x v="0"/>
    <x v="0"/>
    <x v="0"/>
    <x v="0"/>
  </r>
  <r>
    <x v="64"/>
    <x v="103"/>
    <x v="303"/>
    <x v="349"/>
    <x v="3"/>
    <x v="260"/>
    <x v="267"/>
    <x v="122"/>
    <x v="148"/>
    <x v="39"/>
    <x v="0"/>
    <x v="2"/>
    <x v="1"/>
    <x v="0"/>
    <x v="23"/>
    <x v="6"/>
    <x v="4"/>
    <x v="186"/>
    <x v="59"/>
    <x v="1"/>
    <x v="3"/>
    <x v="6"/>
    <x v="372"/>
    <x v="89"/>
    <x v="0"/>
    <x v="1"/>
    <x v="0"/>
    <x v="0"/>
  </r>
  <r>
    <x v="212"/>
    <x v="853"/>
    <x v="290"/>
    <x v="326"/>
    <x v="3"/>
    <x v="341"/>
    <x v="425"/>
    <x v="71"/>
    <x v="95"/>
    <x v="238"/>
    <x v="0"/>
    <x v="2"/>
    <x v="1"/>
    <x v="0"/>
    <x v="554"/>
    <x v="66"/>
    <x v="4"/>
    <x v="227"/>
    <x v="23"/>
    <x v="0"/>
    <x v="2"/>
    <x v="6"/>
    <x v="425"/>
    <x v="29"/>
    <x v="0"/>
    <x v="1"/>
    <x v="0"/>
    <x v="0"/>
  </r>
  <r>
    <x v="361"/>
    <x v="125"/>
    <x v="206"/>
    <x v="204"/>
    <x v="2"/>
    <x v="377"/>
    <x v="292"/>
    <x v="460"/>
    <x v="79"/>
    <x v="203"/>
    <x v="0"/>
    <x v="2"/>
    <x v="1"/>
    <x v="0"/>
    <x v="328"/>
    <x v="86"/>
    <x v="4"/>
    <x v="157"/>
    <x v="7"/>
    <x v="0"/>
    <x v="0"/>
    <x v="6"/>
    <x v="441"/>
    <x v="9"/>
    <x v="0"/>
    <x v="1"/>
    <x v="0"/>
    <x v="0"/>
  </r>
  <r>
    <x v="587"/>
    <x v="124"/>
    <x v="207"/>
    <x v="205"/>
    <x v="1"/>
    <x v="374"/>
    <x v="337"/>
    <x v="230"/>
    <x v="8"/>
    <x v="236"/>
    <x v="0"/>
    <x v="2"/>
    <x v="1"/>
    <x v="0"/>
    <x v="445"/>
    <x v="83"/>
    <x v="4"/>
    <x v="149"/>
    <x v="7"/>
    <x v="0"/>
    <x v="0"/>
    <x v="6"/>
    <x v="512"/>
    <x v="12"/>
    <x v="0"/>
    <x v="1"/>
    <x v="0"/>
    <x v="0"/>
  </r>
  <r>
    <x v="570"/>
    <x v="627"/>
    <x v="509"/>
    <x v="576"/>
    <x v="3"/>
    <x v="6"/>
    <x v="2"/>
    <x v="243"/>
    <x v="187"/>
    <x v="25"/>
    <x v="1"/>
    <x v="1"/>
    <x v="1"/>
    <x v="2"/>
    <x v="0"/>
    <x v="96"/>
    <x v="1"/>
    <x v="0"/>
    <x v="0"/>
    <x v="0"/>
    <x v="0"/>
    <x v="6"/>
    <x v="333"/>
    <x v="96"/>
    <x v="1"/>
    <x v="1"/>
    <x v="1"/>
    <x v="0"/>
  </r>
  <r>
    <x v="458"/>
    <x v="263"/>
    <x v="564"/>
    <x v="281"/>
    <x v="2"/>
    <x v="129"/>
    <x v="165"/>
    <x v="127"/>
    <x v="0"/>
    <x v="337"/>
    <x v="0"/>
    <x v="2"/>
    <x v="1"/>
    <x v="0"/>
    <x v="485"/>
    <x v="84"/>
    <x v="2"/>
    <x v="57"/>
    <x v="7"/>
    <x v="0"/>
    <x v="0"/>
    <x v="6"/>
    <x v="520"/>
    <x v="11"/>
    <x v="0"/>
    <x v="1"/>
    <x v="0"/>
    <x v="0"/>
  </r>
  <r>
    <x v="198"/>
    <x v="716"/>
    <x v="569"/>
    <x v="368"/>
    <x v="2"/>
    <x v="500"/>
    <x v="615"/>
    <x v="10"/>
    <x v="152"/>
    <x v="375"/>
    <x v="0"/>
    <x v="1"/>
    <x v="1"/>
    <x v="0"/>
    <x v="529"/>
    <x v="86"/>
    <x v="4"/>
    <x v="401"/>
    <x v="66"/>
    <x v="0"/>
    <x v="3"/>
    <x v="6"/>
    <x v="368"/>
    <x v="9"/>
    <x v="0"/>
    <x v="1"/>
    <x v="0"/>
    <x v="0"/>
  </r>
  <r>
    <x v="18"/>
    <x v="639"/>
    <x v="265"/>
    <x v="288"/>
    <x v="2"/>
    <x v="379"/>
    <x v="415"/>
    <x v="245"/>
    <x v="455"/>
    <x v="239"/>
    <x v="0"/>
    <x v="2"/>
    <x v="1"/>
    <x v="0"/>
    <x v="339"/>
    <x v="86"/>
    <x v="4"/>
    <x v="129"/>
    <x v="8"/>
    <x v="0"/>
    <x v="0"/>
    <x v="6"/>
    <x v="65"/>
    <x v="9"/>
    <x v="0"/>
    <x v="0"/>
    <x v="0"/>
    <x v="0"/>
  </r>
  <r>
    <x v="397"/>
    <x v="845"/>
    <x v="120"/>
    <x v="71"/>
    <x v="3"/>
    <x v="90"/>
    <x v="25"/>
    <x v="148"/>
    <x v="69"/>
    <x v="53"/>
    <x v="0"/>
    <x v="1"/>
    <x v="1"/>
    <x v="0"/>
    <x v="19"/>
    <x v="30"/>
    <x v="4"/>
    <x v="22"/>
    <x v="2"/>
    <x v="0"/>
    <x v="0"/>
    <x v="6"/>
    <x v="451"/>
    <x v="65"/>
    <x v="0"/>
    <x v="1"/>
    <x v="0"/>
    <x v="0"/>
  </r>
  <r>
    <x v="331"/>
    <x v="53"/>
    <x v="537"/>
    <x v="108"/>
    <x v="3"/>
    <x v="38"/>
    <x v="45"/>
    <x v="441"/>
    <x v="26"/>
    <x v="239"/>
    <x v="0"/>
    <x v="2"/>
    <x v="1"/>
    <x v="0"/>
    <x v="424"/>
    <x v="81"/>
    <x v="4"/>
    <x v="1"/>
    <x v="0"/>
    <x v="0"/>
    <x v="0"/>
    <x v="6"/>
    <x v="494"/>
    <x v="14"/>
    <x v="0"/>
    <x v="1"/>
    <x v="0"/>
    <x v="0"/>
  </r>
  <r>
    <x v="113"/>
    <x v="882"/>
    <x v="523"/>
    <x v="17"/>
    <x v="1"/>
    <x v="7"/>
    <x v="7"/>
    <x v="383"/>
    <x v="508"/>
    <x v="0"/>
    <x v="1"/>
    <x v="1"/>
    <x v="1"/>
    <x v="0"/>
    <x v="24"/>
    <x v="81"/>
    <x v="4"/>
    <x v="9"/>
    <x v="0"/>
    <x v="0"/>
    <x v="0"/>
    <x v="6"/>
    <x v="12"/>
    <x v="14"/>
    <x v="0"/>
    <x v="0"/>
    <x v="0"/>
    <x v="0"/>
  </r>
  <r>
    <x v="32"/>
    <x v="246"/>
    <x v="166"/>
    <x v="134"/>
    <x v="2"/>
    <x v="367"/>
    <x v="358"/>
    <x v="342"/>
    <x v="241"/>
    <x v="329"/>
    <x v="0"/>
    <x v="2"/>
    <x v="1"/>
    <x v="0"/>
    <x v="502"/>
    <x v="86"/>
    <x v="4"/>
    <x v="146"/>
    <x v="20"/>
    <x v="0"/>
    <x v="1"/>
    <x v="6"/>
    <x v="279"/>
    <x v="9"/>
    <x v="0"/>
    <x v="1"/>
    <x v="0"/>
    <x v="0"/>
  </r>
  <r>
    <x v="414"/>
    <x v="183"/>
    <x v="347"/>
    <x v="417"/>
    <x v="3"/>
    <x v="383"/>
    <x v="605"/>
    <x v="576"/>
    <x v="264"/>
    <x v="198"/>
    <x v="0"/>
    <x v="2"/>
    <x v="1"/>
    <x v="0"/>
    <x v="366"/>
    <x v="86"/>
    <x v="4"/>
    <x v="455"/>
    <x v="121"/>
    <x v="0"/>
    <x v="0"/>
    <x v="6"/>
    <x v="256"/>
    <x v="9"/>
    <x v="0"/>
    <x v="1"/>
    <x v="0"/>
    <x v="0"/>
  </r>
  <r>
    <x v="157"/>
    <x v="383"/>
    <x v="92"/>
    <x v="25"/>
    <x v="2"/>
    <x v="36"/>
    <x v="23"/>
    <x v="443"/>
    <x v="504"/>
    <x v="70"/>
    <x v="0"/>
    <x v="2"/>
    <x v="1"/>
    <x v="0"/>
    <x v="57"/>
    <x v="85"/>
    <x v="4"/>
    <x v="60"/>
    <x v="5"/>
    <x v="0"/>
    <x v="1"/>
    <x v="6"/>
    <x v="16"/>
    <x v="10"/>
    <x v="0"/>
    <x v="0"/>
    <x v="0"/>
    <x v="0"/>
  </r>
  <r>
    <x v="130"/>
    <x v="13"/>
    <x v="503"/>
    <x v="333"/>
    <x v="3"/>
    <x v="357"/>
    <x v="470"/>
    <x v="260"/>
    <x v="405"/>
    <x v="296"/>
    <x v="0"/>
    <x v="2"/>
    <x v="1"/>
    <x v="0"/>
    <x v="470"/>
    <x v="86"/>
    <x v="4"/>
    <x v="107"/>
    <x v="2"/>
    <x v="0"/>
    <x v="0"/>
    <x v="6"/>
    <x v="115"/>
    <x v="9"/>
    <x v="0"/>
    <x v="0"/>
    <x v="0"/>
    <x v="0"/>
  </r>
  <r>
    <x v="124"/>
    <x v="254"/>
    <x v="551"/>
    <x v="532"/>
    <x v="3"/>
    <x v="467"/>
    <x v="566"/>
    <x v="121"/>
    <x v="289"/>
    <x v="312"/>
    <x v="0"/>
    <x v="2"/>
    <x v="1"/>
    <x v="0"/>
    <x v="466"/>
    <x v="86"/>
    <x v="4"/>
    <x v="376"/>
    <x v="74"/>
    <x v="0"/>
    <x v="0"/>
    <x v="6"/>
    <x v="231"/>
    <x v="9"/>
    <x v="0"/>
    <x v="1"/>
    <x v="0"/>
    <x v="0"/>
  </r>
  <r>
    <x v="77"/>
    <x v="525"/>
    <x v="237"/>
    <x v="244"/>
    <x v="2"/>
    <x v="189"/>
    <x v="241"/>
    <x v="105"/>
    <x v="418"/>
    <x v="261"/>
    <x v="0"/>
    <x v="1"/>
    <x v="1"/>
    <x v="0"/>
    <x v="484"/>
    <x v="86"/>
    <x v="4"/>
    <x v="29"/>
    <x v="2"/>
    <x v="0"/>
    <x v="1"/>
    <x v="6"/>
    <x v="102"/>
    <x v="9"/>
    <x v="0"/>
    <x v="0"/>
    <x v="0"/>
    <x v="0"/>
  </r>
  <r>
    <x v="261"/>
    <x v="605"/>
    <x v="378"/>
    <x v="468"/>
    <x v="2"/>
    <x v="250"/>
    <x v="347"/>
    <x v="30"/>
    <x v="506"/>
    <x v="300"/>
    <x v="1"/>
    <x v="1"/>
    <x v="1"/>
    <x v="0"/>
    <x v="408"/>
    <x v="86"/>
    <x v="6"/>
    <x v="277"/>
    <x v="19"/>
    <x v="1"/>
    <x v="0"/>
    <x v="6"/>
    <x v="14"/>
    <x v="9"/>
    <x v="0"/>
    <x v="0"/>
    <x v="0"/>
    <x v="0"/>
  </r>
  <r>
    <x v="51"/>
    <x v="555"/>
    <x v="147"/>
    <x v="105"/>
    <x v="2"/>
    <x v="334"/>
    <x v="386"/>
    <x v="40"/>
    <x v="309"/>
    <x v="177"/>
    <x v="0"/>
    <x v="2"/>
    <x v="1"/>
    <x v="0"/>
    <x v="0"/>
    <x v="96"/>
    <x v="4"/>
    <x v="249"/>
    <x v="37"/>
    <x v="1"/>
    <x v="0"/>
    <x v="6"/>
    <x v="211"/>
    <x v="96"/>
    <x v="1"/>
    <x v="1"/>
    <x v="1"/>
    <x v="0"/>
  </r>
  <r>
    <x v="379"/>
    <x v="580"/>
    <x v="322"/>
    <x v="380"/>
    <x v="3"/>
    <x v="386"/>
    <x v="512"/>
    <x v="495"/>
    <x v="239"/>
    <x v="347"/>
    <x v="3"/>
    <x v="2"/>
    <x v="1"/>
    <x v="0"/>
    <x v="479"/>
    <x v="85"/>
    <x v="3"/>
    <x v="447"/>
    <x v="129"/>
    <x v="1"/>
    <x v="26"/>
    <x v="6"/>
    <x v="281"/>
    <x v="10"/>
    <x v="0"/>
    <x v="1"/>
    <x v="0"/>
    <x v="0"/>
  </r>
  <r>
    <x v="92"/>
    <x v="744"/>
    <x v="558"/>
    <x v="116"/>
    <x v="3"/>
    <x v="403"/>
    <x v="557"/>
    <x v="305"/>
    <x v="481"/>
    <x v="181"/>
    <x v="0"/>
    <x v="2"/>
    <x v="1"/>
    <x v="0"/>
    <x v="406"/>
    <x v="86"/>
    <x v="4"/>
    <x v="439"/>
    <x v="70"/>
    <x v="0"/>
    <x v="13"/>
    <x v="6"/>
    <x v="39"/>
    <x v="9"/>
    <x v="0"/>
    <x v="0"/>
    <x v="0"/>
    <x v="0"/>
  </r>
  <r>
    <x v="128"/>
    <x v="215"/>
    <x v="183"/>
    <x v="163"/>
    <x v="3"/>
    <x v="18"/>
    <x v="10"/>
    <x v="522"/>
    <x v="504"/>
    <x v="14"/>
    <x v="0"/>
    <x v="2"/>
    <x v="1"/>
    <x v="0"/>
    <x v="3"/>
    <x v="78"/>
    <x v="4"/>
    <x v="39"/>
    <x v="2"/>
    <x v="0"/>
    <x v="0"/>
    <x v="6"/>
    <x v="16"/>
    <x v="17"/>
    <x v="0"/>
    <x v="0"/>
    <x v="0"/>
    <x v="0"/>
  </r>
  <r>
    <x v="280"/>
    <x v="802"/>
    <x v="484"/>
    <x v="223"/>
    <x v="3"/>
    <x v="218"/>
    <x v="260"/>
    <x v="202"/>
    <x v="427"/>
    <x v="163"/>
    <x v="0"/>
    <x v="2"/>
    <x v="1"/>
    <x v="0"/>
    <x v="224"/>
    <x v="86"/>
    <x v="4"/>
    <x v="98"/>
    <x v="0"/>
    <x v="0"/>
    <x v="0"/>
    <x v="6"/>
    <x v="93"/>
    <x v="9"/>
    <x v="0"/>
    <x v="0"/>
    <x v="0"/>
    <x v="0"/>
  </r>
  <r>
    <x v="886"/>
    <x v="212"/>
    <x v="111"/>
    <x v="55"/>
    <x v="2"/>
    <x v="19"/>
    <x v="106"/>
    <x v="332"/>
    <x v="202"/>
    <x v="246"/>
    <x v="0"/>
    <x v="2"/>
    <x v="1"/>
    <x v="0"/>
    <x v="386"/>
    <x v="86"/>
    <x v="3"/>
    <x v="78"/>
    <x v="17"/>
    <x v="0"/>
    <x v="0"/>
    <x v="6"/>
    <x v="318"/>
    <x v="9"/>
    <x v="0"/>
    <x v="1"/>
    <x v="0"/>
    <x v="0"/>
  </r>
  <r>
    <x v="149"/>
    <x v="489"/>
    <x v="517"/>
    <x v="253"/>
    <x v="2"/>
    <x v="15"/>
    <x v="34"/>
    <x v="198"/>
    <x v="351"/>
    <x v="126"/>
    <x v="7"/>
    <x v="1"/>
    <x v="1"/>
    <x v="0"/>
    <x v="190"/>
    <x v="86"/>
    <x v="6"/>
    <x v="59"/>
    <x v="3"/>
    <x v="0"/>
    <x v="0"/>
    <x v="6"/>
    <x v="169"/>
    <x v="9"/>
    <x v="0"/>
    <x v="1"/>
    <x v="0"/>
    <x v="0"/>
  </r>
  <r>
    <x v="30"/>
    <x v="659"/>
    <x v="460"/>
    <x v="590"/>
    <x v="3"/>
    <x v="177"/>
    <x v="283"/>
    <x v="247"/>
    <x v="1"/>
    <x v="444"/>
    <x v="0"/>
    <x v="1"/>
    <x v="1"/>
    <x v="0"/>
    <x v="642"/>
    <x v="86"/>
    <x v="3"/>
    <x v="10"/>
    <x v="0"/>
    <x v="0"/>
    <x v="0"/>
    <x v="6"/>
    <x v="519"/>
    <x v="9"/>
    <x v="0"/>
    <x v="1"/>
    <x v="0"/>
    <x v="0"/>
  </r>
  <r>
    <x v="234"/>
    <x v="495"/>
    <x v="506"/>
    <x v="161"/>
    <x v="2"/>
    <x v="13"/>
    <x v="44"/>
    <x v="33"/>
    <x v="179"/>
    <x v="199"/>
    <x v="3"/>
    <x v="2"/>
    <x v="1"/>
    <x v="0"/>
    <x v="325"/>
    <x v="86"/>
    <x v="4"/>
    <x v="15"/>
    <x v="0"/>
    <x v="0"/>
    <x v="0"/>
    <x v="6"/>
    <x v="341"/>
    <x v="9"/>
    <x v="0"/>
    <x v="1"/>
    <x v="0"/>
    <x v="0"/>
  </r>
  <r>
    <x v="15"/>
    <x v="556"/>
    <x v="317"/>
    <x v="370"/>
    <x v="2"/>
    <x v="43"/>
    <x v="89"/>
    <x v="239"/>
    <x v="378"/>
    <x v="269"/>
    <x v="0"/>
    <x v="2"/>
    <x v="1"/>
    <x v="0"/>
    <x v="446"/>
    <x v="86"/>
    <x v="4"/>
    <x v="12"/>
    <x v="3"/>
    <x v="0"/>
    <x v="0"/>
    <x v="6"/>
    <x v="142"/>
    <x v="9"/>
    <x v="0"/>
    <x v="0"/>
    <x v="0"/>
    <x v="0"/>
  </r>
  <r>
    <x v="23"/>
    <x v="685"/>
    <x v="86"/>
    <x v="13"/>
    <x v="3"/>
    <x v="35"/>
    <x v="134"/>
    <x v="105"/>
    <x v="2"/>
    <x v="320"/>
    <x v="3"/>
    <x v="1"/>
    <x v="1"/>
    <x v="7"/>
    <x v="589"/>
    <x v="86"/>
    <x v="0"/>
    <x v="172"/>
    <x v="21"/>
    <x v="0"/>
    <x v="0"/>
    <x v="6"/>
    <x v="518"/>
    <x v="9"/>
    <x v="0"/>
    <x v="1"/>
    <x v="0"/>
    <x v="0"/>
  </r>
  <r>
    <x v="36"/>
    <x v="400"/>
    <x v="345"/>
    <x v="416"/>
    <x v="3"/>
    <x v="131"/>
    <x v="103"/>
    <x v="524"/>
    <x v="213"/>
    <x v="202"/>
    <x v="0"/>
    <x v="1"/>
    <x v="1"/>
    <x v="3"/>
    <x v="208"/>
    <x v="82"/>
    <x v="4"/>
    <x v="61"/>
    <x v="11"/>
    <x v="0"/>
    <x v="2"/>
    <x v="6"/>
    <x v="307"/>
    <x v="13"/>
    <x v="0"/>
    <x v="1"/>
    <x v="0"/>
    <x v="0"/>
  </r>
  <r>
    <x v="237"/>
    <x v="231"/>
    <x v="199"/>
    <x v="196"/>
    <x v="3"/>
    <x v="351"/>
    <x v="374"/>
    <x v="578"/>
    <x v="72"/>
    <x v="147"/>
    <x v="0"/>
    <x v="2"/>
    <x v="1"/>
    <x v="3"/>
    <x v="122"/>
    <x v="66"/>
    <x v="4"/>
    <x v="453"/>
    <x v="111"/>
    <x v="0"/>
    <x v="28"/>
    <x v="6"/>
    <x v="448"/>
    <x v="29"/>
    <x v="0"/>
    <x v="1"/>
    <x v="0"/>
    <x v="0"/>
  </r>
  <r>
    <x v="347"/>
    <x v="43"/>
    <x v="524"/>
    <x v="488"/>
    <x v="3"/>
    <x v="110"/>
    <x v="152"/>
    <x v="193"/>
    <x v="431"/>
    <x v="253"/>
    <x v="7"/>
    <x v="2"/>
    <x v="1"/>
    <x v="0"/>
    <x v="310"/>
    <x v="85"/>
    <x v="4"/>
    <x v="104"/>
    <x v="1"/>
    <x v="0"/>
    <x v="8"/>
    <x v="6"/>
    <x v="89"/>
    <x v="10"/>
    <x v="0"/>
    <x v="0"/>
    <x v="0"/>
    <x v="0"/>
  </r>
  <r>
    <x v="179"/>
    <x v="737"/>
    <x v="578"/>
    <x v="534"/>
    <x v="3"/>
    <x v="506"/>
    <x v="606"/>
    <x v="326"/>
    <x v="403"/>
    <x v="170"/>
    <x v="0"/>
    <x v="2"/>
    <x v="1"/>
    <x v="0"/>
    <x v="137"/>
    <x v="85"/>
    <x v="4"/>
    <x v="498"/>
    <x v="137"/>
    <x v="0"/>
    <x v="0"/>
    <x v="6"/>
    <x v="117"/>
    <x v="10"/>
    <x v="0"/>
    <x v="0"/>
    <x v="0"/>
    <x v="0"/>
  </r>
  <r>
    <x v="431"/>
    <x v="545"/>
    <x v="476"/>
    <x v="615"/>
    <x v="1"/>
    <x v="118"/>
    <x v="79"/>
    <x v="260"/>
    <x v="502"/>
    <x v="99"/>
    <x v="0"/>
    <x v="2"/>
    <x v="1"/>
    <x v="3"/>
    <x v="179"/>
    <x v="86"/>
    <x v="4"/>
    <x v="174"/>
    <x v="31"/>
    <x v="1"/>
    <x v="2"/>
    <x v="6"/>
    <x v="18"/>
    <x v="9"/>
    <x v="0"/>
    <x v="0"/>
    <x v="0"/>
    <x v="0"/>
  </r>
  <r>
    <x v="217"/>
    <x v="111"/>
    <x v="245"/>
    <x v="258"/>
    <x v="3"/>
    <x v="304"/>
    <x v="313"/>
    <x v="504"/>
    <x v="106"/>
    <x v="198"/>
    <x v="0"/>
    <x v="2"/>
    <x v="1"/>
    <x v="0"/>
    <x v="0"/>
    <x v="96"/>
    <x v="4"/>
    <x v="427"/>
    <x v="112"/>
    <x v="0"/>
    <x v="0"/>
    <x v="6"/>
    <x v="414"/>
    <x v="96"/>
    <x v="1"/>
    <x v="1"/>
    <x v="1"/>
    <x v="0"/>
  </r>
  <r>
    <x v="395"/>
    <x v="666"/>
    <x v="387"/>
    <x v="487"/>
    <x v="2"/>
    <x v="143"/>
    <x v="109"/>
    <x v="478"/>
    <x v="243"/>
    <x v="267"/>
    <x v="7"/>
    <x v="1"/>
    <x v="1"/>
    <x v="3"/>
    <x v="436"/>
    <x v="85"/>
    <x v="4"/>
    <x v="36"/>
    <x v="13"/>
    <x v="1"/>
    <x v="0"/>
    <x v="6"/>
    <x v="277"/>
    <x v="10"/>
    <x v="0"/>
    <x v="1"/>
    <x v="0"/>
    <x v="0"/>
  </r>
  <r>
    <x v="238"/>
    <x v="812"/>
    <x v="461"/>
    <x v="591"/>
    <x v="2"/>
    <x v="270"/>
    <x v="219"/>
    <x v="63"/>
    <x v="225"/>
    <x v="345"/>
    <x v="7"/>
    <x v="1"/>
    <x v="1"/>
    <x v="6"/>
    <x v="503"/>
    <x v="86"/>
    <x v="4"/>
    <x v="50"/>
    <x v="8"/>
    <x v="0"/>
    <x v="0"/>
    <x v="6"/>
    <x v="295"/>
    <x v="9"/>
    <x v="0"/>
    <x v="1"/>
    <x v="0"/>
    <x v="0"/>
  </r>
  <r>
    <x v="99"/>
    <x v="109"/>
    <x v="280"/>
    <x v="315"/>
    <x v="2"/>
    <x v="240"/>
    <x v="362"/>
    <x v="352"/>
    <x v="350"/>
    <x v="167"/>
    <x v="0"/>
    <x v="2"/>
    <x v="1"/>
    <x v="0"/>
    <x v="188"/>
    <x v="86"/>
    <x v="4"/>
    <x v="308"/>
    <x v="14"/>
    <x v="0"/>
    <x v="0"/>
    <x v="6"/>
    <x v="170"/>
    <x v="9"/>
    <x v="0"/>
    <x v="1"/>
    <x v="0"/>
    <x v="0"/>
  </r>
  <r>
    <x v="10"/>
    <x v="351"/>
    <x v="469"/>
    <x v="606"/>
    <x v="3"/>
    <x v="106"/>
    <x v="236"/>
    <x v="363"/>
    <x v="394"/>
    <x v="270"/>
    <x v="0"/>
    <x v="2"/>
    <x v="1"/>
    <x v="0"/>
    <x v="547"/>
    <x v="86"/>
    <x v="6"/>
    <x v="409"/>
    <x v="45"/>
    <x v="0"/>
    <x v="0"/>
    <x v="6"/>
    <x v="126"/>
    <x v="9"/>
    <x v="0"/>
    <x v="0"/>
    <x v="0"/>
    <x v="0"/>
  </r>
  <r>
    <x v="172"/>
    <x v="316"/>
    <x v="474"/>
    <x v="613"/>
    <x v="3"/>
    <x v="324"/>
    <x v="443"/>
    <x v="250"/>
    <x v="464"/>
    <x v="179"/>
    <x v="0"/>
    <x v="1"/>
    <x v="1"/>
    <x v="0"/>
    <x v="239"/>
    <x v="86"/>
    <x v="6"/>
    <x v="203"/>
    <x v="15"/>
    <x v="0"/>
    <x v="0"/>
    <x v="6"/>
    <x v="56"/>
    <x v="9"/>
    <x v="0"/>
    <x v="0"/>
    <x v="0"/>
    <x v="0"/>
  </r>
  <r>
    <x v="211"/>
    <x v="836"/>
    <x v="511"/>
    <x v="376"/>
    <x v="3"/>
    <x v="45"/>
    <x v="213"/>
    <x v="4"/>
    <x v="480"/>
    <x v="208"/>
    <x v="7"/>
    <x v="1"/>
    <x v="1"/>
    <x v="0"/>
    <x v="286"/>
    <x v="86"/>
    <x v="4"/>
    <x v="219"/>
    <x v="0"/>
    <x v="0"/>
    <x v="2"/>
    <x v="6"/>
    <x v="40"/>
    <x v="9"/>
    <x v="0"/>
    <x v="0"/>
    <x v="0"/>
    <x v="0"/>
  </r>
  <r>
    <x v="270"/>
    <x v="29"/>
    <x v="441"/>
    <x v="566"/>
    <x v="3"/>
    <x v="142"/>
    <x v="235"/>
    <x v="418"/>
    <x v="388"/>
    <x v="213"/>
    <x v="0"/>
    <x v="2"/>
    <x v="1"/>
    <x v="0"/>
    <x v="364"/>
    <x v="86"/>
    <x v="4"/>
    <x v="98"/>
    <x v="1"/>
    <x v="0"/>
    <x v="0"/>
    <x v="6"/>
    <x v="132"/>
    <x v="9"/>
    <x v="0"/>
    <x v="0"/>
    <x v="0"/>
    <x v="0"/>
  </r>
  <r>
    <x v="74"/>
    <x v="168"/>
    <x v="485"/>
    <x v="610"/>
    <x v="2"/>
    <x v="0"/>
    <x v="8"/>
    <x v="61"/>
    <x v="499"/>
    <x v="8"/>
    <x v="1"/>
    <x v="1"/>
    <x v="1"/>
    <x v="11"/>
    <x v="13"/>
    <x v="86"/>
    <x v="4"/>
    <x v="20"/>
    <x v="0"/>
    <x v="0"/>
    <x v="0"/>
    <x v="6"/>
    <x v="21"/>
    <x v="9"/>
    <x v="0"/>
    <x v="0"/>
    <x v="0"/>
    <x v="0"/>
  </r>
  <r>
    <x v="392"/>
    <x v="723"/>
    <x v="534"/>
    <x v="614"/>
    <x v="3"/>
    <x v="207"/>
    <x v="319"/>
    <x v="381"/>
    <x v="301"/>
    <x v="230"/>
    <x v="0"/>
    <x v="1"/>
    <x v="1"/>
    <x v="6"/>
    <x v="219"/>
    <x v="85"/>
    <x v="6"/>
    <x v="328"/>
    <x v="25"/>
    <x v="1"/>
    <x v="0"/>
    <x v="6"/>
    <x v="219"/>
    <x v="10"/>
    <x v="0"/>
    <x v="1"/>
    <x v="0"/>
    <x v="0"/>
  </r>
  <r>
    <x v="116"/>
    <x v="238"/>
    <x v="478"/>
    <x v="194"/>
    <x v="2"/>
    <x v="174"/>
    <x v="215"/>
    <x v="571"/>
    <x v="511"/>
    <x v="64"/>
    <x v="0"/>
    <x v="2"/>
    <x v="1"/>
    <x v="3"/>
    <x v="23"/>
    <x v="85"/>
    <x v="6"/>
    <x v="263"/>
    <x v="8"/>
    <x v="0"/>
    <x v="0"/>
    <x v="6"/>
    <x v="9"/>
    <x v="10"/>
    <x v="0"/>
    <x v="0"/>
    <x v="0"/>
    <x v="0"/>
  </r>
  <r>
    <x v="381"/>
    <x v="242"/>
    <x v="510"/>
    <x v="178"/>
    <x v="2"/>
    <x v="1"/>
    <x v="1"/>
    <x v="339"/>
    <x v="503"/>
    <x v="7"/>
    <x v="7"/>
    <x v="1"/>
    <x v="1"/>
    <x v="0"/>
    <x v="7"/>
    <x v="74"/>
    <x v="4"/>
    <x v="3"/>
    <x v="0"/>
    <x v="0"/>
    <x v="0"/>
    <x v="6"/>
    <x v="17"/>
    <x v="21"/>
    <x v="0"/>
    <x v="0"/>
    <x v="0"/>
    <x v="0"/>
  </r>
  <r>
    <x v="84"/>
    <x v="180"/>
    <x v="159"/>
    <x v="123"/>
    <x v="3"/>
    <x v="85"/>
    <x v="160"/>
    <x v="168"/>
    <x v="384"/>
    <x v="266"/>
    <x v="0"/>
    <x v="1"/>
    <x v="1"/>
    <x v="3"/>
    <x v="382"/>
    <x v="86"/>
    <x v="4"/>
    <x v="31"/>
    <x v="1"/>
    <x v="0"/>
    <x v="1"/>
    <x v="6"/>
    <x v="136"/>
    <x v="9"/>
    <x v="0"/>
    <x v="0"/>
    <x v="0"/>
    <x v="0"/>
  </r>
  <r>
    <x v="114"/>
    <x v="694"/>
    <x v="201"/>
    <x v="197"/>
    <x v="3"/>
    <x v="279"/>
    <x v="271"/>
    <x v="324"/>
    <x v="190"/>
    <x v="287"/>
    <x v="0"/>
    <x v="2"/>
    <x v="1"/>
    <x v="3"/>
    <x v="425"/>
    <x v="82"/>
    <x v="4"/>
    <x v="127"/>
    <x v="17"/>
    <x v="0"/>
    <x v="0"/>
    <x v="6"/>
    <x v="330"/>
    <x v="13"/>
    <x v="0"/>
    <x v="1"/>
    <x v="0"/>
    <x v="0"/>
  </r>
  <r>
    <x v="408"/>
    <x v="222"/>
    <x v="561"/>
    <x v="543"/>
    <x v="3"/>
    <x v="216"/>
    <x v="243"/>
    <x v="294"/>
    <x v="504"/>
    <x v="20"/>
    <x v="0"/>
    <x v="2"/>
    <x v="1"/>
    <x v="0"/>
    <x v="7"/>
    <x v="79"/>
    <x v="4"/>
    <x v="415"/>
    <x v="71"/>
    <x v="0"/>
    <x v="7"/>
    <x v="6"/>
    <x v="16"/>
    <x v="16"/>
    <x v="0"/>
    <x v="0"/>
    <x v="0"/>
    <x v="0"/>
  </r>
  <r>
    <x v="438"/>
    <x v="164"/>
    <x v="437"/>
    <x v="561"/>
    <x v="1"/>
    <x v="57"/>
    <x v="27"/>
    <x v="355"/>
    <x v="357"/>
    <x v="142"/>
    <x v="0"/>
    <x v="2"/>
    <x v="1"/>
    <x v="6"/>
    <x v="99"/>
    <x v="84"/>
    <x v="4"/>
    <x v="29"/>
    <x v="5"/>
    <x v="0"/>
    <x v="1"/>
    <x v="6"/>
    <x v="163"/>
    <x v="11"/>
    <x v="0"/>
    <x v="0"/>
    <x v="0"/>
    <x v="0"/>
  </r>
  <r>
    <x v="405"/>
    <x v="374"/>
    <x v="362"/>
    <x v="443"/>
    <x v="1"/>
    <x v="91"/>
    <x v="36"/>
    <x v="212"/>
    <x v="488"/>
    <x v="131"/>
    <x v="0"/>
    <x v="2"/>
    <x v="1"/>
    <x v="0"/>
    <x v="103"/>
    <x v="86"/>
    <x v="6"/>
    <x v="20"/>
    <x v="3"/>
    <x v="0"/>
    <x v="1"/>
    <x v="6"/>
    <x v="32"/>
    <x v="9"/>
    <x v="0"/>
    <x v="0"/>
    <x v="0"/>
    <x v="0"/>
  </r>
  <r>
    <x v="148"/>
    <x v="782"/>
    <x v="489"/>
    <x v="211"/>
    <x v="2"/>
    <x v="20"/>
    <x v="21"/>
    <x v="437"/>
    <x v="322"/>
    <x v="0"/>
    <x v="0"/>
    <x v="2"/>
    <x v="1"/>
    <x v="4"/>
    <x v="12"/>
    <x v="16"/>
    <x v="3"/>
    <x v="84"/>
    <x v="9"/>
    <x v="0"/>
    <x v="0"/>
    <x v="6"/>
    <x v="198"/>
    <x v="79"/>
    <x v="0"/>
    <x v="1"/>
    <x v="0"/>
    <x v="0"/>
  </r>
  <r>
    <x v="317"/>
    <x v="232"/>
    <x v="385"/>
    <x v="485"/>
    <x v="2"/>
    <x v="87"/>
    <x v="54"/>
    <x v="574"/>
    <x v="266"/>
    <x v="203"/>
    <x v="0"/>
    <x v="2"/>
    <x v="1"/>
    <x v="0"/>
    <x v="350"/>
    <x v="85"/>
    <x v="4"/>
    <x v="93"/>
    <x v="5"/>
    <x v="0"/>
    <x v="0"/>
    <x v="6"/>
    <x v="254"/>
    <x v="10"/>
    <x v="0"/>
    <x v="1"/>
    <x v="0"/>
    <x v="0"/>
  </r>
  <r>
    <x v="326"/>
    <x v="228"/>
    <x v="105"/>
    <x v="44"/>
    <x v="2"/>
    <x v="151"/>
    <x v="100"/>
    <x v="563"/>
    <x v="295"/>
    <x v="100"/>
    <x v="0"/>
    <x v="2"/>
    <x v="1"/>
    <x v="0"/>
    <x v="146"/>
    <x v="81"/>
    <x v="4"/>
    <x v="106"/>
    <x v="12"/>
    <x v="0"/>
    <x v="1"/>
    <x v="6"/>
    <x v="225"/>
    <x v="14"/>
    <x v="0"/>
    <x v="1"/>
    <x v="0"/>
    <x v="0"/>
  </r>
  <r>
    <x v="305"/>
    <x v="347"/>
    <x v="383"/>
    <x v="479"/>
    <x v="3"/>
    <x v="164"/>
    <x v="195"/>
    <x v="500"/>
    <x v="344"/>
    <x v="163"/>
    <x v="0"/>
    <x v="1"/>
    <x v="1"/>
    <x v="0"/>
    <x v="228"/>
    <x v="86"/>
    <x v="6"/>
    <x v="47"/>
    <x v="4"/>
    <x v="0"/>
    <x v="0"/>
    <x v="6"/>
    <x v="176"/>
    <x v="9"/>
    <x v="0"/>
    <x v="1"/>
    <x v="0"/>
    <x v="0"/>
  </r>
  <r>
    <x v="168"/>
    <x v="315"/>
    <x v="260"/>
    <x v="278"/>
    <x v="2"/>
    <x v="385"/>
    <x v="413"/>
    <x v="242"/>
    <x v="60"/>
    <x v="302"/>
    <x v="1"/>
    <x v="1"/>
    <x v="1"/>
    <x v="0"/>
    <x v="331"/>
    <x v="6"/>
    <x v="2"/>
    <x v="262"/>
    <x v="10"/>
    <x v="0"/>
    <x v="0"/>
    <x v="6"/>
    <x v="460"/>
    <x v="89"/>
    <x v="0"/>
    <x v="1"/>
    <x v="0"/>
    <x v="0"/>
  </r>
  <r>
    <x v="132"/>
    <x v="747"/>
    <x v="388"/>
    <x v="493"/>
    <x v="3"/>
    <x v="158"/>
    <x v="194"/>
    <x v="357"/>
    <x v="206"/>
    <x v="265"/>
    <x v="0"/>
    <x v="2"/>
    <x v="1"/>
    <x v="0"/>
    <x v="474"/>
    <x v="6"/>
    <x v="4"/>
    <x v="15"/>
    <x v="1"/>
    <x v="0"/>
    <x v="1"/>
    <x v="6"/>
    <x v="314"/>
    <x v="89"/>
    <x v="0"/>
    <x v="1"/>
    <x v="0"/>
    <x v="0"/>
  </r>
  <r>
    <x v="459"/>
    <x v="406"/>
    <x v="508"/>
    <x v="544"/>
    <x v="1"/>
    <x v="2"/>
    <x v="4"/>
    <x v="109"/>
    <x v="514"/>
    <x v="5"/>
    <x v="0"/>
    <x v="2"/>
    <x v="1"/>
    <x v="4"/>
    <x v="0"/>
    <x v="96"/>
    <x v="4"/>
    <x v="25"/>
    <x v="6"/>
    <x v="0"/>
    <x v="0"/>
    <x v="6"/>
    <x v="6"/>
    <x v="96"/>
    <x v="1"/>
    <x v="0"/>
    <x v="1"/>
    <x v="0"/>
  </r>
  <r>
    <x v="363"/>
    <x v="245"/>
    <x v="192"/>
    <x v="180"/>
    <x v="3"/>
    <x v="180"/>
    <x v="198"/>
    <x v="379"/>
    <x v="489"/>
    <x v="92"/>
    <x v="0"/>
    <x v="2"/>
    <x v="1"/>
    <x v="4"/>
    <x v="94"/>
    <x v="83"/>
    <x v="6"/>
    <x v="213"/>
    <x v="59"/>
    <x v="0"/>
    <x v="0"/>
    <x v="6"/>
    <x v="31"/>
    <x v="12"/>
    <x v="0"/>
    <x v="0"/>
    <x v="0"/>
    <x v="0"/>
  </r>
  <r>
    <x v="436"/>
    <x v="107"/>
    <x v="93"/>
    <x v="27"/>
    <x v="3"/>
    <x v="135"/>
    <x v="203"/>
    <x v="336"/>
    <x v="376"/>
    <x v="172"/>
    <x v="0"/>
    <x v="0"/>
    <x v="1"/>
    <x v="3"/>
    <x v="376"/>
    <x v="6"/>
    <x v="4"/>
    <x v="161"/>
    <x v="20"/>
    <x v="0"/>
    <x v="0"/>
    <x v="6"/>
    <x v="144"/>
    <x v="89"/>
    <x v="0"/>
    <x v="0"/>
    <x v="0"/>
    <x v="0"/>
  </r>
  <r>
    <x v="352"/>
    <x v="407"/>
    <x v="405"/>
    <x v="516"/>
    <x v="1"/>
    <x v="93"/>
    <x v="47"/>
    <x v="361"/>
    <x v="431"/>
    <x v="149"/>
    <x v="0"/>
    <x v="2"/>
    <x v="1"/>
    <x v="0"/>
    <x v="135"/>
    <x v="6"/>
    <x v="4"/>
    <x v="88"/>
    <x v="43"/>
    <x v="0"/>
    <x v="1"/>
    <x v="6"/>
    <x v="89"/>
    <x v="89"/>
    <x v="0"/>
    <x v="0"/>
    <x v="0"/>
    <x v="0"/>
  </r>
  <r>
    <x v="12"/>
    <x v="411"/>
    <x v="266"/>
    <x v="290"/>
    <x v="2"/>
    <x v="110"/>
    <x v="108"/>
    <x v="306"/>
    <x v="514"/>
    <x v="30"/>
    <x v="0"/>
    <x v="2"/>
    <x v="1"/>
    <x v="0"/>
    <x v="11"/>
    <x v="6"/>
    <x v="4"/>
    <x v="147"/>
    <x v="9"/>
    <x v="0"/>
    <x v="0"/>
    <x v="6"/>
    <x v="6"/>
    <x v="89"/>
    <x v="0"/>
    <x v="0"/>
    <x v="0"/>
    <x v="0"/>
  </r>
  <r>
    <x v="373"/>
    <x v="382"/>
    <x v="171"/>
    <x v="144"/>
    <x v="2"/>
    <x v="221"/>
    <x v="185"/>
    <x v="483"/>
    <x v="308"/>
    <x v="96"/>
    <x v="0"/>
    <x v="2"/>
    <x v="1"/>
    <x v="0"/>
    <x v="79"/>
    <x v="66"/>
    <x v="4"/>
    <x v="248"/>
    <x v="55"/>
    <x v="1"/>
    <x v="5"/>
    <x v="6"/>
    <x v="212"/>
    <x v="29"/>
    <x v="0"/>
    <x v="1"/>
    <x v="0"/>
    <x v="0"/>
  </r>
  <r>
    <x v="111"/>
    <x v="766"/>
    <x v="292"/>
    <x v="330"/>
    <x v="2"/>
    <x v="137"/>
    <x v="96"/>
    <x v="344"/>
    <x v="358"/>
    <x v="164"/>
    <x v="0"/>
    <x v="2"/>
    <x v="1"/>
    <x v="3"/>
    <x v="227"/>
    <x v="78"/>
    <x v="6"/>
    <x v="56"/>
    <x v="11"/>
    <x v="0"/>
    <x v="1"/>
    <x v="6"/>
    <x v="162"/>
    <x v="17"/>
    <x v="0"/>
    <x v="0"/>
    <x v="0"/>
    <x v="0"/>
  </r>
  <r>
    <x v="339"/>
    <x v="373"/>
    <x v="331"/>
    <x v="394"/>
    <x v="2"/>
    <x v="284"/>
    <x v="233"/>
    <x v="276"/>
    <x v="184"/>
    <x v="227"/>
    <x v="0"/>
    <x v="2"/>
    <x v="1"/>
    <x v="3"/>
    <x v="330"/>
    <x v="6"/>
    <x v="6"/>
    <x v="102"/>
    <x v="13"/>
    <x v="0"/>
    <x v="0"/>
    <x v="6"/>
    <x v="336"/>
    <x v="89"/>
    <x v="0"/>
    <x v="1"/>
    <x v="0"/>
    <x v="0"/>
  </r>
  <r>
    <x v="98"/>
    <x v="256"/>
    <x v="180"/>
    <x v="157"/>
    <x v="3"/>
    <x v="313"/>
    <x v="255"/>
    <x v="203"/>
    <x v="347"/>
    <x v="201"/>
    <x v="0"/>
    <x v="2"/>
    <x v="1"/>
    <x v="0"/>
    <x v="355"/>
    <x v="85"/>
    <x v="4"/>
    <x v="180"/>
    <x v="9"/>
    <x v="0"/>
    <x v="7"/>
    <x v="6"/>
    <x v="173"/>
    <x v="10"/>
    <x v="0"/>
    <x v="1"/>
    <x v="0"/>
    <x v="0"/>
  </r>
  <r>
    <x v="194"/>
    <x v="815"/>
    <x v="282"/>
    <x v="318"/>
    <x v="3"/>
    <x v="333"/>
    <x v="252"/>
    <x v="373"/>
    <x v="244"/>
    <x v="250"/>
    <x v="0"/>
    <x v="2"/>
    <x v="1"/>
    <x v="0"/>
    <x v="323"/>
    <x v="85"/>
    <x v="4"/>
    <x v="110"/>
    <x v="2"/>
    <x v="0"/>
    <x v="10"/>
    <x v="6"/>
    <x v="276"/>
    <x v="10"/>
    <x v="0"/>
    <x v="1"/>
    <x v="0"/>
    <x v="0"/>
  </r>
  <r>
    <x v="284"/>
    <x v="813"/>
    <x v="526"/>
    <x v="207"/>
    <x v="1"/>
    <x v="31"/>
    <x v="37"/>
    <x v="350"/>
    <x v="472"/>
    <x v="86"/>
    <x v="1"/>
    <x v="1"/>
    <x v="1"/>
    <x v="6"/>
    <x v="39"/>
    <x v="82"/>
    <x v="4"/>
    <x v="333"/>
    <x v="15"/>
    <x v="1"/>
    <x v="35"/>
    <x v="6"/>
    <x v="48"/>
    <x v="13"/>
    <x v="0"/>
    <x v="0"/>
    <x v="0"/>
    <x v="0"/>
  </r>
  <r>
    <x v="169"/>
    <x v="341"/>
    <x v="577"/>
    <x v="512"/>
    <x v="2"/>
    <x v="277"/>
    <x v="281"/>
    <x v="105"/>
    <x v="89"/>
    <x v="458"/>
    <x v="0"/>
    <x v="2"/>
    <x v="1"/>
    <x v="0"/>
    <x v="677"/>
    <x v="6"/>
    <x v="4"/>
    <x v="7"/>
    <x v="3"/>
    <x v="0"/>
    <x v="0"/>
    <x v="6"/>
    <x v="431"/>
    <x v="89"/>
    <x v="0"/>
    <x v="1"/>
    <x v="0"/>
    <x v="0"/>
  </r>
  <r>
    <x v="314"/>
    <x v="165"/>
    <x v="212"/>
    <x v="130"/>
    <x v="2"/>
    <x v="155"/>
    <x v="137"/>
    <x v="351"/>
    <x v="387"/>
    <x v="160"/>
    <x v="0"/>
    <x v="2"/>
    <x v="1"/>
    <x v="2"/>
    <x v="155"/>
    <x v="85"/>
    <x v="4"/>
    <x v="196"/>
    <x v="45"/>
    <x v="0"/>
    <x v="1"/>
    <x v="6"/>
    <x v="133"/>
    <x v="10"/>
    <x v="0"/>
    <x v="0"/>
    <x v="0"/>
    <x v="0"/>
  </r>
  <r>
    <x v="199"/>
    <x v="60"/>
    <x v="270"/>
    <x v="295"/>
    <x v="2"/>
    <x v="21"/>
    <x v="18"/>
    <x v="170"/>
    <x v="425"/>
    <x v="145"/>
    <x v="0"/>
    <x v="2"/>
    <x v="1"/>
    <x v="3"/>
    <x v="195"/>
    <x v="6"/>
    <x v="6"/>
    <x v="17"/>
    <x v="3"/>
    <x v="0"/>
    <x v="0"/>
    <x v="6"/>
    <x v="95"/>
    <x v="89"/>
    <x v="0"/>
    <x v="0"/>
    <x v="0"/>
    <x v="0"/>
  </r>
  <r>
    <x v="216"/>
    <x v="755"/>
    <x v="467"/>
    <x v="602"/>
    <x v="3"/>
    <x v="51"/>
    <x v="86"/>
    <x v="111"/>
    <x v="311"/>
    <x v="167"/>
    <x v="0"/>
    <x v="2"/>
    <x v="1"/>
    <x v="4"/>
    <x v="201"/>
    <x v="77"/>
    <x v="4"/>
    <x v="134"/>
    <x v="9"/>
    <x v="0"/>
    <x v="0"/>
    <x v="6"/>
    <x v="209"/>
    <x v="18"/>
    <x v="0"/>
    <x v="1"/>
    <x v="0"/>
    <x v="0"/>
  </r>
  <r>
    <x v="248"/>
    <x v="163"/>
    <x v="226"/>
    <x v="228"/>
    <x v="3"/>
    <x v="397"/>
    <x v="397"/>
    <x v="595"/>
    <x v="259"/>
    <x v="178"/>
    <x v="0"/>
    <x v="2"/>
    <x v="1"/>
    <x v="0"/>
    <x v="215"/>
    <x v="83"/>
    <x v="4"/>
    <x v="349"/>
    <x v="64"/>
    <x v="0"/>
    <x v="4"/>
    <x v="6"/>
    <x v="261"/>
    <x v="12"/>
    <x v="0"/>
    <x v="1"/>
    <x v="0"/>
    <x v="0"/>
  </r>
  <r>
    <x v="257"/>
    <x v="376"/>
    <x v="329"/>
    <x v="389"/>
    <x v="2"/>
    <x v="88"/>
    <x v="60"/>
    <x v="346"/>
    <x v="406"/>
    <x v="304"/>
    <x v="0"/>
    <x v="2"/>
    <x v="1"/>
    <x v="5"/>
    <x v="455"/>
    <x v="6"/>
    <x v="6"/>
    <x v="23"/>
    <x v="7"/>
    <x v="0"/>
    <x v="0"/>
    <x v="6"/>
    <x v="114"/>
    <x v="89"/>
    <x v="0"/>
    <x v="0"/>
    <x v="0"/>
    <x v="0"/>
  </r>
  <r>
    <x v="770"/>
    <x v="829"/>
    <x v="434"/>
    <x v="234"/>
    <x v="2"/>
    <x v="309"/>
    <x v="273"/>
    <x v="661"/>
    <x v="240"/>
    <x v="216"/>
    <x v="0"/>
    <x v="2"/>
    <x v="1"/>
    <x v="3"/>
    <x v="374"/>
    <x v="82"/>
    <x v="4"/>
    <x v="108"/>
    <x v="9"/>
    <x v="0"/>
    <x v="7"/>
    <x v="9"/>
    <x v="280"/>
    <x v="13"/>
    <x v="0"/>
    <x v="1"/>
    <x v="0"/>
    <x v="0"/>
  </r>
  <r>
    <x v="506"/>
    <x v="417"/>
    <x v="451"/>
    <x v="325"/>
    <x v="2"/>
    <x v="471"/>
    <x v="582"/>
    <x v="635"/>
    <x v="338"/>
    <x v="192"/>
    <x v="0"/>
    <x v="2"/>
    <x v="1"/>
    <x v="3"/>
    <x v="414"/>
    <x v="88"/>
    <x v="6"/>
    <x v="382"/>
    <x v="11"/>
    <x v="0"/>
    <x v="1"/>
    <x v="9"/>
    <x v="182"/>
    <x v="7"/>
    <x v="0"/>
    <x v="1"/>
    <x v="0"/>
    <x v="0"/>
  </r>
  <r>
    <x v="817"/>
    <x v="577"/>
    <x v="444"/>
    <x v="73"/>
    <x v="2"/>
    <x v="451"/>
    <x v="523"/>
    <x v="671"/>
    <x v="460"/>
    <x v="356"/>
    <x v="1"/>
    <x v="1"/>
    <x v="1"/>
    <x v="4"/>
    <x v="594"/>
    <x v="88"/>
    <x v="6"/>
    <x v="421"/>
    <x v="12"/>
    <x v="0"/>
    <x v="1"/>
    <x v="9"/>
    <x v="60"/>
    <x v="7"/>
    <x v="0"/>
    <x v="0"/>
    <x v="0"/>
    <x v="0"/>
  </r>
  <r>
    <x v="684"/>
    <x v="76"/>
    <x v="566"/>
    <x v="312"/>
    <x v="2"/>
    <x v="220"/>
    <x v="206"/>
    <x v="639"/>
    <x v="176"/>
    <x v="226"/>
    <x v="0"/>
    <x v="2"/>
    <x v="1"/>
    <x v="0"/>
    <x v="333"/>
    <x v="87"/>
    <x v="3"/>
    <x v="357"/>
    <x v="74"/>
    <x v="0"/>
    <x v="4"/>
    <x v="9"/>
    <x v="344"/>
    <x v="8"/>
    <x v="0"/>
    <x v="1"/>
    <x v="0"/>
    <x v="0"/>
  </r>
  <r>
    <x v="565"/>
    <x v="631"/>
    <x v="312"/>
    <x v="361"/>
    <x v="0"/>
    <x v="325"/>
    <x v="369"/>
    <x v="659"/>
    <x v="159"/>
    <x v="383"/>
    <x v="0"/>
    <x v="2"/>
    <x v="1"/>
    <x v="3"/>
    <x v="549"/>
    <x v="88"/>
    <x v="4"/>
    <x v="194"/>
    <x v="58"/>
    <x v="0"/>
    <x v="4"/>
    <x v="9"/>
    <x v="361"/>
    <x v="7"/>
    <x v="0"/>
    <x v="1"/>
    <x v="0"/>
    <x v="0"/>
  </r>
  <r>
    <x v="715"/>
    <x v="305"/>
    <x v="382"/>
    <x v="527"/>
    <x v="2"/>
    <x v="376"/>
    <x v="422"/>
    <x v="642"/>
    <x v="228"/>
    <x v="433"/>
    <x v="1"/>
    <x v="1"/>
    <x v="1"/>
    <x v="3"/>
    <x v="585"/>
    <x v="88"/>
    <x v="4"/>
    <x v="302"/>
    <x v="5"/>
    <x v="1"/>
    <x v="1"/>
    <x v="9"/>
    <x v="292"/>
    <x v="7"/>
    <x v="0"/>
    <x v="1"/>
    <x v="0"/>
    <x v="0"/>
  </r>
  <r>
    <x v="842"/>
    <x v="127"/>
    <x v="361"/>
    <x v="444"/>
    <x v="1"/>
    <x v="364"/>
    <x v="312"/>
    <x v="577"/>
    <x v="133"/>
    <x v="403"/>
    <x v="0"/>
    <x v="1"/>
    <x v="1"/>
    <x v="1"/>
    <x v="637"/>
    <x v="88"/>
    <x v="3"/>
    <x v="303"/>
    <x v="31"/>
    <x v="0"/>
    <x v="2"/>
    <x v="9"/>
    <x v="387"/>
    <x v="7"/>
    <x v="0"/>
    <x v="1"/>
    <x v="0"/>
    <x v="0"/>
  </r>
  <r>
    <x v="634"/>
    <x v="321"/>
    <x v="101"/>
    <x v="37"/>
    <x v="2"/>
    <x v="263"/>
    <x v="250"/>
    <x v="703"/>
    <x v="224"/>
    <x v="207"/>
    <x v="0"/>
    <x v="2"/>
    <x v="1"/>
    <x v="1"/>
    <x v="421"/>
    <x v="87"/>
    <x v="4"/>
    <x v="239"/>
    <x v="21"/>
    <x v="0"/>
    <x v="6"/>
    <x v="9"/>
    <x v="296"/>
    <x v="8"/>
    <x v="0"/>
    <x v="1"/>
    <x v="0"/>
    <x v="0"/>
  </r>
  <r>
    <x v="858"/>
    <x v="69"/>
    <x v="466"/>
    <x v="57"/>
    <x v="2"/>
    <x v="304"/>
    <x v="278"/>
    <x v="702"/>
    <x v="260"/>
    <x v="289"/>
    <x v="1"/>
    <x v="1"/>
    <x v="1"/>
    <x v="1"/>
    <x v="571"/>
    <x v="88"/>
    <x v="4"/>
    <x v="281"/>
    <x v="42"/>
    <x v="0"/>
    <x v="1"/>
    <x v="9"/>
    <x v="260"/>
    <x v="7"/>
    <x v="0"/>
    <x v="1"/>
    <x v="0"/>
    <x v="0"/>
  </r>
  <r>
    <x v="531"/>
    <x v="628"/>
    <x v="85"/>
    <x v="237"/>
    <x v="2"/>
    <x v="50"/>
    <x v="39"/>
    <x v="598"/>
    <x v="410"/>
    <x v="141"/>
    <x v="0"/>
    <x v="2"/>
    <x v="1"/>
    <x v="3"/>
    <x v="164"/>
    <x v="74"/>
    <x v="4"/>
    <x v="36"/>
    <x v="7"/>
    <x v="0"/>
    <x v="1"/>
    <x v="9"/>
    <x v="110"/>
    <x v="21"/>
    <x v="0"/>
    <x v="0"/>
    <x v="0"/>
    <x v="0"/>
  </r>
  <r>
    <x v="821"/>
    <x v="219"/>
    <x v="161"/>
    <x v="126"/>
    <x v="0"/>
    <x v="356"/>
    <x v="463"/>
    <x v="609"/>
    <x v="195"/>
    <x v="299"/>
    <x v="0"/>
    <x v="2"/>
    <x v="1"/>
    <x v="2"/>
    <x v="488"/>
    <x v="88"/>
    <x v="4"/>
    <x v="420"/>
    <x v="82"/>
    <x v="0"/>
    <x v="16"/>
    <x v="9"/>
    <x v="325"/>
    <x v="7"/>
    <x v="0"/>
    <x v="1"/>
    <x v="0"/>
    <x v="0"/>
  </r>
  <r>
    <x v="826"/>
    <x v="404"/>
    <x v="194"/>
    <x v="184"/>
    <x v="0"/>
    <x v="89"/>
    <x v="122"/>
    <x v="592"/>
    <x v="39"/>
    <x v="171"/>
    <x v="0"/>
    <x v="2"/>
    <x v="1"/>
    <x v="0"/>
    <x v="0"/>
    <x v="96"/>
    <x v="3"/>
    <x v="75"/>
    <x v="70"/>
    <x v="0"/>
    <x v="1"/>
    <x v="9"/>
    <x v="481"/>
    <x v="96"/>
    <x v="1"/>
    <x v="1"/>
    <x v="1"/>
    <x v="0"/>
  </r>
  <r>
    <x v="505"/>
    <x v="859"/>
    <x v="343"/>
    <x v="466"/>
    <x v="2"/>
    <x v="139"/>
    <x v="145"/>
    <x v="515"/>
    <x v="315"/>
    <x v="193"/>
    <x v="1"/>
    <x v="1"/>
    <x v="0"/>
    <x v="0"/>
    <x v="137"/>
    <x v="74"/>
    <x v="6"/>
    <x v="184"/>
    <x v="0"/>
    <x v="0"/>
    <x v="0"/>
    <x v="9"/>
    <x v="205"/>
    <x v="21"/>
    <x v="0"/>
    <x v="1"/>
    <x v="0"/>
    <x v="0"/>
  </r>
  <r>
    <x v="474"/>
    <x v="179"/>
    <x v="87"/>
    <x v="15"/>
    <x v="0"/>
    <x v="145"/>
    <x v="95"/>
    <x v="620"/>
    <x v="113"/>
    <x v="164"/>
    <x v="0"/>
    <x v="2"/>
    <x v="1"/>
    <x v="3"/>
    <x v="166"/>
    <x v="88"/>
    <x v="4"/>
    <x v="125"/>
    <x v="18"/>
    <x v="0"/>
    <x v="3"/>
    <x v="9"/>
    <x v="407"/>
    <x v="7"/>
    <x v="0"/>
    <x v="1"/>
    <x v="0"/>
    <x v="0"/>
  </r>
  <r>
    <x v="689"/>
    <x v="651"/>
    <x v="89"/>
    <x v="19"/>
    <x v="2"/>
    <x v="345"/>
    <x v="343"/>
    <x v="649"/>
    <x v="271"/>
    <x v="452"/>
    <x v="1"/>
    <x v="1"/>
    <x v="1"/>
    <x v="3"/>
    <x v="618"/>
    <x v="88"/>
    <x v="6"/>
    <x v="19"/>
    <x v="2"/>
    <x v="1"/>
    <x v="1"/>
    <x v="9"/>
    <x v="249"/>
    <x v="7"/>
    <x v="0"/>
    <x v="1"/>
    <x v="0"/>
    <x v="0"/>
  </r>
  <r>
    <x v="576"/>
    <x v="70"/>
    <x v="91"/>
    <x v="24"/>
    <x v="2"/>
    <x v="366"/>
    <x v="368"/>
    <x v="682"/>
    <x v="144"/>
    <x v="453"/>
    <x v="1"/>
    <x v="1"/>
    <x v="1"/>
    <x v="0"/>
    <x v="627"/>
    <x v="88"/>
    <x v="4"/>
    <x v="12"/>
    <x v="3"/>
    <x v="0"/>
    <x v="1"/>
    <x v="9"/>
    <x v="376"/>
    <x v="7"/>
    <x v="0"/>
    <x v="1"/>
    <x v="0"/>
    <x v="0"/>
  </r>
  <r>
    <x v="480"/>
    <x v="32"/>
    <x v="94"/>
    <x v="26"/>
    <x v="2"/>
    <x v="104"/>
    <x v="91"/>
    <x v="646"/>
    <x v="390"/>
    <x v="205"/>
    <x v="6"/>
    <x v="2"/>
    <x v="1"/>
    <x v="3"/>
    <x v="409"/>
    <x v="88"/>
    <x v="4"/>
    <x v="97"/>
    <x v="2"/>
    <x v="0"/>
    <x v="1"/>
    <x v="9"/>
    <x v="130"/>
    <x v="7"/>
    <x v="0"/>
    <x v="0"/>
    <x v="0"/>
    <x v="0"/>
  </r>
  <r>
    <x v="544"/>
    <x v="775"/>
    <x v="96"/>
    <x v="29"/>
    <x v="2"/>
    <x v="296"/>
    <x v="268"/>
    <x v="619"/>
    <x v="396"/>
    <x v="418"/>
    <x v="1"/>
    <x v="2"/>
    <x v="1"/>
    <x v="0"/>
    <x v="550"/>
    <x v="88"/>
    <x v="4"/>
    <x v="63"/>
    <x v="1"/>
    <x v="0"/>
    <x v="1"/>
    <x v="9"/>
    <x v="124"/>
    <x v="7"/>
    <x v="0"/>
    <x v="0"/>
    <x v="0"/>
    <x v="0"/>
  </r>
  <r>
    <x v="668"/>
    <x v="474"/>
    <x v="512"/>
    <x v="37"/>
    <x v="2"/>
    <x v="75"/>
    <x v="38"/>
    <x v="696"/>
    <x v="434"/>
    <x v="182"/>
    <x v="1"/>
    <x v="2"/>
    <x v="1"/>
    <x v="0"/>
    <x v="333"/>
    <x v="88"/>
    <x v="4"/>
    <x v="17"/>
    <x v="7"/>
    <x v="0"/>
    <x v="1"/>
    <x v="9"/>
    <x v="86"/>
    <x v="7"/>
    <x v="0"/>
    <x v="0"/>
    <x v="0"/>
    <x v="0"/>
  </r>
  <r>
    <x v="476"/>
    <x v="3"/>
    <x v="103"/>
    <x v="41"/>
    <x v="1"/>
    <x v="287"/>
    <x v="253"/>
    <x v="645"/>
    <x v="234"/>
    <x v="320"/>
    <x v="0"/>
    <x v="2"/>
    <x v="1"/>
    <x v="0"/>
    <x v="448"/>
    <x v="88"/>
    <x v="4"/>
    <x v="251"/>
    <x v="12"/>
    <x v="0"/>
    <x v="1"/>
    <x v="9"/>
    <x v="286"/>
    <x v="7"/>
    <x v="0"/>
    <x v="1"/>
    <x v="0"/>
    <x v="0"/>
  </r>
  <r>
    <x v="728"/>
    <x v="528"/>
    <x v="584"/>
    <x v="45"/>
    <x v="2"/>
    <x v="107"/>
    <x v="69"/>
    <x v="706"/>
    <x v="188"/>
    <x v="175"/>
    <x v="0"/>
    <x v="2"/>
    <x v="1"/>
    <x v="1"/>
    <x v="213"/>
    <x v="58"/>
    <x v="4"/>
    <x v="42"/>
    <x v="2"/>
    <x v="0"/>
    <x v="1"/>
    <x v="9"/>
    <x v="332"/>
    <x v="37"/>
    <x v="0"/>
    <x v="1"/>
    <x v="0"/>
    <x v="0"/>
  </r>
  <r>
    <x v="856"/>
    <x v="460"/>
    <x v="113"/>
    <x v="54"/>
    <x v="2"/>
    <x v="171"/>
    <x v="146"/>
    <x v="652"/>
    <x v="462"/>
    <x v="194"/>
    <x v="1"/>
    <x v="2"/>
    <x v="1"/>
    <x v="2"/>
    <x v="462"/>
    <x v="88"/>
    <x v="4"/>
    <x v="132"/>
    <x v="6"/>
    <x v="1"/>
    <x v="2"/>
    <x v="9"/>
    <x v="58"/>
    <x v="7"/>
    <x v="0"/>
    <x v="0"/>
    <x v="0"/>
    <x v="0"/>
  </r>
  <r>
    <x v="702"/>
    <x v="261"/>
    <x v="114"/>
    <x v="60"/>
    <x v="2"/>
    <x v="46"/>
    <x v="116"/>
    <x v="676"/>
    <x v="96"/>
    <x v="171"/>
    <x v="1"/>
    <x v="1"/>
    <x v="1"/>
    <x v="0"/>
    <x v="416"/>
    <x v="83"/>
    <x v="6"/>
    <x v="143"/>
    <x v="9"/>
    <x v="0"/>
    <x v="1"/>
    <x v="9"/>
    <x v="424"/>
    <x v="12"/>
    <x v="0"/>
    <x v="1"/>
    <x v="0"/>
    <x v="0"/>
  </r>
  <r>
    <x v="866"/>
    <x v="602"/>
    <x v="117"/>
    <x v="67"/>
    <x v="0"/>
    <x v="73"/>
    <x v="120"/>
    <x v="701"/>
    <x v="256"/>
    <x v="42"/>
    <x v="0"/>
    <x v="1"/>
    <x v="1"/>
    <x v="3"/>
    <x v="22"/>
    <x v="29"/>
    <x v="3"/>
    <x v="235"/>
    <x v="18"/>
    <x v="0"/>
    <x v="1"/>
    <x v="9"/>
    <x v="264"/>
    <x v="66"/>
    <x v="0"/>
    <x v="1"/>
    <x v="0"/>
    <x v="0"/>
  </r>
  <r>
    <x v="586"/>
    <x v="880"/>
    <x v="128"/>
    <x v="80"/>
    <x v="2"/>
    <x v="346"/>
    <x v="309"/>
    <x v="704"/>
    <x v="191"/>
    <x v="316"/>
    <x v="1"/>
    <x v="2"/>
    <x v="1"/>
    <x v="0"/>
    <x v="495"/>
    <x v="88"/>
    <x v="4"/>
    <x v="261"/>
    <x v="36"/>
    <x v="0"/>
    <x v="1"/>
    <x v="9"/>
    <x v="329"/>
    <x v="7"/>
    <x v="0"/>
    <x v="1"/>
    <x v="0"/>
    <x v="0"/>
  </r>
  <r>
    <x v="512"/>
    <x v="130"/>
    <x v="136"/>
    <x v="90"/>
    <x v="0"/>
    <x v="382"/>
    <x v="405"/>
    <x v="250"/>
    <x v="290"/>
    <x v="449"/>
    <x v="0"/>
    <x v="1"/>
    <x v="1"/>
    <x v="2"/>
    <x v="686"/>
    <x v="88"/>
    <x v="5"/>
    <x v="185"/>
    <x v="7"/>
    <x v="0"/>
    <x v="1"/>
    <x v="9"/>
    <x v="230"/>
    <x v="7"/>
    <x v="0"/>
    <x v="1"/>
    <x v="0"/>
    <x v="0"/>
  </r>
  <r>
    <x v="657"/>
    <x v="2"/>
    <x v="143"/>
    <x v="93"/>
    <x v="0"/>
    <x v="418"/>
    <x v="399"/>
    <x v="572"/>
    <x v="164"/>
    <x v="434"/>
    <x v="0"/>
    <x v="2"/>
    <x v="1"/>
    <x v="0"/>
    <x v="606"/>
    <x v="88"/>
    <x v="4"/>
    <x v="165"/>
    <x v="13"/>
    <x v="0"/>
    <x v="1"/>
    <x v="9"/>
    <x v="356"/>
    <x v="7"/>
    <x v="0"/>
    <x v="1"/>
    <x v="0"/>
    <x v="0"/>
  </r>
  <r>
    <x v="599"/>
    <x v="405"/>
    <x v="129"/>
    <x v="82"/>
    <x v="0"/>
    <x v="268"/>
    <x v="537"/>
    <x v="633"/>
    <x v="83"/>
    <x v="423"/>
    <x v="0"/>
    <x v="2"/>
    <x v="1"/>
    <x v="1"/>
    <x v="612"/>
    <x v="88"/>
    <x v="4"/>
    <x v="347"/>
    <x v="30"/>
    <x v="0"/>
    <x v="1"/>
    <x v="9"/>
    <x v="437"/>
    <x v="7"/>
    <x v="0"/>
    <x v="1"/>
    <x v="0"/>
    <x v="0"/>
  </r>
  <r>
    <x v="521"/>
    <x v="169"/>
    <x v="557"/>
    <x v="102"/>
    <x v="0"/>
    <x v="377"/>
    <x v="459"/>
    <x v="600"/>
    <x v="81"/>
    <x v="415"/>
    <x v="1"/>
    <x v="2"/>
    <x v="1"/>
    <x v="0"/>
    <x v="501"/>
    <x v="67"/>
    <x v="3"/>
    <x v="156"/>
    <x v="16"/>
    <x v="0"/>
    <x v="1"/>
    <x v="9"/>
    <x v="439"/>
    <x v="28"/>
    <x v="0"/>
    <x v="1"/>
    <x v="0"/>
    <x v="0"/>
  </r>
  <r>
    <x v="871"/>
    <x v="49"/>
    <x v="144"/>
    <x v="96"/>
    <x v="1"/>
    <x v="248"/>
    <x v="305"/>
    <x v="616"/>
    <x v="333"/>
    <x v="238"/>
    <x v="1"/>
    <x v="1"/>
    <x v="1"/>
    <x v="3"/>
    <x v="290"/>
    <x v="85"/>
    <x v="6"/>
    <x v="170"/>
    <x v="11"/>
    <x v="0"/>
    <x v="2"/>
    <x v="9"/>
    <x v="187"/>
    <x v="10"/>
    <x v="0"/>
    <x v="1"/>
    <x v="0"/>
    <x v="0"/>
  </r>
  <r>
    <x v="490"/>
    <x v="546"/>
    <x v="158"/>
    <x v="121"/>
    <x v="2"/>
    <x v="47"/>
    <x v="43"/>
    <x v="586"/>
    <x v="304"/>
    <x v="129"/>
    <x v="1"/>
    <x v="1"/>
    <x v="1"/>
    <x v="1"/>
    <x v="204"/>
    <x v="87"/>
    <x v="4"/>
    <x v="310"/>
    <x v="5"/>
    <x v="0"/>
    <x v="1"/>
    <x v="9"/>
    <x v="216"/>
    <x v="8"/>
    <x v="0"/>
    <x v="1"/>
    <x v="0"/>
    <x v="0"/>
  </r>
  <r>
    <x v="725"/>
    <x v="386"/>
    <x v="558"/>
    <x v="116"/>
    <x v="0"/>
    <x v="404"/>
    <x v="558"/>
    <x v="614"/>
    <x v="307"/>
    <x v="378"/>
    <x v="0"/>
    <x v="2"/>
    <x v="1"/>
    <x v="3"/>
    <x v="581"/>
    <x v="86"/>
    <x v="4"/>
    <x v="440"/>
    <x v="70"/>
    <x v="1"/>
    <x v="14"/>
    <x v="9"/>
    <x v="213"/>
    <x v="9"/>
    <x v="0"/>
    <x v="1"/>
    <x v="0"/>
    <x v="0"/>
  </r>
  <r>
    <x v="547"/>
    <x v="792"/>
    <x v="160"/>
    <x v="36"/>
    <x v="2"/>
    <x v="445"/>
    <x v="507"/>
    <x v="622"/>
    <x v="221"/>
    <x v="460"/>
    <x v="1"/>
    <x v="1"/>
    <x v="1"/>
    <x v="0"/>
    <x v="683"/>
    <x v="87"/>
    <x v="6"/>
    <x v="111"/>
    <x v="31"/>
    <x v="1"/>
    <x v="1"/>
    <x v="9"/>
    <x v="299"/>
    <x v="8"/>
    <x v="0"/>
    <x v="1"/>
    <x v="0"/>
    <x v="0"/>
  </r>
  <r>
    <x v="703"/>
    <x v="827"/>
    <x v="212"/>
    <x v="130"/>
    <x v="2"/>
    <x v="155"/>
    <x v="139"/>
    <x v="640"/>
    <x v="4"/>
    <x v="177"/>
    <x v="0"/>
    <x v="2"/>
    <x v="1"/>
    <x v="1"/>
    <x v="153"/>
    <x v="88"/>
    <x v="3"/>
    <x v="196"/>
    <x v="28"/>
    <x v="0"/>
    <x v="3"/>
    <x v="9"/>
    <x v="516"/>
    <x v="7"/>
    <x v="0"/>
    <x v="1"/>
    <x v="0"/>
    <x v="0"/>
  </r>
  <r>
    <x v="819"/>
    <x v="267"/>
    <x v="107"/>
    <x v="46"/>
    <x v="0"/>
    <x v="439"/>
    <x v="574"/>
    <x v="593"/>
    <x v="112"/>
    <x v="476"/>
    <x v="2"/>
    <x v="1"/>
    <x v="1"/>
    <x v="3"/>
    <x v="722"/>
    <x v="88"/>
    <x v="4"/>
    <x v="379"/>
    <x v="30"/>
    <x v="0"/>
    <x v="1"/>
    <x v="9"/>
    <x v="408"/>
    <x v="7"/>
    <x v="0"/>
    <x v="1"/>
    <x v="0"/>
    <x v="0"/>
  </r>
  <r>
    <x v="838"/>
    <x v="199"/>
    <x v="167"/>
    <x v="135"/>
    <x v="0"/>
    <x v="472"/>
    <x v="572"/>
    <x v="570"/>
    <x v="31"/>
    <x v="436"/>
    <x v="0"/>
    <x v="2"/>
    <x v="1"/>
    <x v="0"/>
    <x v="616"/>
    <x v="88"/>
    <x v="4"/>
    <x v="252"/>
    <x v="71"/>
    <x v="0"/>
    <x v="1"/>
    <x v="9"/>
    <x v="489"/>
    <x v="7"/>
    <x v="0"/>
    <x v="1"/>
    <x v="0"/>
    <x v="0"/>
  </r>
  <r>
    <x v="538"/>
    <x v="156"/>
    <x v="572"/>
    <x v="392"/>
    <x v="0"/>
    <x v="372"/>
    <x v="500"/>
    <x v="590"/>
    <x v="5"/>
    <x v="279"/>
    <x v="0"/>
    <x v="1"/>
    <x v="1"/>
    <x v="3"/>
    <x v="571"/>
    <x v="88"/>
    <x v="4"/>
    <x v="423"/>
    <x v="97"/>
    <x v="0"/>
    <x v="5"/>
    <x v="9"/>
    <x v="515"/>
    <x v="7"/>
    <x v="0"/>
    <x v="1"/>
    <x v="0"/>
    <x v="0"/>
  </r>
  <r>
    <x v="637"/>
    <x v="514"/>
    <x v="398"/>
    <x v="508"/>
    <x v="0"/>
    <x v="498"/>
    <x v="633"/>
    <x v="596"/>
    <x v="13"/>
    <x v="279"/>
    <x v="0"/>
    <x v="1"/>
    <x v="1"/>
    <x v="3"/>
    <x v="713"/>
    <x v="88"/>
    <x v="3"/>
    <x v="462"/>
    <x v="28"/>
    <x v="0"/>
    <x v="1"/>
    <x v="9"/>
    <x v="507"/>
    <x v="7"/>
    <x v="0"/>
    <x v="1"/>
    <x v="0"/>
    <x v="0"/>
  </r>
  <r>
    <x v="755"/>
    <x v="511"/>
    <x v="580"/>
    <x v="550"/>
    <x v="0"/>
    <x v="192"/>
    <x v="265"/>
    <x v="617"/>
    <x v="87"/>
    <x v="162"/>
    <x v="0"/>
    <x v="1"/>
    <x v="1"/>
    <x v="0"/>
    <x v="414"/>
    <x v="85"/>
    <x v="3"/>
    <x v="269"/>
    <x v="10"/>
    <x v="0"/>
    <x v="1"/>
    <x v="9"/>
    <x v="433"/>
    <x v="10"/>
    <x v="0"/>
    <x v="1"/>
    <x v="0"/>
    <x v="0"/>
  </r>
  <r>
    <x v="517"/>
    <x v="700"/>
    <x v="182"/>
    <x v="159"/>
    <x v="2"/>
    <x v="371"/>
    <x v="340"/>
    <x v="643"/>
    <x v="180"/>
    <x v="397"/>
    <x v="0"/>
    <x v="2"/>
    <x v="1"/>
    <x v="3"/>
    <x v="550"/>
    <x v="58"/>
    <x v="4"/>
    <x v="366"/>
    <x v="97"/>
    <x v="0"/>
    <x v="1"/>
    <x v="9"/>
    <x v="340"/>
    <x v="37"/>
    <x v="0"/>
    <x v="1"/>
    <x v="0"/>
    <x v="0"/>
  </r>
  <r>
    <x v="498"/>
    <x v="537"/>
    <x v="522"/>
    <x v="162"/>
    <x v="0"/>
    <x v="271"/>
    <x v="328"/>
    <x v="627"/>
    <x v="167"/>
    <x v="381"/>
    <x v="0"/>
    <x v="1"/>
    <x v="1"/>
    <x v="0"/>
    <x v="669"/>
    <x v="88"/>
    <x v="6"/>
    <x v="39"/>
    <x v="4"/>
    <x v="0"/>
    <x v="1"/>
    <x v="9"/>
    <x v="353"/>
    <x v="7"/>
    <x v="0"/>
    <x v="1"/>
    <x v="0"/>
    <x v="0"/>
  </r>
  <r>
    <x v="612"/>
    <x v="216"/>
    <x v="434"/>
    <x v="234"/>
    <x v="2"/>
    <x v="309"/>
    <x v="273"/>
    <x v="644"/>
    <x v="285"/>
    <x v="259"/>
    <x v="0"/>
    <x v="2"/>
    <x v="1"/>
    <x v="5"/>
    <x v="448"/>
    <x v="76"/>
    <x v="4"/>
    <x v="108"/>
    <x v="7"/>
    <x v="0"/>
    <x v="1"/>
    <x v="9"/>
    <x v="235"/>
    <x v="19"/>
    <x v="0"/>
    <x v="1"/>
    <x v="0"/>
    <x v="0"/>
  </r>
  <r>
    <x v="519"/>
    <x v="730"/>
    <x v="434"/>
    <x v="234"/>
    <x v="2"/>
    <x v="309"/>
    <x v="273"/>
    <x v="623"/>
    <x v="280"/>
    <x v="294"/>
    <x v="0"/>
    <x v="2"/>
    <x v="1"/>
    <x v="3"/>
    <x v="465"/>
    <x v="87"/>
    <x v="4"/>
    <x v="108"/>
    <x v="7"/>
    <x v="0"/>
    <x v="8"/>
    <x v="9"/>
    <x v="240"/>
    <x v="8"/>
    <x v="0"/>
    <x v="1"/>
    <x v="0"/>
    <x v="0"/>
  </r>
  <r>
    <x v="475"/>
    <x v="390"/>
    <x v="434"/>
    <x v="234"/>
    <x v="2"/>
    <x v="309"/>
    <x v="273"/>
    <x v="687"/>
    <x v="319"/>
    <x v="219"/>
    <x v="0"/>
    <x v="2"/>
    <x v="1"/>
    <x v="4"/>
    <x v="441"/>
    <x v="79"/>
    <x v="4"/>
    <x v="108"/>
    <x v="7"/>
    <x v="1"/>
    <x v="8"/>
    <x v="9"/>
    <x v="201"/>
    <x v="16"/>
    <x v="0"/>
    <x v="1"/>
    <x v="0"/>
    <x v="0"/>
  </r>
  <r>
    <x v="830"/>
    <x v="393"/>
    <x v="434"/>
    <x v="234"/>
    <x v="2"/>
    <x v="309"/>
    <x v="273"/>
    <x v="673"/>
    <x v="463"/>
    <x v="195"/>
    <x v="0"/>
    <x v="2"/>
    <x v="1"/>
    <x v="5"/>
    <x v="361"/>
    <x v="84"/>
    <x v="4"/>
    <x v="108"/>
    <x v="7"/>
    <x v="1"/>
    <x v="8"/>
    <x v="9"/>
    <x v="57"/>
    <x v="11"/>
    <x v="0"/>
    <x v="0"/>
    <x v="0"/>
    <x v="0"/>
  </r>
  <r>
    <x v="683"/>
    <x v="844"/>
    <x v="434"/>
    <x v="234"/>
    <x v="2"/>
    <x v="309"/>
    <x v="273"/>
    <x v="689"/>
    <x v="457"/>
    <x v="197"/>
    <x v="0"/>
    <x v="2"/>
    <x v="1"/>
    <x v="9"/>
    <x v="370"/>
    <x v="88"/>
    <x v="4"/>
    <x v="108"/>
    <x v="7"/>
    <x v="1"/>
    <x v="8"/>
    <x v="9"/>
    <x v="63"/>
    <x v="7"/>
    <x v="0"/>
    <x v="0"/>
    <x v="0"/>
    <x v="0"/>
  </r>
  <r>
    <x v="713"/>
    <x v="854"/>
    <x v="434"/>
    <x v="234"/>
    <x v="2"/>
    <x v="309"/>
    <x v="273"/>
    <x v="669"/>
    <x v="450"/>
    <x v="209"/>
    <x v="0"/>
    <x v="2"/>
    <x v="1"/>
    <x v="5"/>
    <x v="407"/>
    <x v="77"/>
    <x v="4"/>
    <x v="108"/>
    <x v="7"/>
    <x v="1"/>
    <x v="8"/>
    <x v="9"/>
    <x v="70"/>
    <x v="18"/>
    <x v="0"/>
    <x v="0"/>
    <x v="0"/>
    <x v="0"/>
  </r>
  <r>
    <x v="813"/>
    <x v="843"/>
    <x v="434"/>
    <x v="234"/>
    <x v="2"/>
    <x v="309"/>
    <x v="273"/>
    <x v="699"/>
    <x v="440"/>
    <x v="223"/>
    <x v="0"/>
    <x v="2"/>
    <x v="1"/>
    <x v="6"/>
    <x v="430"/>
    <x v="86"/>
    <x v="4"/>
    <x v="108"/>
    <x v="7"/>
    <x v="1"/>
    <x v="8"/>
    <x v="9"/>
    <x v="80"/>
    <x v="9"/>
    <x v="0"/>
    <x v="0"/>
    <x v="0"/>
    <x v="0"/>
  </r>
  <r>
    <x v="566"/>
    <x v="380"/>
    <x v="434"/>
    <x v="234"/>
    <x v="2"/>
    <x v="309"/>
    <x v="273"/>
    <x v="683"/>
    <x v="379"/>
    <x v="232"/>
    <x v="0"/>
    <x v="2"/>
    <x v="1"/>
    <x v="5"/>
    <x v="441"/>
    <x v="86"/>
    <x v="4"/>
    <x v="108"/>
    <x v="7"/>
    <x v="1"/>
    <x v="8"/>
    <x v="9"/>
    <x v="141"/>
    <x v="9"/>
    <x v="0"/>
    <x v="0"/>
    <x v="0"/>
    <x v="0"/>
  </r>
  <r>
    <x v="737"/>
    <x v="235"/>
    <x v="434"/>
    <x v="234"/>
    <x v="2"/>
    <x v="309"/>
    <x v="273"/>
    <x v="681"/>
    <x v="316"/>
    <x v="228"/>
    <x v="0"/>
    <x v="2"/>
    <x v="1"/>
    <x v="3"/>
    <x v="391"/>
    <x v="88"/>
    <x v="4"/>
    <x v="108"/>
    <x v="7"/>
    <x v="1"/>
    <x v="8"/>
    <x v="9"/>
    <x v="204"/>
    <x v="7"/>
    <x v="0"/>
    <x v="1"/>
    <x v="0"/>
    <x v="0"/>
  </r>
  <r>
    <x v="515"/>
    <x v="372"/>
    <x v="434"/>
    <x v="234"/>
    <x v="2"/>
    <x v="309"/>
    <x v="273"/>
    <x v="668"/>
    <x v="372"/>
    <x v="204"/>
    <x v="0"/>
    <x v="2"/>
    <x v="1"/>
    <x v="1"/>
    <x v="312"/>
    <x v="84"/>
    <x v="4"/>
    <x v="108"/>
    <x v="7"/>
    <x v="1"/>
    <x v="8"/>
    <x v="9"/>
    <x v="148"/>
    <x v="11"/>
    <x v="0"/>
    <x v="0"/>
    <x v="0"/>
    <x v="0"/>
  </r>
  <r>
    <x v="582"/>
    <x v="447"/>
    <x v="434"/>
    <x v="234"/>
    <x v="2"/>
    <x v="309"/>
    <x v="273"/>
    <x v="662"/>
    <x v="361"/>
    <x v="206"/>
    <x v="0"/>
    <x v="2"/>
    <x v="1"/>
    <x v="5"/>
    <x v="374"/>
    <x v="87"/>
    <x v="4"/>
    <x v="108"/>
    <x v="7"/>
    <x v="1"/>
    <x v="8"/>
    <x v="9"/>
    <x v="159"/>
    <x v="8"/>
    <x v="0"/>
    <x v="0"/>
    <x v="0"/>
    <x v="0"/>
  </r>
  <r>
    <x v="766"/>
    <x v="389"/>
    <x v="434"/>
    <x v="234"/>
    <x v="2"/>
    <x v="309"/>
    <x v="273"/>
    <x v="675"/>
    <x v="508"/>
    <x v="173"/>
    <x v="0"/>
    <x v="2"/>
    <x v="1"/>
    <x v="5"/>
    <x v="272"/>
    <x v="88"/>
    <x v="4"/>
    <x v="108"/>
    <x v="7"/>
    <x v="1"/>
    <x v="8"/>
    <x v="9"/>
    <x v="12"/>
    <x v="7"/>
    <x v="0"/>
    <x v="0"/>
    <x v="0"/>
    <x v="0"/>
  </r>
  <r>
    <x v="769"/>
    <x v="361"/>
    <x v="434"/>
    <x v="234"/>
    <x v="2"/>
    <x v="309"/>
    <x v="273"/>
    <x v="667"/>
    <x v="466"/>
    <x v="200"/>
    <x v="0"/>
    <x v="2"/>
    <x v="1"/>
    <x v="5"/>
    <x v="414"/>
    <x v="88"/>
    <x v="4"/>
    <x v="108"/>
    <x v="7"/>
    <x v="1"/>
    <x v="8"/>
    <x v="9"/>
    <x v="54"/>
    <x v="7"/>
    <x v="0"/>
    <x v="0"/>
    <x v="0"/>
    <x v="0"/>
  </r>
  <r>
    <x v="775"/>
    <x v="178"/>
    <x v="434"/>
    <x v="234"/>
    <x v="2"/>
    <x v="309"/>
    <x v="273"/>
    <x v="688"/>
    <x v="428"/>
    <x v="222"/>
    <x v="0"/>
    <x v="2"/>
    <x v="1"/>
    <x v="1"/>
    <x v="391"/>
    <x v="87"/>
    <x v="4"/>
    <x v="108"/>
    <x v="7"/>
    <x v="1"/>
    <x v="8"/>
    <x v="9"/>
    <x v="92"/>
    <x v="8"/>
    <x v="0"/>
    <x v="0"/>
    <x v="0"/>
    <x v="0"/>
  </r>
  <r>
    <x v="577"/>
    <x v="494"/>
    <x v="566"/>
    <x v="312"/>
    <x v="2"/>
    <x v="220"/>
    <x v="206"/>
    <x v="670"/>
    <x v="361"/>
    <x v="134"/>
    <x v="0"/>
    <x v="1"/>
    <x v="1"/>
    <x v="1"/>
    <x v="106"/>
    <x v="87"/>
    <x v="4"/>
    <x v="357"/>
    <x v="74"/>
    <x v="0"/>
    <x v="4"/>
    <x v="9"/>
    <x v="159"/>
    <x v="8"/>
    <x v="0"/>
    <x v="0"/>
    <x v="0"/>
    <x v="0"/>
  </r>
  <r>
    <x v="487"/>
    <x v="75"/>
    <x v="567"/>
    <x v="312"/>
    <x v="2"/>
    <x v="220"/>
    <x v="206"/>
    <x v="657"/>
    <x v="364"/>
    <x v="80"/>
    <x v="0"/>
    <x v="1"/>
    <x v="1"/>
    <x v="3"/>
    <x v="33"/>
    <x v="41"/>
    <x v="4"/>
    <x v="357"/>
    <x v="74"/>
    <x v="1"/>
    <x v="4"/>
    <x v="9"/>
    <x v="156"/>
    <x v="54"/>
    <x v="0"/>
    <x v="0"/>
    <x v="0"/>
    <x v="0"/>
  </r>
  <r>
    <x v="551"/>
    <x v="209"/>
    <x v="568"/>
    <x v="312"/>
    <x v="2"/>
    <x v="220"/>
    <x v="206"/>
    <x v="691"/>
    <x v="238"/>
    <x v="95"/>
    <x v="0"/>
    <x v="1"/>
    <x v="1"/>
    <x v="3"/>
    <x v="55"/>
    <x v="58"/>
    <x v="4"/>
    <x v="357"/>
    <x v="74"/>
    <x v="0"/>
    <x v="4"/>
    <x v="9"/>
    <x v="282"/>
    <x v="37"/>
    <x v="0"/>
    <x v="1"/>
    <x v="0"/>
    <x v="0"/>
  </r>
  <r>
    <x v="514"/>
    <x v="377"/>
    <x v="434"/>
    <x v="234"/>
    <x v="2"/>
    <x v="309"/>
    <x v="273"/>
    <x v="654"/>
    <x v="307"/>
    <x v="183"/>
    <x v="0"/>
    <x v="2"/>
    <x v="1"/>
    <x v="3"/>
    <x v="361"/>
    <x v="85"/>
    <x v="4"/>
    <x v="108"/>
    <x v="7"/>
    <x v="1"/>
    <x v="8"/>
    <x v="9"/>
    <x v="213"/>
    <x v="10"/>
    <x v="0"/>
    <x v="1"/>
    <x v="0"/>
    <x v="0"/>
  </r>
  <r>
    <x v="833"/>
    <x v="378"/>
    <x v="434"/>
    <x v="234"/>
    <x v="2"/>
    <x v="309"/>
    <x v="273"/>
    <x v="677"/>
    <x v="353"/>
    <x v="168"/>
    <x v="0"/>
    <x v="2"/>
    <x v="1"/>
    <x v="5"/>
    <x v="247"/>
    <x v="88"/>
    <x v="4"/>
    <x v="108"/>
    <x v="7"/>
    <x v="1"/>
    <x v="8"/>
    <x v="9"/>
    <x v="167"/>
    <x v="7"/>
    <x v="0"/>
    <x v="1"/>
    <x v="0"/>
    <x v="0"/>
  </r>
  <r>
    <x v="829"/>
    <x v="855"/>
    <x v="434"/>
    <x v="234"/>
    <x v="2"/>
    <x v="309"/>
    <x v="273"/>
    <x v="685"/>
    <x v="388"/>
    <x v="210"/>
    <x v="0"/>
    <x v="2"/>
    <x v="1"/>
    <x v="9"/>
    <x v="444"/>
    <x v="20"/>
    <x v="4"/>
    <x v="108"/>
    <x v="7"/>
    <x v="1"/>
    <x v="8"/>
    <x v="9"/>
    <x v="132"/>
    <x v="75"/>
    <x v="0"/>
    <x v="0"/>
    <x v="0"/>
    <x v="0"/>
  </r>
  <r>
    <x v="779"/>
    <x v="387"/>
    <x v="434"/>
    <x v="234"/>
    <x v="2"/>
    <x v="309"/>
    <x v="273"/>
    <x v="700"/>
    <x v="408"/>
    <x v="212"/>
    <x v="0"/>
    <x v="2"/>
    <x v="1"/>
    <x v="8"/>
    <x v="481"/>
    <x v="88"/>
    <x v="4"/>
    <x v="108"/>
    <x v="7"/>
    <x v="1"/>
    <x v="8"/>
    <x v="9"/>
    <x v="112"/>
    <x v="7"/>
    <x v="0"/>
    <x v="0"/>
    <x v="0"/>
    <x v="0"/>
  </r>
  <r>
    <x v="540"/>
    <x v="366"/>
    <x v="434"/>
    <x v="234"/>
    <x v="2"/>
    <x v="309"/>
    <x v="273"/>
    <x v="686"/>
    <x v="412"/>
    <x v="217"/>
    <x v="0"/>
    <x v="2"/>
    <x v="1"/>
    <x v="4"/>
    <x v="427"/>
    <x v="87"/>
    <x v="4"/>
    <x v="108"/>
    <x v="7"/>
    <x v="1"/>
    <x v="8"/>
    <x v="9"/>
    <x v="108"/>
    <x v="8"/>
    <x v="0"/>
    <x v="0"/>
    <x v="0"/>
    <x v="0"/>
  </r>
  <r>
    <x v="727"/>
    <x v="369"/>
    <x v="434"/>
    <x v="234"/>
    <x v="2"/>
    <x v="309"/>
    <x v="273"/>
    <x v="694"/>
    <x v="418"/>
    <x v="186"/>
    <x v="0"/>
    <x v="2"/>
    <x v="1"/>
    <x v="5"/>
    <x v="380"/>
    <x v="88"/>
    <x v="4"/>
    <x v="108"/>
    <x v="7"/>
    <x v="1"/>
    <x v="8"/>
    <x v="9"/>
    <x v="102"/>
    <x v="7"/>
    <x v="0"/>
    <x v="0"/>
    <x v="0"/>
    <x v="0"/>
  </r>
  <r>
    <x v="568"/>
    <x v="415"/>
    <x v="434"/>
    <x v="234"/>
    <x v="2"/>
    <x v="309"/>
    <x v="273"/>
    <x v="692"/>
    <x v="446"/>
    <x v="237"/>
    <x v="0"/>
    <x v="2"/>
    <x v="1"/>
    <x v="2"/>
    <x v="494"/>
    <x v="88"/>
    <x v="4"/>
    <x v="108"/>
    <x v="7"/>
    <x v="1"/>
    <x v="8"/>
    <x v="9"/>
    <x v="74"/>
    <x v="7"/>
    <x v="0"/>
    <x v="0"/>
    <x v="0"/>
    <x v="0"/>
  </r>
  <r>
    <x v="636"/>
    <x v="820"/>
    <x v="204"/>
    <x v="201"/>
    <x v="2"/>
    <x v="329"/>
    <x v="402"/>
    <x v="698"/>
    <x v="352"/>
    <x v="382"/>
    <x v="0"/>
    <x v="2"/>
    <x v="1"/>
    <x v="6"/>
    <x v="571"/>
    <x v="88"/>
    <x v="6"/>
    <x v="120"/>
    <x v="14"/>
    <x v="0"/>
    <x v="1"/>
    <x v="9"/>
    <x v="168"/>
    <x v="7"/>
    <x v="0"/>
    <x v="1"/>
    <x v="0"/>
    <x v="0"/>
  </r>
  <r>
    <x v="810"/>
    <x v="817"/>
    <x v="197"/>
    <x v="188"/>
    <x v="0"/>
    <x v="526"/>
    <x v="629"/>
    <x v="607"/>
    <x v="88"/>
    <x v="464"/>
    <x v="0"/>
    <x v="2"/>
    <x v="1"/>
    <x v="0"/>
    <x v="686"/>
    <x v="88"/>
    <x v="4"/>
    <x v="167"/>
    <x v="20"/>
    <x v="0"/>
    <x v="1"/>
    <x v="9"/>
    <x v="432"/>
    <x v="7"/>
    <x v="0"/>
    <x v="1"/>
    <x v="0"/>
    <x v="0"/>
  </r>
  <r>
    <x v="523"/>
    <x v="745"/>
    <x v="261"/>
    <x v="283"/>
    <x v="2"/>
    <x v="260"/>
    <x v="175"/>
    <x v="697"/>
    <x v="205"/>
    <x v="410"/>
    <x v="0"/>
    <x v="2"/>
    <x v="1"/>
    <x v="0"/>
    <x v="665"/>
    <x v="88"/>
    <x v="4"/>
    <x v="12"/>
    <x v="3"/>
    <x v="0"/>
    <x v="1"/>
    <x v="9"/>
    <x v="315"/>
    <x v="7"/>
    <x v="0"/>
    <x v="1"/>
    <x v="0"/>
    <x v="0"/>
  </r>
  <r>
    <x v="479"/>
    <x v="10"/>
    <x v="570"/>
    <x v="369"/>
    <x v="0"/>
    <x v="536"/>
    <x v="631"/>
    <x v="705"/>
    <x v="343"/>
    <x v="481"/>
    <x v="0"/>
    <x v="2"/>
    <x v="1"/>
    <x v="0"/>
    <x v="721"/>
    <x v="88"/>
    <x v="4"/>
    <x v="283"/>
    <x v="7"/>
    <x v="0"/>
    <x v="1"/>
    <x v="9"/>
    <x v="177"/>
    <x v="7"/>
    <x v="0"/>
    <x v="1"/>
    <x v="0"/>
    <x v="0"/>
  </r>
  <r>
    <x v="549"/>
    <x v="428"/>
    <x v="570"/>
    <x v="369"/>
    <x v="0"/>
    <x v="536"/>
    <x v="631"/>
    <x v="663"/>
    <x v="279"/>
    <x v="473"/>
    <x v="0"/>
    <x v="2"/>
    <x v="1"/>
    <x v="0"/>
    <x v="708"/>
    <x v="88"/>
    <x v="4"/>
    <x v="283"/>
    <x v="7"/>
    <x v="0"/>
    <x v="1"/>
    <x v="9"/>
    <x v="241"/>
    <x v="7"/>
    <x v="0"/>
    <x v="1"/>
    <x v="0"/>
    <x v="0"/>
  </r>
  <r>
    <x v="47"/>
    <x v="798"/>
    <x v="475"/>
    <x v="297"/>
    <x v="2"/>
    <x v="9"/>
    <x v="3"/>
    <x v="18"/>
    <x v="364"/>
    <x v="5"/>
    <x v="0"/>
    <x v="2"/>
    <x v="1"/>
    <x v="0"/>
    <x v="0"/>
    <x v="96"/>
    <x v="4"/>
    <x v="45"/>
    <x v="5"/>
    <x v="0"/>
    <x v="0"/>
    <x v="10"/>
    <x v="156"/>
    <x v="96"/>
    <x v="1"/>
    <x v="0"/>
    <x v="1"/>
    <x v="0"/>
  </r>
  <r>
    <x v="259"/>
    <x v="846"/>
    <x v="300"/>
    <x v="133"/>
    <x v="2"/>
    <x v="239"/>
    <x v="15"/>
    <x v="68"/>
    <x v="454"/>
    <x v="21"/>
    <x v="0"/>
    <x v="2"/>
    <x v="1"/>
    <x v="0"/>
    <x v="9"/>
    <x v="45"/>
    <x v="4"/>
    <x v="88"/>
    <x v="12"/>
    <x v="0"/>
    <x v="0"/>
    <x v="10"/>
    <x v="66"/>
    <x v="50"/>
    <x v="0"/>
    <x v="0"/>
    <x v="0"/>
    <x v="0"/>
  </r>
  <r>
    <x v="398"/>
    <x v="134"/>
    <x v="212"/>
    <x v="441"/>
    <x v="2"/>
    <x v="154"/>
    <x v="136"/>
    <x v="560"/>
    <x v="478"/>
    <x v="440"/>
    <x v="0"/>
    <x v="2"/>
    <x v="1"/>
    <x v="0"/>
    <x v="291"/>
    <x v="84"/>
    <x v="4"/>
    <x v="196"/>
    <x v="40"/>
    <x v="0"/>
    <x v="2"/>
    <x v="10"/>
    <x v="42"/>
    <x v="11"/>
    <x v="0"/>
    <x v="0"/>
    <x v="0"/>
    <x v="0"/>
  </r>
  <r>
    <x v="417"/>
    <x v="612"/>
    <x v="360"/>
    <x v="338"/>
    <x v="1"/>
    <x v="94"/>
    <x v="48"/>
    <x v="164"/>
    <x v="322"/>
    <x v="93"/>
    <x v="0"/>
    <x v="2"/>
    <x v="1"/>
    <x v="0"/>
    <x v="134"/>
    <x v="70"/>
    <x v="6"/>
    <x v="73"/>
    <x v="17"/>
    <x v="0"/>
    <x v="1"/>
    <x v="10"/>
    <x v="198"/>
    <x v="25"/>
    <x v="0"/>
    <x v="1"/>
    <x v="0"/>
    <x v="0"/>
  </r>
  <r>
    <x v="336"/>
    <x v="398"/>
    <x v="209"/>
    <x v="210"/>
    <x v="1"/>
    <x v="67"/>
    <x v="49"/>
    <x v="374"/>
    <x v="283"/>
    <x v="84"/>
    <x v="0"/>
    <x v="1"/>
    <x v="1"/>
    <x v="0"/>
    <x v="227"/>
    <x v="84"/>
    <x v="4"/>
    <x v="91"/>
    <x v="19"/>
    <x v="0"/>
    <x v="0"/>
    <x v="10"/>
    <x v="237"/>
    <x v="11"/>
    <x v="0"/>
    <x v="1"/>
    <x v="0"/>
    <x v="0"/>
  </r>
  <r>
    <x v="135"/>
    <x v="414"/>
    <x v="287"/>
    <x v="320"/>
    <x v="1"/>
    <x v="292"/>
    <x v="289"/>
    <x v="482"/>
    <x v="350"/>
    <x v="163"/>
    <x v="0"/>
    <x v="2"/>
    <x v="1"/>
    <x v="1"/>
    <x v="214"/>
    <x v="87"/>
    <x v="4"/>
    <x v="220"/>
    <x v="50"/>
    <x v="0"/>
    <x v="1"/>
    <x v="10"/>
    <x v="170"/>
    <x v="8"/>
    <x v="0"/>
    <x v="1"/>
    <x v="0"/>
    <x v="0"/>
  </r>
  <r>
    <x v="239"/>
    <x v="138"/>
    <x v="302"/>
    <x v="6"/>
    <x v="3"/>
    <x v="223"/>
    <x v="284"/>
    <x v="44"/>
    <x v="114"/>
    <x v="224"/>
    <x v="0"/>
    <x v="2"/>
    <x v="1"/>
    <x v="0"/>
    <x v="0"/>
    <x v="96"/>
    <x v="4"/>
    <x v="315"/>
    <x v="27"/>
    <x v="0"/>
    <x v="0"/>
    <x v="10"/>
    <x v="406"/>
    <x v="96"/>
    <x v="1"/>
    <x v="1"/>
    <x v="1"/>
    <x v="0"/>
  </r>
  <r>
    <x v="264"/>
    <x v="312"/>
    <x v="493"/>
    <x v="122"/>
    <x v="3"/>
    <x v="62"/>
    <x v="138"/>
    <x v="278"/>
    <x v="455"/>
    <x v="161"/>
    <x v="0"/>
    <x v="1"/>
    <x v="1"/>
    <x v="2"/>
    <x v="261"/>
    <x v="84"/>
    <x v="4"/>
    <x v="253"/>
    <x v="8"/>
    <x v="0"/>
    <x v="0"/>
    <x v="10"/>
    <x v="65"/>
    <x v="11"/>
    <x v="0"/>
    <x v="0"/>
    <x v="0"/>
    <x v="0"/>
  </r>
  <r>
    <x v="403"/>
    <x v="36"/>
    <x v="435"/>
    <x v="282"/>
    <x v="2"/>
    <x v="306"/>
    <x v="376"/>
    <x v="193"/>
    <x v="492"/>
    <x v="178"/>
    <x v="0"/>
    <x v="2"/>
    <x v="1"/>
    <x v="3"/>
    <x v="432"/>
    <x v="87"/>
    <x v="6"/>
    <x v="198"/>
    <x v="13"/>
    <x v="0"/>
    <x v="0"/>
    <x v="10"/>
    <x v="28"/>
    <x v="8"/>
    <x v="0"/>
    <x v="0"/>
    <x v="0"/>
    <x v="0"/>
  </r>
  <r>
    <x v="346"/>
    <x v="353"/>
    <x v="540"/>
    <x v="251"/>
    <x v="3"/>
    <x v="5"/>
    <x v="9"/>
    <x v="262"/>
    <x v="273"/>
    <x v="23"/>
    <x v="0"/>
    <x v="1"/>
    <x v="1"/>
    <x v="0"/>
    <x v="4"/>
    <x v="38"/>
    <x v="3"/>
    <x v="96"/>
    <x v="0"/>
    <x v="0"/>
    <x v="0"/>
    <x v="10"/>
    <x v="247"/>
    <x v="57"/>
    <x v="0"/>
    <x v="1"/>
    <x v="0"/>
    <x v="0"/>
  </r>
  <r>
    <x v="72"/>
    <x v="753"/>
    <x v="404"/>
    <x v="42"/>
    <x v="1"/>
    <x v="432"/>
    <x v="529"/>
    <x v="164"/>
    <x v="154"/>
    <x v="411"/>
    <x v="0"/>
    <x v="2"/>
    <x v="1"/>
    <x v="0"/>
    <x v="624"/>
    <x v="87"/>
    <x v="4"/>
    <x v="256"/>
    <x v="14"/>
    <x v="0"/>
    <x v="4"/>
    <x v="10"/>
    <x v="366"/>
    <x v="8"/>
    <x v="0"/>
    <x v="1"/>
    <x v="0"/>
    <x v="0"/>
  </r>
  <r>
    <x v="110"/>
    <x v="758"/>
    <x v="445"/>
    <x v="10"/>
    <x v="3"/>
    <x v="299"/>
    <x v="441"/>
    <x v="293"/>
    <x v="369"/>
    <x v="178"/>
    <x v="0"/>
    <x v="2"/>
    <x v="1"/>
    <x v="3"/>
    <x v="334"/>
    <x v="87"/>
    <x v="4"/>
    <x v="265"/>
    <x v="33"/>
    <x v="0"/>
    <x v="0"/>
    <x v="10"/>
    <x v="151"/>
    <x v="8"/>
    <x v="0"/>
    <x v="0"/>
    <x v="0"/>
    <x v="0"/>
  </r>
  <r>
    <x v="44"/>
    <x v="37"/>
    <x v="443"/>
    <x v="569"/>
    <x v="3"/>
    <x v="253"/>
    <x v="299"/>
    <x v="535"/>
    <x v="306"/>
    <x v="264"/>
    <x v="0"/>
    <x v="2"/>
    <x v="1"/>
    <x v="0"/>
    <x v="402"/>
    <x v="87"/>
    <x v="4"/>
    <x v="74"/>
    <x v="5"/>
    <x v="0"/>
    <x v="0"/>
    <x v="10"/>
    <x v="214"/>
    <x v="8"/>
    <x v="0"/>
    <x v="1"/>
    <x v="0"/>
    <x v="0"/>
  </r>
  <r>
    <x v="383"/>
    <x v="726"/>
    <x v="330"/>
    <x v="7"/>
    <x v="3"/>
    <x v="301"/>
    <x v="593"/>
    <x v="85"/>
    <x v="237"/>
    <x v="167"/>
    <x v="0"/>
    <x v="2"/>
    <x v="1"/>
    <x v="0"/>
    <x v="255"/>
    <x v="70"/>
    <x v="4"/>
    <x v="461"/>
    <x v="126"/>
    <x v="0"/>
    <x v="4"/>
    <x v="10"/>
    <x v="283"/>
    <x v="25"/>
    <x v="0"/>
    <x v="1"/>
    <x v="0"/>
    <x v="0"/>
  </r>
  <r>
    <x v="287"/>
    <x v="65"/>
    <x v="548"/>
    <x v="9"/>
    <x v="3"/>
    <x v="299"/>
    <x v="434"/>
    <x v="97"/>
    <x v="57"/>
    <x v="224"/>
    <x v="0"/>
    <x v="2"/>
    <x v="1"/>
    <x v="0"/>
    <x v="392"/>
    <x v="87"/>
    <x v="4"/>
    <x v="451"/>
    <x v="44"/>
    <x v="0"/>
    <x v="1"/>
    <x v="10"/>
    <x v="463"/>
    <x v="8"/>
    <x v="0"/>
    <x v="1"/>
    <x v="0"/>
    <x v="0"/>
  </r>
  <r>
    <x v="187"/>
    <x v="293"/>
    <x v="195"/>
    <x v="185"/>
    <x v="2"/>
    <x v="342"/>
    <x v="447"/>
    <x v="382"/>
    <x v="305"/>
    <x v="177"/>
    <x v="0"/>
    <x v="2"/>
    <x v="1"/>
    <x v="3"/>
    <x v="422"/>
    <x v="84"/>
    <x v="4"/>
    <x v="320"/>
    <x v="4"/>
    <x v="0"/>
    <x v="2"/>
    <x v="10"/>
    <x v="215"/>
    <x v="11"/>
    <x v="0"/>
    <x v="1"/>
    <x v="0"/>
    <x v="0"/>
  </r>
  <r>
    <x v="365"/>
    <x v="294"/>
    <x v="241"/>
    <x v="4"/>
    <x v="3"/>
    <x v="394"/>
    <x v="540"/>
    <x v="308"/>
    <x v="103"/>
    <x v="157"/>
    <x v="0"/>
    <x v="2"/>
    <x v="1"/>
    <x v="0"/>
    <x v="192"/>
    <x v="45"/>
    <x v="4"/>
    <x v="404"/>
    <x v="40"/>
    <x v="0"/>
    <x v="0"/>
    <x v="10"/>
    <x v="417"/>
    <x v="50"/>
    <x v="0"/>
    <x v="1"/>
    <x v="0"/>
    <x v="0"/>
  </r>
  <r>
    <x v="222"/>
    <x v="292"/>
    <x v="155"/>
    <x v="190"/>
    <x v="2"/>
    <x v="127"/>
    <x v="157"/>
    <x v="440"/>
    <x v="334"/>
    <x v="148"/>
    <x v="0"/>
    <x v="2"/>
    <x v="1"/>
    <x v="3"/>
    <x v="196"/>
    <x v="85"/>
    <x v="4"/>
    <x v="112"/>
    <x v="14"/>
    <x v="0"/>
    <x v="1"/>
    <x v="10"/>
    <x v="186"/>
    <x v="10"/>
    <x v="0"/>
    <x v="1"/>
    <x v="0"/>
    <x v="0"/>
  </r>
  <r>
    <x v="440"/>
    <x v="237"/>
    <x v="138"/>
    <x v="104"/>
    <x v="2"/>
    <x v="490"/>
    <x v="586"/>
    <x v="473"/>
    <x v="331"/>
    <x v="470"/>
    <x v="1"/>
    <x v="2"/>
    <x v="1"/>
    <x v="0"/>
    <x v="705"/>
    <x v="85"/>
    <x v="6"/>
    <x v="116"/>
    <x v="13"/>
    <x v="0"/>
    <x v="0"/>
    <x v="10"/>
    <x v="189"/>
    <x v="10"/>
    <x v="0"/>
    <x v="1"/>
    <x v="0"/>
    <x v="0"/>
  </r>
  <r>
    <x v="205"/>
    <x v="482"/>
    <x v="346"/>
    <x v="378"/>
    <x v="2"/>
    <x v="162"/>
    <x v="98"/>
    <x v="138"/>
    <x v="503"/>
    <x v="100"/>
    <x v="1"/>
    <x v="1"/>
    <x v="1"/>
    <x v="3"/>
    <x v="42"/>
    <x v="87"/>
    <x v="3"/>
    <x v="75"/>
    <x v="7"/>
    <x v="0"/>
    <x v="0"/>
    <x v="10"/>
    <x v="17"/>
    <x v="8"/>
    <x v="0"/>
    <x v="0"/>
    <x v="0"/>
    <x v="0"/>
  </r>
  <r>
    <x v="223"/>
    <x v="759"/>
    <x v="565"/>
    <x v="293"/>
    <x v="2"/>
    <x v="339"/>
    <x v="411"/>
    <x v="364"/>
    <x v="73"/>
    <x v="316"/>
    <x v="0"/>
    <x v="1"/>
    <x v="1"/>
    <x v="3"/>
    <x v="395"/>
    <x v="87"/>
    <x v="4"/>
    <x v="216"/>
    <x v="26"/>
    <x v="0"/>
    <x v="0"/>
    <x v="10"/>
    <x v="447"/>
    <x v="8"/>
    <x v="0"/>
    <x v="1"/>
    <x v="0"/>
    <x v="0"/>
  </r>
  <r>
    <x v="191"/>
    <x v="500"/>
    <x v="536"/>
    <x v="570"/>
    <x v="1"/>
    <x v="52"/>
    <x v="105"/>
    <x v="119"/>
    <x v="53"/>
    <x v="321"/>
    <x v="0"/>
    <x v="2"/>
    <x v="1"/>
    <x v="0"/>
    <x v="412"/>
    <x v="87"/>
    <x v="4"/>
    <x v="11"/>
    <x v="4"/>
    <x v="0"/>
    <x v="0"/>
    <x v="10"/>
    <x v="467"/>
    <x v="8"/>
    <x v="0"/>
    <x v="1"/>
    <x v="0"/>
    <x v="0"/>
  </r>
  <r>
    <x v="366"/>
    <x v="218"/>
    <x v="423"/>
    <x v="256"/>
    <x v="2"/>
    <x v="461"/>
    <x v="515"/>
    <x v="561"/>
    <x v="332"/>
    <x v="455"/>
    <x v="1"/>
    <x v="2"/>
    <x v="1"/>
    <x v="0"/>
    <x v="680"/>
    <x v="87"/>
    <x v="4"/>
    <x v="102"/>
    <x v="2"/>
    <x v="0"/>
    <x v="0"/>
    <x v="10"/>
    <x v="188"/>
    <x v="8"/>
    <x v="0"/>
    <x v="1"/>
    <x v="0"/>
    <x v="0"/>
  </r>
  <r>
    <x v="100"/>
    <x v="205"/>
    <x v="173"/>
    <x v="2"/>
    <x v="2"/>
    <x v="455"/>
    <x v="568"/>
    <x v="264"/>
    <x v="37"/>
    <x v="466"/>
    <x v="12"/>
    <x v="2"/>
    <x v="1"/>
    <x v="0"/>
    <x v="703"/>
    <x v="84"/>
    <x v="4"/>
    <x v="238"/>
    <x v="77"/>
    <x v="0"/>
    <x v="1"/>
    <x v="10"/>
    <x v="483"/>
    <x v="11"/>
    <x v="0"/>
    <x v="1"/>
    <x v="0"/>
    <x v="0"/>
  </r>
  <r>
    <x v="340"/>
    <x v="864"/>
    <x v="471"/>
    <x v="609"/>
    <x v="2"/>
    <x v="492"/>
    <x v="622"/>
    <x v="95"/>
    <x v="29"/>
    <x v="488"/>
    <x v="0"/>
    <x v="2"/>
    <x v="1"/>
    <x v="1"/>
    <x v="725"/>
    <x v="38"/>
    <x v="4"/>
    <x v="259"/>
    <x v="60"/>
    <x v="0"/>
    <x v="1"/>
    <x v="10"/>
    <x v="491"/>
    <x v="57"/>
    <x v="0"/>
    <x v="1"/>
    <x v="0"/>
    <x v="0"/>
  </r>
  <r>
    <x v="154"/>
    <x v="129"/>
    <x v="291"/>
    <x v="327"/>
    <x v="2"/>
    <x v="478"/>
    <x v="621"/>
    <x v="88"/>
    <x v="277"/>
    <x v="435"/>
    <x v="0"/>
    <x v="2"/>
    <x v="1"/>
    <x v="0"/>
    <x v="660"/>
    <x v="85"/>
    <x v="4"/>
    <x v="257"/>
    <x v="63"/>
    <x v="0"/>
    <x v="0"/>
    <x v="10"/>
    <x v="243"/>
    <x v="10"/>
    <x v="0"/>
    <x v="1"/>
    <x v="0"/>
    <x v="0"/>
  </r>
  <r>
    <x v="349"/>
    <x v="470"/>
    <x v="392"/>
    <x v="499"/>
    <x v="2"/>
    <x v="28"/>
    <x v="285"/>
    <x v="135"/>
    <x v="215"/>
    <x v="202"/>
    <x v="0"/>
    <x v="2"/>
    <x v="1"/>
    <x v="1"/>
    <x v="301"/>
    <x v="85"/>
    <x v="4"/>
    <x v="117"/>
    <x v="8"/>
    <x v="0"/>
    <x v="1"/>
    <x v="10"/>
    <x v="305"/>
    <x v="10"/>
    <x v="0"/>
    <x v="1"/>
    <x v="0"/>
    <x v="0"/>
  </r>
  <r>
    <x v="11"/>
    <x v="5"/>
    <x v="172"/>
    <x v="145"/>
    <x v="3"/>
    <x v="42"/>
    <x v="66"/>
    <x v="93"/>
    <x v="214"/>
    <x v="255"/>
    <x v="0"/>
    <x v="1"/>
    <x v="1"/>
    <x v="3"/>
    <x v="508"/>
    <x v="87"/>
    <x v="4"/>
    <x v="76"/>
    <x v="7"/>
    <x v="0"/>
    <x v="0"/>
    <x v="10"/>
    <x v="306"/>
    <x v="8"/>
    <x v="0"/>
    <x v="1"/>
    <x v="0"/>
    <x v="0"/>
  </r>
  <r>
    <x v="450"/>
    <x v="772"/>
    <x v="581"/>
    <x v="559"/>
    <x v="3"/>
    <x v="12"/>
    <x v="30"/>
    <x v="75"/>
    <x v="16"/>
    <x v="107"/>
    <x v="0"/>
    <x v="1"/>
    <x v="1"/>
    <x v="0"/>
    <x v="138"/>
    <x v="70"/>
    <x v="4"/>
    <x v="23"/>
    <x v="9"/>
    <x v="0"/>
    <x v="0"/>
    <x v="10"/>
    <x v="504"/>
    <x v="25"/>
    <x v="0"/>
    <x v="1"/>
    <x v="0"/>
    <x v="0"/>
  </r>
  <r>
    <x v="439"/>
    <x v="108"/>
    <x v="449"/>
    <x v="575"/>
    <x v="3"/>
    <x v="347"/>
    <x v="486"/>
    <x v="81"/>
    <x v="21"/>
    <x v="407"/>
    <x v="0"/>
    <x v="1"/>
    <x v="1"/>
    <x v="1"/>
    <x v="670"/>
    <x v="87"/>
    <x v="4"/>
    <x v="463"/>
    <x v="115"/>
    <x v="0"/>
    <x v="2"/>
    <x v="10"/>
    <x v="499"/>
    <x v="8"/>
    <x v="0"/>
    <x v="1"/>
    <x v="0"/>
    <x v="0"/>
  </r>
  <r>
    <x v="54"/>
    <x v="171"/>
    <x v="253"/>
    <x v="268"/>
    <x v="3"/>
    <x v="465"/>
    <x v="627"/>
    <x v="186"/>
    <x v="440"/>
    <x v="175"/>
    <x v="0"/>
    <x v="1"/>
    <x v="1"/>
    <x v="3"/>
    <x v="333"/>
    <x v="77"/>
    <x v="6"/>
    <x v="494"/>
    <x v="9"/>
    <x v="0"/>
    <x v="25"/>
    <x v="10"/>
    <x v="80"/>
    <x v="18"/>
    <x v="0"/>
    <x v="0"/>
    <x v="0"/>
    <x v="0"/>
  </r>
  <r>
    <x v="277"/>
    <x v="722"/>
    <x v="449"/>
    <x v="575"/>
    <x v="3"/>
    <x v="347"/>
    <x v="486"/>
    <x v="76"/>
    <x v="25"/>
    <x v="264"/>
    <x v="0"/>
    <x v="2"/>
    <x v="1"/>
    <x v="0"/>
    <x v="453"/>
    <x v="85"/>
    <x v="4"/>
    <x v="463"/>
    <x v="115"/>
    <x v="0"/>
    <x v="2"/>
    <x v="10"/>
    <x v="495"/>
    <x v="10"/>
    <x v="0"/>
    <x v="1"/>
    <x v="0"/>
    <x v="0"/>
  </r>
  <r>
    <x v="467"/>
    <x v="604"/>
    <x v="309"/>
    <x v="355"/>
    <x v="3"/>
    <x v="337"/>
    <x v="516"/>
    <x v="605"/>
    <x v="407"/>
    <x v="121"/>
    <x v="0"/>
    <x v="1"/>
    <x v="1"/>
    <x v="3"/>
    <x v="168"/>
    <x v="87"/>
    <x v="6"/>
    <x v="446"/>
    <x v="134"/>
    <x v="0"/>
    <x v="0"/>
    <x v="10"/>
    <x v="113"/>
    <x v="8"/>
    <x v="0"/>
    <x v="0"/>
    <x v="0"/>
    <x v="0"/>
  </r>
  <r>
    <x v="104"/>
    <x v="518"/>
    <x v="253"/>
    <x v="268"/>
    <x v="3"/>
    <x v="465"/>
    <x v="627"/>
    <x v="8"/>
    <x v="320"/>
    <x v="336"/>
    <x v="0"/>
    <x v="1"/>
    <x v="1"/>
    <x v="3"/>
    <x v="551"/>
    <x v="87"/>
    <x v="4"/>
    <x v="494"/>
    <x v="9"/>
    <x v="0"/>
    <x v="25"/>
    <x v="10"/>
    <x v="200"/>
    <x v="8"/>
    <x v="0"/>
    <x v="1"/>
    <x v="0"/>
    <x v="0"/>
  </r>
  <r>
    <x v="97"/>
    <x v="128"/>
    <x v="135"/>
    <x v="1"/>
    <x v="3"/>
    <x v="142"/>
    <x v="244"/>
    <x v="118"/>
    <x v="11"/>
    <x v="269"/>
    <x v="0"/>
    <x v="1"/>
    <x v="1"/>
    <x v="0"/>
    <x v="593"/>
    <x v="64"/>
    <x v="3"/>
    <x v="65"/>
    <x v="5"/>
    <x v="0"/>
    <x v="0"/>
    <x v="10"/>
    <x v="509"/>
    <x v="31"/>
    <x v="0"/>
    <x v="1"/>
    <x v="0"/>
    <x v="0"/>
  </r>
  <r>
    <x v="89"/>
    <x v="856"/>
    <x v="100"/>
    <x v="33"/>
    <x v="3"/>
    <x v="261"/>
    <x v="364"/>
    <x v="247"/>
    <x v="433"/>
    <x v="164"/>
    <x v="0"/>
    <x v="2"/>
    <x v="1"/>
    <x v="3"/>
    <x v="512"/>
    <x v="87"/>
    <x v="4"/>
    <x v="441"/>
    <x v="61"/>
    <x v="0"/>
    <x v="0"/>
    <x v="10"/>
    <x v="87"/>
    <x v="8"/>
    <x v="0"/>
    <x v="0"/>
    <x v="0"/>
    <x v="0"/>
  </r>
  <r>
    <x v="174"/>
    <x v="790"/>
    <x v="137"/>
    <x v="91"/>
    <x v="3"/>
    <x v="454"/>
    <x v="575"/>
    <x v="131"/>
    <x v="511"/>
    <x v="156"/>
    <x v="0"/>
    <x v="2"/>
    <x v="1"/>
    <x v="0"/>
    <x v="447"/>
    <x v="55"/>
    <x v="3"/>
    <x v="468"/>
    <x v="44"/>
    <x v="0"/>
    <x v="0"/>
    <x v="10"/>
    <x v="9"/>
    <x v="40"/>
    <x v="0"/>
    <x v="0"/>
    <x v="0"/>
    <x v="0"/>
  </r>
  <r>
    <x v="167"/>
    <x v="564"/>
    <x v="170"/>
    <x v="141"/>
    <x v="3"/>
    <x v="317"/>
    <x v="419"/>
    <x v="612"/>
    <x v="511"/>
    <x v="19"/>
    <x v="0"/>
    <x v="2"/>
    <x v="1"/>
    <x v="3"/>
    <x v="1"/>
    <x v="70"/>
    <x v="3"/>
    <x v="490"/>
    <x v="122"/>
    <x v="0"/>
    <x v="34"/>
    <x v="10"/>
    <x v="9"/>
    <x v="25"/>
    <x v="0"/>
    <x v="0"/>
    <x v="0"/>
    <x v="0"/>
  </r>
  <r>
    <x v="142"/>
    <x v="196"/>
    <x v="248"/>
    <x v="260"/>
    <x v="3"/>
    <x v="380"/>
    <x v="543"/>
    <x v="41"/>
    <x v="511"/>
    <x v="87"/>
    <x v="0"/>
    <x v="2"/>
    <x v="1"/>
    <x v="3"/>
    <x v="288"/>
    <x v="87"/>
    <x v="4"/>
    <x v="480"/>
    <x v="46"/>
    <x v="0"/>
    <x v="7"/>
    <x v="10"/>
    <x v="9"/>
    <x v="8"/>
    <x v="0"/>
    <x v="0"/>
    <x v="0"/>
    <x v="0"/>
  </r>
  <r>
    <x v="255"/>
    <x v="295"/>
    <x v="338"/>
    <x v="403"/>
    <x v="3"/>
    <x v="272"/>
    <x v="306"/>
    <x v="485"/>
    <x v="512"/>
    <x v="59"/>
    <x v="1"/>
    <x v="1"/>
    <x v="1"/>
    <x v="3"/>
    <x v="298"/>
    <x v="87"/>
    <x v="4"/>
    <x v="424"/>
    <x v="62"/>
    <x v="0"/>
    <x v="9"/>
    <x v="10"/>
    <x v="8"/>
    <x v="8"/>
    <x v="0"/>
    <x v="0"/>
    <x v="0"/>
    <x v="0"/>
  </r>
  <r>
    <x v="6"/>
    <x v="765"/>
    <x v="447"/>
    <x v="572"/>
    <x v="3"/>
    <x v="286"/>
    <x v="421"/>
    <x v="14"/>
    <x v="508"/>
    <x v="28"/>
    <x v="0"/>
    <x v="1"/>
    <x v="1"/>
    <x v="0"/>
    <x v="50"/>
    <x v="87"/>
    <x v="4"/>
    <x v="482"/>
    <x v="47"/>
    <x v="0"/>
    <x v="18"/>
    <x v="10"/>
    <x v="12"/>
    <x v="8"/>
    <x v="0"/>
    <x v="0"/>
    <x v="0"/>
    <x v="0"/>
  </r>
  <r>
    <x v="360"/>
    <x v="302"/>
    <x v="106"/>
    <x v="38"/>
    <x v="3"/>
    <x v="430"/>
    <x v="552"/>
    <x v="48"/>
    <x v="432"/>
    <x v="85"/>
    <x v="0"/>
    <x v="2"/>
    <x v="1"/>
    <x v="3"/>
    <x v="149"/>
    <x v="85"/>
    <x v="4"/>
    <x v="492"/>
    <x v="54"/>
    <x v="0"/>
    <x v="36"/>
    <x v="10"/>
    <x v="88"/>
    <x v="10"/>
    <x v="0"/>
    <x v="0"/>
    <x v="0"/>
    <x v="0"/>
  </r>
  <r>
    <x v="48"/>
    <x v="754"/>
    <x v="239"/>
    <x v="248"/>
    <x v="3"/>
    <x v="40"/>
    <x v="80"/>
    <x v="231"/>
    <x v="511"/>
    <x v="60"/>
    <x v="0"/>
    <x v="2"/>
    <x v="1"/>
    <x v="3"/>
    <x v="126"/>
    <x v="87"/>
    <x v="4"/>
    <x v="35"/>
    <x v="1"/>
    <x v="0"/>
    <x v="3"/>
    <x v="10"/>
    <x v="9"/>
    <x v="8"/>
    <x v="0"/>
    <x v="0"/>
    <x v="0"/>
    <x v="0"/>
  </r>
  <r>
    <x v="291"/>
    <x v="541"/>
    <x v="313"/>
    <x v="363"/>
    <x v="3"/>
    <x v="384"/>
    <x v="520"/>
    <x v="128"/>
    <x v="456"/>
    <x v="166"/>
    <x v="0"/>
    <x v="2"/>
    <x v="1"/>
    <x v="1"/>
    <x v="236"/>
    <x v="70"/>
    <x v="4"/>
    <x v="448"/>
    <x v="124"/>
    <x v="0"/>
    <x v="20"/>
    <x v="10"/>
    <x v="64"/>
    <x v="25"/>
    <x v="0"/>
    <x v="0"/>
    <x v="0"/>
    <x v="0"/>
  </r>
  <r>
    <x v="307"/>
    <x v="445"/>
    <x v="186"/>
    <x v="167"/>
    <x v="3"/>
    <x v="144"/>
    <x v="187"/>
    <x v="56"/>
    <x v="474"/>
    <x v="10"/>
    <x v="0"/>
    <x v="2"/>
    <x v="1"/>
    <x v="0"/>
    <x v="2"/>
    <x v="55"/>
    <x v="4"/>
    <x v="473"/>
    <x v="107"/>
    <x v="0"/>
    <x v="2"/>
    <x v="10"/>
    <x v="46"/>
    <x v="40"/>
    <x v="0"/>
    <x v="0"/>
    <x v="0"/>
    <x v="0"/>
  </r>
  <r>
    <x v="278"/>
    <x v="636"/>
    <x v="242"/>
    <x v="252"/>
    <x v="3"/>
    <x v="97"/>
    <x v="263"/>
    <x v="111"/>
    <x v="510"/>
    <x v="52"/>
    <x v="0"/>
    <x v="2"/>
    <x v="1"/>
    <x v="3"/>
    <x v="47"/>
    <x v="70"/>
    <x v="4"/>
    <x v="345"/>
    <x v="44"/>
    <x v="0"/>
    <x v="1"/>
    <x v="10"/>
    <x v="10"/>
    <x v="25"/>
    <x v="0"/>
    <x v="0"/>
    <x v="0"/>
    <x v="0"/>
  </r>
  <r>
    <x v="233"/>
    <x v="610"/>
    <x v="576"/>
    <x v="504"/>
    <x v="3"/>
    <x v="446"/>
    <x v="594"/>
    <x v="303"/>
    <x v="475"/>
    <x v="178"/>
    <x v="1"/>
    <x v="1"/>
    <x v="1"/>
    <x v="0"/>
    <x v="206"/>
    <x v="70"/>
    <x v="4"/>
    <x v="457"/>
    <x v="130"/>
    <x v="0"/>
    <x v="0"/>
    <x v="10"/>
    <x v="45"/>
    <x v="25"/>
    <x v="0"/>
    <x v="0"/>
    <x v="0"/>
    <x v="0"/>
  </r>
  <r>
    <x v="183"/>
    <x v="835"/>
    <x v="146"/>
    <x v="98"/>
    <x v="2"/>
    <x v="314"/>
    <x v="350"/>
    <x v="77"/>
    <x v="300"/>
    <x v="171"/>
    <x v="0"/>
    <x v="2"/>
    <x v="1"/>
    <x v="0"/>
    <x v="72"/>
    <x v="70"/>
    <x v="4"/>
    <x v="122"/>
    <x v="1"/>
    <x v="0"/>
    <x v="0"/>
    <x v="10"/>
    <x v="220"/>
    <x v="25"/>
    <x v="0"/>
    <x v="1"/>
    <x v="0"/>
    <x v="0"/>
  </r>
  <r>
    <x v="180"/>
    <x v="276"/>
    <x v="205"/>
    <x v="203"/>
    <x v="3"/>
    <x v="363"/>
    <x v="295"/>
    <x v="541"/>
    <x v="111"/>
    <x v="429"/>
    <x v="0"/>
    <x v="2"/>
    <x v="1"/>
    <x v="3"/>
    <x v="591"/>
    <x v="87"/>
    <x v="4"/>
    <x v="130"/>
    <x v="12"/>
    <x v="0"/>
    <x v="9"/>
    <x v="10"/>
    <x v="409"/>
    <x v="8"/>
    <x v="0"/>
    <x v="1"/>
    <x v="0"/>
    <x v="0"/>
  </r>
  <r>
    <x v="306"/>
    <x v="478"/>
    <x v="240"/>
    <x v="3"/>
    <x v="3"/>
    <x v="408"/>
    <x v="549"/>
    <x v="300"/>
    <x v="140"/>
    <x v="426"/>
    <x v="0"/>
    <x v="2"/>
    <x v="1"/>
    <x v="0"/>
    <x v="640"/>
    <x v="87"/>
    <x v="4"/>
    <x v="375"/>
    <x v="81"/>
    <x v="0"/>
    <x v="0"/>
    <x v="10"/>
    <x v="380"/>
    <x v="8"/>
    <x v="0"/>
    <x v="1"/>
    <x v="0"/>
    <x v="0"/>
  </r>
  <r>
    <x v="251"/>
    <x v="440"/>
    <x v="125"/>
    <x v="0"/>
    <x v="3"/>
    <x v="389"/>
    <x v="491"/>
    <x v="188"/>
    <x v="379"/>
    <x v="176"/>
    <x v="0"/>
    <x v="2"/>
    <x v="1"/>
    <x v="0"/>
    <x v="148"/>
    <x v="77"/>
    <x v="4"/>
    <x v="154"/>
    <x v="3"/>
    <x v="0"/>
    <x v="0"/>
    <x v="10"/>
    <x v="141"/>
    <x v="18"/>
    <x v="0"/>
    <x v="0"/>
    <x v="0"/>
    <x v="0"/>
  </r>
  <r>
    <x v="162"/>
    <x v="88"/>
    <x v="197"/>
    <x v="188"/>
    <x v="3"/>
    <x v="525"/>
    <x v="628"/>
    <x v="310"/>
    <x v="141"/>
    <x v="431"/>
    <x v="0"/>
    <x v="2"/>
    <x v="1"/>
    <x v="0"/>
    <x v="610"/>
    <x v="77"/>
    <x v="6"/>
    <x v="167"/>
    <x v="24"/>
    <x v="0"/>
    <x v="0"/>
    <x v="10"/>
    <x v="379"/>
    <x v="18"/>
    <x v="0"/>
    <x v="1"/>
    <x v="0"/>
    <x v="0"/>
  </r>
  <r>
    <x v="353"/>
    <x v="349"/>
    <x v="585"/>
    <x v="11"/>
    <x v="3"/>
    <x v="316"/>
    <x v="420"/>
    <x v="231"/>
    <x v="19"/>
    <x v="170"/>
    <x v="0"/>
    <x v="2"/>
    <x v="1"/>
    <x v="2"/>
    <x v="371"/>
    <x v="64"/>
    <x v="4"/>
    <x v="340"/>
    <x v="30"/>
    <x v="0"/>
    <x v="1"/>
    <x v="10"/>
    <x v="501"/>
    <x v="31"/>
    <x v="0"/>
    <x v="1"/>
    <x v="0"/>
    <x v="0"/>
  </r>
  <r>
    <x v="334"/>
    <x v="438"/>
    <x v="255"/>
    <x v="5"/>
    <x v="3"/>
    <x v="157"/>
    <x v="221"/>
    <x v="62"/>
    <x v="93"/>
    <x v="229"/>
    <x v="0"/>
    <x v="1"/>
    <x v="1"/>
    <x v="0"/>
    <x v="362"/>
    <x v="77"/>
    <x v="3"/>
    <x v="153"/>
    <x v="7"/>
    <x v="0"/>
    <x v="0"/>
    <x v="10"/>
    <x v="427"/>
    <x v="18"/>
    <x v="0"/>
    <x v="1"/>
    <x v="0"/>
    <x v="0"/>
  </r>
  <r>
    <x v="60"/>
    <x v="696"/>
    <x v="413"/>
    <x v="529"/>
    <x v="1"/>
    <x v="519"/>
    <x v="640"/>
    <x v="154"/>
    <x v="339"/>
    <x v="453"/>
    <x v="0"/>
    <x v="2"/>
    <x v="1"/>
    <x v="3"/>
    <x v="663"/>
    <x v="87"/>
    <x v="4"/>
    <x v="206"/>
    <x v="52"/>
    <x v="1"/>
    <x v="0"/>
    <x v="10"/>
    <x v="181"/>
    <x v="8"/>
    <x v="0"/>
    <x v="1"/>
    <x v="0"/>
    <x v="0"/>
  </r>
  <r>
    <x v="138"/>
    <x v="320"/>
    <x v="262"/>
    <x v="284"/>
    <x v="3"/>
    <x v="241"/>
    <x v="330"/>
    <x v="543"/>
    <x v="268"/>
    <x v="116"/>
    <x v="0"/>
    <x v="2"/>
    <x v="1"/>
    <x v="2"/>
    <x v="122"/>
    <x v="87"/>
    <x v="4"/>
    <x v="362"/>
    <x v="36"/>
    <x v="0"/>
    <x v="0"/>
    <x v="10"/>
    <x v="252"/>
    <x v="8"/>
    <x v="0"/>
    <x v="1"/>
    <x v="0"/>
    <x v="0"/>
  </r>
  <r>
    <x v="49"/>
    <x v="599"/>
    <x v="373"/>
    <x v="461"/>
    <x v="2"/>
    <x v="160"/>
    <x v="173"/>
    <x v="120"/>
    <x v="509"/>
    <x v="143"/>
    <x v="0"/>
    <x v="2"/>
    <x v="1"/>
    <x v="0"/>
    <x v="265"/>
    <x v="87"/>
    <x v="4"/>
    <x v="187"/>
    <x v="5"/>
    <x v="0"/>
    <x v="1"/>
    <x v="10"/>
    <x v="11"/>
    <x v="8"/>
    <x v="0"/>
    <x v="0"/>
    <x v="0"/>
    <x v="0"/>
  </r>
  <r>
    <x v="70"/>
    <x v="646"/>
    <x v="311"/>
    <x v="360"/>
    <x v="3"/>
    <x v="71"/>
    <x v="119"/>
    <x v="205"/>
    <x v="372"/>
    <x v="224"/>
    <x v="0"/>
    <x v="2"/>
    <x v="1"/>
    <x v="2"/>
    <x v="349"/>
    <x v="28"/>
    <x v="4"/>
    <x v="37"/>
    <x v="2"/>
    <x v="0"/>
    <x v="5"/>
    <x v="10"/>
    <x v="148"/>
    <x v="67"/>
    <x v="0"/>
    <x v="0"/>
    <x v="0"/>
    <x v="0"/>
  </r>
  <r>
    <x v="134"/>
    <x v="625"/>
    <x v="99"/>
    <x v="32"/>
    <x v="2"/>
    <x v="74"/>
    <x v="117"/>
    <x v="178"/>
    <x v="48"/>
    <x v="307"/>
    <x v="0"/>
    <x v="2"/>
    <x v="1"/>
    <x v="0"/>
    <x v="463"/>
    <x v="87"/>
    <x v="4"/>
    <x v="7"/>
    <x v="2"/>
    <x v="0"/>
    <x v="0"/>
    <x v="10"/>
    <x v="472"/>
    <x v="8"/>
    <x v="0"/>
    <x v="1"/>
    <x v="0"/>
    <x v="0"/>
  </r>
  <r>
    <x v="193"/>
    <x v="643"/>
    <x v="334"/>
    <x v="8"/>
    <x v="3"/>
    <x v="448"/>
    <x v="589"/>
    <x v="36"/>
    <x v="517"/>
    <x v="16"/>
    <x v="0"/>
    <x v="2"/>
    <x v="1"/>
    <x v="3"/>
    <x v="42"/>
    <x v="87"/>
    <x v="3"/>
    <x v="485"/>
    <x v="131"/>
    <x v="0"/>
    <x v="37"/>
    <x v="10"/>
    <x v="3"/>
    <x v="8"/>
    <x v="0"/>
    <x v="0"/>
    <x v="0"/>
    <x v="0"/>
  </r>
  <r>
    <x v="229"/>
    <x v="426"/>
    <x v="283"/>
    <x v="319"/>
    <x v="2"/>
    <x v="481"/>
    <x v="610"/>
    <x v="211"/>
    <x v="402"/>
    <x v="327"/>
    <x v="0"/>
    <x v="2"/>
    <x v="1"/>
    <x v="0"/>
    <x v="492"/>
    <x v="87"/>
    <x v="4"/>
    <x v="344"/>
    <x v="6"/>
    <x v="0"/>
    <x v="0"/>
    <x v="10"/>
    <x v="118"/>
    <x v="8"/>
    <x v="0"/>
    <x v="0"/>
    <x v="0"/>
    <x v="0"/>
  </r>
  <r>
    <x v="164"/>
    <x v="874"/>
    <x v="573"/>
    <x v="480"/>
    <x v="1"/>
    <x v="65"/>
    <x v="64"/>
    <x v="371"/>
    <x v="405"/>
    <x v="17"/>
    <x v="0"/>
    <x v="2"/>
    <x v="1"/>
    <x v="0"/>
    <x v="19"/>
    <x v="87"/>
    <x v="4"/>
    <x v="245"/>
    <x v="52"/>
    <x v="0"/>
    <x v="0"/>
    <x v="10"/>
    <x v="115"/>
    <x v="8"/>
    <x v="0"/>
    <x v="0"/>
    <x v="0"/>
    <x v="0"/>
  </r>
  <r>
    <x v="5"/>
    <x v="220"/>
    <x v="499"/>
    <x v="594"/>
    <x v="1"/>
    <x v="10"/>
    <x v="12"/>
    <x v="199"/>
    <x v="267"/>
    <x v="71"/>
    <x v="1"/>
    <x v="1"/>
    <x v="1"/>
    <x v="0"/>
    <x v="0"/>
    <x v="96"/>
    <x v="3"/>
    <x v="101"/>
    <x v="0"/>
    <x v="0"/>
    <x v="0"/>
    <x v="10"/>
    <x v="253"/>
    <x v="96"/>
    <x v="1"/>
    <x v="1"/>
    <x v="1"/>
    <x v="0"/>
  </r>
  <r>
    <x v="75"/>
    <x v="420"/>
    <x v="123"/>
    <x v="75"/>
    <x v="2"/>
    <x v="496"/>
    <x v="578"/>
    <x v="429"/>
    <x v="354"/>
    <x v="458"/>
    <x v="1"/>
    <x v="1"/>
    <x v="1"/>
    <x v="3"/>
    <x v="666"/>
    <x v="87"/>
    <x v="4"/>
    <x v="94"/>
    <x v="18"/>
    <x v="0"/>
    <x v="0"/>
    <x v="10"/>
    <x v="166"/>
    <x v="8"/>
    <x v="0"/>
    <x v="1"/>
    <x v="0"/>
    <x v="0"/>
  </r>
  <r>
    <x v="153"/>
    <x v="779"/>
    <x v="123"/>
    <x v="75"/>
    <x v="2"/>
    <x v="496"/>
    <x v="578"/>
    <x v="348"/>
    <x v="128"/>
    <x v="472"/>
    <x v="1"/>
    <x v="2"/>
    <x v="1"/>
    <x v="0"/>
    <x v="696"/>
    <x v="87"/>
    <x v="4"/>
    <x v="94"/>
    <x v="18"/>
    <x v="0"/>
    <x v="0"/>
    <x v="10"/>
    <x v="392"/>
    <x v="8"/>
    <x v="0"/>
    <x v="1"/>
    <x v="0"/>
    <x v="0"/>
  </r>
  <r>
    <x v="221"/>
    <x v="652"/>
    <x v="123"/>
    <x v="75"/>
    <x v="2"/>
    <x v="496"/>
    <x v="578"/>
    <x v="457"/>
    <x v="253"/>
    <x v="467"/>
    <x v="1"/>
    <x v="2"/>
    <x v="1"/>
    <x v="3"/>
    <x v="704"/>
    <x v="87"/>
    <x v="4"/>
    <x v="94"/>
    <x v="18"/>
    <x v="0"/>
    <x v="0"/>
    <x v="10"/>
    <x v="267"/>
    <x v="8"/>
    <x v="0"/>
    <x v="1"/>
    <x v="0"/>
    <x v="0"/>
  </r>
  <r>
    <x v="13"/>
    <x v="174"/>
    <x v="516"/>
    <x v="120"/>
    <x v="1"/>
    <x v="538"/>
    <x v="601"/>
    <x v="105"/>
    <x v="383"/>
    <x v="455"/>
    <x v="0"/>
    <x v="2"/>
    <x v="1"/>
    <x v="3"/>
    <x v="650"/>
    <x v="87"/>
    <x v="4"/>
    <x v="112"/>
    <x v="41"/>
    <x v="0"/>
    <x v="2"/>
    <x v="10"/>
    <x v="137"/>
    <x v="8"/>
    <x v="0"/>
    <x v="0"/>
    <x v="0"/>
    <x v="0"/>
  </r>
  <r>
    <x v="22"/>
    <x v="175"/>
    <x v="516"/>
    <x v="120"/>
    <x v="1"/>
    <x v="538"/>
    <x v="601"/>
    <x v="65"/>
    <x v="308"/>
    <x v="447"/>
    <x v="0"/>
    <x v="2"/>
    <x v="1"/>
    <x v="2"/>
    <x v="584"/>
    <x v="87"/>
    <x v="4"/>
    <x v="112"/>
    <x v="41"/>
    <x v="0"/>
    <x v="2"/>
    <x v="10"/>
    <x v="212"/>
    <x v="8"/>
    <x v="0"/>
    <x v="1"/>
    <x v="0"/>
    <x v="0"/>
  </r>
  <r>
    <x v="105"/>
    <x v="176"/>
    <x v="516"/>
    <x v="120"/>
    <x v="1"/>
    <x v="538"/>
    <x v="601"/>
    <x v="100"/>
    <x v="186"/>
    <x v="421"/>
    <x v="0"/>
    <x v="2"/>
    <x v="1"/>
    <x v="0"/>
    <x v="607"/>
    <x v="87"/>
    <x v="4"/>
    <x v="112"/>
    <x v="41"/>
    <x v="0"/>
    <x v="2"/>
    <x v="10"/>
    <x v="334"/>
    <x v="8"/>
    <x v="0"/>
    <x v="1"/>
    <x v="0"/>
    <x v="0"/>
  </r>
  <r>
    <x v="253"/>
    <x v="115"/>
    <x v="199"/>
    <x v="195"/>
    <x v="3"/>
    <x v="351"/>
    <x v="375"/>
    <x v="636"/>
    <x v="169"/>
    <x v="205"/>
    <x v="0"/>
    <x v="2"/>
    <x v="1"/>
    <x v="0"/>
    <x v="193"/>
    <x v="87"/>
    <x v="4"/>
    <x v="454"/>
    <x v="101"/>
    <x v="0"/>
    <x v="30"/>
    <x v="10"/>
    <x v="351"/>
    <x v="8"/>
    <x v="0"/>
    <x v="1"/>
    <x v="0"/>
    <x v="0"/>
  </r>
  <r>
    <x v="419"/>
    <x v="611"/>
    <x v="199"/>
    <x v="195"/>
    <x v="3"/>
    <x v="351"/>
    <x v="375"/>
    <x v="658"/>
    <x v="177"/>
    <x v="272"/>
    <x v="0"/>
    <x v="2"/>
    <x v="1"/>
    <x v="0"/>
    <x v="314"/>
    <x v="70"/>
    <x v="4"/>
    <x v="454"/>
    <x v="101"/>
    <x v="0"/>
    <x v="30"/>
    <x v="10"/>
    <x v="343"/>
    <x v="25"/>
    <x v="0"/>
    <x v="1"/>
    <x v="0"/>
    <x v="0"/>
  </r>
  <r>
    <x v="380"/>
    <x v="116"/>
    <x v="199"/>
    <x v="195"/>
    <x v="3"/>
    <x v="351"/>
    <x v="375"/>
    <x v="624"/>
    <x v="173"/>
    <x v="179"/>
    <x v="0"/>
    <x v="2"/>
    <x v="1"/>
    <x v="0"/>
    <x v="110"/>
    <x v="85"/>
    <x v="4"/>
    <x v="454"/>
    <x v="101"/>
    <x v="0"/>
    <x v="30"/>
    <x v="10"/>
    <x v="347"/>
    <x v="10"/>
    <x v="0"/>
    <x v="1"/>
    <x v="0"/>
    <x v="0"/>
  </r>
  <r>
    <x v="14"/>
    <x v="230"/>
    <x v="199"/>
    <x v="195"/>
    <x v="3"/>
    <x v="351"/>
    <x v="375"/>
    <x v="647"/>
    <x v="161"/>
    <x v="227"/>
    <x v="0"/>
    <x v="2"/>
    <x v="1"/>
    <x v="0"/>
    <x v="226"/>
    <x v="70"/>
    <x v="4"/>
    <x v="454"/>
    <x v="101"/>
    <x v="0"/>
    <x v="30"/>
    <x v="10"/>
    <x v="359"/>
    <x v="25"/>
    <x v="0"/>
    <x v="1"/>
    <x v="0"/>
    <x v="0"/>
  </r>
  <r>
    <x v="93"/>
    <x v="170"/>
    <x v="199"/>
    <x v="195"/>
    <x v="3"/>
    <x v="351"/>
    <x v="375"/>
    <x v="584"/>
    <x v="168"/>
    <x v="196"/>
    <x v="0"/>
    <x v="2"/>
    <x v="1"/>
    <x v="0"/>
    <x v="143"/>
    <x v="70"/>
    <x v="4"/>
    <x v="454"/>
    <x v="101"/>
    <x v="0"/>
    <x v="30"/>
    <x v="10"/>
    <x v="352"/>
    <x v="25"/>
    <x v="0"/>
    <x v="1"/>
    <x v="0"/>
    <x v="0"/>
  </r>
  <r>
    <x v="407"/>
    <x v="431"/>
    <x v="166"/>
    <x v="134"/>
    <x v="2"/>
    <x v="368"/>
    <x v="359"/>
    <x v="376"/>
    <x v="497"/>
    <x v="189"/>
    <x v="0"/>
    <x v="2"/>
    <x v="1"/>
    <x v="0"/>
    <x v="319"/>
    <x v="87"/>
    <x v="4"/>
    <x v="146"/>
    <x v="25"/>
    <x v="0"/>
    <x v="1"/>
    <x v="10"/>
    <x v="23"/>
    <x v="8"/>
    <x v="0"/>
    <x v="0"/>
    <x v="0"/>
    <x v="0"/>
  </r>
  <r>
    <x v="355"/>
    <x v="208"/>
    <x v="166"/>
    <x v="134"/>
    <x v="2"/>
    <x v="368"/>
    <x v="359"/>
    <x v="452"/>
    <x v="486"/>
    <x v="188"/>
    <x v="0"/>
    <x v="2"/>
    <x v="1"/>
    <x v="0"/>
    <x v="297"/>
    <x v="87"/>
    <x v="4"/>
    <x v="146"/>
    <x v="25"/>
    <x v="0"/>
    <x v="1"/>
    <x v="10"/>
    <x v="34"/>
    <x v="8"/>
    <x v="0"/>
    <x v="0"/>
    <x v="0"/>
    <x v="0"/>
  </r>
  <r>
    <x v="181"/>
    <x v="777"/>
    <x v="166"/>
    <x v="134"/>
    <x v="2"/>
    <x v="368"/>
    <x v="359"/>
    <x v="284"/>
    <x v="448"/>
    <x v="277"/>
    <x v="0"/>
    <x v="2"/>
    <x v="1"/>
    <x v="0"/>
    <x v="415"/>
    <x v="87"/>
    <x v="4"/>
    <x v="146"/>
    <x v="25"/>
    <x v="0"/>
    <x v="1"/>
    <x v="10"/>
    <x v="72"/>
    <x v="8"/>
    <x v="0"/>
    <x v="0"/>
    <x v="0"/>
    <x v="0"/>
  </r>
  <r>
    <x v="351"/>
    <x v="402"/>
    <x v="166"/>
    <x v="134"/>
    <x v="2"/>
    <x v="368"/>
    <x v="359"/>
    <x v="288"/>
    <x v="383"/>
    <x v="189"/>
    <x v="0"/>
    <x v="2"/>
    <x v="1"/>
    <x v="0"/>
    <x v="285"/>
    <x v="84"/>
    <x v="4"/>
    <x v="146"/>
    <x v="25"/>
    <x v="0"/>
    <x v="1"/>
    <x v="10"/>
    <x v="137"/>
    <x v="11"/>
    <x v="0"/>
    <x v="0"/>
    <x v="0"/>
    <x v="0"/>
  </r>
  <r>
    <x v="231"/>
    <x v="17"/>
    <x v="166"/>
    <x v="134"/>
    <x v="2"/>
    <x v="368"/>
    <x v="359"/>
    <x v="325"/>
    <x v="336"/>
    <x v="231"/>
    <x v="0"/>
    <x v="2"/>
    <x v="1"/>
    <x v="0"/>
    <x v="311"/>
    <x v="87"/>
    <x v="4"/>
    <x v="146"/>
    <x v="25"/>
    <x v="0"/>
    <x v="1"/>
    <x v="10"/>
    <x v="184"/>
    <x v="8"/>
    <x v="0"/>
    <x v="1"/>
    <x v="0"/>
    <x v="0"/>
  </r>
  <r>
    <x v="393"/>
    <x v="133"/>
    <x v="497"/>
    <x v="286"/>
    <x v="2"/>
    <x v="375"/>
    <x v="326"/>
    <x v="329"/>
    <x v="288"/>
    <x v="248"/>
    <x v="0"/>
    <x v="2"/>
    <x v="1"/>
    <x v="0"/>
    <x v="309"/>
    <x v="84"/>
    <x v="4"/>
    <x v="276"/>
    <x v="32"/>
    <x v="0"/>
    <x v="0"/>
    <x v="10"/>
    <x v="232"/>
    <x v="11"/>
    <x v="0"/>
    <x v="1"/>
    <x v="0"/>
    <x v="0"/>
  </r>
  <r>
    <x v="372"/>
    <x v="248"/>
    <x v="497"/>
    <x v="286"/>
    <x v="2"/>
    <x v="375"/>
    <x v="326"/>
    <x v="345"/>
    <x v="247"/>
    <x v="229"/>
    <x v="0"/>
    <x v="2"/>
    <x v="1"/>
    <x v="0"/>
    <x v="287"/>
    <x v="87"/>
    <x v="4"/>
    <x v="276"/>
    <x v="32"/>
    <x v="0"/>
    <x v="0"/>
    <x v="10"/>
    <x v="273"/>
    <x v="8"/>
    <x v="0"/>
    <x v="1"/>
    <x v="0"/>
    <x v="0"/>
  </r>
  <r>
    <x v="342"/>
    <x v="55"/>
    <x v="497"/>
    <x v="286"/>
    <x v="2"/>
    <x v="375"/>
    <x v="326"/>
    <x v="223"/>
    <x v="262"/>
    <x v="172"/>
    <x v="0"/>
    <x v="2"/>
    <x v="1"/>
    <x v="0"/>
    <x v="184"/>
    <x v="87"/>
    <x v="4"/>
    <x v="276"/>
    <x v="32"/>
    <x v="0"/>
    <x v="0"/>
    <x v="10"/>
    <x v="258"/>
    <x v="8"/>
    <x v="0"/>
    <x v="1"/>
    <x v="0"/>
    <x v="0"/>
  </r>
  <r>
    <x v="415"/>
    <x v="727"/>
    <x v="497"/>
    <x v="286"/>
    <x v="2"/>
    <x v="375"/>
    <x v="326"/>
    <x v="86"/>
    <x v="94"/>
    <x v="180"/>
    <x v="0"/>
    <x v="2"/>
    <x v="1"/>
    <x v="0"/>
    <x v="241"/>
    <x v="55"/>
    <x v="4"/>
    <x v="276"/>
    <x v="32"/>
    <x v="0"/>
    <x v="0"/>
    <x v="10"/>
    <x v="426"/>
    <x v="40"/>
    <x v="0"/>
    <x v="1"/>
    <x v="0"/>
    <x v="0"/>
  </r>
  <r>
    <x v="136"/>
    <x v="25"/>
    <x v="497"/>
    <x v="286"/>
    <x v="2"/>
    <x v="375"/>
    <x v="326"/>
    <x v="374"/>
    <x v="317"/>
    <x v="148"/>
    <x v="0"/>
    <x v="2"/>
    <x v="1"/>
    <x v="0"/>
    <x v="136"/>
    <x v="70"/>
    <x v="4"/>
    <x v="276"/>
    <x v="32"/>
    <x v="0"/>
    <x v="0"/>
    <x v="10"/>
    <x v="203"/>
    <x v="25"/>
    <x v="0"/>
    <x v="1"/>
    <x v="0"/>
    <x v="0"/>
  </r>
  <r>
    <x v="343"/>
    <x v="247"/>
    <x v="562"/>
    <x v="261"/>
    <x v="3"/>
    <x v="440"/>
    <x v="567"/>
    <x v="427"/>
    <x v="491"/>
    <x v="99"/>
    <x v="0"/>
    <x v="2"/>
    <x v="1"/>
    <x v="1"/>
    <x v="178"/>
    <x v="87"/>
    <x v="4"/>
    <x v="459"/>
    <x v="132"/>
    <x v="0"/>
    <x v="2"/>
    <x v="10"/>
    <x v="29"/>
    <x v="8"/>
    <x v="0"/>
    <x v="0"/>
    <x v="0"/>
    <x v="0"/>
  </r>
  <r>
    <x v="232"/>
    <x v="98"/>
    <x v="562"/>
    <x v="261"/>
    <x v="3"/>
    <x v="440"/>
    <x v="567"/>
    <x v="124"/>
    <x v="511"/>
    <x v="171"/>
    <x v="0"/>
    <x v="2"/>
    <x v="1"/>
    <x v="0"/>
    <x v="365"/>
    <x v="87"/>
    <x v="4"/>
    <x v="459"/>
    <x v="132"/>
    <x v="0"/>
    <x v="2"/>
    <x v="10"/>
    <x v="9"/>
    <x v="8"/>
    <x v="0"/>
    <x v="0"/>
    <x v="0"/>
    <x v="0"/>
  </r>
  <r>
    <x v="125"/>
    <x v="746"/>
    <x v="562"/>
    <x v="261"/>
    <x v="3"/>
    <x v="440"/>
    <x v="567"/>
    <x v="161"/>
    <x v="499"/>
    <x v="83"/>
    <x v="0"/>
    <x v="2"/>
    <x v="1"/>
    <x v="1"/>
    <x v="73"/>
    <x v="70"/>
    <x v="4"/>
    <x v="459"/>
    <x v="132"/>
    <x v="0"/>
    <x v="2"/>
    <x v="10"/>
    <x v="21"/>
    <x v="25"/>
    <x v="0"/>
    <x v="0"/>
    <x v="0"/>
    <x v="0"/>
  </r>
  <r>
    <x v="312"/>
    <x v="789"/>
    <x v="562"/>
    <x v="261"/>
    <x v="3"/>
    <x v="440"/>
    <x v="567"/>
    <x v="275"/>
    <x v="447"/>
    <x v="164"/>
    <x v="0"/>
    <x v="2"/>
    <x v="1"/>
    <x v="0"/>
    <x v="377"/>
    <x v="87"/>
    <x v="4"/>
    <x v="459"/>
    <x v="132"/>
    <x v="0"/>
    <x v="2"/>
    <x v="10"/>
    <x v="73"/>
    <x v="8"/>
    <x v="0"/>
    <x v="0"/>
    <x v="0"/>
    <x v="0"/>
  </r>
  <r>
    <x v="133"/>
    <x v="93"/>
    <x v="562"/>
    <x v="261"/>
    <x v="3"/>
    <x v="440"/>
    <x v="567"/>
    <x v="151"/>
    <x v="485"/>
    <x v="96"/>
    <x v="0"/>
    <x v="2"/>
    <x v="1"/>
    <x v="1"/>
    <x v="132"/>
    <x v="55"/>
    <x v="4"/>
    <x v="459"/>
    <x v="132"/>
    <x v="0"/>
    <x v="2"/>
    <x v="10"/>
    <x v="35"/>
    <x v="40"/>
    <x v="0"/>
    <x v="0"/>
    <x v="0"/>
    <x v="0"/>
  </r>
  <r>
    <x v="406"/>
    <x v="764"/>
    <x v="225"/>
    <x v="226"/>
    <x v="3"/>
    <x v="176"/>
    <x v="240"/>
    <x v="554"/>
    <x v="508"/>
    <x v="79"/>
    <x v="0"/>
    <x v="2"/>
    <x v="1"/>
    <x v="1"/>
    <x v="28"/>
    <x v="55"/>
    <x v="4"/>
    <x v="139"/>
    <x v="21"/>
    <x v="0"/>
    <x v="1"/>
    <x v="10"/>
    <x v="12"/>
    <x v="40"/>
    <x v="0"/>
    <x v="0"/>
    <x v="0"/>
    <x v="0"/>
  </r>
  <r>
    <x v="236"/>
    <x v="143"/>
    <x v="225"/>
    <x v="226"/>
    <x v="3"/>
    <x v="176"/>
    <x v="240"/>
    <x v="551"/>
    <x v="491"/>
    <x v="90"/>
    <x v="0"/>
    <x v="2"/>
    <x v="1"/>
    <x v="1"/>
    <x v="86"/>
    <x v="87"/>
    <x v="4"/>
    <x v="139"/>
    <x v="21"/>
    <x v="0"/>
    <x v="1"/>
    <x v="10"/>
    <x v="29"/>
    <x v="8"/>
    <x v="0"/>
    <x v="0"/>
    <x v="0"/>
    <x v="0"/>
  </r>
  <r>
    <x v="310"/>
    <x v="669"/>
    <x v="225"/>
    <x v="226"/>
    <x v="3"/>
    <x v="176"/>
    <x v="240"/>
    <x v="532"/>
    <x v="468"/>
    <x v="82"/>
    <x v="0"/>
    <x v="2"/>
    <x v="1"/>
    <x v="1"/>
    <x v="36"/>
    <x v="70"/>
    <x v="4"/>
    <x v="139"/>
    <x v="21"/>
    <x v="0"/>
    <x v="1"/>
    <x v="10"/>
    <x v="52"/>
    <x v="25"/>
    <x v="0"/>
    <x v="0"/>
    <x v="0"/>
    <x v="0"/>
  </r>
  <r>
    <x v="333"/>
    <x v="763"/>
    <x v="225"/>
    <x v="226"/>
    <x v="3"/>
    <x v="176"/>
    <x v="240"/>
    <x v="107"/>
    <x v="409"/>
    <x v="77"/>
    <x v="0"/>
    <x v="2"/>
    <x v="1"/>
    <x v="1"/>
    <x v="21"/>
    <x v="22"/>
    <x v="4"/>
    <x v="139"/>
    <x v="21"/>
    <x v="0"/>
    <x v="1"/>
    <x v="10"/>
    <x v="111"/>
    <x v="73"/>
    <x v="0"/>
    <x v="0"/>
    <x v="0"/>
    <x v="0"/>
  </r>
  <r>
    <x v="288"/>
    <x v="313"/>
    <x v="225"/>
    <x v="226"/>
    <x v="3"/>
    <x v="176"/>
    <x v="240"/>
    <x v="517"/>
    <x v="380"/>
    <x v="76"/>
    <x v="0"/>
    <x v="2"/>
    <x v="1"/>
    <x v="1"/>
    <x v="29"/>
    <x v="55"/>
    <x v="4"/>
    <x v="139"/>
    <x v="21"/>
    <x v="0"/>
    <x v="1"/>
    <x v="10"/>
    <x v="140"/>
    <x v="40"/>
    <x v="0"/>
    <x v="0"/>
    <x v="0"/>
    <x v="0"/>
  </r>
  <r>
    <x v="62"/>
    <x v="24"/>
    <x v="570"/>
    <x v="372"/>
    <x v="2"/>
    <x v="537"/>
    <x v="630"/>
    <x v="318"/>
    <x v="499"/>
    <x v="456"/>
    <x v="0"/>
    <x v="2"/>
    <x v="1"/>
    <x v="0"/>
    <x v="675"/>
    <x v="87"/>
    <x v="4"/>
    <x v="283"/>
    <x v="7"/>
    <x v="0"/>
    <x v="0"/>
    <x v="10"/>
    <x v="21"/>
    <x v="8"/>
    <x v="0"/>
    <x v="0"/>
    <x v="0"/>
    <x v="0"/>
  </r>
  <r>
    <x v="240"/>
    <x v="429"/>
    <x v="570"/>
    <x v="372"/>
    <x v="2"/>
    <x v="537"/>
    <x v="630"/>
    <x v="200"/>
    <x v="485"/>
    <x v="461"/>
    <x v="0"/>
    <x v="2"/>
    <x v="1"/>
    <x v="0"/>
    <x v="681"/>
    <x v="87"/>
    <x v="4"/>
    <x v="283"/>
    <x v="7"/>
    <x v="0"/>
    <x v="0"/>
    <x v="10"/>
    <x v="35"/>
    <x v="8"/>
    <x v="0"/>
    <x v="0"/>
    <x v="0"/>
    <x v="0"/>
  </r>
  <r>
    <x v="19"/>
    <x v="10"/>
    <x v="570"/>
    <x v="372"/>
    <x v="2"/>
    <x v="537"/>
    <x v="630"/>
    <x v="501"/>
    <x v="343"/>
    <x v="481"/>
    <x v="0"/>
    <x v="2"/>
    <x v="1"/>
    <x v="0"/>
    <x v="719"/>
    <x v="87"/>
    <x v="4"/>
    <x v="283"/>
    <x v="7"/>
    <x v="0"/>
    <x v="0"/>
    <x v="10"/>
    <x v="177"/>
    <x v="8"/>
    <x v="0"/>
    <x v="1"/>
    <x v="0"/>
    <x v="0"/>
  </r>
  <r>
    <x v="42"/>
    <x v="869"/>
    <x v="570"/>
    <x v="372"/>
    <x v="2"/>
    <x v="537"/>
    <x v="630"/>
    <x v="191"/>
    <x v="370"/>
    <x v="468"/>
    <x v="0"/>
    <x v="2"/>
    <x v="1"/>
    <x v="0"/>
    <x v="699"/>
    <x v="87"/>
    <x v="4"/>
    <x v="283"/>
    <x v="7"/>
    <x v="0"/>
    <x v="0"/>
    <x v="10"/>
    <x v="150"/>
    <x v="8"/>
    <x v="0"/>
    <x v="0"/>
    <x v="0"/>
    <x v="0"/>
  </r>
  <r>
    <x v="301"/>
    <x v="490"/>
    <x v="570"/>
    <x v="372"/>
    <x v="2"/>
    <x v="537"/>
    <x v="630"/>
    <x v="43"/>
    <x v="227"/>
    <x v="469"/>
    <x v="0"/>
    <x v="2"/>
    <x v="1"/>
    <x v="0"/>
    <x v="706"/>
    <x v="87"/>
    <x v="4"/>
    <x v="283"/>
    <x v="7"/>
    <x v="0"/>
    <x v="0"/>
    <x v="10"/>
    <x v="293"/>
    <x v="8"/>
    <x v="0"/>
    <x v="1"/>
    <x v="0"/>
    <x v="0"/>
  </r>
  <r>
    <x v="371"/>
    <x v="620"/>
    <x v="450"/>
    <x v="577"/>
    <x v="3"/>
    <x v="457"/>
    <x v="597"/>
    <x v="454"/>
    <x v="517"/>
    <x v="169"/>
    <x v="0"/>
    <x v="2"/>
    <x v="1"/>
    <x v="1"/>
    <x v="397"/>
    <x v="87"/>
    <x v="4"/>
    <x v="464"/>
    <x v="133"/>
    <x v="0"/>
    <x v="8"/>
    <x v="10"/>
    <x v="3"/>
    <x v="8"/>
    <x v="0"/>
    <x v="0"/>
    <x v="0"/>
    <x v="0"/>
  </r>
  <r>
    <x v="112"/>
    <x v="791"/>
    <x v="450"/>
    <x v="577"/>
    <x v="3"/>
    <x v="457"/>
    <x v="597"/>
    <x v="489"/>
    <x v="382"/>
    <x v="136"/>
    <x v="0"/>
    <x v="2"/>
    <x v="1"/>
    <x v="1"/>
    <x v="283"/>
    <x v="86"/>
    <x v="4"/>
    <x v="464"/>
    <x v="133"/>
    <x v="0"/>
    <x v="8"/>
    <x v="10"/>
    <x v="138"/>
    <x v="9"/>
    <x v="0"/>
    <x v="0"/>
    <x v="0"/>
    <x v="0"/>
  </r>
  <r>
    <x v="356"/>
    <x v="788"/>
    <x v="450"/>
    <x v="577"/>
    <x v="3"/>
    <x v="457"/>
    <x v="597"/>
    <x v="91"/>
    <x v="117"/>
    <x v="184"/>
    <x v="0"/>
    <x v="2"/>
    <x v="1"/>
    <x v="1"/>
    <x v="456"/>
    <x v="58"/>
    <x v="4"/>
    <x v="464"/>
    <x v="133"/>
    <x v="0"/>
    <x v="8"/>
    <x v="10"/>
    <x v="403"/>
    <x v="37"/>
    <x v="0"/>
    <x v="1"/>
    <x v="0"/>
    <x v="0"/>
  </r>
  <r>
    <x v="144"/>
    <x v="504"/>
    <x v="450"/>
    <x v="577"/>
    <x v="3"/>
    <x v="457"/>
    <x v="597"/>
    <x v="171"/>
    <x v="513"/>
    <x v="85"/>
    <x v="0"/>
    <x v="2"/>
    <x v="1"/>
    <x v="1"/>
    <x v="115"/>
    <x v="86"/>
    <x v="4"/>
    <x v="464"/>
    <x v="133"/>
    <x v="0"/>
    <x v="8"/>
    <x v="10"/>
    <x v="7"/>
    <x v="9"/>
    <x v="0"/>
    <x v="0"/>
    <x v="0"/>
    <x v="0"/>
  </r>
  <r>
    <x v="141"/>
    <x v="760"/>
    <x v="450"/>
    <x v="577"/>
    <x v="3"/>
    <x v="457"/>
    <x v="597"/>
    <x v="244"/>
    <x v="456"/>
    <x v="187"/>
    <x v="0"/>
    <x v="2"/>
    <x v="1"/>
    <x v="1"/>
    <x v="336"/>
    <x v="87"/>
    <x v="4"/>
    <x v="464"/>
    <x v="133"/>
    <x v="0"/>
    <x v="8"/>
    <x v="10"/>
    <x v="64"/>
    <x v="8"/>
    <x v="0"/>
    <x v="0"/>
    <x v="0"/>
    <x v="0"/>
  </r>
  <r>
    <x v="511"/>
    <x v="697"/>
    <x v="351"/>
    <x v="420"/>
    <x v="2"/>
    <x v="359"/>
    <x v="424"/>
    <x v="334"/>
    <x v="507"/>
    <x v="288"/>
    <x v="10"/>
    <x v="2"/>
    <x v="1"/>
    <x v="1"/>
    <x v="401"/>
    <x v="85"/>
    <x v="4"/>
    <x v="148"/>
    <x v="15"/>
    <x v="0"/>
    <x v="2"/>
    <x v="5"/>
    <x v="13"/>
    <x v="10"/>
    <x v="0"/>
    <x v="0"/>
    <x v="0"/>
    <x v="0"/>
  </r>
  <r>
    <x v="711"/>
    <x v="743"/>
    <x v="491"/>
    <x v="56"/>
    <x v="2"/>
    <x v="66"/>
    <x v="76"/>
    <x v="474"/>
    <x v="501"/>
    <x v="85"/>
    <x v="1"/>
    <x v="1"/>
    <x v="1"/>
    <x v="1"/>
    <x v="128"/>
    <x v="88"/>
    <x v="5"/>
    <x v="95"/>
    <x v="9"/>
    <x v="0"/>
    <x v="0"/>
    <x v="5"/>
    <x v="19"/>
    <x v="7"/>
    <x v="0"/>
    <x v="0"/>
    <x v="0"/>
    <x v="0"/>
  </r>
  <r>
    <x v="761"/>
    <x v="561"/>
    <x v="115"/>
    <x v="62"/>
    <x v="2"/>
    <x v="117"/>
    <x v="130"/>
    <x v="453"/>
    <x v="499"/>
    <x v="151"/>
    <x v="0"/>
    <x v="1"/>
    <x v="1"/>
    <x v="0"/>
    <x v="254"/>
    <x v="78"/>
    <x v="4"/>
    <x v="72"/>
    <x v="6"/>
    <x v="0"/>
    <x v="1"/>
    <x v="5"/>
    <x v="21"/>
    <x v="17"/>
    <x v="0"/>
    <x v="0"/>
    <x v="0"/>
    <x v="0"/>
  </r>
  <r>
    <x v="864"/>
    <x v="35"/>
    <x v="131"/>
    <x v="84"/>
    <x v="2"/>
    <x v="302"/>
    <x v="451"/>
    <x v="151"/>
    <x v="509"/>
    <x v="88"/>
    <x v="0"/>
    <x v="1"/>
    <x v="1"/>
    <x v="1"/>
    <x v="76"/>
    <x v="86"/>
    <x v="4"/>
    <x v="422"/>
    <x v="56"/>
    <x v="0"/>
    <x v="0"/>
    <x v="5"/>
    <x v="11"/>
    <x v="9"/>
    <x v="0"/>
    <x v="0"/>
    <x v="0"/>
    <x v="0"/>
  </r>
  <r>
    <x v="874"/>
    <x v="236"/>
    <x v="132"/>
    <x v="86"/>
    <x v="2"/>
    <x v="205"/>
    <x v="239"/>
    <x v="267"/>
    <x v="506"/>
    <x v="161"/>
    <x v="1"/>
    <x v="1"/>
    <x v="1"/>
    <x v="1"/>
    <x v="211"/>
    <x v="85"/>
    <x v="4"/>
    <x v="163"/>
    <x v="21"/>
    <x v="0"/>
    <x v="1"/>
    <x v="5"/>
    <x v="14"/>
    <x v="10"/>
    <x v="0"/>
    <x v="0"/>
    <x v="0"/>
    <x v="0"/>
  </r>
  <r>
    <x v="562"/>
    <x v="678"/>
    <x v="141"/>
    <x v="95"/>
    <x v="3"/>
    <x v="437"/>
    <x v="608"/>
    <x v="90"/>
    <x v="510"/>
    <x v="86"/>
    <x v="10"/>
    <x v="1"/>
    <x v="1"/>
    <x v="0"/>
    <x v="34"/>
    <x v="85"/>
    <x v="4"/>
    <x v="479"/>
    <x v="138"/>
    <x v="0"/>
    <x v="33"/>
    <x v="5"/>
    <x v="10"/>
    <x v="10"/>
    <x v="0"/>
    <x v="0"/>
    <x v="0"/>
    <x v="0"/>
  </r>
  <r>
    <x v="588"/>
    <x v="334"/>
    <x v="145"/>
    <x v="99"/>
    <x v="2"/>
    <x v="126"/>
    <x v="101"/>
    <x v="431"/>
    <x v="510"/>
    <x v="90"/>
    <x v="0"/>
    <x v="1"/>
    <x v="1"/>
    <x v="0"/>
    <x v="80"/>
    <x v="86"/>
    <x v="6"/>
    <x v="45"/>
    <x v="1"/>
    <x v="0"/>
    <x v="0"/>
    <x v="5"/>
    <x v="10"/>
    <x v="9"/>
    <x v="0"/>
    <x v="0"/>
    <x v="0"/>
    <x v="0"/>
  </r>
  <r>
    <x v="610"/>
    <x v="573"/>
    <x v="148"/>
    <x v="106"/>
    <x v="2"/>
    <x v="213"/>
    <x v="220"/>
    <x v="322"/>
    <x v="510"/>
    <x v="44"/>
    <x v="10"/>
    <x v="1"/>
    <x v="1"/>
    <x v="1"/>
    <x v="68"/>
    <x v="87"/>
    <x v="4"/>
    <x v="244"/>
    <x v="36"/>
    <x v="0"/>
    <x v="1"/>
    <x v="5"/>
    <x v="10"/>
    <x v="8"/>
    <x v="0"/>
    <x v="0"/>
    <x v="0"/>
    <x v="0"/>
  </r>
  <r>
    <x v="598"/>
    <x v="711"/>
    <x v="156"/>
    <x v="117"/>
    <x v="2"/>
    <x v="289"/>
    <x v="395"/>
    <x v="304"/>
    <x v="508"/>
    <x v="84"/>
    <x v="0"/>
    <x v="1"/>
    <x v="1"/>
    <x v="1"/>
    <x v="136"/>
    <x v="85"/>
    <x v="6"/>
    <x v="413"/>
    <x v="95"/>
    <x v="0"/>
    <x v="0"/>
    <x v="5"/>
    <x v="12"/>
    <x v="10"/>
    <x v="0"/>
    <x v="0"/>
    <x v="0"/>
    <x v="0"/>
  </r>
  <r>
    <x v="579"/>
    <x v="34"/>
    <x v="157"/>
    <x v="118"/>
    <x v="2"/>
    <x v="265"/>
    <x v="301"/>
    <x v="278"/>
    <x v="508"/>
    <x v="161"/>
    <x v="10"/>
    <x v="1"/>
    <x v="1"/>
    <x v="1"/>
    <x v="238"/>
    <x v="84"/>
    <x v="6"/>
    <x v="350"/>
    <x v="92"/>
    <x v="0"/>
    <x v="0"/>
    <x v="5"/>
    <x v="12"/>
    <x v="11"/>
    <x v="0"/>
    <x v="0"/>
    <x v="0"/>
    <x v="0"/>
  </r>
  <r>
    <x v="716"/>
    <x v="327"/>
    <x v="213"/>
    <x v="130"/>
    <x v="2"/>
    <x v="153"/>
    <x v="135"/>
    <x v="439"/>
    <x v="508"/>
    <x v="41"/>
    <x v="0"/>
    <x v="1"/>
    <x v="1"/>
    <x v="1"/>
    <x v="33"/>
    <x v="86"/>
    <x v="4"/>
    <x v="195"/>
    <x v="46"/>
    <x v="0"/>
    <x v="2"/>
    <x v="5"/>
    <x v="12"/>
    <x v="9"/>
    <x v="0"/>
    <x v="0"/>
    <x v="0"/>
    <x v="0"/>
  </r>
  <r>
    <x v="508"/>
    <x v="705"/>
    <x v="165"/>
    <x v="132"/>
    <x v="2"/>
    <x v="262"/>
    <x v="280"/>
    <x v="514"/>
    <x v="504"/>
    <x v="175"/>
    <x v="10"/>
    <x v="1"/>
    <x v="1"/>
    <x v="1"/>
    <x v="281"/>
    <x v="71"/>
    <x v="6"/>
    <x v="305"/>
    <x v="30"/>
    <x v="0"/>
    <x v="5"/>
    <x v="5"/>
    <x v="16"/>
    <x v="24"/>
    <x v="0"/>
    <x v="0"/>
    <x v="0"/>
    <x v="0"/>
  </r>
  <r>
    <x v="695"/>
    <x v="39"/>
    <x v="178"/>
    <x v="153"/>
    <x v="1"/>
    <x v="288"/>
    <x v="417"/>
    <x v="354"/>
    <x v="509"/>
    <x v="79"/>
    <x v="0"/>
    <x v="2"/>
    <x v="1"/>
    <x v="1"/>
    <x v="59"/>
    <x v="85"/>
    <x v="4"/>
    <x v="394"/>
    <x v="72"/>
    <x v="0"/>
    <x v="3"/>
    <x v="5"/>
    <x v="11"/>
    <x v="10"/>
    <x v="0"/>
    <x v="0"/>
    <x v="0"/>
    <x v="0"/>
  </r>
  <r>
    <x v="876"/>
    <x v="330"/>
    <x v="181"/>
    <x v="158"/>
    <x v="2"/>
    <x v="298"/>
    <x v="433"/>
    <x v="467"/>
    <x v="508"/>
    <x v="165"/>
    <x v="10"/>
    <x v="1"/>
    <x v="1"/>
    <x v="1"/>
    <x v="189"/>
    <x v="87"/>
    <x v="4"/>
    <x v="354"/>
    <x v="18"/>
    <x v="0"/>
    <x v="5"/>
    <x v="5"/>
    <x v="12"/>
    <x v="8"/>
    <x v="0"/>
    <x v="0"/>
    <x v="0"/>
    <x v="0"/>
  </r>
  <r>
    <x v="600"/>
    <x v="87"/>
    <x v="190"/>
    <x v="171"/>
    <x v="2"/>
    <x v="113"/>
    <x v="205"/>
    <x v="179"/>
    <x v="509"/>
    <x v="38"/>
    <x v="1"/>
    <x v="1"/>
    <x v="1"/>
    <x v="1"/>
    <x v="39"/>
    <x v="88"/>
    <x v="4"/>
    <x v="243"/>
    <x v="33"/>
    <x v="0"/>
    <x v="14"/>
    <x v="5"/>
    <x v="11"/>
    <x v="7"/>
    <x v="0"/>
    <x v="0"/>
    <x v="0"/>
    <x v="0"/>
  </r>
  <r>
    <x v="860"/>
    <x v="497"/>
    <x v="285"/>
    <x v="192"/>
    <x v="2"/>
    <x v="90"/>
    <x v="62"/>
    <x v="513"/>
    <x v="512"/>
    <x v="51"/>
    <x v="0"/>
    <x v="1"/>
    <x v="0"/>
    <x v="1"/>
    <x v="29"/>
    <x v="88"/>
    <x v="4"/>
    <x v="135"/>
    <x v="4"/>
    <x v="0"/>
    <x v="5"/>
    <x v="5"/>
    <x v="8"/>
    <x v="7"/>
    <x v="0"/>
    <x v="0"/>
    <x v="0"/>
    <x v="0"/>
  </r>
  <r>
    <x v="783"/>
    <x v="807"/>
    <x v="202"/>
    <x v="199"/>
    <x v="2"/>
    <x v="269"/>
    <x v="307"/>
    <x v="214"/>
    <x v="510"/>
    <x v="184"/>
    <x v="10"/>
    <x v="1"/>
    <x v="0"/>
    <x v="0"/>
    <x v="385"/>
    <x v="85"/>
    <x v="4"/>
    <x v="141"/>
    <x v="10"/>
    <x v="0"/>
    <x v="1"/>
    <x v="5"/>
    <x v="10"/>
    <x v="10"/>
    <x v="0"/>
    <x v="0"/>
    <x v="0"/>
    <x v="0"/>
  </r>
  <r>
    <x v="758"/>
    <x v="769"/>
    <x v="203"/>
    <x v="200"/>
    <x v="2"/>
    <x v="206"/>
    <x v="207"/>
    <x v="507"/>
    <x v="506"/>
    <x v="160"/>
    <x v="0"/>
    <x v="2"/>
    <x v="1"/>
    <x v="1"/>
    <x v="202"/>
    <x v="89"/>
    <x v="6"/>
    <x v="52"/>
    <x v="8"/>
    <x v="0"/>
    <x v="0"/>
    <x v="5"/>
    <x v="14"/>
    <x v="6"/>
    <x v="0"/>
    <x v="0"/>
    <x v="0"/>
    <x v="0"/>
  </r>
  <r>
    <x v="495"/>
    <x v="808"/>
    <x v="208"/>
    <x v="206"/>
    <x v="2"/>
    <x v="238"/>
    <x v="300"/>
    <x v="163"/>
    <x v="510"/>
    <x v="161"/>
    <x v="10"/>
    <x v="1"/>
    <x v="0"/>
    <x v="1"/>
    <x v="141"/>
    <x v="85"/>
    <x v="4"/>
    <x v="414"/>
    <x v="38"/>
    <x v="0"/>
    <x v="15"/>
    <x v="5"/>
    <x v="10"/>
    <x v="10"/>
    <x v="0"/>
    <x v="0"/>
    <x v="0"/>
    <x v="0"/>
  </r>
  <r>
    <x v="539"/>
    <x v="31"/>
    <x v="216"/>
    <x v="217"/>
    <x v="2"/>
    <x v="284"/>
    <x v="436"/>
    <x v="397"/>
    <x v="510"/>
    <x v="91"/>
    <x v="0"/>
    <x v="1"/>
    <x v="1"/>
    <x v="1"/>
    <x v="71"/>
    <x v="86"/>
    <x v="4"/>
    <x v="383"/>
    <x v="14"/>
    <x v="0"/>
    <x v="8"/>
    <x v="5"/>
    <x v="10"/>
    <x v="9"/>
    <x v="0"/>
    <x v="0"/>
    <x v="0"/>
    <x v="0"/>
  </r>
  <r>
    <x v="621"/>
    <x v="121"/>
    <x v="222"/>
    <x v="224"/>
    <x v="2"/>
    <x v="417"/>
    <x v="559"/>
    <x v="270"/>
    <x v="509"/>
    <x v="276"/>
    <x v="1"/>
    <x v="1"/>
    <x v="1"/>
    <x v="1"/>
    <x v="391"/>
    <x v="87"/>
    <x v="4"/>
    <x v="336"/>
    <x v="9"/>
    <x v="0"/>
    <x v="0"/>
    <x v="5"/>
    <x v="11"/>
    <x v="8"/>
    <x v="0"/>
    <x v="0"/>
    <x v="0"/>
    <x v="0"/>
  </r>
  <r>
    <x v="686"/>
    <x v="26"/>
    <x v="236"/>
    <x v="243"/>
    <x v="3"/>
    <x v="154"/>
    <x v="322"/>
    <x v="502"/>
    <x v="510"/>
    <x v="49"/>
    <x v="0"/>
    <x v="1"/>
    <x v="0"/>
    <x v="1"/>
    <x v="22"/>
    <x v="86"/>
    <x v="6"/>
    <x v="444"/>
    <x v="56"/>
    <x v="0"/>
    <x v="1"/>
    <x v="5"/>
    <x v="10"/>
    <x v="9"/>
    <x v="0"/>
    <x v="0"/>
    <x v="0"/>
    <x v="0"/>
  </r>
  <r>
    <x v="669"/>
    <x v="424"/>
    <x v="486"/>
    <x v="259"/>
    <x v="2"/>
    <x v="227"/>
    <x v="314"/>
    <x v="481"/>
    <x v="505"/>
    <x v="184"/>
    <x v="10"/>
    <x v="1"/>
    <x v="0"/>
    <x v="1"/>
    <x v="203"/>
    <x v="89"/>
    <x v="4"/>
    <x v="199"/>
    <x v="4"/>
    <x v="0"/>
    <x v="0"/>
    <x v="5"/>
    <x v="15"/>
    <x v="6"/>
    <x v="0"/>
    <x v="0"/>
    <x v="0"/>
    <x v="0"/>
  </r>
  <r>
    <x v="478"/>
    <x v="240"/>
    <x v="250"/>
    <x v="265"/>
    <x v="2"/>
    <x v="285"/>
    <x v="318"/>
    <x v="430"/>
    <x v="509"/>
    <x v="160"/>
    <x v="10"/>
    <x v="1"/>
    <x v="1"/>
    <x v="1"/>
    <x v="157"/>
    <x v="86"/>
    <x v="4"/>
    <x v="142"/>
    <x v="3"/>
    <x v="0"/>
    <x v="5"/>
    <x v="5"/>
    <x v="11"/>
    <x v="9"/>
    <x v="0"/>
    <x v="0"/>
    <x v="0"/>
    <x v="0"/>
  </r>
  <r>
    <x v="564"/>
    <x v="576"/>
    <x v="259"/>
    <x v="277"/>
    <x v="2"/>
    <x v="123"/>
    <x v="131"/>
    <x v="113"/>
    <x v="510"/>
    <x v="57"/>
    <x v="10"/>
    <x v="1"/>
    <x v="1"/>
    <x v="1"/>
    <x v="78"/>
    <x v="87"/>
    <x v="4"/>
    <x v="289"/>
    <x v="20"/>
    <x v="0"/>
    <x v="1"/>
    <x v="5"/>
    <x v="10"/>
    <x v="8"/>
    <x v="0"/>
    <x v="0"/>
    <x v="0"/>
    <x v="0"/>
  </r>
  <r>
    <x v="660"/>
    <x v="477"/>
    <x v="263"/>
    <x v="285"/>
    <x v="2"/>
    <x v="329"/>
    <x v="445"/>
    <x v="465"/>
    <x v="510"/>
    <x v="238"/>
    <x v="1"/>
    <x v="1"/>
    <x v="1"/>
    <x v="0"/>
    <x v="312"/>
    <x v="86"/>
    <x v="4"/>
    <x v="341"/>
    <x v="38"/>
    <x v="0"/>
    <x v="0"/>
    <x v="5"/>
    <x v="10"/>
    <x v="9"/>
    <x v="0"/>
    <x v="0"/>
    <x v="0"/>
    <x v="0"/>
  </r>
  <r>
    <x v="863"/>
    <x v="58"/>
    <x v="267"/>
    <x v="291"/>
    <x v="2"/>
    <x v="340"/>
    <x v="430"/>
    <x v="395"/>
    <x v="503"/>
    <x v="174"/>
    <x v="1"/>
    <x v="1"/>
    <x v="0"/>
    <x v="0"/>
    <x v="289"/>
    <x v="89"/>
    <x v="4"/>
    <x v="343"/>
    <x v="44"/>
    <x v="0"/>
    <x v="0"/>
    <x v="5"/>
    <x v="17"/>
    <x v="6"/>
    <x v="0"/>
    <x v="0"/>
    <x v="0"/>
    <x v="0"/>
  </r>
  <r>
    <x v="527"/>
    <x v="521"/>
    <x v="269"/>
    <x v="294"/>
    <x v="2"/>
    <x v="178"/>
    <x v="242"/>
    <x v="281"/>
    <x v="508"/>
    <x v="92"/>
    <x v="10"/>
    <x v="1"/>
    <x v="1"/>
    <x v="1"/>
    <x v="46"/>
    <x v="87"/>
    <x v="4"/>
    <x v="233"/>
    <x v="15"/>
    <x v="0"/>
    <x v="3"/>
    <x v="5"/>
    <x v="12"/>
    <x v="8"/>
    <x v="0"/>
    <x v="0"/>
    <x v="0"/>
    <x v="0"/>
  </r>
  <r>
    <x v="522"/>
    <x v="458"/>
    <x v="273"/>
    <x v="301"/>
    <x v="2"/>
    <x v="234"/>
    <x v="282"/>
    <x v="280"/>
    <x v="510"/>
    <x v="127"/>
    <x v="0"/>
    <x v="1"/>
    <x v="1"/>
    <x v="1"/>
    <x v="232"/>
    <x v="91"/>
    <x v="6"/>
    <x v="339"/>
    <x v="9"/>
    <x v="0"/>
    <x v="0"/>
    <x v="5"/>
    <x v="10"/>
    <x v="4"/>
    <x v="0"/>
    <x v="0"/>
    <x v="0"/>
    <x v="0"/>
  </r>
  <r>
    <x v="676"/>
    <x v="213"/>
    <x v="278"/>
    <x v="313"/>
    <x v="1"/>
    <x v="182"/>
    <x v="182"/>
    <x v="263"/>
    <x v="492"/>
    <x v="84"/>
    <x v="0"/>
    <x v="1"/>
    <x v="1"/>
    <x v="1"/>
    <x v="94"/>
    <x v="71"/>
    <x v="4"/>
    <x v="175"/>
    <x v="56"/>
    <x v="0"/>
    <x v="0"/>
    <x v="5"/>
    <x v="28"/>
    <x v="24"/>
    <x v="0"/>
    <x v="0"/>
    <x v="0"/>
    <x v="0"/>
  </r>
  <r>
    <x v="843"/>
    <x v="559"/>
    <x v="279"/>
    <x v="314"/>
    <x v="2"/>
    <x v="218"/>
    <x v="259"/>
    <x v="428"/>
    <x v="515"/>
    <x v="82"/>
    <x v="10"/>
    <x v="1"/>
    <x v="0"/>
    <x v="0"/>
    <x v="49"/>
    <x v="91"/>
    <x v="4"/>
    <x v="65"/>
    <x v="4"/>
    <x v="0"/>
    <x v="0"/>
    <x v="5"/>
    <x v="5"/>
    <x v="4"/>
    <x v="0"/>
    <x v="0"/>
    <x v="0"/>
    <x v="0"/>
  </r>
  <r>
    <x v="708"/>
    <x v="693"/>
    <x v="358"/>
    <x v="322"/>
    <x v="2"/>
    <x v="284"/>
    <x v="288"/>
    <x v="133"/>
    <x v="510"/>
    <x v="88"/>
    <x v="10"/>
    <x v="1"/>
    <x v="1"/>
    <x v="1"/>
    <x v="43"/>
    <x v="87"/>
    <x v="4"/>
    <x v="246"/>
    <x v="33"/>
    <x v="0"/>
    <x v="4"/>
    <x v="5"/>
    <x v="10"/>
    <x v="8"/>
    <x v="0"/>
    <x v="0"/>
    <x v="0"/>
    <x v="0"/>
  </r>
  <r>
    <x v="626"/>
    <x v="278"/>
    <x v="294"/>
    <x v="334"/>
    <x v="2"/>
    <x v="398"/>
    <x v="502"/>
    <x v="319"/>
    <x v="509"/>
    <x v="227"/>
    <x v="10"/>
    <x v="1"/>
    <x v="1"/>
    <x v="0"/>
    <x v="435"/>
    <x v="86"/>
    <x v="4"/>
    <x v="373"/>
    <x v="40"/>
    <x v="0"/>
    <x v="0"/>
    <x v="5"/>
    <x v="11"/>
    <x v="9"/>
    <x v="0"/>
    <x v="0"/>
    <x v="0"/>
    <x v="0"/>
  </r>
  <r>
    <x v="584"/>
    <x v="371"/>
    <x v="297"/>
    <x v="344"/>
    <x v="2"/>
    <x v="140"/>
    <x v="264"/>
    <x v="173"/>
    <x v="510"/>
    <x v="11"/>
    <x v="0"/>
    <x v="1"/>
    <x v="1"/>
    <x v="0"/>
    <x v="3"/>
    <x v="86"/>
    <x v="4"/>
    <x v="298"/>
    <x v="32"/>
    <x v="0"/>
    <x v="3"/>
    <x v="5"/>
    <x v="10"/>
    <x v="9"/>
    <x v="0"/>
    <x v="0"/>
    <x v="0"/>
    <x v="0"/>
  </r>
  <r>
    <x v="518"/>
    <x v="720"/>
    <x v="297"/>
    <x v="344"/>
    <x v="2"/>
    <x v="140"/>
    <x v="264"/>
    <x v="537"/>
    <x v="508"/>
    <x v="87"/>
    <x v="0"/>
    <x v="1"/>
    <x v="1"/>
    <x v="1"/>
    <x v="200"/>
    <x v="89"/>
    <x v="4"/>
    <x v="298"/>
    <x v="32"/>
    <x v="1"/>
    <x v="3"/>
    <x v="5"/>
    <x v="12"/>
    <x v="6"/>
    <x v="0"/>
    <x v="0"/>
    <x v="0"/>
    <x v="0"/>
  </r>
  <r>
    <x v="774"/>
    <x v="842"/>
    <x v="299"/>
    <x v="346"/>
    <x v="2"/>
    <x v="266"/>
    <x v="401"/>
    <x v="423"/>
    <x v="509"/>
    <x v="201"/>
    <x v="0"/>
    <x v="1"/>
    <x v="1"/>
    <x v="0"/>
    <x v="343"/>
    <x v="85"/>
    <x v="4"/>
    <x v="232"/>
    <x v="15"/>
    <x v="0"/>
    <x v="1"/>
    <x v="5"/>
    <x v="11"/>
    <x v="10"/>
    <x v="0"/>
    <x v="0"/>
    <x v="0"/>
    <x v="0"/>
  </r>
  <r>
    <x v="705"/>
    <x v="873"/>
    <x v="308"/>
    <x v="354"/>
    <x v="1"/>
    <x v="121"/>
    <x v="179"/>
    <x v="539"/>
    <x v="510"/>
    <x v="82"/>
    <x v="10"/>
    <x v="1"/>
    <x v="1"/>
    <x v="1"/>
    <x v="71"/>
    <x v="88"/>
    <x v="5"/>
    <x v="157"/>
    <x v="5"/>
    <x v="0"/>
    <x v="0"/>
    <x v="5"/>
    <x v="10"/>
    <x v="7"/>
    <x v="0"/>
    <x v="0"/>
    <x v="0"/>
    <x v="0"/>
  </r>
  <r>
    <x v="532"/>
    <x v="505"/>
    <x v="316"/>
    <x v="362"/>
    <x v="3"/>
    <x v="324"/>
    <x v="311"/>
    <x v="252"/>
    <x v="506"/>
    <x v="37"/>
    <x v="1"/>
    <x v="1"/>
    <x v="1"/>
    <x v="1"/>
    <x v="20"/>
    <x v="88"/>
    <x v="4"/>
    <x v="173"/>
    <x v="8"/>
    <x v="0"/>
    <x v="0"/>
    <x v="5"/>
    <x v="14"/>
    <x v="7"/>
    <x v="0"/>
    <x v="0"/>
    <x v="0"/>
    <x v="0"/>
  </r>
  <r>
    <x v="680"/>
    <x v="767"/>
    <x v="314"/>
    <x v="364"/>
    <x v="1"/>
    <x v="53"/>
    <x v="46"/>
    <x v="412"/>
    <x v="508"/>
    <x v="81"/>
    <x v="0"/>
    <x v="1"/>
    <x v="1"/>
    <x v="1"/>
    <x v="50"/>
    <x v="84"/>
    <x v="6"/>
    <x v="116"/>
    <x v="15"/>
    <x v="1"/>
    <x v="0"/>
    <x v="5"/>
    <x v="12"/>
    <x v="11"/>
    <x v="0"/>
    <x v="0"/>
    <x v="0"/>
    <x v="0"/>
  </r>
  <r>
    <x v="717"/>
    <x v="752"/>
    <x v="315"/>
    <x v="365"/>
    <x v="3"/>
    <x v="331"/>
    <x v="442"/>
    <x v="235"/>
    <x v="509"/>
    <x v="112"/>
    <x v="1"/>
    <x v="1"/>
    <x v="0"/>
    <x v="0"/>
    <x v="141"/>
    <x v="86"/>
    <x v="4"/>
    <x v="390"/>
    <x v="52"/>
    <x v="0"/>
    <x v="19"/>
    <x v="5"/>
    <x v="11"/>
    <x v="9"/>
    <x v="0"/>
    <x v="0"/>
    <x v="0"/>
    <x v="0"/>
  </r>
  <r>
    <x v="578"/>
    <x v="78"/>
    <x v="541"/>
    <x v="366"/>
    <x v="2"/>
    <x v="209"/>
    <x v="188"/>
    <x v="265"/>
    <x v="510"/>
    <x v="184"/>
    <x v="1"/>
    <x v="1"/>
    <x v="0"/>
    <x v="0"/>
    <x v="257"/>
    <x v="86"/>
    <x v="4"/>
    <x v="49"/>
    <x v="0"/>
    <x v="0"/>
    <x v="0"/>
    <x v="5"/>
    <x v="10"/>
    <x v="9"/>
    <x v="0"/>
    <x v="0"/>
    <x v="0"/>
    <x v="0"/>
  </r>
  <r>
    <x v="859"/>
    <x v="457"/>
    <x v="319"/>
    <x v="374"/>
    <x v="2"/>
    <x v="446"/>
    <x v="525"/>
    <x v="287"/>
    <x v="510"/>
    <x v="268"/>
    <x v="0"/>
    <x v="1"/>
    <x v="1"/>
    <x v="0"/>
    <x v="526"/>
    <x v="87"/>
    <x v="6"/>
    <x v="355"/>
    <x v="19"/>
    <x v="0"/>
    <x v="0"/>
    <x v="5"/>
    <x v="10"/>
    <x v="8"/>
    <x v="0"/>
    <x v="0"/>
    <x v="0"/>
    <x v="0"/>
  </r>
  <r>
    <x v="494"/>
    <x v="706"/>
    <x v="320"/>
    <x v="375"/>
    <x v="2"/>
    <x v="286"/>
    <x v="371"/>
    <x v="295"/>
    <x v="510"/>
    <x v="174"/>
    <x v="1"/>
    <x v="1"/>
    <x v="1"/>
    <x v="1"/>
    <x v="180"/>
    <x v="86"/>
    <x v="4"/>
    <x v="321"/>
    <x v="52"/>
    <x v="0"/>
    <x v="0"/>
    <x v="5"/>
    <x v="10"/>
    <x v="9"/>
    <x v="0"/>
    <x v="0"/>
    <x v="0"/>
    <x v="0"/>
  </r>
  <r>
    <x v="847"/>
    <x v="619"/>
    <x v="323"/>
    <x v="381"/>
    <x v="2"/>
    <x v="379"/>
    <x v="404"/>
    <x v="320"/>
    <x v="508"/>
    <x v="104"/>
    <x v="1"/>
    <x v="1"/>
    <x v="0"/>
    <x v="1"/>
    <x v="84"/>
    <x v="85"/>
    <x v="4"/>
    <x v="325"/>
    <x v="7"/>
    <x v="0"/>
    <x v="2"/>
    <x v="5"/>
    <x v="12"/>
    <x v="10"/>
    <x v="0"/>
    <x v="0"/>
    <x v="0"/>
    <x v="0"/>
  </r>
  <r>
    <x v="553"/>
    <x v="664"/>
    <x v="328"/>
    <x v="388"/>
    <x v="3"/>
    <x v="381"/>
    <x v="476"/>
    <x v="340"/>
    <x v="502"/>
    <x v="189"/>
    <x v="10"/>
    <x v="1"/>
    <x v="1"/>
    <x v="1"/>
    <x v="194"/>
    <x v="89"/>
    <x v="6"/>
    <x v="204"/>
    <x v="37"/>
    <x v="0"/>
    <x v="4"/>
    <x v="5"/>
    <x v="18"/>
    <x v="6"/>
    <x v="0"/>
    <x v="0"/>
    <x v="0"/>
    <x v="0"/>
  </r>
  <r>
    <x v="472"/>
    <x v="501"/>
    <x v="337"/>
    <x v="402"/>
    <x v="3"/>
    <x v="257"/>
    <x v="472"/>
    <x v="222"/>
    <x v="510"/>
    <x v="18"/>
    <x v="0"/>
    <x v="2"/>
    <x v="1"/>
    <x v="0"/>
    <x v="12"/>
    <x v="87"/>
    <x v="4"/>
    <x v="438"/>
    <x v="44"/>
    <x v="0"/>
    <x v="0"/>
    <x v="5"/>
    <x v="10"/>
    <x v="8"/>
    <x v="0"/>
    <x v="0"/>
    <x v="0"/>
    <x v="0"/>
  </r>
  <r>
    <x v="681"/>
    <x v="145"/>
    <x v="530"/>
    <x v="427"/>
    <x v="2"/>
    <x v="49"/>
    <x v="57"/>
    <x v="335"/>
    <x v="509"/>
    <x v="73"/>
    <x v="1"/>
    <x v="1"/>
    <x v="1"/>
    <x v="1"/>
    <x v="66"/>
    <x v="87"/>
    <x v="4"/>
    <x v="53"/>
    <x v="7"/>
    <x v="0"/>
    <x v="2"/>
    <x v="5"/>
    <x v="11"/>
    <x v="8"/>
    <x v="0"/>
    <x v="0"/>
    <x v="0"/>
    <x v="0"/>
  </r>
  <r>
    <x v="880"/>
    <x v="506"/>
    <x v="549"/>
    <x v="431"/>
    <x v="3"/>
    <x v="311"/>
    <x v="453"/>
    <x v="152"/>
    <x v="508"/>
    <x v="74"/>
    <x v="0"/>
    <x v="1"/>
    <x v="1"/>
    <x v="1"/>
    <x v="44"/>
    <x v="85"/>
    <x v="4"/>
    <x v="392"/>
    <x v="36"/>
    <x v="0"/>
    <x v="4"/>
    <x v="5"/>
    <x v="12"/>
    <x v="10"/>
    <x v="0"/>
    <x v="0"/>
    <x v="0"/>
    <x v="0"/>
  </r>
  <r>
    <x v="877"/>
    <x v="581"/>
    <x v="364"/>
    <x v="446"/>
    <x v="2"/>
    <x v="187"/>
    <x v="176"/>
    <x v="184"/>
    <x v="510"/>
    <x v="87"/>
    <x v="10"/>
    <x v="1"/>
    <x v="0"/>
    <x v="0"/>
    <x v="129"/>
    <x v="87"/>
    <x v="4"/>
    <x v="212"/>
    <x v="14"/>
    <x v="0"/>
    <x v="2"/>
    <x v="5"/>
    <x v="10"/>
    <x v="8"/>
    <x v="0"/>
    <x v="0"/>
    <x v="0"/>
    <x v="0"/>
  </r>
  <r>
    <x v="710"/>
    <x v="558"/>
    <x v="365"/>
    <x v="449"/>
    <x v="2"/>
    <x v="290"/>
    <x v="409"/>
    <x v="394"/>
    <x v="508"/>
    <x v="167"/>
    <x v="10"/>
    <x v="1"/>
    <x v="1"/>
    <x v="1"/>
    <x v="133"/>
    <x v="85"/>
    <x v="4"/>
    <x v="208"/>
    <x v="32"/>
    <x v="0"/>
    <x v="11"/>
    <x v="5"/>
    <x v="12"/>
    <x v="10"/>
    <x v="0"/>
    <x v="0"/>
    <x v="0"/>
    <x v="0"/>
  </r>
  <r>
    <x v="788"/>
    <x v="257"/>
    <x v="370"/>
    <x v="455"/>
    <x v="1"/>
    <x v="249"/>
    <x v="227"/>
    <x v="123"/>
    <x v="498"/>
    <x v="82"/>
    <x v="0"/>
    <x v="1"/>
    <x v="1"/>
    <x v="1"/>
    <x v="42"/>
    <x v="78"/>
    <x v="4"/>
    <x v="264"/>
    <x v="52"/>
    <x v="0"/>
    <x v="0"/>
    <x v="5"/>
    <x v="22"/>
    <x v="17"/>
    <x v="0"/>
    <x v="0"/>
    <x v="0"/>
    <x v="0"/>
  </r>
  <r>
    <x v="513"/>
    <x v="676"/>
    <x v="372"/>
    <x v="459"/>
    <x v="2"/>
    <x v="68"/>
    <x v="51"/>
    <x v="516"/>
    <x v="512"/>
    <x v="84"/>
    <x v="0"/>
    <x v="2"/>
    <x v="1"/>
    <x v="1"/>
    <x v="131"/>
    <x v="88"/>
    <x v="6"/>
    <x v="5"/>
    <x v="1"/>
    <x v="0"/>
    <x v="1"/>
    <x v="5"/>
    <x v="8"/>
    <x v="7"/>
    <x v="0"/>
    <x v="0"/>
    <x v="0"/>
    <x v="0"/>
  </r>
  <r>
    <x v="550"/>
    <x v="226"/>
    <x v="390"/>
    <x v="496"/>
    <x v="2"/>
    <x v="245"/>
    <x v="298"/>
    <x v="296"/>
    <x v="509"/>
    <x v="158"/>
    <x v="0"/>
    <x v="2"/>
    <x v="0"/>
    <x v="0"/>
    <x v="220"/>
    <x v="85"/>
    <x v="4"/>
    <x v="260"/>
    <x v="20"/>
    <x v="0"/>
    <x v="0"/>
    <x v="5"/>
    <x v="11"/>
    <x v="10"/>
    <x v="0"/>
    <x v="0"/>
    <x v="0"/>
    <x v="0"/>
  </r>
  <r>
    <x v="561"/>
    <x v="139"/>
    <x v="391"/>
    <x v="497"/>
    <x v="1"/>
    <x v="295"/>
    <x v="297"/>
    <x v="422"/>
    <x v="501"/>
    <x v="172"/>
    <x v="10"/>
    <x v="1"/>
    <x v="1"/>
    <x v="1"/>
    <x v="207"/>
    <x v="78"/>
    <x v="4"/>
    <x v="57"/>
    <x v="3"/>
    <x v="1"/>
    <x v="0"/>
    <x v="5"/>
    <x v="19"/>
    <x v="17"/>
    <x v="0"/>
    <x v="0"/>
    <x v="0"/>
    <x v="0"/>
  </r>
  <r>
    <x v="546"/>
    <x v="607"/>
    <x v="396"/>
    <x v="505"/>
    <x v="3"/>
    <x v="310"/>
    <x v="317"/>
    <x v="303"/>
    <x v="509"/>
    <x v="178"/>
    <x v="10"/>
    <x v="1"/>
    <x v="1"/>
    <x v="1"/>
    <x v="176"/>
    <x v="86"/>
    <x v="4"/>
    <x v="64"/>
    <x v="13"/>
    <x v="1"/>
    <x v="2"/>
    <x v="5"/>
    <x v="11"/>
    <x v="9"/>
    <x v="0"/>
    <x v="0"/>
    <x v="0"/>
    <x v="0"/>
  </r>
  <r>
    <x v="699"/>
    <x v="442"/>
    <x v="520"/>
    <x v="523"/>
    <x v="1"/>
    <x v="63"/>
    <x v="56"/>
    <x v="492"/>
    <x v="510"/>
    <x v="27"/>
    <x v="0"/>
    <x v="1"/>
    <x v="1"/>
    <x v="1"/>
    <x v="45"/>
    <x v="86"/>
    <x v="6"/>
    <x v="70"/>
    <x v="21"/>
    <x v="0"/>
    <x v="0"/>
    <x v="5"/>
    <x v="10"/>
    <x v="9"/>
    <x v="0"/>
    <x v="0"/>
    <x v="0"/>
    <x v="0"/>
  </r>
  <r>
    <x v="482"/>
    <x v="806"/>
    <x v="409"/>
    <x v="524"/>
    <x v="2"/>
    <x v="279"/>
    <x v="390"/>
    <x v="208"/>
    <x v="511"/>
    <x v="175"/>
    <x v="10"/>
    <x v="1"/>
    <x v="0"/>
    <x v="0"/>
    <x v="420"/>
    <x v="91"/>
    <x v="4"/>
    <x v="294"/>
    <x v="12"/>
    <x v="0"/>
    <x v="0"/>
    <x v="5"/>
    <x v="9"/>
    <x v="4"/>
    <x v="0"/>
    <x v="0"/>
    <x v="0"/>
    <x v="0"/>
  </r>
  <r>
    <x v="882"/>
    <x v="592"/>
    <x v="410"/>
    <x v="525"/>
    <x v="2"/>
    <x v="348"/>
    <x v="406"/>
    <x v="74"/>
    <x v="510"/>
    <x v="102"/>
    <x v="10"/>
    <x v="1"/>
    <x v="1"/>
    <x v="1"/>
    <x v="173"/>
    <x v="88"/>
    <x v="4"/>
    <x v="388"/>
    <x v="53"/>
    <x v="0"/>
    <x v="4"/>
    <x v="5"/>
    <x v="10"/>
    <x v="7"/>
    <x v="0"/>
    <x v="0"/>
    <x v="0"/>
    <x v="0"/>
  </r>
  <r>
    <x v="575"/>
    <x v="375"/>
    <x v="412"/>
    <x v="528"/>
    <x v="1"/>
    <x v="116"/>
    <x v="82"/>
    <x v="407"/>
    <x v="509"/>
    <x v="122"/>
    <x v="0"/>
    <x v="1"/>
    <x v="0"/>
    <x v="1"/>
    <x v="263"/>
    <x v="90"/>
    <x v="6"/>
    <x v="48"/>
    <x v="6"/>
    <x v="0"/>
    <x v="0"/>
    <x v="5"/>
    <x v="11"/>
    <x v="5"/>
    <x v="0"/>
    <x v="0"/>
    <x v="0"/>
    <x v="0"/>
  </r>
  <r>
    <x v="604"/>
    <x v="279"/>
    <x v="417"/>
    <x v="530"/>
    <x v="2"/>
    <x v="293"/>
    <x v="414"/>
    <x v="493"/>
    <x v="510"/>
    <x v="167"/>
    <x v="5"/>
    <x v="2"/>
    <x v="1"/>
    <x v="1"/>
    <x v="304"/>
    <x v="86"/>
    <x v="4"/>
    <x v="360"/>
    <x v="56"/>
    <x v="0"/>
    <x v="3"/>
    <x v="5"/>
    <x v="10"/>
    <x v="9"/>
    <x v="0"/>
    <x v="0"/>
    <x v="0"/>
    <x v="0"/>
  </r>
  <r>
    <x v="678"/>
    <x v="68"/>
    <x v="433"/>
    <x v="555"/>
    <x v="2"/>
    <x v="336"/>
    <x v="366"/>
    <x v="463"/>
    <x v="510"/>
    <x v="245"/>
    <x v="1"/>
    <x v="1"/>
    <x v="0"/>
    <x v="0"/>
    <x v="467"/>
    <x v="87"/>
    <x v="4"/>
    <x v="226"/>
    <x v="5"/>
    <x v="0"/>
    <x v="0"/>
    <x v="5"/>
    <x v="10"/>
    <x v="8"/>
    <x v="0"/>
    <x v="0"/>
    <x v="0"/>
    <x v="0"/>
  </r>
  <r>
    <x v="489"/>
    <x v="336"/>
    <x v="495"/>
    <x v="557"/>
    <x v="3"/>
    <x v="242"/>
    <x v="246"/>
    <x v="114"/>
    <x v="510"/>
    <x v="89"/>
    <x v="10"/>
    <x v="1"/>
    <x v="1"/>
    <x v="1"/>
    <x v="70"/>
    <x v="87"/>
    <x v="4"/>
    <x v="307"/>
    <x v="6"/>
    <x v="0"/>
    <x v="1"/>
    <x v="5"/>
    <x v="10"/>
    <x v="8"/>
    <x v="0"/>
    <x v="0"/>
    <x v="0"/>
    <x v="0"/>
  </r>
  <r>
    <x v="548"/>
    <x v="450"/>
    <x v="438"/>
    <x v="563"/>
    <x v="2"/>
    <x v="215"/>
    <x v="216"/>
    <x v="329"/>
    <x v="506"/>
    <x v="189"/>
    <x v="0"/>
    <x v="1"/>
    <x v="1"/>
    <x v="0"/>
    <x v="380"/>
    <x v="89"/>
    <x v="6"/>
    <x v="180"/>
    <x v="33"/>
    <x v="0"/>
    <x v="0"/>
    <x v="5"/>
    <x v="14"/>
    <x v="6"/>
    <x v="0"/>
    <x v="0"/>
    <x v="0"/>
    <x v="0"/>
  </r>
  <r>
    <x v="545"/>
    <x v="308"/>
    <x v="440"/>
    <x v="565"/>
    <x v="2"/>
    <x v="421"/>
    <x v="570"/>
    <x v="411"/>
    <x v="508"/>
    <x v="180"/>
    <x v="0"/>
    <x v="2"/>
    <x v="1"/>
    <x v="0"/>
    <x v="462"/>
    <x v="85"/>
    <x v="6"/>
    <x v="361"/>
    <x v="34"/>
    <x v="0"/>
    <x v="0"/>
    <x v="5"/>
    <x v="12"/>
    <x v="10"/>
    <x v="0"/>
    <x v="0"/>
    <x v="0"/>
    <x v="0"/>
  </r>
  <r>
    <x v="785"/>
    <x v="809"/>
    <x v="442"/>
    <x v="568"/>
    <x v="1"/>
    <x v="115"/>
    <x v="169"/>
    <x v="542"/>
    <x v="509"/>
    <x v="32"/>
    <x v="0"/>
    <x v="1"/>
    <x v="1"/>
    <x v="0"/>
    <x v="15"/>
    <x v="85"/>
    <x v="6"/>
    <x v="196"/>
    <x v="10"/>
    <x v="0"/>
    <x v="2"/>
    <x v="5"/>
    <x v="11"/>
    <x v="10"/>
    <x v="0"/>
    <x v="0"/>
    <x v="0"/>
    <x v="0"/>
  </r>
  <r>
    <x v="845"/>
    <x v="773"/>
    <x v="448"/>
    <x v="573"/>
    <x v="2"/>
    <x v="201"/>
    <x v="223"/>
    <x v="421"/>
    <x v="508"/>
    <x v="136"/>
    <x v="10"/>
    <x v="1"/>
    <x v="1"/>
    <x v="1"/>
    <x v="81"/>
    <x v="85"/>
    <x v="4"/>
    <x v="258"/>
    <x v="25"/>
    <x v="0"/>
    <x v="0"/>
    <x v="5"/>
    <x v="12"/>
    <x v="10"/>
    <x v="0"/>
    <x v="0"/>
    <x v="0"/>
    <x v="0"/>
  </r>
  <r>
    <x v="555"/>
    <x v="739"/>
    <x v="529"/>
    <x v="574"/>
    <x v="2"/>
    <x v="338"/>
    <x v="429"/>
    <x v="540"/>
    <x v="489"/>
    <x v="274"/>
    <x v="10"/>
    <x v="1"/>
    <x v="0"/>
    <x v="0"/>
    <x v="546"/>
    <x v="71"/>
    <x v="4"/>
    <x v="278"/>
    <x v="76"/>
    <x v="0"/>
    <x v="1"/>
    <x v="5"/>
    <x v="31"/>
    <x v="24"/>
    <x v="0"/>
    <x v="0"/>
    <x v="0"/>
    <x v="0"/>
  </r>
  <r>
    <x v="802"/>
    <x v="344"/>
    <x v="528"/>
    <x v="597"/>
    <x v="2"/>
    <x v="99"/>
    <x v="87"/>
    <x v="505"/>
    <x v="513"/>
    <x v="62"/>
    <x v="1"/>
    <x v="1"/>
    <x v="1"/>
    <x v="1"/>
    <x v="61"/>
    <x v="89"/>
    <x v="4"/>
    <x v="84"/>
    <x v="11"/>
    <x v="0"/>
    <x v="1"/>
    <x v="5"/>
    <x v="7"/>
    <x v="6"/>
    <x v="0"/>
    <x v="0"/>
    <x v="0"/>
    <x v="0"/>
  </r>
  <r>
    <x v="533"/>
    <x v="569"/>
    <x v="465"/>
    <x v="600"/>
    <x v="2"/>
    <x v="136"/>
    <x v="174"/>
    <x v="297"/>
    <x v="509"/>
    <x v="130"/>
    <x v="10"/>
    <x v="1"/>
    <x v="1"/>
    <x v="1"/>
    <x v="152"/>
    <x v="86"/>
    <x v="4"/>
    <x v="225"/>
    <x v="26"/>
    <x v="0"/>
    <x v="0"/>
    <x v="5"/>
    <x v="11"/>
    <x v="9"/>
    <x v="0"/>
    <x v="0"/>
    <x v="0"/>
    <x v="0"/>
  </r>
  <r>
    <x v="663"/>
    <x v="523"/>
    <x v="479"/>
    <x v="617"/>
    <x v="2"/>
    <x v="277"/>
    <x v="384"/>
    <x v="218"/>
    <x v="510"/>
    <x v="131"/>
    <x v="1"/>
    <x v="1"/>
    <x v="0"/>
    <x v="1"/>
    <x v="61"/>
    <x v="86"/>
    <x v="4"/>
    <x v="352"/>
    <x v="17"/>
    <x v="0"/>
    <x v="3"/>
    <x v="5"/>
    <x v="10"/>
    <x v="9"/>
    <x v="0"/>
    <x v="0"/>
    <x v="0"/>
    <x v="0"/>
  </r>
  <r>
    <x v="873"/>
    <x v="630"/>
    <x v="480"/>
    <x v="618"/>
    <x v="2"/>
    <x v="224"/>
    <x v="257"/>
    <x v="458"/>
    <x v="510"/>
    <x v="146"/>
    <x v="1"/>
    <x v="1"/>
    <x v="1"/>
    <x v="1"/>
    <x v="85"/>
    <x v="86"/>
    <x v="4"/>
    <x v="222"/>
    <x v="0"/>
    <x v="0"/>
    <x v="0"/>
    <x v="5"/>
    <x v="10"/>
    <x v="9"/>
    <x v="0"/>
    <x v="0"/>
    <x v="0"/>
    <x v="0"/>
  </r>
  <r>
    <x v="608"/>
    <x v="345"/>
    <x v="342"/>
    <x v="413"/>
    <x v="2"/>
    <x v="141"/>
    <x v="140"/>
    <x v="258"/>
    <x v="510"/>
    <x v="40"/>
    <x v="0"/>
    <x v="2"/>
    <x v="1"/>
    <x v="0"/>
    <x v="20"/>
    <x v="82"/>
    <x v="4"/>
    <x v="364"/>
    <x v="60"/>
    <x v="0"/>
    <x v="3"/>
    <x v="11"/>
    <x v="10"/>
    <x v="13"/>
    <x v="0"/>
    <x v="0"/>
    <x v="0"/>
    <x v="0"/>
  </r>
  <r>
    <x v="653"/>
    <x v="633"/>
    <x v="342"/>
    <x v="413"/>
    <x v="2"/>
    <x v="141"/>
    <x v="140"/>
    <x v="360"/>
    <x v="509"/>
    <x v="45"/>
    <x v="0"/>
    <x v="2"/>
    <x v="1"/>
    <x v="0"/>
    <x v="48"/>
    <x v="82"/>
    <x v="4"/>
    <x v="364"/>
    <x v="60"/>
    <x v="0"/>
    <x v="3"/>
    <x v="11"/>
    <x v="11"/>
    <x v="13"/>
    <x v="0"/>
    <x v="0"/>
    <x v="0"/>
    <x v="0"/>
  </r>
  <r>
    <x v="709"/>
    <x v="601"/>
    <x v="342"/>
    <x v="413"/>
    <x v="2"/>
    <x v="141"/>
    <x v="140"/>
    <x v="387"/>
    <x v="397"/>
    <x v="58"/>
    <x v="0"/>
    <x v="2"/>
    <x v="1"/>
    <x v="0"/>
    <x v="33"/>
    <x v="75"/>
    <x v="3"/>
    <x v="364"/>
    <x v="60"/>
    <x v="0"/>
    <x v="3"/>
    <x v="11"/>
    <x v="123"/>
    <x v="20"/>
    <x v="0"/>
    <x v="0"/>
    <x v="0"/>
    <x v="0"/>
  </r>
  <r>
    <x v="624"/>
    <x v="780"/>
    <x v="342"/>
    <x v="413"/>
    <x v="2"/>
    <x v="141"/>
    <x v="140"/>
    <x v="162"/>
    <x v="233"/>
    <x v="91"/>
    <x v="0"/>
    <x v="2"/>
    <x v="1"/>
    <x v="0"/>
    <x v="54"/>
    <x v="67"/>
    <x v="2"/>
    <x v="364"/>
    <x v="60"/>
    <x v="0"/>
    <x v="3"/>
    <x v="11"/>
    <x v="287"/>
    <x v="28"/>
    <x v="0"/>
    <x v="1"/>
    <x v="0"/>
    <x v="0"/>
  </r>
  <r>
    <x v="497"/>
    <x v="718"/>
    <x v="342"/>
    <x v="413"/>
    <x v="2"/>
    <x v="141"/>
    <x v="140"/>
    <x v="526"/>
    <x v="292"/>
    <x v="86"/>
    <x v="0"/>
    <x v="2"/>
    <x v="1"/>
    <x v="0"/>
    <x v="83"/>
    <x v="72"/>
    <x v="4"/>
    <x v="364"/>
    <x v="60"/>
    <x v="0"/>
    <x v="3"/>
    <x v="11"/>
    <x v="228"/>
    <x v="23"/>
    <x v="0"/>
    <x v="1"/>
    <x v="0"/>
    <x v="0"/>
  </r>
  <r>
    <x v="786"/>
    <x v="289"/>
    <x v="550"/>
    <x v="296"/>
    <x v="2"/>
    <x v="8"/>
    <x v="3"/>
    <x v="54"/>
    <x v="401"/>
    <x v="1"/>
    <x v="0"/>
    <x v="2"/>
    <x v="1"/>
    <x v="0"/>
    <x v="0"/>
    <x v="96"/>
    <x v="4"/>
    <x v="45"/>
    <x v="5"/>
    <x v="0"/>
    <x v="0"/>
    <x v="11"/>
    <x v="119"/>
    <x v="96"/>
    <x v="1"/>
    <x v="0"/>
    <x v="1"/>
    <x v="0"/>
  </r>
  <r>
    <x v="573"/>
    <x v="210"/>
    <x v="550"/>
    <x v="296"/>
    <x v="2"/>
    <x v="8"/>
    <x v="3"/>
    <x v="32"/>
    <x v="377"/>
    <x v="2"/>
    <x v="0"/>
    <x v="2"/>
    <x v="1"/>
    <x v="0"/>
    <x v="0"/>
    <x v="96"/>
    <x v="4"/>
    <x v="45"/>
    <x v="5"/>
    <x v="0"/>
    <x v="0"/>
    <x v="11"/>
    <x v="143"/>
    <x v="96"/>
    <x v="1"/>
    <x v="0"/>
    <x v="1"/>
    <x v="0"/>
  </r>
  <r>
    <x v="671"/>
    <x v="126"/>
    <x v="550"/>
    <x v="296"/>
    <x v="2"/>
    <x v="8"/>
    <x v="3"/>
    <x v="22"/>
    <x v="368"/>
    <x v="4"/>
    <x v="0"/>
    <x v="2"/>
    <x v="1"/>
    <x v="0"/>
    <x v="1"/>
    <x v="39"/>
    <x v="4"/>
    <x v="45"/>
    <x v="5"/>
    <x v="0"/>
    <x v="0"/>
    <x v="11"/>
    <x v="152"/>
    <x v="56"/>
    <x v="0"/>
    <x v="0"/>
    <x v="0"/>
    <x v="0"/>
  </r>
  <r>
    <x v="594"/>
    <x v="797"/>
    <x v="550"/>
    <x v="296"/>
    <x v="2"/>
    <x v="8"/>
    <x v="3"/>
    <x v="84"/>
    <x v="364"/>
    <x v="1"/>
    <x v="0"/>
    <x v="2"/>
    <x v="1"/>
    <x v="0"/>
    <x v="0"/>
    <x v="96"/>
    <x v="4"/>
    <x v="45"/>
    <x v="5"/>
    <x v="0"/>
    <x v="0"/>
    <x v="11"/>
    <x v="156"/>
    <x v="96"/>
    <x v="1"/>
    <x v="0"/>
    <x v="1"/>
    <x v="0"/>
  </r>
  <r>
    <x v="501"/>
    <x v="623"/>
    <x v="550"/>
    <x v="296"/>
    <x v="2"/>
    <x v="8"/>
    <x v="3"/>
    <x v="55"/>
    <x v="365"/>
    <x v="3"/>
    <x v="0"/>
    <x v="2"/>
    <x v="1"/>
    <x v="0"/>
    <x v="0"/>
    <x v="96"/>
    <x v="4"/>
    <x v="45"/>
    <x v="5"/>
    <x v="0"/>
    <x v="0"/>
    <x v="11"/>
    <x v="155"/>
    <x v="96"/>
    <x v="1"/>
    <x v="0"/>
    <x v="1"/>
    <x v="0"/>
  </r>
  <r>
    <x v="822"/>
    <x v="665"/>
    <x v="296"/>
    <x v="343"/>
    <x v="4"/>
    <x v="297"/>
    <x v="592"/>
    <x v="13"/>
    <x v="510"/>
    <x v="172"/>
    <x v="0"/>
    <x v="2"/>
    <x v="1"/>
    <x v="0"/>
    <x v="353"/>
    <x v="85"/>
    <x v="4"/>
    <x v="458"/>
    <x v="109"/>
    <x v="0"/>
    <x v="0"/>
    <x v="11"/>
    <x v="10"/>
    <x v="10"/>
    <x v="0"/>
    <x v="0"/>
    <x v="0"/>
    <x v="0"/>
  </r>
  <r>
    <x v="753"/>
    <x v="281"/>
    <x v="296"/>
    <x v="343"/>
    <x v="4"/>
    <x v="297"/>
    <x v="592"/>
    <x v="7"/>
    <x v="509"/>
    <x v="121"/>
    <x v="0"/>
    <x v="2"/>
    <x v="1"/>
    <x v="0"/>
    <x v="210"/>
    <x v="83"/>
    <x v="4"/>
    <x v="458"/>
    <x v="109"/>
    <x v="0"/>
    <x v="0"/>
    <x v="11"/>
    <x v="11"/>
    <x v="12"/>
    <x v="0"/>
    <x v="0"/>
    <x v="0"/>
    <x v="0"/>
  </r>
  <r>
    <x v="850"/>
    <x v="159"/>
    <x v="296"/>
    <x v="343"/>
    <x v="4"/>
    <x v="297"/>
    <x v="592"/>
    <x v="21"/>
    <x v="508"/>
    <x v="111"/>
    <x v="0"/>
    <x v="2"/>
    <x v="1"/>
    <x v="0"/>
    <x v="147"/>
    <x v="84"/>
    <x v="4"/>
    <x v="458"/>
    <x v="109"/>
    <x v="0"/>
    <x v="0"/>
    <x v="11"/>
    <x v="12"/>
    <x v="11"/>
    <x v="0"/>
    <x v="0"/>
    <x v="0"/>
    <x v="0"/>
  </r>
  <r>
    <x v="580"/>
    <x v="534"/>
    <x v="296"/>
    <x v="343"/>
    <x v="4"/>
    <x v="297"/>
    <x v="592"/>
    <x v="37"/>
    <x v="508"/>
    <x v="98"/>
    <x v="0"/>
    <x v="2"/>
    <x v="1"/>
    <x v="0"/>
    <x v="199"/>
    <x v="84"/>
    <x v="4"/>
    <x v="458"/>
    <x v="109"/>
    <x v="0"/>
    <x v="0"/>
    <x v="11"/>
    <x v="12"/>
    <x v="11"/>
    <x v="0"/>
    <x v="0"/>
    <x v="0"/>
    <x v="0"/>
  </r>
  <r>
    <x v="625"/>
    <x v="144"/>
    <x v="296"/>
    <x v="343"/>
    <x v="4"/>
    <x v="297"/>
    <x v="592"/>
    <x v="17"/>
    <x v="506"/>
    <x v="124"/>
    <x v="0"/>
    <x v="1"/>
    <x v="1"/>
    <x v="0"/>
    <x v="174"/>
    <x v="80"/>
    <x v="4"/>
    <x v="458"/>
    <x v="109"/>
    <x v="0"/>
    <x v="0"/>
    <x v="11"/>
    <x v="14"/>
    <x v="15"/>
    <x v="0"/>
    <x v="0"/>
    <x v="0"/>
    <x v="0"/>
  </r>
  <r>
    <x v="569"/>
    <x v="288"/>
    <x v="364"/>
    <x v="446"/>
    <x v="2"/>
    <x v="186"/>
    <x v="180"/>
    <x v="405"/>
    <x v="504"/>
    <x v="86"/>
    <x v="10"/>
    <x v="1"/>
    <x v="1"/>
    <x v="0"/>
    <x v="172"/>
    <x v="83"/>
    <x v="6"/>
    <x v="214"/>
    <x v="14"/>
    <x v="0"/>
    <x v="2"/>
    <x v="11"/>
    <x v="16"/>
    <x v="12"/>
    <x v="0"/>
    <x v="0"/>
    <x v="0"/>
    <x v="0"/>
  </r>
  <r>
    <x v="853"/>
    <x v="367"/>
    <x v="364"/>
    <x v="446"/>
    <x v="2"/>
    <x v="186"/>
    <x v="180"/>
    <x v="183"/>
    <x v="508"/>
    <x v="88"/>
    <x v="10"/>
    <x v="1"/>
    <x v="1"/>
    <x v="0"/>
    <x v="108"/>
    <x v="81"/>
    <x v="6"/>
    <x v="214"/>
    <x v="14"/>
    <x v="0"/>
    <x v="2"/>
    <x v="11"/>
    <x v="12"/>
    <x v="14"/>
    <x v="0"/>
    <x v="0"/>
    <x v="0"/>
    <x v="0"/>
  </r>
  <r>
    <x v="752"/>
    <x v="831"/>
    <x v="364"/>
    <x v="446"/>
    <x v="2"/>
    <x v="186"/>
    <x v="180"/>
    <x v="290"/>
    <x v="506"/>
    <x v="120"/>
    <x v="10"/>
    <x v="1"/>
    <x v="1"/>
    <x v="0"/>
    <x v="201"/>
    <x v="85"/>
    <x v="6"/>
    <x v="214"/>
    <x v="14"/>
    <x v="0"/>
    <x v="2"/>
    <x v="11"/>
    <x v="14"/>
    <x v="10"/>
    <x v="0"/>
    <x v="0"/>
    <x v="0"/>
    <x v="0"/>
  </r>
  <r>
    <x v="807"/>
    <x v="392"/>
    <x v="364"/>
    <x v="446"/>
    <x v="2"/>
    <x v="186"/>
    <x v="180"/>
    <x v="434"/>
    <x v="459"/>
    <x v="120"/>
    <x v="10"/>
    <x v="1"/>
    <x v="1"/>
    <x v="0"/>
    <x v="145"/>
    <x v="82"/>
    <x v="6"/>
    <x v="214"/>
    <x v="14"/>
    <x v="0"/>
    <x v="2"/>
    <x v="11"/>
    <x v="61"/>
    <x v="13"/>
    <x v="0"/>
    <x v="0"/>
    <x v="0"/>
    <x v="0"/>
  </r>
  <r>
    <x v="526"/>
    <x v="38"/>
    <x v="364"/>
    <x v="446"/>
    <x v="2"/>
    <x v="186"/>
    <x v="180"/>
    <x v="132"/>
    <x v="445"/>
    <x v="114"/>
    <x v="10"/>
    <x v="1"/>
    <x v="1"/>
    <x v="0"/>
    <x v="96"/>
    <x v="56"/>
    <x v="6"/>
    <x v="214"/>
    <x v="14"/>
    <x v="0"/>
    <x v="2"/>
    <x v="11"/>
    <x v="75"/>
    <x v="39"/>
    <x v="0"/>
    <x v="0"/>
    <x v="0"/>
    <x v="0"/>
  </r>
  <r>
    <x v="840"/>
    <x v="709"/>
    <x v="515"/>
    <x v="538"/>
    <x v="2"/>
    <x v="169"/>
    <x v="163"/>
    <x v="302"/>
    <x v="510"/>
    <x v="139"/>
    <x v="10"/>
    <x v="1"/>
    <x v="1"/>
    <x v="0"/>
    <x v="250"/>
    <x v="85"/>
    <x v="4"/>
    <x v="83"/>
    <x v="0"/>
    <x v="0"/>
    <x v="1"/>
    <x v="11"/>
    <x v="10"/>
    <x v="10"/>
    <x v="0"/>
    <x v="0"/>
    <x v="0"/>
    <x v="0"/>
  </r>
  <r>
    <x v="839"/>
    <x v="317"/>
    <x v="515"/>
    <x v="538"/>
    <x v="2"/>
    <x v="169"/>
    <x v="163"/>
    <x v="338"/>
    <x v="503"/>
    <x v="167"/>
    <x v="10"/>
    <x v="1"/>
    <x v="1"/>
    <x v="0"/>
    <x v="296"/>
    <x v="85"/>
    <x v="4"/>
    <x v="83"/>
    <x v="0"/>
    <x v="0"/>
    <x v="1"/>
    <x v="11"/>
    <x v="17"/>
    <x v="10"/>
    <x v="0"/>
    <x v="0"/>
    <x v="0"/>
    <x v="0"/>
  </r>
  <r>
    <x v="742"/>
    <x v="397"/>
    <x v="515"/>
    <x v="538"/>
    <x v="2"/>
    <x v="169"/>
    <x v="163"/>
    <x v="309"/>
    <x v="479"/>
    <x v="193"/>
    <x v="10"/>
    <x v="1"/>
    <x v="1"/>
    <x v="0"/>
    <x v="401"/>
    <x v="85"/>
    <x v="4"/>
    <x v="83"/>
    <x v="0"/>
    <x v="0"/>
    <x v="1"/>
    <x v="11"/>
    <x v="41"/>
    <x v="10"/>
    <x v="0"/>
    <x v="0"/>
    <x v="0"/>
    <x v="0"/>
  </r>
  <r>
    <x v="756"/>
    <x v="725"/>
    <x v="515"/>
    <x v="538"/>
    <x v="2"/>
    <x v="169"/>
    <x v="163"/>
    <x v="268"/>
    <x v="492"/>
    <x v="167"/>
    <x v="10"/>
    <x v="1"/>
    <x v="1"/>
    <x v="0"/>
    <x v="253"/>
    <x v="85"/>
    <x v="4"/>
    <x v="83"/>
    <x v="0"/>
    <x v="0"/>
    <x v="1"/>
    <x v="11"/>
    <x v="28"/>
    <x v="10"/>
    <x v="0"/>
    <x v="0"/>
    <x v="0"/>
    <x v="0"/>
  </r>
  <r>
    <x v="811"/>
    <x v="736"/>
    <x v="515"/>
    <x v="538"/>
    <x v="2"/>
    <x v="169"/>
    <x v="163"/>
    <x v="331"/>
    <x v="474"/>
    <x v="191"/>
    <x v="10"/>
    <x v="1"/>
    <x v="1"/>
    <x v="0"/>
    <x v="242"/>
    <x v="82"/>
    <x v="4"/>
    <x v="83"/>
    <x v="0"/>
    <x v="0"/>
    <x v="1"/>
    <x v="11"/>
    <x v="46"/>
    <x v="13"/>
    <x v="0"/>
    <x v="0"/>
    <x v="0"/>
    <x v="0"/>
  </r>
  <r>
    <x v="815"/>
    <x v="658"/>
    <x v="382"/>
    <x v="527"/>
    <x v="2"/>
    <x v="376"/>
    <x v="423"/>
    <x v="203"/>
    <x v="290"/>
    <x v="351"/>
    <x v="1"/>
    <x v="1"/>
    <x v="1"/>
    <x v="0"/>
    <x v="548"/>
    <x v="67"/>
    <x v="4"/>
    <x v="304"/>
    <x v="5"/>
    <x v="0"/>
    <x v="1"/>
    <x v="11"/>
    <x v="230"/>
    <x v="28"/>
    <x v="0"/>
    <x v="1"/>
    <x v="0"/>
    <x v="0"/>
  </r>
  <r>
    <x v="510"/>
    <x v="657"/>
    <x v="382"/>
    <x v="527"/>
    <x v="2"/>
    <x v="376"/>
    <x v="423"/>
    <x v="282"/>
    <x v="293"/>
    <x v="271"/>
    <x v="1"/>
    <x v="1"/>
    <x v="1"/>
    <x v="0"/>
    <x v="390"/>
    <x v="46"/>
    <x v="4"/>
    <x v="304"/>
    <x v="5"/>
    <x v="0"/>
    <x v="1"/>
    <x v="11"/>
    <x v="227"/>
    <x v="49"/>
    <x v="0"/>
    <x v="1"/>
    <x v="0"/>
    <x v="0"/>
  </r>
  <r>
    <x v="639"/>
    <x v="609"/>
    <x v="382"/>
    <x v="527"/>
    <x v="2"/>
    <x v="376"/>
    <x v="423"/>
    <x v="313"/>
    <x v="296"/>
    <x v="343"/>
    <x v="1"/>
    <x v="1"/>
    <x v="1"/>
    <x v="0"/>
    <x v="586"/>
    <x v="79"/>
    <x v="4"/>
    <x v="304"/>
    <x v="5"/>
    <x v="0"/>
    <x v="1"/>
    <x v="11"/>
    <x v="224"/>
    <x v="16"/>
    <x v="0"/>
    <x v="1"/>
    <x v="0"/>
    <x v="0"/>
  </r>
  <r>
    <x v="693"/>
    <x v="698"/>
    <x v="382"/>
    <x v="527"/>
    <x v="2"/>
    <x v="376"/>
    <x v="423"/>
    <x v="271"/>
    <x v="299"/>
    <x v="309"/>
    <x v="1"/>
    <x v="1"/>
    <x v="1"/>
    <x v="0"/>
    <x v="500"/>
    <x v="67"/>
    <x v="4"/>
    <x v="304"/>
    <x v="5"/>
    <x v="0"/>
    <x v="1"/>
    <x v="11"/>
    <x v="221"/>
    <x v="28"/>
    <x v="0"/>
    <x v="1"/>
    <x v="0"/>
    <x v="0"/>
  </r>
  <r>
    <x v="800"/>
    <x v="804"/>
    <x v="382"/>
    <x v="527"/>
    <x v="2"/>
    <x v="376"/>
    <x v="423"/>
    <x v="216"/>
    <x v="494"/>
    <x v="190"/>
    <x v="1"/>
    <x v="1"/>
    <x v="1"/>
    <x v="0"/>
    <x v="212"/>
    <x v="83"/>
    <x v="4"/>
    <x v="304"/>
    <x v="5"/>
    <x v="0"/>
    <x v="1"/>
    <x v="11"/>
    <x v="26"/>
    <x v="12"/>
    <x v="0"/>
    <x v="0"/>
    <x v="0"/>
    <x v="0"/>
  </r>
  <r>
    <x v="592"/>
    <x v="606"/>
    <x v="560"/>
    <x v="208"/>
    <x v="4"/>
    <x v="373"/>
    <x v="487"/>
    <x v="412"/>
    <x v="510"/>
    <x v="91"/>
    <x v="0"/>
    <x v="2"/>
    <x v="1"/>
    <x v="0"/>
    <x v="82"/>
    <x v="84"/>
    <x v="4"/>
    <x v="348"/>
    <x v="83"/>
    <x v="0"/>
    <x v="2"/>
    <x v="11"/>
    <x v="10"/>
    <x v="11"/>
    <x v="0"/>
    <x v="0"/>
    <x v="0"/>
    <x v="0"/>
  </r>
  <r>
    <x v="473"/>
    <x v="52"/>
    <x v="560"/>
    <x v="208"/>
    <x v="4"/>
    <x v="373"/>
    <x v="487"/>
    <x v="446"/>
    <x v="507"/>
    <x v="114"/>
    <x v="0"/>
    <x v="2"/>
    <x v="1"/>
    <x v="0"/>
    <x v="171"/>
    <x v="85"/>
    <x v="4"/>
    <x v="348"/>
    <x v="83"/>
    <x v="0"/>
    <x v="2"/>
    <x v="11"/>
    <x v="13"/>
    <x v="10"/>
    <x v="0"/>
    <x v="0"/>
    <x v="0"/>
    <x v="0"/>
  </r>
  <r>
    <x v="820"/>
    <x v="41"/>
    <x v="560"/>
    <x v="208"/>
    <x v="4"/>
    <x v="373"/>
    <x v="487"/>
    <x v="406"/>
    <x v="501"/>
    <x v="136"/>
    <x v="0"/>
    <x v="2"/>
    <x v="1"/>
    <x v="0"/>
    <x v="231"/>
    <x v="84"/>
    <x v="4"/>
    <x v="348"/>
    <x v="83"/>
    <x v="0"/>
    <x v="2"/>
    <x v="11"/>
    <x v="19"/>
    <x v="11"/>
    <x v="0"/>
    <x v="0"/>
    <x v="0"/>
    <x v="0"/>
  </r>
  <r>
    <x v="516"/>
    <x v="9"/>
    <x v="560"/>
    <x v="208"/>
    <x v="4"/>
    <x v="373"/>
    <x v="487"/>
    <x v="420"/>
    <x v="495"/>
    <x v="161"/>
    <x v="0"/>
    <x v="2"/>
    <x v="1"/>
    <x v="0"/>
    <x v="199"/>
    <x v="85"/>
    <x v="4"/>
    <x v="348"/>
    <x v="83"/>
    <x v="0"/>
    <x v="2"/>
    <x v="11"/>
    <x v="25"/>
    <x v="10"/>
    <x v="0"/>
    <x v="0"/>
    <x v="0"/>
    <x v="0"/>
  </r>
  <r>
    <x v="834"/>
    <x v="50"/>
    <x v="560"/>
    <x v="208"/>
    <x v="4"/>
    <x v="373"/>
    <x v="487"/>
    <x v="442"/>
    <x v="493"/>
    <x v="155"/>
    <x v="0"/>
    <x v="2"/>
    <x v="1"/>
    <x v="0"/>
    <x v="262"/>
    <x v="85"/>
    <x v="4"/>
    <x v="348"/>
    <x v="83"/>
    <x v="0"/>
    <x v="2"/>
    <x v="11"/>
    <x v="27"/>
    <x v="10"/>
    <x v="0"/>
    <x v="0"/>
    <x v="0"/>
    <x v="0"/>
  </r>
  <r>
    <x v="638"/>
    <x v="483"/>
    <x v="350"/>
    <x v="246"/>
    <x v="2"/>
    <x v="359"/>
    <x v="426"/>
    <x v="253"/>
    <x v="477"/>
    <x v="264"/>
    <x v="10"/>
    <x v="2"/>
    <x v="1"/>
    <x v="0"/>
    <x v="373"/>
    <x v="80"/>
    <x v="4"/>
    <x v="151"/>
    <x v="15"/>
    <x v="0"/>
    <x v="4"/>
    <x v="11"/>
    <x v="43"/>
    <x v="15"/>
    <x v="0"/>
    <x v="0"/>
    <x v="0"/>
    <x v="0"/>
  </r>
  <r>
    <x v="768"/>
    <x v="132"/>
    <x v="350"/>
    <x v="246"/>
    <x v="2"/>
    <x v="359"/>
    <x v="426"/>
    <x v="292"/>
    <x v="501"/>
    <x v="277"/>
    <x v="10"/>
    <x v="2"/>
    <x v="1"/>
    <x v="0"/>
    <x v="384"/>
    <x v="85"/>
    <x v="4"/>
    <x v="151"/>
    <x v="15"/>
    <x v="0"/>
    <x v="4"/>
    <x v="11"/>
    <x v="19"/>
    <x v="10"/>
    <x v="0"/>
    <x v="0"/>
    <x v="0"/>
    <x v="0"/>
  </r>
  <r>
    <x v="470"/>
    <x v="642"/>
    <x v="350"/>
    <x v="246"/>
    <x v="2"/>
    <x v="359"/>
    <x v="426"/>
    <x v="377"/>
    <x v="494"/>
    <x v="331"/>
    <x v="10"/>
    <x v="2"/>
    <x v="1"/>
    <x v="0"/>
    <x v="520"/>
    <x v="85"/>
    <x v="4"/>
    <x v="151"/>
    <x v="15"/>
    <x v="0"/>
    <x v="4"/>
    <x v="11"/>
    <x v="26"/>
    <x v="10"/>
    <x v="0"/>
    <x v="0"/>
    <x v="0"/>
    <x v="0"/>
  </r>
  <r>
    <x v="835"/>
    <x v="520"/>
    <x v="350"/>
    <x v="246"/>
    <x v="2"/>
    <x v="359"/>
    <x v="426"/>
    <x v="384"/>
    <x v="394"/>
    <x v="311"/>
    <x v="10"/>
    <x v="2"/>
    <x v="1"/>
    <x v="0"/>
    <x v="459"/>
    <x v="85"/>
    <x v="4"/>
    <x v="151"/>
    <x v="15"/>
    <x v="0"/>
    <x v="4"/>
    <x v="11"/>
    <x v="126"/>
    <x v="10"/>
    <x v="0"/>
    <x v="0"/>
    <x v="0"/>
    <x v="0"/>
  </r>
  <r>
    <x v="707"/>
    <x v="74"/>
    <x v="268"/>
    <x v="254"/>
    <x v="2"/>
    <x v="310"/>
    <x v="342"/>
    <x v="253"/>
    <x v="355"/>
    <x v="229"/>
    <x v="10"/>
    <x v="1"/>
    <x v="1"/>
    <x v="0"/>
    <x v="293"/>
    <x v="85"/>
    <x v="6"/>
    <x v="79"/>
    <x v="17"/>
    <x v="0"/>
    <x v="0"/>
    <x v="11"/>
    <x v="165"/>
    <x v="10"/>
    <x v="0"/>
    <x v="1"/>
    <x v="0"/>
    <x v="0"/>
  </r>
  <r>
    <x v="603"/>
    <x v="63"/>
    <x v="268"/>
    <x v="254"/>
    <x v="2"/>
    <x v="310"/>
    <x v="342"/>
    <x v="214"/>
    <x v="97"/>
    <x v="317"/>
    <x v="10"/>
    <x v="1"/>
    <x v="1"/>
    <x v="0"/>
    <x v="505"/>
    <x v="84"/>
    <x v="4"/>
    <x v="79"/>
    <x v="17"/>
    <x v="0"/>
    <x v="0"/>
    <x v="11"/>
    <x v="423"/>
    <x v="11"/>
    <x v="0"/>
    <x v="1"/>
    <x v="0"/>
    <x v="0"/>
  </r>
  <r>
    <x v="778"/>
    <x v="221"/>
    <x v="268"/>
    <x v="254"/>
    <x v="2"/>
    <x v="310"/>
    <x v="342"/>
    <x v="249"/>
    <x v="310"/>
    <x v="282"/>
    <x v="10"/>
    <x v="1"/>
    <x v="1"/>
    <x v="0"/>
    <x v="442"/>
    <x v="56"/>
    <x v="6"/>
    <x v="79"/>
    <x v="17"/>
    <x v="0"/>
    <x v="0"/>
    <x v="11"/>
    <x v="210"/>
    <x v="39"/>
    <x v="0"/>
    <x v="1"/>
    <x v="0"/>
    <x v="0"/>
  </r>
  <r>
    <x v="504"/>
    <x v="533"/>
    <x v="268"/>
    <x v="254"/>
    <x v="2"/>
    <x v="310"/>
    <x v="342"/>
    <x v="125"/>
    <x v="110"/>
    <x v="279"/>
    <x v="10"/>
    <x v="1"/>
    <x v="1"/>
    <x v="0"/>
    <x v="460"/>
    <x v="56"/>
    <x v="4"/>
    <x v="79"/>
    <x v="17"/>
    <x v="0"/>
    <x v="0"/>
    <x v="11"/>
    <x v="410"/>
    <x v="39"/>
    <x v="0"/>
    <x v="1"/>
    <x v="0"/>
    <x v="0"/>
  </r>
  <r>
    <x v="502"/>
    <x v="670"/>
    <x v="268"/>
    <x v="254"/>
    <x v="2"/>
    <x v="310"/>
    <x v="342"/>
    <x v="246"/>
    <x v="322"/>
    <x v="254"/>
    <x v="10"/>
    <x v="1"/>
    <x v="1"/>
    <x v="0"/>
    <x v="367"/>
    <x v="56"/>
    <x v="6"/>
    <x v="79"/>
    <x v="17"/>
    <x v="0"/>
    <x v="0"/>
    <x v="11"/>
    <x v="198"/>
    <x v="39"/>
    <x v="0"/>
    <x v="1"/>
    <x v="0"/>
    <x v="0"/>
  </r>
  <r>
    <x v="559"/>
    <x v="324"/>
    <x v="125"/>
    <x v="78"/>
    <x v="4"/>
    <x v="389"/>
    <x v="492"/>
    <x v="210"/>
    <x v="503"/>
    <x v="182"/>
    <x v="0"/>
    <x v="1"/>
    <x v="1"/>
    <x v="0"/>
    <x v="121"/>
    <x v="85"/>
    <x v="4"/>
    <x v="152"/>
    <x v="3"/>
    <x v="0"/>
    <x v="0"/>
    <x v="11"/>
    <x v="17"/>
    <x v="10"/>
    <x v="0"/>
    <x v="0"/>
    <x v="0"/>
    <x v="0"/>
  </r>
  <r>
    <x v="640"/>
    <x v="207"/>
    <x v="125"/>
    <x v="78"/>
    <x v="4"/>
    <x v="389"/>
    <x v="492"/>
    <x v="197"/>
    <x v="495"/>
    <x v="156"/>
    <x v="0"/>
    <x v="1"/>
    <x v="1"/>
    <x v="0"/>
    <x v="105"/>
    <x v="83"/>
    <x v="4"/>
    <x v="152"/>
    <x v="3"/>
    <x v="0"/>
    <x v="0"/>
    <x v="11"/>
    <x v="25"/>
    <x v="12"/>
    <x v="0"/>
    <x v="0"/>
    <x v="0"/>
    <x v="0"/>
  </r>
  <r>
    <x v="583"/>
    <x v="683"/>
    <x v="125"/>
    <x v="78"/>
    <x v="4"/>
    <x v="389"/>
    <x v="492"/>
    <x v="207"/>
    <x v="483"/>
    <x v="132"/>
    <x v="0"/>
    <x v="1"/>
    <x v="1"/>
    <x v="0"/>
    <x v="85"/>
    <x v="84"/>
    <x v="4"/>
    <x v="152"/>
    <x v="3"/>
    <x v="0"/>
    <x v="0"/>
    <x v="11"/>
    <x v="37"/>
    <x v="11"/>
    <x v="0"/>
    <x v="0"/>
    <x v="0"/>
    <x v="0"/>
  </r>
  <r>
    <x v="593"/>
    <x v="14"/>
    <x v="125"/>
    <x v="78"/>
    <x v="4"/>
    <x v="389"/>
    <x v="492"/>
    <x v="201"/>
    <x v="475"/>
    <x v="167"/>
    <x v="0"/>
    <x v="1"/>
    <x v="1"/>
    <x v="0"/>
    <x v="130"/>
    <x v="85"/>
    <x v="4"/>
    <x v="152"/>
    <x v="3"/>
    <x v="0"/>
    <x v="0"/>
    <x v="11"/>
    <x v="45"/>
    <x v="10"/>
    <x v="0"/>
    <x v="0"/>
    <x v="0"/>
    <x v="0"/>
  </r>
  <r>
    <x v="723"/>
    <x v="59"/>
    <x v="125"/>
    <x v="78"/>
    <x v="4"/>
    <x v="389"/>
    <x v="492"/>
    <x v="198"/>
    <x v="469"/>
    <x v="166"/>
    <x v="0"/>
    <x v="1"/>
    <x v="1"/>
    <x v="0"/>
    <x v="156"/>
    <x v="82"/>
    <x v="4"/>
    <x v="152"/>
    <x v="3"/>
    <x v="0"/>
    <x v="0"/>
    <x v="11"/>
    <x v="51"/>
    <x v="13"/>
    <x v="0"/>
    <x v="0"/>
    <x v="0"/>
    <x v="0"/>
  </r>
  <r>
    <x v="442"/>
    <x v="206"/>
    <x v="494"/>
    <x v="447"/>
    <x v="2"/>
    <x v="39"/>
    <x v="32"/>
    <x v="477"/>
    <x v="514"/>
    <x v="146"/>
    <x v="10"/>
    <x v="2"/>
    <x v="1"/>
    <x v="0"/>
    <x v="109"/>
    <x v="85"/>
    <x v="4"/>
    <x v="30"/>
    <x v="1"/>
    <x v="0"/>
    <x v="1"/>
    <x v="11"/>
    <x v="6"/>
    <x v="10"/>
    <x v="0"/>
    <x v="0"/>
    <x v="0"/>
    <x v="0"/>
  </r>
  <r>
    <x v="401"/>
    <x v="672"/>
    <x v="494"/>
    <x v="447"/>
    <x v="2"/>
    <x v="39"/>
    <x v="32"/>
    <x v="357"/>
    <x v="509"/>
    <x v="81"/>
    <x v="10"/>
    <x v="2"/>
    <x v="1"/>
    <x v="0"/>
    <x v="37"/>
    <x v="85"/>
    <x v="4"/>
    <x v="30"/>
    <x v="1"/>
    <x v="0"/>
    <x v="1"/>
    <x v="11"/>
    <x v="11"/>
    <x v="10"/>
    <x v="0"/>
    <x v="0"/>
    <x v="0"/>
    <x v="0"/>
  </r>
  <r>
    <x v="26"/>
    <x v="686"/>
    <x v="494"/>
    <x v="447"/>
    <x v="2"/>
    <x v="39"/>
    <x v="32"/>
    <x v="208"/>
    <x v="494"/>
    <x v="93"/>
    <x v="10"/>
    <x v="2"/>
    <x v="1"/>
    <x v="0"/>
    <x v="50"/>
    <x v="85"/>
    <x v="4"/>
    <x v="30"/>
    <x v="1"/>
    <x v="0"/>
    <x v="1"/>
    <x v="11"/>
    <x v="26"/>
    <x v="10"/>
    <x v="0"/>
    <x v="0"/>
    <x v="0"/>
    <x v="0"/>
  </r>
  <r>
    <x v="377"/>
    <x v="554"/>
    <x v="494"/>
    <x v="447"/>
    <x v="2"/>
    <x v="39"/>
    <x v="32"/>
    <x v="190"/>
    <x v="482"/>
    <x v="81"/>
    <x v="10"/>
    <x v="2"/>
    <x v="1"/>
    <x v="0"/>
    <x v="30"/>
    <x v="67"/>
    <x v="4"/>
    <x v="30"/>
    <x v="1"/>
    <x v="0"/>
    <x v="1"/>
    <x v="11"/>
    <x v="38"/>
    <x v="28"/>
    <x v="0"/>
    <x v="0"/>
    <x v="0"/>
    <x v="0"/>
  </r>
  <r>
    <x v="160"/>
    <x v="557"/>
    <x v="494"/>
    <x v="447"/>
    <x v="2"/>
    <x v="39"/>
    <x v="32"/>
    <x v="79"/>
    <x v="479"/>
    <x v="88"/>
    <x v="10"/>
    <x v="2"/>
    <x v="1"/>
    <x v="0"/>
    <x v="53"/>
    <x v="85"/>
    <x v="4"/>
    <x v="30"/>
    <x v="1"/>
    <x v="0"/>
    <x v="1"/>
    <x v="11"/>
    <x v="41"/>
    <x v="10"/>
    <x v="0"/>
    <x v="0"/>
    <x v="0"/>
    <x v="0"/>
  </r>
  <r>
    <x v="59"/>
    <x v="201"/>
    <x v="306"/>
    <x v="509"/>
    <x v="2"/>
    <x v="416"/>
    <x v="403"/>
    <x v="255"/>
    <x v="516"/>
    <x v="310"/>
    <x v="10"/>
    <x v="2"/>
    <x v="1"/>
    <x v="0"/>
    <x v="457"/>
    <x v="85"/>
    <x v="4"/>
    <x v="28"/>
    <x v="6"/>
    <x v="0"/>
    <x v="3"/>
    <x v="11"/>
    <x v="4"/>
    <x v="10"/>
    <x v="0"/>
    <x v="0"/>
    <x v="0"/>
    <x v="0"/>
  </r>
  <r>
    <x v="315"/>
    <x v="748"/>
    <x v="306"/>
    <x v="509"/>
    <x v="2"/>
    <x v="416"/>
    <x v="403"/>
    <x v="317"/>
    <x v="453"/>
    <x v="349"/>
    <x v="10"/>
    <x v="2"/>
    <x v="1"/>
    <x v="0"/>
    <x v="473"/>
    <x v="85"/>
    <x v="4"/>
    <x v="28"/>
    <x v="6"/>
    <x v="0"/>
    <x v="3"/>
    <x v="11"/>
    <x v="67"/>
    <x v="10"/>
    <x v="0"/>
    <x v="0"/>
    <x v="0"/>
    <x v="0"/>
  </r>
  <r>
    <x v="449"/>
    <x v="821"/>
    <x v="306"/>
    <x v="509"/>
    <x v="2"/>
    <x v="416"/>
    <x v="403"/>
    <x v="277"/>
    <x v="419"/>
    <x v="367"/>
    <x v="10"/>
    <x v="2"/>
    <x v="1"/>
    <x v="0"/>
    <x v="482"/>
    <x v="85"/>
    <x v="4"/>
    <x v="28"/>
    <x v="6"/>
    <x v="0"/>
    <x v="3"/>
    <x v="11"/>
    <x v="101"/>
    <x v="10"/>
    <x v="0"/>
    <x v="0"/>
    <x v="0"/>
    <x v="0"/>
  </r>
  <r>
    <x v="265"/>
    <x v="418"/>
    <x v="306"/>
    <x v="509"/>
    <x v="2"/>
    <x v="416"/>
    <x v="403"/>
    <x v="286"/>
    <x v="357"/>
    <x v="390"/>
    <x v="10"/>
    <x v="2"/>
    <x v="1"/>
    <x v="0"/>
    <x v="518"/>
    <x v="85"/>
    <x v="4"/>
    <x v="28"/>
    <x v="6"/>
    <x v="0"/>
    <x v="3"/>
    <x v="11"/>
    <x v="163"/>
    <x v="10"/>
    <x v="0"/>
    <x v="0"/>
    <x v="0"/>
    <x v="0"/>
  </r>
  <r>
    <x v="437"/>
    <x v="217"/>
    <x v="306"/>
    <x v="509"/>
    <x v="2"/>
    <x v="416"/>
    <x v="403"/>
    <x v="240"/>
    <x v="196"/>
    <x v="358"/>
    <x v="10"/>
    <x v="2"/>
    <x v="1"/>
    <x v="0"/>
    <x v="440"/>
    <x v="79"/>
    <x v="4"/>
    <x v="28"/>
    <x v="6"/>
    <x v="0"/>
    <x v="3"/>
    <x v="11"/>
    <x v="324"/>
    <x v="16"/>
    <x v="0"/>
    <x v="1"/>
    <x v="0"/>
    <x v="0"/>
  </r>
  <r>
    <x v="869"/>
    <x v="66"/>
    <x v="403"/>
    <x v="492"/>
    <x v="2"/>
    <x v="455"/>
    <x v="327"/>
    <x v="657"/>
    <x v="282"/>
    <x v="164"/>
    <x v="1"/>
    <x v="1"/>
    <x v="1"/>
    <x v="1"/>
    <x v="56"/>
    <x v="86"/>
    <x v="4"/>
    <x v="450"/>
    <x v="86"/>
    <x v="0"/>
    <x v="4"/>
    <x v="1"/>
    <x v="238"/>
    <x v="9"/>
    <x v="0"/>
    <x v="1"/>
    <x v="0"/>
    <x v="0"/>
  </r>
  <r>
    <x v="597"/>
    <x v="291"/>
    <x v="286"/>
    <x v="328"/>
    <x v="2"/>
    <x v="309"/>
    <x v="81"/>
    <x v="695"/>
    <x v="509"/>
    <x v="121"/>
    <x v="1"/>
    <x v="2"/>
    <x v="1"/>
    <x v="2"/>
    <x v="177"/>
    <x v="87"/>
    <x v="4"/>
    <x v="125"/>
    <x v="6"/>
    <x v="0"/>
    <x v="1"/>
    <x v="1"/>
    <x v="11"/>
    <x v="8"/>
    <x v="0"/>
    <x v="0"/>
    <x v="0"/>
    <x v="0"/>
  </r>
  <r>
    <x v="875"/>
    <x v="410"/>
    <x v="514"/>
    <x v="460"/>
    <x v="2"/>
    <x v="81"/>
    <x v="59"/>
    <x v="693"/>
    <x v="491"/>
    <x v="193"/>
    <x v="1"/>
    <x v="2"/>
    <x v="1"/>
    <x v="3"/>
    <x v="197"/>
    <x v="61"/>
    <x v="4"/>
    <x v="37"/>
    <x v="12"/>
    <x v="0"/>
    <x v="3"/>
    <x v="1"/>
    <x v="29"/>
    <x v="34"/>
    <x v="0"/>
    <x v="0"/>
    <x v="0"/>
    <x v="0"/>
  </r>
  <r>
    <x v="772"/>
    <x v="689"/>
    <x v="281"/>
    <x v="478"/>
    <x v="2"/>
    <x v="58"/>
    <x v="124"/>
    <x v="597"/>
    <x v="512"/>
    <x v="36"/>
    <x v="1"/>
    <x v="1"/>
    <x v="1"/>
    <x v="1"/>
    <x v="38"/>
    <x v="61"/>
    <x v="4"/>
    <x v="231"/>
    <x v="15"/>
    <x v="0"/>
    <x v="4"/>
    <x v="1"/>
    <x v="8"/>
    <x v="34"/>
    <x v="0"/>
    <x v="0"/>
    <x v="0"/>
    <x v="0"/>
  </r>
  <r>
    <x v="828"/>
    <x v="306"/>
    <x v="142"/>
    <x v="255"/>
    <x v="2"/>
    <x v="276"/>
    <x v="93"/>
    <x v="684"/>
    <x v="513"/>
    <x v="85"/>
    <x v="1"/>
    <x v="1"/>
    <x v="1"/>
    <x v="3"/>
    <x v="160"/>
    <x v="86"/>
    <x v="4"/>
    <x v="109"/>
    <x v="13"/>
    <x v="0"/>
    <x v="1"/>
    <x v="1"/>
    <x v="7"/>
    <x v="9"/>
    <x v="0"/>
    <x v="0"/>
    <x v="0"/>
    <x v="0"/>
  </r>
  <r>
    <x v="792"/>
    <x v="275"/>
    <x v="544"/>
    <x v="146"/>
    <x v="2"/>
    <x v="415"/>
    <x v="333"/>
    <x v="678"/>
    <x v="513"/>
    <x v="96"/>
    <x v="1"/>
    <x v="1"/>
    <x v="1"/>
    <x v="3"/>
    <x v="154"/>
    <x v="86"/>
    <x v="4"/>
    <x v="231"/>
    <x v="20"/>
    <x v="0"/>
    <x v="2"/>
    <x v="1"/>
    <x v="7"/>
    <x v="9"/>
    <x v="0"/>
    <x v="0"/>
    <x v="0"/>
    <x v="0"/>
  </r>
  <r>
    <x v="530"/>
    <x v="687"/>
    <x v="349"/>
    <x v="419"/>
    <x v="2"/>
    <x v="512"/>
    <x v="450"/>
    <x v="690"/>
    <x v="248"/>
    <x v="125"/>
    <x v="0"/>
    <x v="1"/>
    <x v="1"/>
    <x v="1"/>
    <x v="268"/>
    <x v="87"/>
    <x v="4"/>
    <x v="335"/>
    <x v="84"/>
    <x v="0"/>
    <x v="2"/>
    <x v="1"/>
    <x v="272"/>
    <x v="8"/>
    <x v="0"/>
    <x v="1"/>
    <x v="0"/>
    <x v="0"/>
  </r>
  <r>
    <x v="571"/>
    <x v="432"/>
    <x v="415"/>
    <x v="491"/>
    <x v="2"/>
    <x v="534"/>
    <x v="505"/>
    <x v="630"/>
    <x v="511"/>
    <x v="454"/>
    <x v="1"/>
    <x v="2"/>
    <x v="1"/>
    <x v="2"/>
    <x v="487"/>
    <x v="87"/>
    <x v="4"/>
    <x v="358"/>
    <x v="48"/>
    <x v="0"/>
    <x v="2"/>
    <x v="1"/>
    <x v="9"/>
    <x v="8"/>
    <x v="0"/>
    <x v="0"/>
    <x v="0"/>
    <x v="0"/>
  </r>
  <r>
    <x v="607"/>
    <x v="401"/>
    <x v="369"/>
    <x v="454"/>
    <x v="2"/>
    <x v="24"/>
    <x v="24"/>
    <x v="667"/>
    <x v="470"/>
    <x v="160"/>
    <x v="1"/>
    <x v="1"/>
    <x v="1"/>
    <x v="1"/>
    <x v="198"/>
    <x v="88"/>
    <x v="4"/>
    <x v="27"/>
    <x v="4"/>
    <x v="0"/>
    <x v="2"/>
    <x v="1"/>
    <x v="50"/>
    <x v="7"/>
    <x v="0"/>
    <x v="0"/>
    <x v="0"/>
    <x v="0"/>
  </r>
  <r>
    <x v="827"/>
    <x v="455"/>
    <x v="243"/>
    <x v="448"/>
    <x v="2"/>
    <x v="484"/>
    <x v="387"/>
    <x v="648"/>
    <x v="511"/>
    <x v="194"/>
    <x v="1"/>
    <x v="1"/>
    <x v="1"/>
    <x v="3"/>
    <x v="345"/>
    <x v="88"/>
    <x v="4"/>
    <x v="313"/>
    <x v="8"/>
    <x v="0"/>
    <x v="4"/>
    <x v="1"/>
    <x v="9"/>
    <x v="7"/>
    <x v="0"/>
    <x v="0"/>
    <x v="0"/>
    <x v="0"/>
  </r>
  <r>
    <x v="749"/>
    <x v="476"/>
    <x v="546"/>
    <x v="202"/>
    <x v="2"/>
    <x v="248"/>
    <x v="545"/>
    <x v="679"/>
    <x v="517"/>
    <x v="258"/>
    <x v="0"/>
    <x v="1"/>
    <x v="1"/>
    <x v="1"/>
    <x v="475"/>
    <x v="88"/>
    <x v="4"/>
    <x v="291"/>
    <x v="113"/>
    <x v="0"/>
    <x v="1"/>
    <x v="1"/>
    <x v="3"/>
    <x v="7"/>
    <x v="0"/>
    <x v="0"/>
    <x v="0"/>
    <x v="0"/>
  </r>
  <r>
    <x v="765"/>
    <x v="671"/>
    <x v="200"/>
    <x v="410"/>
    <x v="2"/>
    <x v="291"/>
    <x v="42"/>
    <x v="588"/>
    <x v="505"/>
    <x v="138"/>
    <x v="0"/>
    <x v="1"/>
    <x v="1"/>
    <x v="3"/>
    <x v="102"/>
    <x v="88"/>
    <x v="1"/>
    <x v="62"/>
    <x v="12"/>
    <x v="0"/>
    <x v="2"/>
    <x v="1"/>
    <x v="15"/>
    <x v="7"/>
    <x v="0"/>
    <x v="0"/>
    <x v="0"/>
    <x v="0"/>
  </r>
  <r>
    <x v="536"/>
    <x v="157"/>
    <x v="436"/>
    <x v="336"/>
    <x v="2"/>
    <x v="166"/>
    <x v="418"/>
    <x v="664"/>
    <x v="516"/>
    <x v="292"/>
    <x v="1"/>
    <x v="1"/>
    <x v="1"/>
    <x v="3"/>
    <x v="471"/>
    <x v="86"/>
    <x v="4"/>
    <x v="144"/>
    <x v="5"/>
    <x v="0"/>
    <x v="1"/>
    <x v="1"/>
    <x v="4"/>
    <x v="9"/>
    <x v="0"/>
    <x v="0"/>
    <x v="0"/>
    <x v="0"/>
  </r>
  <r>
    <x v="616"/>
    <x v="12"/>
    <x v="88"/>
    <x v="458"/>
    <x v="2"/>
    <x v="315"/>
    <x v="61"/>
    <x v="616"/>
    <x v="517"/>
    <x v="54"/>
    <x v="1"/>
    <x v="1"/>
    <x v="1"/>
    <x v="0"/>
    <x v="95"/>
    <x v="88"/>
    <x v="4"/>
    <x v="189"/>
    <x v="46"/>
    <x v="0"/>
    <x v="4"/>
    <x v="1"/>
    <x v="3"/>
    <x v="7"/>
    <x v="0"/>
    <x v="0"/>
    <x v="0"/>
    <x v="0"/>
  </r>
  <r>
    <x v="732"/>
    <x v="146"/>
    <x v="243"/>
    <x v="448"/>
    <x v="2"/>
    <x v="98"/>
    <x v="387"/>
    <x v="579"/>
    <x v="516"/>
    <x v="178"/>
    <x v="1"/>
    <x v="1"/>
    <x v="1"/>
    <x v="2"/>
    <x v="313"/>
    <x v="88"/>
    <x v="4"/>
    <x v="313"/>
    <x v="8"/>
    <x v="1"/>
    <x v="4"/>
    <x v="1"/>
    <x v="4"/>
    <x v="7"/>
    <x v="0"/>
    <x v="0"/>
    <x v="0"/>
    <x v="0"/>
  </r>
  <r>
    <x v="881"/>
    <x v="96"/>
    <x v="539"/>
    <x v="172"/>
    <x v="2"/>
    <x v="291"/>
    <x v="398"/>
    <x v="632"/>
    <x v="517"/>
    <x v="153"/>
    <x v="1"/>
    <x v="1"/>
    <x v="1"/>
    <x v="0"/>
    <x v="266"/>
    <x v="61"/>
    <x v="4"/>
    <x v="140"/>
    <x v="5"/>
    <x v="0"/>
    <x v="1"/>
    <x v="1"/>
    <x v="3"/>
    <x v="34"/>
    <x v="0"/>
    <x v="0"/>
    <x v="0"/>
    <x v="0"/>
  </r>
  <r>
    <x v="484"/>
    <x v="436"/>
    <x v="472"/>
    <x v="435"/>
    <x v="2"/>
    <x v="255"/>
    <x v="489"/>
    <x v="638"/>
    <x v="517"/>
    <x v="164"/>
    <x v="1"/>
    <x v="1"/>
    <x v="1"/>
    <x v="3"/>
    <x v="270"/>
    <x v="86"/>
    <x v="4"/>
    <x v="324"/>
    <x v="10"/>
    <x v="0"/>
    <x v="10"/>
    <x v="1"/>
    <x v="3"/>
    <x v="9"/>
    <x v="0"/>
    <x v="0"/>
    <x v="0"/>
    <x v="0"/>
  </r>
  <r>
    <x v="809"/>
    <x v="548"/>
    <x v="406"/>
    <x v="49"/>
    <x v="2"/>
    <x v="200"/>
    <x v="346"/>
    <x v="615"/>
    <x v="517"/>
    <x v="122"/>
    <x v="1"/>
    <x v="1"/>
    <x v="1"/>
    <x v="1"/>
    <x v="104"/>
    <x v="87"/>
    <x v="4"/>
    <x v="377"/>
    <x v="15"/>
    <x v="0"/>
    <x v="2"/>
    <x v="1"/>
    <x v="3"/>
    <x v="8"/>
    <x v="0"/>
    <x v="0"/>
    <x v="0"/>
    <x v="0"/>
  </r>
  <r>
    <x v="572"/>
    <x v="634"/>
    <x v="348"/>
    <x v="181"/>
    <x v="2"/>
    <x v="167"/>
    <x v="501"/>
    <x v="581"/>
    <x v="517"/>
    <x v="46"/>
    <x v="0"/>
    <x v="1"/>
    <x v="1"/>
    <x v="2"/>
    <x v="17"/>
    <x v="87"/>
    <x v="4"/>
    <x v="96"/>
    <x v="2"/>
    <x v="0"/>
    <x v="2"/>
    <x v="1"/>
    <x v="3"/>
    <x v="8"/>
    <x v="0"/>
    <x v="0"/>
    <x v="0"/>
    <x v="0"/>
  </r>
  <r>
    <x v="537"/>
    <x v="284"/>
    <x v="414"/>
    <x v="470"/>
    <x v="2"/>
    <x v="444"/>
    <x v="373"/>
    <x v="653"/>
    <x v="512"/>
    <x v="169"/>
    <x v="1"/>
    <x v="1"/>
    <x v="1"/>
    <x v="3"/>
    <x v="259"/>
    <x v="88"/>
    <x v="4"/>
    <x v="201"/>
    <x v="17"/>
    <x v="0"/>
    <x v="1"/>
    <x v="1"/>
    <x v="8"/>
    <x v="7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8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9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10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3.xml"/>
</Relationships>
</file>

<file path=xl/pivotTables/_rels/pivotTable1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3.xml"/>
</Relationships>
</file>

<file path=xl/pivotTables/_rels/pivotTable1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q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C14" firstHeaderRow="1" firstDataRow="2" firstDataCol="1"/>
  <pivotFields count="2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dataField="1" compact="0" showAll="0" outline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16"/>
  </rowFields>
  <colFields count="1">
    <field x="-2"/>
  </colFields>
  <dataFields count="2">
    <dataField name="COUNT of Maximum Quality of the Video" fld="16" subtotal="countNums" numFmtId="164"/>
    <dataField name="AVERAGE of Total Chanel Views" fld="6" subtotal="average" numFmtId="17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q3 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8:B26" firstHeaderRow="1" firstDataRow="1" firstDataCol="1"/>
  <pivotFields count="2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16"/>
  </row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q4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4:C893" firstHeaderRow="1" firstDataRow="2" firstDataCol="1"/>
  <pivotFields count="22">
    <pivotField axis="axisRow" compact="0" showAll="0" outline="0">
      <items count="8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</pivotFields>
  <rowFields count="1">
    <field x="0"/>
  </rowFields>
  <colFields count="1">
    <field x="-2"/>
  </colFields>
  <dataFields count="2">
    <dataField name="SUM of Total Channel Subcribers" fld="5" subtotal="sum" numFmtId="167"/>
    <dataField name="SUM of Community Engagement (Posts per week)" fld="20" subtotal="sum" numFmtId="167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q5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B8" firstHeaderRow="1" firstDataRow="1" firstDataCol="1"/>
  <pivotFields count="2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">
        <item x="0"/>
        <item x="1"/>
        <item t="default"/>
      </items>
    </pivotField>
    <pivotField compact="0" showAll="0" outline="0"/>
    <pivotField compact="0" showAll="0" outline="0"/>
  </pivotFields>
  <rowFields count="1">
    <field x="19"/>
  </rowFields>
  <dataFields count="1">
    <dataField name="No of Likes" fld="9" subtotal="sum" numFmtId="167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q5 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2:B15" firstHeaderRow="1" firstDataRow="1" firstDataCol="1"/>
  <pivotFields count="2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">
        <item x="0"/>
        <item x="1"/>
        <item t="default"/>
      </items>
    </pivotField>
    <pivotField compact="0" showAll="0" outline="0"/>
    <pivotField compact="0" showAll="0" outline="0"/>
  </pivotFields>
  <rowFields count="1">
    <field x="19"/>
  </rowFields>
  <dataFields count="1">
    <dataField name="No of Comments" fld="14" subtotal="sum" numFmtId="174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q5 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7:B20" firstHeaderRow="1" firstDataRow="1" firstDataCol="1"/>
  <pivotFields count="2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">
        <item x="0"/>
        <item x="1"/>
        <item t="default"/>
      </items>
    </pivotField>
    <pivotField compact="0" showAll="0" outline="0"/>
    <pivotField compact="0" showAll="0" outline="0"/>
  </pivotFields>
  <rowFields count="1">
    <field x="19"/>
  </rowFields>
  <dataFields count="1">
    <dataField name="Total Channel Subcribers" fld="5" subtotal="sum" numFmtId="167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q5 4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23:B26" firstHeaderRow="1" firstDataRow="1" firstDataCol="1"/>
  <pivotFields count="2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">
        <item x="0"/>
        <item x="1"/>
        <item t="default"/>
      </items>
    </pivotField>
    <pivotField compact="0" showAll="0" outline="0"/>
    <pivotField compact="0" showAll="0" outline="0"/>
  </pivotFields>
  <rowFields count="1">
    <field x="19"/>
  </rowFields>
  <dataFields count="1">
    <dataField name="Total Chanel Views" fld="6" subtotal="sum" numFmtId="174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q6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6:D10" firstHeaderRow="1" firstDataRow="2" firstDataCol="1"/>
  <pivotFields count="27"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">
        <item x="0"/>
        <item x="1"/>
        <item t="default"/>
      </items>
    </pivotField>
    <pivotField compact="0" showAll="0" outline="0"/>
  </pivotFields>
  <rowFields count="1">
    <field x="25"/>
  </rowFields>
  <colFields count="1">
    <field x="-2"/>
  </colFields>
  <dataFields count="3">
    <dataField name="no . of  Video" fld="0" subtotal="count" numFmtId="164"/>
    <dataField name="AVERAGE of No of Likes" fld="9" subtotal="average" numFmtId="167"/>
    <dataField name="AVERAGE of No of Comments" fld="14" subtotal="average" numFmtId="174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q6 2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4:D18" firstHeaderRow="1" firstDataRow="2" firstDataCol="1"/>
  <pivotFields count="27"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">
        <item x="0"/>
        <item x="1"/>
        <item t="default"/>
      </items>
    </pivotField>
  </pivotFields>
  <rowFields count="1">
    <field x="26"/>
  </rowFields>
  <colFields count="1">
    <field x="-2"/>
  </colFields>
  <dataFields count="3">
    <dataField name="no . of  Video" fld="0" subtotal="count" numFmtId="164"/>
    <dataField name="AVERAGE of No of Likes" fld="9" subtotal="average" numFmtId="167"/>
    <dataField name="AVERAGE of No of Comments" fld="14" subtotal="average" numFmtId="174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q32" cacheId="3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23:C26" firstHeaderRow="1" firstDataRow="2" firstDataCol="1"/>
  <pivotFields count="28"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2">
        <item x="0"/>
        <item t="default"/>
      </items>
    </pivotField>
  </pivotFields>
  <rowFields count="1">
    <field x="27"/>
  </rowFields>
  <colFields count="1">
    <field x="-2"/>
  </colFields>
  <dataFields count="2">
    <dataField name="AVERAGE of No of Comments" fld="14" subtotal="average" numFmtId="174"/>
    <dataField name="COUNTA of Video Link" fld="0" subtotal="count" numFmtId="164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q32 2" cacheId="3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E23:G26" firstHeaderRow="1" firstDataRow="2" firstDataCol="1"/>
  <pivotFields count="28"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2">
        <item x="0"/>
        <item t="default"/>
      </items>
    </pivotField>
  </pivotFields>
  <rowFields count="1">
    <field x="27"/>
  </rowFields>
  <colFields count="1">
    <field x="-2"/>
  </colFields>
  <dataFields count="2">
    <dataField name="AVERAGE of No of Likes" fld="9" subtotal="average" numFmtId="167"/>
    <dataField name="COUNTA of Video Link" fld="0" subtotal="count" numFmtId="164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q10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B8" firstHeaderRow="1" firstDataRow="1" firstDataCol="1"/>
  <pivotFields count="2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">
        <item x="1"/>
        <item x="0"/>
        <item t="default"/>
      </items>
    </pivotField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12"/>
  </rowFields>
  <dataFields count="1">
    <dataField name="No of Comments" fld="14" subtotal="sum" numFmtId="174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q10 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0:B13" firstHeaderRow="1" firstDataRow="1" firstDataCol="1"/>
  <pivotFields count="2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axis="axisRow" compact="0" showAll="0" outline="0">
      <items count="3">
        <item x="1"/>
        <item x="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12"/>
  </rowFields>
  <dataFields count="1">
    <dataField name="No of Likes" fld="9" subtotal="sum" numFmtId="167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q46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6:C654" firstHeaderRow="1" firstDataRow="2" firstDataCol="1"/>
  <pivotFields count="22">
    <pivotField compact="0" showAll="0" outline="0"/>
    <pivotField compact="0" showAll="0" outline="0"/>
    <pivotField axis="axisRow" compact="0" showAll="0" outline="0">
      <items count="6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2"/>
  </rowFields>
  <colFields count="1">
    <field x="-2"/>
  </colFields>
  <dataFields count="2">
    <dataField name="SUM of No of Videos the Channel" fld="17" subtotal="sum" numFmtId="167"/>
    <dataField name="COUNT of No of Videos the Channel" fld="17" subtotal="countNums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<Relationship Id="rId3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3" Type="http://schemas.openxmlformats.org/officeDocument/2006/relationships/pivotTable" Target="../pivotTables/pivotTable5.xml"/><Relationship Id="rId4" Type="http://schemas.openxmlformats.org/officeDocument/2006/relationships/pivotTable" Target="../pivotTables/pivotTable6.xml"/><Relationship Id="rId5" Type="http://schemas.openxmlformats.org/officeDocument/2006/relationships/pivotTable" Target="../pivotTables/pivotTable7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pivotTable" Target="../pivotTables/pivotTable9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ivotTable" Target="../pivotTables/pivotTable12.xml"/><Relationship Id="rId3" Type="http://schemas.openxmlformats.org/officeDocument/2006/relationships/pivotTable" Target="../pivotTables/pivotTable1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ivotTable" Target="../pivotTables/pivotTable10.xml"/><Relationship Id="rId3" Type="http://schemas.openxmlformats.org/officeDocument/2006/relationships/pivotTable" Target="../pivotTables/pivotTable1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ivotTable" Target="../pivotTables/pivotTable1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56.86"/>
    <col collapsed="false" customWidth="true" hidden="false" outlineLevel="0" max="2" min="2" style="1" width="14.29"/>
    <col collapsed="false" customWidth="true" hidden="false" outlineLevel="0" max="3" min="3" style="1" width="12.71"/>
    <col collapsed="false" customWidth="true" hidden="false" outlineLevel="0" max="4" min="4" style="1" width="12.15"/>
    <col collapsed="false" customWidth="true" hidden="false" outlineLevel="0" max="5" min="5" style="1" width="8.71"/>
    <col collapsed="false" customWidth="true" hidden="false" outlineLevel="0" max="7" min="7" style="1" width="20.29"/>
    <col collapsed="false" customWidth="true" hidden="false" outlineLevel="0" max="8" min="8" style="1" width="18.86"/>
    <col collapsed="false" customWidth="true" hidden="false" outlineLevel="0" max="9" min="9" style="1" width="18.71"/>
    <col collapsed="false" customWidth="true" hidden="false" outlineLevel="0" max="15" min="10" style="1" width="8.71"/>
    <col collapsed="false" customWidth="true" hidden="false" outlineLevel="0" max="16" min="16" style="1" width="12.71"/>
    <col collapsed="false" customWidth="true" hidden="false" outlineLevel="0" max="18" min="17" style="1" width="8.71"/>
    <col collapsed="false" customWidth="true" hidden="false" outlineLevel="0" max="19" min="19" style="1" width="12.57"/>
    <col collapsed="false" customWidth="true" hidden="false" outlineLevel="0" max="20" min="20" style="1" width="8.71"/>
    <col collapsed="false" customWidth="true" hidden="false" outlineLevel="0" max="21" min="21" style="1" width="9.71"/>
    <col collapsed="false" customWidth="true" hidden="false" outlineLevel="0" max="22" min="22" style="1" width="31.43"/>
    <col collapsed="false" customWidth="true" hidden="false" outlineLevel="0" max="24" min="23" style="1" width="8.71"/>
    <col collapsed="false" customWidth="true" hidden="false" outlineLevel="0" max="25" min="25" style="1" width="18.86"/>
    <col collapsed="false" customWidth="true" hidden="false" outlineLevel="0" max="31" min="26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3" t="s">
        <v>27</v>
      </c>
    </row>
    <row r="2" customFormat="false" ht="15" hidden="false" customHeight="false" outlineLevel="0" collapsed="false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n">
        <v>1640000</v>
      </c>
      <c r="G2" s="2" t="n">
        <v>259010134</v>
      </c>
      <c r="H2" s="5" t="n">
        <v>0.0107523148148148</v>
      </c>
      <c r="I2" s="6" t="n">
        <v>42200</v>
      </c>
      <c r="J2" s="2" t="n">
        <v>258000</v>
      </c>
      <c r="K2" s="2" t="s">
        <v>33</v>
      </c>
      <c r="L2" s="2" t="s">
        <v>34</v>
      </c>
      <c r="M2" s="2" t="s">
        <v>34</v>
      </c>
      <c r="N2" s="2" t="n">
        <v>0</v>
      </c>
      <c r="O2" s="2" t="n">
        <v>32858</v>
      </c>
      <c r="P2" s="6" t="n">
        <v>44801</v>
      </c>
      <c r="Q2" s="2" t="n">
        <v>1080</v>
      </c>
      <c r="R2" s="2" t="n">
        <v>2300</v>
      </c>
      <c r="S2" s="2" t="n">
        <v>60</v>
      </c>
      <c r="T2" s="2" t="s">
        <v>35</v>
      </c>
      <c r="U2" s="2" t="n">
        <v>0</v>
      </c>
      <c r="V2" s="2" t="s">
        <v>36</v>
      </c>
      <c r="W2" s="2" t="n">
        <f aca="true">TODAY()-I2</f>
        <v>2714</v>
      </c>
      <c r="X2" s="2" t="n">
        <f aca="true">TODAY()-P2</f>
        <v>113</v>
      </c>
      <c r="Y2" s="7" t="str">
        <f aca="false">IF(X2&gt;30,"no(last comment date &gt; 30 days from today)","yes(last comment date &lt; 30 days from today)")</f>
        <v>no(last comment date &gt; 30 days from today)</v>
      </c>
      <c r="Z2" s="2" t="str">
        <f aca="false">IF((W2/365)&gt;=1,"old","new")</f>
        <v>old</v>
      </c>
      <c r="AA2" s="2" t="e">
        <f aca="false">ifs(AND(Z2="old",X2&gt;30),"not circulating",AND(Z2="old",X2&lt;=30),"circulating",AND(Z2="new",X2&gt;30),"not circulating",AND(Z2="new",X2&lt;=30),"circulating")</f>
        <v>#NAME?</v>
      </c>
      <c r="AB2" s="2" t="e">
        <f aca="false">ifs(N2&gt;=10,"10 and more",N2&gt;=5,"5 to 9",N2&gt;=0,"0 to 4")</f>
        <v>#NAME?</v>
      </c>
    </row>
    <row r="3" customFormat="false" ht="15" hidden="false" customHeight="false" outlineLevel="0" collapsed="false">
      <c r="A3" s="2" t="s">
        <v>37</v>
      </c>
      <c r="B3" s="2" t="s">
        <v>38</v>
      </c>
      <c r="C3" s="2" t="s">
        <v>39</v>
      </c>
      <c r="D3" s="2" t="s">
        <v>40</v>
      </c>
      <c r="E3" s="2" t="s">
        <v>32</v>
      </c>
      <c r="F3" s="2" t="n">
        <v>2240000</v>
      </c>
      <c r="G3" s="2" t="n">
        <v>134172450</v>
      </c>
      <c r="H3" s="5" t="n">
        <v>0.0106365740740741</v>
      </c>
      <c r="I3" s="6" t="n">
        <v>44696</v>
      </c>
      <c r="J3" s="2" t="n">
        <v>255000</v>
      </c>
      <c r="K3" s="2" t="s">
        <v>33</v>
      </c>
      <c r="L3" s="2" t="s">
        <v>34</v>
      </c>
      <c r="M3" s="2" t="s">
        <v>34</v>
      </c>
      <c r="N3" s="2" t="n">
        <v>3</v>
      </c>
      <c r="O3" s="2" t="n">
        <v>19309</v>
      </c>
      <c r="P3" s="6" t="n">
        <v>44845</v>
      </c>
      <c r="Q3" s="2" t="n">
        <v>1080</v>
      </c>
      <c r="R3" s="2" t="n">
        <v>171</v>
      </c>
      <c r="S3" s="2" t="n">
        <v>9</v>
      </c>
      <c r="T3" s="2" t="s">
        <v>34</v>
      </c>
      <c r="U3" s="2" t="n">
        <v>7</v>
      </c>
      <c r="V3" s="2" t="s">
        <v>36</v>
      </c>
      <c r="W3" s="2" t="n">
        <f aca="true">TODAY()-I3</f>
        <v>218</v>
      </c>
      <c r="X3" s="2" t="n">
        <f aca="true">TODAY()-P3</f>
        <v>69</v>
      </c>
      <c r="Y3" s="7" t="str">
        <f aca="false">IF(X3&gt;30,"no(last comment date &gt; 30 days from today)","yes(last comment date &lt; 30 days from today)")</f>
        <v>no(last comment date &gt; 30 days from today)</v>
      </c>
      <c r="Z3" s="2" t="str">
        <f aca="false">IF((W3/365)&gt;=1,"old","new")</f>
        <v>new</v>
      </c>
      <c r="AA3" s="2" t="e">
        <f aca="false">ifs(AND(Z3="old",X3&gt;30),"not circulating",AND(Z3="old",X3&lt;=30),"circulating",AND(Z3="new",X3&gt;30),"not circulating",AND(Z3="new",X3&lt;=30),"circulating")</f>
        <v>#NAME?</v>
      </c>
      <c r="AB3" s="2" t="e">
        <f aca="false">ifs(N3&gt;=10,"10 and more",N3&gt;=5,"5 to 9",N3&gt;=0,"0 to 4")</f>
        <v>#NAME?</v>
      </c>
    </row>
    <row r="4" customFormat="false" ht="15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32</v>
      </c>
      <c r="F4" s="2" t="n">
        <v>693000</v>
      </c>
      <c r="G4" s="2" t="n">
        <v>59728733</v>
      </c>
      <c r="H4" s="5" t="n">
        <v>0.00201388888888889</v>
      </c>
      <c r="I4" s="6" t="n">
        <v>44468</v>
      </c>
      <c r="J4" s="2" t="n">
        <v>47000</v>
      </c>
      <c r="K4" s="2" t="s">
        <v>45</v>
      </c>
      <c r="L4" s="2" t="s">
        <v>35</v>
      </c>
      <c r="M4" s="2" t="s">
        <v>34</v>
      </c>
      <c r="N4" s="2" t="n">
        <v>3</v>
      </c>
      <c r="O4" s="2" t="n">
        <v>2454</v>
      </c>
      <c r="P4" s="6" t="n">
        <v>44829</v>
      </c>
      <c r="Q4" s="2" t="n">
        <v>1080</v>
      </c>
      <c r="R4" s="2" t="n">
        <v>317</v>
      </c>
      <c r="S4" s="2" t="n">
        <v>4</v>
      </c>
      <c r="T4" s="2" t="s">
        <v>35</v>
      </c>
      <c r="U4" s="2" t="n">
        <v>2</v>
      </c>
      <c r="V4" s="2" t="s">
        <v>36</v>
      </c>
      <c r="W4" s="2" t="n">
        <f aca="true">TODAY()-I4</f>
        <v>446</v>
      </c>
      <c r="X4" s="2" t="n">
        <f aca="true">TODAY()-P4</f>
        <v>85</v>
      </c>
      <c r="Y4" s="7" t="str">
        <f aca="false">IF(X4&gt;30,"no(last comment date &gt; 30 days from today)","yes(last comment date &lt; 30 days from today)")</f>
        <v>no(last comment date &gt; 30 days from today)</v>
      </c>
      <c r="Z4" s="2" t="str">
        <f aca="false">IF((W4/365)&gt;=1,"old","new")</f>
        <v>old</v>
      </c>
      <c r="AA4" s="2" t="e">
        <f aca="false">ifs(AND(Z4="old",X4&gt;30),"not circulating",AND(Z4="old",X4&lt;=30),"circulating",AND(Z4="new",X4&gt;30),"not circulating",AND(Z4="new",X4&lt;=30),"circulating")</f>
        <v>#NAME?</v>
      </c>
      <c r="AB4" s="2" t="e">
        <f aca="false">ifs(N4&gt;=10,"10 and more",N4&gt;=5,"5 to 9",N4&gt;=0,"0 to 4")</f>
        <v>#NAME?</v>
      </c>
    </row>
    <row r="5" customFormat="false" ht="15" hidden="false" customHeight="false" outlineLevel="0" collapsed="false">
      <c r="A5" s="2" t="s">
        <v>46</v>
      </c>
      <c r="B5" s="2" t="s">
        <v>47</v>
      </c>
      <c r="C5" s="2" t="s">
        <v>48</v>
      </c>
      <c r="D5" s="2" t="s">
        <v>49</v>
      </c>
      <c r="E5" s="2" t="s">
        <v>32</v>
      </c>
      <c r="F5" s="2" t="n">
        <v>1560000</v>
      </c>
      <c r="G5" s="2" t="n">
        <v>131661727</v>
      </c>
      <c r="H5" s="5" t="n">
        <v>0.0239699074074074</v>
      </c>
      <c r="I5" s="6" t="n">
        <v>44744</v>
      </c>
      <c r="J5" s="2" t="n">
        <v>90000</v>
      </c>
      <c r="K5" s="2" t="s">
        <v>33</v>
      </c>
      <c r="L5" s="2" t="s">
        <v>34</v>
      </c>
      <c r="M5" s="2" t="s">
        <v>34</v>
      </c>
      <c r="N5" s="2" t="n">
        <v>3</v>
      </c>
      <c r="O5" s="2" t="n">
        <v>9186</v>
      </c>
      <c r="P5" s="6" t="n">
        <v>44825</v>
      </c>
      <c r="Q5" s="2" t="n">
        <v>1080</v>
      </c>
      <c r="R5" s="2" t="n">
        <v>519</v>
      </c>
      <c r="S5" s="2" t="n">
        <v>65</v>
      </c>
      <c r="T5" s="2" t="s">
        <v>35</v>
      </c>
      <c r="U5" s="2" t="n">
        <v>1</v>
      </c>
      <c r="V5" s="2" t="s">
        <v>36</v>
      </c>
      <c r="W5" s="2" t="n">
        <f aca="true">TODAY()-I5</f>
        <v>170</v>
      </c>
      <c r="X5" s="2" t="n">
        <f aca="true">TODAY()-P5</f>
        <v>89</v>
      </c>
      <c r="Y5" s="7" t="str">
        <f aca="false">IF(X5&gt;30,"no(last comment date &gt; 30 days from today)","yes(last comment date &lt; 30 days from today)")</f>
        <v>no(last comment date &gt; 30 days from today)</v>
      </c>
      <c r="Z5" s="2" t="str">
        <f aca="false">IF((W5/365)&gt;=1,"old","new")</f>
        <v>new</v>
      </c>
      <c r="AA5" s="2" t="e">
        <f aca="false">ifs(AND(Z5="old",X5&gt;30),"not circulating",AND(Z5="old",X5&lt;=30),"circulating",AND(Z5="new",X5&gt;30),"not circulating",AND(Z5="new",X5&lt;=30),"circulating")</f>
        <v>#NAME?</v>
      </c>
      <c r="AB5" s="2" t="e">
        <f aca="false">ifs(N5&gt;=10,"10 and more",N5&gt;=5,"5 to 9",N5&gt;=0,"0 to 4")</f>
        <v>#NAME?</v>
      </c>
    </row>
    <row r="6" customFormat="false" ht="15" hidden="false" customHeight="false" outlineLevel="0" collapsed="false">
      <c r="A6" s="2" t="s">
        <v>50</v>
      </c>
      <c r="B6" s="2" t="s">
        <v>51</v>
      </c>
      <c r="C6" s="2" t="s">
        <v>52</v>
      </c>
      <c r="D6" s="2" t="s">
        <v>53</v>
      </c>
      <c r="E6" s="2" t="s">
        <v>32</v>
      </c>
      <c r="F6" s="2" t="n">
        <v>3540000</v>
      </c>
      <c r="G6" s="2" t="n">
        <v>165621440</v>
      </c>
      <c r="H6" s="5" t="n">
        <v>0.0040625</v>
      </c>
      <c r="I6" s="6" t="n">
        <v>43866</v>
      </c>
      <c r="J6" s="2" t="n">
        <v>707000</v>
      </c>
      <c r="K6" s="2" t="s">
        <v>45</v>
      </c>
      <c r="L6" s="2" t="s">
        <v>34</v>
      </c>
      <c r="M6" s="2" t="s">
        <v>34</v>
      </c>
      <c r="N6" s="2" t="n">
        <v>0</v>
      </c>
      <c r="O6" s="2" t="n">
        <v>18811</v>
      </c>
      <c r="P6" s="6" t="n">
        <v>44828</v>
      </c>
      <c r="Q6" s="2" t="n">
        <v>720</v>
      </c>
      <c r="R6" s="2" t="n">
        <v>58</v>
      </c>
      <c r="S6" s="2" t="n">
        <v>0</v>
      </c>
      <c r="T6" s="2" t="s">
        <v>35</v>
      </c>
      <c r="U6" s="2" t="n">
        <v>0</v>
      </c>
      <c r="V6" s="2" t="s">
        <v>36</v>
      </c>
      <c r="W6" s="2" t="n">
        <f aca="true">TODAY()-I6</f>
        <v>1048</v>
      </c>
      <c r="X6" s="2" t="n">
        <f aca="true">TODAY()-P6</f>
        <v>86</v>
      </c>
      <c r="Y6" s="7" t="str">
        <f aca="false">IF(X6&gt;30,"no(last comment date &gt; 30 days from today)","yes(last comment date &lt; 30 days from today)")</f>
        <v>no(last comment date &gt; 30 days from today)</v>
      </c>
      <c r="Z6" s="2" t="str">
        <f aca="false">IF((W6/365)&gt;=1,"old","new")</f>
        <v>old</v>
      </c>
      <c r="AA6" s="2" t="e">
        <f aca="false">ifs(AND(Z6="old",X6&gt;30),"not circulating",AND(Z6="old",X6&lt;=30),"circulating",AND(Z6="new",X6&gt;30),"not circulating",AND(Z6="new",X6&lt;=30),"circulating")</f>
        <v>#NAME?</v>
      </c>
      <c r="AB6" s="2" t="e">
        <f aca="false">ifs(N6&gt;=10,"10 and more",N6&gt;=5,"5 to 9",N6&gt;=0,"0 to 4")</f>
        <v>#NAME?</v>
      </c>
    </row>
    <row r="7" customFormat="false" ht="15" hidden="false" customHeight="false" outlineLevel="0" collapsed="false">
      <c r="A7" s="2" t="s">
        <v>54</v>
      </c>
      <c r="B7" s="2" t="s">
        <v>55</v>
      </c>
      <c r="C7" s="2" t="s">
        <v>52</v>
      </c>
      <c r="D7" s="2" t="s">
        <v>53</v>
      </c>
      <c r="E7" s="2" t="s">
        <v>32</v>
      </c>
      <c r="F7" s="2" t="n">
        <v>3540000</v>
      </c>
      <c r="G7" s="2" t="n">
        <v>165621440</v>
      </c>
      <c r="H7" s="5" t="n">
        <v>0.00600694444444444</v>
      </c>
      <c r="I7" s="6" t="n">
        <v>43926</v>
      </c>
      <c r="J7" s="2" t="n">
        <v>873000</v>
      </c>
      <c r="K7" s="2" t="s">
        <v>45</v>
      </c>
      <c r="L7" s="2" t="s">
        <v>34</v>
      </c>
      <c r="M7" s="2" t="s">
        <v>34</v>
      </c>
      <c r="N7" s="2" t="n">
        <v>0</v>
      </c>
      <c r="O7" s="2" t="n">
        <v>46584</v>
      </c>
      <c r="P7" s="6" t="n">
        <v>44828</v>
      </c>
      <c r="Q7" s="2" t="n">
        <v>720</v>
      </c>
      <c r="R7" s="2" t="n">
        <v>58</v>
      </c>
      <c r="S7" s="2" t="n">
        <v>0</v>
      </c>
      <c r="T7" s="2" t="s">
        <v>35</v>
      </c>
      <c r="U7" s="2" t="n">
        <v>0</v>
      </c>
      <c r="V7" s="2" t="s">
        <v>36</v>
      </c>
      <c r="W7" s="2" t="n">
        <f aca="true">TODAY()-I7</f>
        <v>988</v>
      </c>
      <c r="X7" s="2" t="n">
        <f aca="true">TODAY()-P7</f>
        <v>86</v>
      </c>
      <c r="Y7" s="7" t="str">
        <f aca="false">IF(X7&gt;30,"no(last comment date &gt; 30 days from today)","yes(last comment date &lt; 30 days from today)")</f>
        <v>no(last comment date &gt; 30 days from today)</v>
      </c>
      <c r="Z7" s="2" t="str">
        <f aca="false">IF((W7/365)&gt;=1,"old","new")</f>
        <v>old</v>
      </c>
      <c r="AA7" s="2" t="e">
        <f aca="false">ifs(AND(Z7="old",X7&gt;30),"not circulating",AND(Z7="old",X7&lt;=30),"circulating",AND(Z7="new",X7&gt;30),"not circulating",AND(Z7="new",X7&lt;=30),"circulating")</f>
        <v>#NAME?</v>
      </c>
      <c r="AB7" s="2" t="e">
        <f aca="false">ifs(N7&gt;=10,"10 and more",N7&gt;=5,"5 to 9",N7&gt;=0,"0 to 4")</f>
        <v>#NAME?</v>
      </c>
    </row>
    <row r="8" customFormat="false" ht="15" hidden="false" customHeight="false" outlineLevel="0" collapsed="false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n">
        <v>112000</v>
      </c>
      <c r="G8" s="2" t="n">
        <v>32794028</v>
      </c>
      <c r="H8" s="5" t="n">
        <v>0.0028125</v>
      </c>
      <c r="I8" s="6" t="n">
        <v>44553</v>
      </c>
      <c r="J8" s="2" t="n">
        <v>16000</v>
      </c>
      <c r="K8" s="2" t="s">
        <v>33</v>
      </c>
      <c r="L8" s="2" t="s">
        <v>34</v>
      </c>
      <c r="M8" s="2" t="s">
        <v>34</v>
      </c>
      <c r="N8" s="2" t="n">
        <v>28</v>
      </c>
      <c r="O8" s="2" t="n">
        <v>131</v>
      </c>
      <c r="P8" s="6" t="n">
        <v>44829</v>
      </c>
      <c r="Q8" s="2" t="n">
        <v>1080</v>
      </c>
      <c r="R8" s="2" t="n">
        <v>627</v>
      </c>
      <c r="S8" s="2" t="n">
        <v>69</v>
      </c>
      <c r="T8" s="2" t="s">
        <v>35</v>
      </c>
      <c r="U8" s="2" t="n">
        <v>2</v>
      </c>
      <c r="V8" s="2" t="s">
        <v>36</v>
      </c>
      <c r="W8" s="2" t="n">
        <f aca="true">TODAY()-I8</f>
        <v>361</v>
      </c>
      <c r="X8" s="2" t="n">
        <f aca="true">TODAY()-P8</f>
        <v>85</v>
      </c>
      <c r="Y8" s="7" t="str">
        <f aca="false">IF(X8&gt;30,"no(last comment date &gt; 30 days from today)","yes(last comment date &lt; 30 days from today)")</f>
        <v>no(last comment date &gt; 30 days from today)</v>
      </c>
      <c r="Z8" s="2" t="str">
        <f aca="false">IF((W8/365)&gt;=1,"old","new")</f>
        <v>new</v>
      </c>
      <c r="AA8" s="2" t="e">
        <f aca="false">ifs(AND(Z8="old",X8&gt;30),"not circulating",AND(Z8="old",X8&lt;=30),"circulating",AND(Z8="new",X8&gt;30),"not circulating",AND(Z8="new",X8&lt;=30),"circulating")</f>
        <v>#NAME?</v>
      </c>
      <c r="AB8" s="2" t="e">
        <f aca="false">ifs(N8&gt;=10,"10 and more",N8&gt;=5,"5 to 9",N8&gt;=0,"0 to 4")</f>
        <v>#NAME?</v>
      </c>
    </row>
    <row r="9" customFormat="false" ht="15" hidden="false" customHeight="false" outlineLevel="0" collapsed="false">
      <c r="A9" s="2" t="s">
        <v>61</v>
      </c>
      <c r="B9" s="2" t="s">
        <v>62</v>
      </c>
      <c r="C9" s="2" t="s">
        <v>63</v>
      </c>
      <c r="D9" s="2" t="s">
        <v>64</v>
      </c>
      <c r="E9" s="2" t="s">
        <v>32</v>
      </c>
      <c r="F9" s="2" t="n">
        <v>1450000</v>
      </c>
      <c r="G9" s="2" t="n">
        <v>122411190</v>
      </c>
      <c r="H9" s="5" t="n">
        <v>0.00224537037037037</v>
      </c>
      <c r="I9" s="6" t="n">
        <v>44710</v>
      </c>
      <c r="J9" s="2" t="n">
        <v>443000</v>
      </c>
      <c r="K9" s="2" t="s">
        <v>45</v>
      </c>
      <c r="L9" s="2" t="s">
        <v>34</v>
      </c>
      <c r="M9" s="2" t="s">
        <v>34</v>
      </c>
      <c r="N9" s="2" t="n">
        <v>1</v>
      </c>
      <c r="O9" s="2" t="n">
        <v>8878</v>
      </c>
      <c r="P9" s="6" t="n">
        <v>44818</v>
      </c>
      <c r="Q9" s="2" t="n">
        <v>2160</v>
      </c>
      <c r="R9" s="2" t="n">
        <v>255</v>
      </c>
      <c r="S9" s="2" t="n">
        <v>6</v>
      </c>
      <c r="T9" s="2" t="s">
        <v>35</v>
      </c>
      <c r="U9" s="2" t="n">
        <v>1</v>
      </c>
      <c r="V9" s="2" t="s">
        <v>36</v>
      </c>
      <c r="W9" s="2" t="n">
        <f aca="true">TODAY()-I9</f>
        <v>204</v>
      </c>
      <c r="X9" s="2" t="n">
        <f aca="true">TODAY()-P9</f>
        <v>96</v>
      </c>
      <c r="Y9" s="7" t="str">
        <f aca="false">IF(X9&gt;30,"no(last comment date &gt; 30 days from today)","yes(last comment date &lt; 30 days from today)")</f>
        <v>no(last comment date &gt; 30 days from today)</v>
      </c>
      <c r="Z9" s="2" t="str">
        <f aca="false">IF((W9/365)&gt;=1,"old","new")</f>
        <v>new</v>
      </c>
      <c r="AA9" s="2" t="e">
        <f aca="false">ifs(AND(Z9="old",X9&gt;30),"not circulating",AND(Z9="old",X9&lt;=30),"circulating",AND(Z9="new",X9&gt;30),"not circulating",AND(Z9="new",X9&lt;=30),"circulating")</f>
        <v>#NAME?</v>
      </c>
      <c r="AB9" s="2" t="e">
        <f aca="false">ifs(N9&gt;=10,"10 and more",N9&gt;=5,"5 to 9",N9&gt;=0,"0 to 4")</f>
        <v>#NAME?</v>
      </c>
    </row>
    <row r="10" customFormat="false" ht="15" hidden="false" customHeight="false" outlineLevel="0" collapsed="false">
      <c r="A10" s="2" t="s">
        <v>65</v>
      </c>
      <c r="B10" s="2" t="s">
        <v>66</v>
      </c>
      <c r="C10" s="2" t="s">
        <v>67</v>
      </c>
      <c r="D10" s="2" t="s">
        <v>64</v>
      </c>
      <c r="E10" s="2" t="s">
        <v>32</v>
      </c>
      <c r="F10" s="2" t="n">
        <v>1450000</v>
      </c>
      <c r="G10" s="2" t="n">
        <v>122411190</v>
      </c>
      <c r="H10" s="5" t="n">
        <v>0.00137731481481481</v>
      </c>
      <c r="I10" s="6" t="n">
        <v>44307</v>
      </c>
      <c r="J10" s="2" t="n">
        <v>692000</v>
      </c>
      <c r="K10" s="2" t="s">
        <v>45</v>
      </c>
      <c r="L10" s="2" t="s">
        <v>34</v>
      </c>
      <c r="M10" s="2" t="s">
        <v>34</v>
      </c>
      <c r="N10" s="2" t="n">
        <v>0</v>
      </c>
      <c r="O10" s="2" t="n">
        <v>28415</v>
      </c>
      <c r="P10" s="6" t="n">
        <v>44467</v>
      </c>
      <c r="Q10" s="2" t="n">
        <v>2160</v>
      </c>
      <c r="R10" s="2" t="n">
        <v>255</v>
      </c>
      <c r="S10" s="2" t="n">
        <v>6</v>
      </c>
      <c r="T10" s="2" t="s">
        <v>35</v>
      </c>
      <c r="U10" s="2" t="n">
        <v>0</v>
      </c>
      <c r="V10" s="2" t="s">
        <v>36</v>
      </c>
      <c r="W10" s="2" t="n">
        <f aca="true">TODAY()-I10</f>
        <v>607</v>
      </c>
      <c r="X10" s="2" t="n">
        <f aca="true">TODAY()-P10</f>
        <v>447</v>
      </c>
      <c r="Y10" s="7" t="str">
        <f aca="false">IF(X10&gt;30,"no(last comment date &gt; 30 days from today)","yes(last comment date &lt; 30 days from today)")</f>
        <v>no(last comment date &gt; 30 days from today)</v>
      </c>
      <c r="Z10" s="2" t="str">
        <f aca="false">IF((W10/365)&gt;=1,"old","new")</f>
        <v>old</v>
      </c>
      <c r="AA10" s="2" t="e">
        <f aca="false">ifs(AND(Z10="old",X10&gt;30),"not circulating",AND(Z10="old",X10&lt;=30),"circulating",AND(Z10="new",X10&gt;30),"not circulating",AND(Z10="new",X10&lt;=30),"circulating")</f>
        <v>#NAME?</v>
      </c>
      <c r="AB10" s="2" t="e">
        <f aca="false">ifs(N10&gt;=10,"10 and more",N10&gt;=5,"5 to 9",N10&gt;=0,"0 to 4")</f>
        <v>#NAME?</v>
      </c>
    </row>
    <row r="11" customFormat="false" ht="15" hidden="false" customHeight="false" outlineLevel="0" collapsed="false">
      <c r="A11" s="2" t="s">
        <v>68</v>
      </c>
      <c r="B11" s="2" t="s">
        <v>69</v>
      </c>
      <c r="C11" s="2" t="s">
        <v>67</v>
      </c>
      <c r="D11" s="2" t="s">
        <v>70</v>
      </c>
      <c r="E11" s="2" t="s">
        <v>32</v>
      </c>
      <c r="F11" s="2" t="n">
        <v>457000</v>
      </c>
      <c r="G11" s="2" t="n">
        <v>53003626</v>
      </c>
      <c r="H11" s="5" t="n">
        <v>0.0022337962962963</v>
      </c>
      <c r="I11" s="6" t="n">
        <v>42902</v>
      </c>
      <c r="J11" s="2" t="n">
        <v>337000</v>
      </c>
      <c r="K11" s="2" t="s">
        <v>45</v>
      </c>
      <c r="L11" s="2" t="s">
        <v>35</v>
      </c>
      <c r="M11" s="2" t="s">
        <v>34</v>
      </c>
      <c r="N11" s="2" t="n">
        <v>0</v>
      </c>
      <c r="O11" s="2" t="n">
        <v>11666</v>
      </c>
      <c r="P11" s="6" t="n">
        <v>44467</v>
      </c>
      <c r="Q11" s="2" t="n">
        <v>1080</v>
      </c>
      <c r="R11" s="2" t="n">
        <v>40</v>
      </c>
      <c r="S11" s="2" t="n">
        <v>3</v>
      </c>
      <c r="T11" s="2" t="s">
        <v>35</v>
      </c>
      <c r="U11" s="2" t="n">
        <v>0</v>
      </c>
      <c r="V11" s="2" t="s">
        <v>36</v>
      </c>
      <c r="W11" s="2" t="n">
        <f aca="true">TODAY()-I11</f>
        <v>2012</v>
      </c>
      <c r="X11" s="2" t="n">
        <f aca="true">TODAY()-P11</f>
        <v>447</v>
      </c>
      <c r="Y11" s="7" t="str">
        <f aca="false">IF(X11&gt;30,"no(last comment date &gt; 30 days from today)","yes(last comment date &lt; 30 days from today)")</f>
        <v>no(last comment date &gt; 30 days from today)</v>
      </c>
      <c r="Z11" s="2" t="str">
        <f aca="false">IF((W11/365)&gt;=1,"old","new")</f>
        <v>old</v>
      </c>
      <c r="AA11" s="2" t="e">
        <f aca="false">ifs(AND(Z11="old",X11&gt;30),"not circulating",AND(Z11="old",X11&lt;=30),"circulating",AND(Z11="new",X11&gt;30),"not circulating",AND(Z11="new",X11&lt;=30),"circulating")</f>
        <v>#NAME?</v>
      </c>
      <c r="AB11" s="2" t="e">
        <f aca="false">ifs(N11&gt;=10,"10 and more",N11&gt;=5,"5 to 9",N11&gt;=0,"0 to 4")</f>
        <v>#NAME?</v>
      </c>
    </row>
    <row r="12" customFormat="false" ht="15" hidden="false" customHeight="false" outlineLevel="0" collapsed="false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32</v>
      </c>
      <c r="F12" s="2" t="n">
        <v>2100000</v>
      </c>
      <c r="G12" s="2" t="n">
        <v>764541711</v>
      </c>
      <c r="H12" s="5" t="n">
        <v>0.00592592592592593</v>
      </c>
      <c r="I12" s="6" t="n">
        <v>43426</v>
      </c>
      <c r="J12" s="2" t="n">
        <v>122000</v>
      </c>
      <c r="K12" s="2" t="s">
        <v>33</v>
      </c>
      <c r="L12" s="2" t="s">
        <v>34</v>
      </c>
      <c r="M12" s="2" t="s">
        <v>34</v>
      </c>
      <c r="N12" s="2" t="n">
        <v>3</v>
      </c>
      <c r="O12" s="2" t="n">
        <v>4054</v>
      </c>
      <c r="P12" s="6" t="n">
        <v>44436</v>
      </c>
      <c r="Q12" s="2" t="n">
        <v>1080</v>
      </c>
      <c r="R12" s="2" t="n">
        <v>3300</v>
      </c>
      <c r="S12" s="2" t="n">
        <v>61</v>
      </c>
      <c r="T12" s="2" t="s">
        <v>35</v>
      </c>
      <c r="U12" s="2" t="n">
        <v>0</v>
      </c>
      <c r="V12" s="2" t="s">
        <v>36</v>
      </c>
      <c r="W12" s="2" t="n">
        <f aca="true">TODAY()-I12</f>
        <v>1488</v>
      </c>
      <c r="X12" s="2" t="n">
        <f aca="true">TODAY()-P12</f>
        <v>478</v>
      </c>
      <c r="Y12" s="7" t="str">
        <f aca="false">IF(X12&gt;30,"no(last comment date &gt; 30 days from today)","yes(last comment date &lt; 30 days from today)")</f>
        <v>no(last comment date &gt; 30 days from today)</v>
      </c>
      <c r="Z12" s="2" t="str">
        <f aca="false">IF((W12/365)&gt;=1,"old","new")</f>
        <v>old</v>
      </c>
      <c r="AA12" s="2" t="e">
        <f aca="false">ifs(AND(Z12="old",X12&gt;30),"not circulating",AND(Z12="old",X12&lt;=30),"circulating",AND(Z12="new",X12&gt;30),"not circulating",AND(Z12="new",X12&lt;=30),"circulating")</f>
        <v>#NAME?</v>
      </c>
      <c r="AB12" s="2" t="e">
        <f aca="false">ifs(N12&gt;=10,"10 and more",N12&gt;=5,"5 to 9",N12&gt;=0,"0 to 4")</f>
        <v>#NAME?</v>
      </c>
    </row>
    <row r="13" customFormat="false" ht="15" hidden="false" customHeight="false" outlineLevel="0" collapsed="false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60</v>
      </c>
      <c r="F13" s="2" t="n">
        <v>4450000</v>
      </c>
      <c r="G13" s="2" t="n">
        <v>1254542963</v>
      </c>
      <c r="H13" s="5" t="n">
        <v>0.000532407407407407</v>
      </c>
      <c r="I13" s="6" t="n">
        <v>43650</v>
      </c>
      <c r="J13" s="2" t="n">
        <v>11000</v>
      </c>
      <c r="K13" s="2" t="s">
        <v>79</v>
      </c>
      <c r="L13" s="2" t="s">
        <v>35</v>
      </c>
      <c r="M13" s="2" t="s">
        <v>34</v>
      </c>
      <c r="N13" s="2" t="n">
        <v>1</v>
      </c>
      <c r="O13" s="2" t="n">
        <v>1567</v>
      </c>
      <c r="P13" s="6" t="n">
        <v>44467</v>
      </c>
      <c r="Q13" s="2" t="n">
        <v>1080</v>
      </c>
      <c r="R13" s="2" t="n">
        <v>31000</v>
      </c>
      <c r="S13" s="2" t="n">
        <v>150</v>
      </c>
      <c r="T13" s="2" t="s">
        <v>35</v>
      </c>
      <c r="U13" s="2" t="n">
        <v>0</v>
      </c>
      <c r="V13" s="2" t="s">
        <v>36</v>
      </c>
      <c r="W13" s="2" t="n">
        <f aca="true">TODAY()-I13</f>
        <v>1264</v>
      </c>
      <c r="X13" s="2" t="n">
        <f aca="true">TODAY()-P13</f>
        <v>447</v>
      </c>
      <c r="Y13" s="7" t="str">
        <f aca="false">IF(X13&gt;30,"no(last comment date &gt; 30 days from today)","yes(last comment date &lt; 30 days from today)")</f>
        <v>no(last comment date &gt; 30 days from today)</v>
      </c>
      <c r="Z13" s="2" t="str">
        <f aca="false">IF((W13/365)&gt;=1,"old","new")</f>
        <v>old</v>
      </c>
      <c r="AA13" s="2" t="e">
        <f aca="false">ifs(AND(Z13="old",X13&gt;30),"not circulating",AND(Z13="old",X13&lt;=30),"circulating",AND(Z13="new",X13&gt;30),"not circulating",AND(Z13="new",X13&lt;=30),"circulating")</f>
        <v>#NAME?</v>
      </c>
      <c r="AB13" s="2" t="e">
        <f aca="false">ifs(N13&gt;=10,"10 and more",N13&gt;=5,"5 to 9",N13&gt;=0,"0 to 4")</f>
        <v>#NAME?</v>
      </c>
    </row>
    <row r="14" customFormat="false" ht="15" hidden="false" customHeight="false" outlineLevel="0" collapsed="false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60</v>
      </c>
      <c r="F14" s="2" t="n">
        <v>4320000</v>
      </c>
      <c r="G14" s="2" t="n">
        <v>635782829</v>
      </c>
      <c r="H14" s="5" t="n">
        <v>0.00702546296296296</v>
      </c>
      <c r="I14" s="6" t="n">
        <v>43005</v>
      </c>
      <c r="J14" s="2" t="n">
        <v>268000</v>
      </c>
      <c r="K14" s="2" t="s">
        <v>33</v>
      </c>
      <c r="L14" s="2" t="s">
        <v>34</v>
      </c>
      <c r="M14" s="2" t="s">
        <v>34</v>
      </c>
      <c r="N14" s="2" t="n">
        <v>3</v>
      </c>
      <c r="O14" s="2" t="n">
        <v>2229</v>
      </c>
      <c r="P14" s="6" t="n">
        <v>44831</v>
      </c>
      <c r="Q14" s="2" t="n">
        <v>1080</v>
      </c>
      <c r="R14" s="2" t="n">
        <v>2900</v>
      </c>
      <c r="S14" s="2" t="n">
        <v>21</v>
      </c>
      <c r="T14" s="2" t="s">
        <v>35</v>
      </c>
      <c r="U14" s="2" t="n">
        <v>7</v>
      </c>
      <c r="V14" s="2" t="s">
        <v>36</v>
      </c>
      <c r="W14" s="2" t="n">
        <f aca="true">TODAY()-I14</f>
        <v>1909</v>
      </c>
      <c r="X14" s="2" t="n">
        <f aca="true">TODAY()-P14</f>
        <v>83</v>
      </c>
      <c r="Y14" s="7" t="str">
        <f aca="false">IF(X14&gt;30,"no(last comment date &gt; 30 days from today)","yes(last comment date &lt; 30 days from today)")</f>
        <v>no(last comment date &gt; 30 days from today)</v>
      </c>
      <c r="Z14" s="2" t="str">
        <f aca="false">IF((W14/365)&gt;=1,"old","new")</f>
        <v>old</v>
      </c>
      <c r="AA14" s="2" t="e">
        <f aca="false">ifs(AND(Z14="old",X14&gt;30),"not circulating",AND(Z14="old",X14&lt;=30),"circulating",AND(Z14="new",X14&gt;30),"not circulating",AND(Z14="new",X14&lt;=30),"circulating")</f>
        <v>#NAME?</v>
      </c>
      <c r="AB14" s="2" t="e">
        <f aca="false">ifs(N14&gt;=10,"10 and more",N14&gt;=5,"5 to 9",N14&gt;=0,"0 to 4")</f>
        <v>#NAME?</v>
      </c>
    </row>
    <row r="15" customFormat="false" ht="15" hidden="false" customHeight="false" outlineLevel="0" collapsed="false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32</v>
      </c>
      <c r="F15" s="2" t="n">
        <v>141</v>
      </c>
      <c r="G15" s="2" t="n">
        <v>8941</v>
      </c>
      <c r="H15" s="5" t="n">
        <v>0.0230555555555556</v>
      </c>
      <c r="I15" s="6" t="n">
        <v>43149</v>
      </c>
      <c r="J15" s="2" t="n">
        <v>39</v>
      </c>
      <c r="K15" s="2" t="s">
        <v>45</v>
      </c>
      <c r="L15" s="2" t="s">
        <v>35</v>
      </c>
      <c r="M15" s="2" t="s">
        <v>34</v>
      </c>
      <c r="N15" s="2" t="n">
        <v>3</v>
      </c>
      <c r="O15" s="2" t="n">
        <v>1</v>
      </c>
      <c r="P15" s="6" t="n">
        <v>43968</v>
      </c>
      <c r="Q15" s="2" t="n">
        <v>720</v>
      </c>
      <c r="R15" s="2" t="n">
        <v>207</v>
      </c>
      <c r="S15" s="2" t="n">
        <v>1</v>
      </c>
      <c r="T15" s="2" t="s">
        <v>35</v>
      </c>
      <c r="U15" s="2" t="n">
        <v>0</v>
      </c>
      <c r="V15" s="2" t="s">
        <v>36</v>
      </c>
      <c r="W15" s="2" t="n">
        <f aca="true">TODAY()-I15</f>
        <v>1765</v>
      </c>
      <c r="X15" s="2" t="n">
        <f aca="true">TODAY()-P15</f>
        <v>946</v>
      </c>
      <c r="Y15" s="7" t="str">
        <f aca="false">IF(X15&gt;30,"no(last comment date &gt; 30 days from today)","yes(last comment date &lt; 30 days from today)")</f>
        <v>no(last comment date &gt; 30 days from today)</v>
      </c>
      <c r="Z15" s="2" t="str">
        <f aca="false">IF((W15/365)&gt;=1,"old","new")</f>
        <v>old</v>
      </c>
      <c r="AA15" s="2" t="e">
        <f aca="false">ifs(AND(Z15="old",X15&gt;30),"not circulating",AND(Z15="old",X15&lt;=30),"circulating",AND(Z15="new",X15&gt;30),"not circulating",AND(Z15="new",X15&lt;=30),"circulating")</f>
        <v>#NAME?</v>
      </c>
      <c r="AB15" s="2" t="e">
        <f aca="false">ifs(N15&gt;=10,"10 and more",N15&gt;=5,"5 to 9",N15&gt;=0,"0 to 4")</f>
        <v>#NAME?</v>
      </c>
    </row>
    <row r="16" customFormat="false" ht="15" hidden="false" customHeight="false" outlineLevel="0" collapsed="false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n">
        <v>2550000</v>
      </c>
      <c r="G16" s="2" t="n">
        <v>369297269</v>
      </c>
      <c r="H16" s="5" t="n">
        <v>0.0119328703703704</v>
      </c>
      <c r="I16" s="6" t="n">
        <v>42235</v>
      </c>
      <c r="J16" s="2" t="n">
        <v>276000</v>
      </c>
      <c r="K16" s="2" t="s">
        <v>33</v>
      </c>
      <c r="L16" s="2" t="s">
        <v>34</v>
      </c>
      <c r="M16" s="2" t="s">
        <v>34</v>
      </c>
      <c r="N16" s="2" t="n">
        <v>0</v>
      </c>
      <c r="O16" s="2" t="n">
        <v>5669</v>
      </c>
      <c r="P16" s="6" t="n">
        <v>44818</v>
      </c>
      <c r="Q16" s="2" t="n">
        <v>1080</v>
      </c>
      <c r="R16" s="2" t="n">
        <v>469</v>
      </c>
      <c r="S16" s="2" t="n">
        <v>42</v>
      </c>
      <c r="T16" s="2" t="s">
        <v>35</v>
      </c>
      <c r="U16" s="2" t="n">
        <v>0</v>
      </c>
      <c r="V16" s="2" t="s">
        <v>36</v>
      </c>
      <c r="W16" s="2" t="n">
        <f aca="true">TODAY()-I16</f>
        <v>2679</v>
      </c>
      <c r="X16" s="2" t="n">
        <f aca="true">TODAY()-P16</f>
        <v>96</v>
      </c>
      <c r="Y16" s="7" t="str">
        <f aca="false">IF(X16&gt;30,"no(last comment date &gt; 30 days from today)","yes(last comment date &lt; 30 days from today)")</f>
        <v>no(last comment date &gt; 30 days from today)</v>
      </c>
      <c r="Z16" s="2" t="str">
        <f aca="false">IF((W16/365)&gt;=1,"old","new")</f>
        <v>old</v>
      </c>
      <c r="AA16" s="2" t="e">
        <f aca="false">ifs(AND(Z16="old",X16&gt;30),"not circulating",AND(Z16="old",X16&lt;=30),"circulating",AND(Z16="new",X16&gt;30),"not circulating",AND(Z16="new",X16&lt;=30),"circulating")</f>
        <v>#NAME?</v>
      </c>
      <c r="AB16" s="2" t="e">
        <f aca="false">ifs(N16&gt;=10,"10 and more",N16&gt;=5,"5 to 9",N16&gt;=0,"0 to 4")</f>
        <v>#NAME?</v>
      </c>
    </row>
    <row r="17" customFormat="false" ht="15" hidden="false" customHeight="false" outlineLevel="0" collapsed="false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60</v>
      </c>
      <c r="F17" s="2" t="n">
        <v>1460000</v>
      </c>
      <c r="G17" s="2" t="n">
        <v>612840321</v>
      </c>
      <c r="H17" s="5" t="n">
        <v>0.00210648148148148</v>
      </c>
      <c r="I17" s="6" t="n">
        <v>43636</v>
      </c>
      <c r="J17" s="2" t="n">
        <v>360000</v>
      </c>
      <c r="K17" s="2" t="s">
        <v>33</v>
      </c>
      <c r="L17" s="2" t="s">
        <v>35</v>
      </c>
      <c r="M17" s="2" t="s">
        <v>34</v>
      </c>
      <c r="N17" s="2" t="n">
        <v>0</v>
      </c>
      <c r="O17" s="2" t="n">
        <v>1100</v>
      </c>
      <c r="P17" s="6" t="n">
        <v>44709</v>
      </c>
      <c r="Q17" s="2" t="n">
        <v>1080</v>
      </c>
      <c r="R17" s="2" t="n">
        <v>1800</v>
      </c>
      <c r="S17" s="2" t="n">
        <v>11</v>
      </c>
      <c r="T17" s="2" t="s">
        <v>35</v>
      </c>
      <c r="U17" s="2" t="n">
        <v>0</v>
      </c>
      <c r="V17" s="2" t="s">
        <v>36</v>
      </c>
      <c r="W17" s="2" t="n">
        <f aca="true">TODAY()-I17</f>
        <v>1278</v>
      </c>
      <c r="X17" s="2" t="n">
        <f aca="true">TODAY()-P17</f>
        <v>205</v>
      </c>
      <c r="Y17" s="7" t="str">
        <f aca="false">IF(X17&gt;30,"no(last comment date &gt; 30 days from today)","yes(last comment date &lt; 30 days from today)")</f>
        <v>no(last comment date &gt; 30 days from today)</v>
      </c>
      <c r="Z17" s="2" t="str">
        <f aca="false">IF((W17/365)&gt;=1,"old","new")</f>
        <v>old</v>
      </c>
      <c r="AA17" s="2" t="e">
        <f aca="false">ifs(AND(Z17="old",X17&gt;30),"not circulating",AND(Z17="old",X17&lt;=30),"circulating",AND(Z17="new",X17&gt;30),"not circulating",AND(Z17="new",X17&lt;=30),"circulating")</f>
        <v>#NAME?</v>
      </c>
      <c r="AB17" s="2" t="e">
        <f aca="false">ifs(N17&gt;=10,"10 and more",N17&gt;=5,"5 to 9",N17&gt;=0,"0 to 4")</f>
        <v>#NAME?</v>
      </c>
    </row>
    <row r="18" customFormat="false" ht="15" hidden="false" customHeight="false" outlineLevel="0" collapsed="false">
      <c r="A18" s="2" t="s">
        <v>97</v>
      </c>
      <c r="B18" s="2" t="s">
        <v>98</v>
      </c>
      <c r="C18" s="2" t="s">
        <v>99</v>
      </c>
      <c r="D18" s="2" t="s">
        <v>100</v>
      </c>
      <c r="E18" s="2" t="s">
        <v>60</v>
      </c>
      <c r="F18" s="2" t="n">
        <v>48000</v>
      </c>
      <c r="G18" s="2" t="n">
        <v>11210405</v>
      </c>
      <c r="H18" s="5" t="n">
        <v>0.00293981481481482</v>
      </c>
      <c r="I18" s="6" t="n">
        <v>41989</v>
      </c>
      <c r="J18" s="2" t="n">
        <v>3700</v>
      </c>
      <c r="K18" s="2" t="s">
        <v>33</v>
      </c>
      <c r="L18" s="2" t="s">
        <v>34</v>
      </c>
      <c r="M18" s="2" t="s">
        <v>34</v>
      </c>
      <c r="N18" s="2" t="n">
        <v>0</v>
      </c>
      <c r="O18" s="2" t="n">
        <v>0</v>
      </c>
      <c r="P18" s="2" t="s">
        <v>60</v>
      </c>
      <c r="Q18" s="2" t="n">
        <v>1080</v>
      </c>
      <c r="R18" s="2" t="n">
        <v>970</v>
      </c>
      <c r="S18" s="2" t="n">
        <v>19</v>
      </c>
      <c r="T18" s="2" t="s">
        <v>35</v>
      </c>
      <c r="U18" s="2" t="n">
        <v>0</v>
      </c>
      <c r="V18" s="2" t="s">
        <v>36</v>
      </c>
      <c r="W18" s="2" t="n">
        <f aca="true">TODAY()-I18</f>
        <v>2925</v>
      </c>
      <c r="X18" s="6" t="e">
        <f aca="true">TODAY()-P18</f>
        <v>#VALUE!</v>
      </c>
      <c r="Y18" s="7" t="e">
        <f aca="false">IF(X18&gt;30,"no(last comment date &gt; 30 days from today)","yes(last comment date &lt; 30 days from today)")</f>
        <v>#VALUE!</v>
      </c>
      <c r="Z18" s="2" t="str">
        <f aca="false">IF((W18/365)&gt;=1,"old","new")</f>
        <v>old</v>
      </c>
      <c r="AA18" s="2" t="e">
        <f aca="false">ifs(AND(Z18="old",X18&gt;30),"not circulating",AND(Z18="old",X18&lt;=30),"circulating",AND(Z18="new",X18&gt;30),"not circulating",AND(Z18="new",X18&lt;=30),"circulating")</f>
        <v>#VALUE!</v>
      </c>
      <c r="AB18" s="2" t="e">
        <f aca="false">ifs(N18&gt;=10,"10 and more",N18&gt;=5,"5 to 9",N18&gt;=0,"0 to 4")</f>
        <v>#NAME?</v>
      </c>
    </row>
    <row r="19" customFormat="false" ht="15" hidden="false" customHeight="false" outlineLevel="0" collapsed="false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32</v>
      </c>
      <c r="F19" s="2" t="n">
        <v>138000</v>
      </c>
      <c r="G19" s="2" t="n">
        <v>5153946</v>
      </c>
      <c r="H19" s="5" t="n">
        <v>0.0138657407407407</v>
      </c>
      <c r="I19" s="6" t="n">
        <v>43869</v>
      </c>
      <c r="J19" s="2" t="n">
        <v>49000</v>
      </c>
      <c r="K19" s="2" t="s">
        <v>45</v>
      </c>
      <c r="L19" s="2" t="s">
        <v>34</v>
      </c>
      <c r="M19" s="2" t="s">
        <v>34</v>
      </c>
      <c r="N19" s="2" t="n">
        <v>3</v>
      </c>
      <c r="O19" s="2" t="n">
        <v>17217</v>
      </c>
      <c r="P19" s="6" t="n">
        <v>44820</v>
      </c>
      <c r="Q19" s="2" t="n">
        <v>720</v>
      </c>
      <c r="R19" s="2" t="n">
        <v>980</v>
      </c>
      <c r="S19" s="2" t="n">
        <v>21</v>
      </c>
      <c r="T19" s="2" t="s">
        <v>35</v>
      </c>
      <c r="U19" s="2" t="n">
        <v>1</v>
      </c>
      <c r="V19" s="2" t="s">
        <v>36</v>
      </c>
      <c r="W19" s="2" t="n">
        <f aca="true">TODAY()-I19</f>
        <v>1045</v>
      </c>
      <c r="X19" s="2" t="n">
        <f aca="true">TODAY()-P19</f>
        <v>94</v>
      </c>
      <c r="Y19" s="7" t="str">
        <f aca="false">IF(X19&gt;30,"no(last comment date &gt; 30 days from today)","yes(last comment date &lt; 30 days from today)")</f>
        <v>no(last comment date &gt; 30 days from today)</v>
      </c>
      <c r="Z19" s="2" t="str">
        <f aca="false">IF((W19/365)&gt;=1,"old","new")</f>
        <v>old</v>
      </c>
      <c r="AA19" s="2" t="e">
        <f aca="false">ifs(AND(Z19="old",X19&gt;30),"not circulating",AND(Z19="old",X19&lt;=30),"circulating",AND(Z19="new",X19&gt;30),"not circulating",AND(Z19="new",X19&lt;=30),"circulating")</f>
        <v>#NAME?</v>
      </c>
      <c r="AB19" s="2" t="e">
        <f aca="false">ifs(N19&gt;=10,"10 and more",N19&gt;=5,"5 to 9",N19&gt;=0,"0 to 4")</f>
        <v>#NAME?</v>
      </c>
    </row>
    <row r="20" customFormat="false" ht="15" hidden="false" customHeight="false" outlineLevel="0" collapsed="false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60</v>
      </c>
      <c r="F20" s="2" t="n">
        <v>1550000</v>
      </c>
      <c r="G20" s="2" t="n">
        <v>783331172</v>
      </c>
      <c r="H20" s="5" t="n">
        <v>0.00273148148148148</v>
      </c>
      <c r="I20" s="6" t="n">
        <v>44329</v>
      </c>
      <c r="J20" s="2" t="n">
        <v>60000</v>
      </c>
      <c r="K20" s="2" t="s">
        <v>33</v>
      </c>
      <c r="L20" s="2" t="s">
        <v>34</v>
      </c>
      <c r="M20" s="2" t="s">
        <v>34</v>
      </c>
      <c r="N20" s="2" t="n">
        <v>3</v>
      </c>
      <c r="O20" s="2" t="n">
        <v>15653</v>
      </c>
      <c r="P20" s="6" t="n">
        <v>44832</v>
      </c>
      <c r="Q20" s="2" t="n">
        <v>1080</v>
      </c>
      <c r="R20" s="2" t="n">
        <v>9800</v>
      </c>
      <c r="S20" s="2" t="n">
        <v>78</v>
      </c>
      <c r="T20" s="2" t="s">
        <v>35</v>
      </c>
      <c r="U20" s="2" t="n">
        <v>7</v>
      </c>
      <c r="V20" s="2" t="s">
        <v>36</v>
      </c>
      <c r="W20" s="2" t="n">
        <f aca="true">TODAY()-I20</f>
        <v>585</v>
      </c>
      <c r="X20" s="2" t="n">
        <f aca="true">TODAY()-P20</f>
        <v>82</v>
      </c>
      <c r="Y20" s="7" t="str">
        <f aca="false">IF(X20&gt;30,"no(last comment date &gt; 30 days from today)","yes(last comment date &lt; 30 days from today)")</f>
        <v>no(last comment date &gt; 30 days from today)</v>
      </c>
      <c r="Z20" s="2" t="str">
        <f aca="false">IF((W20/365)&gt;=1,"old","new")</f>
        <v>old</v>
      </c>
      <c r="AA20" s="2" t="e">
        <f aca="false">ifs(AND(Z20="old",X20&gt;30),"not circulating",AND(Z20="old",X20&lt;=30),"circulating",AND(Z20="new",X20&gt;30),"not circulating",AND(Z20="new",X20&lt;=30),"circulating")</f>
        <v>#NAME?</v>
      </c>
      <c r="AB20" s="2" t="e">
        <f aca="false">ifs(N20&gt;=10,"10 and more",N20&gt;=5,"5 to 9",N20&gt;=0,"0 to 4")</f>
        <v>#NAME?</v>
      </c>
    </row>
    <row r="21" customFormat="false" ht="15.75" hidden="false" customHeight="true" outlineLevel="0" collapsed="false">
      <c r="A21" s="2" t="s">
        <v>109</v>
      </c>
      <c r="B21" s="2" t="s">
        <v>110</v>
      </c>
      <c r="C21" s="2" t="s">
        <v>111</v>
      </c>
      <c r="D21" s="2" t="s">
        <v>112</v>
      </c>
      <c r="E21" s="2" t="s">
        <v>60</v>
      </c>
      <c r="F21" s="2" t="n">
        <v>1480000</v>
      </c>
      <c r="G21" s="2" t="n">
        <v>191827758</v>
      </c>
      <c r="H21" s="5" t="n">
        <v>0.0205555555555556</v>
      </c>
      <c r="I21" s="6" t="n">
        <v>43660</v>
      </c>
      <c r="J21" s="2" t="n">
        <v>130000</v>
      </c>
      <c r="K21" s="2" t="s">
        <v>79</v>
      </c>
      <c r="L21" s="2" t="s">
        <v>35</v>
      </c>
      <c r="M21" s="2" t="s">
        <v>34</v>
      </c>
      <c r="N21" s="2" t="n">
        <v>0</v>
      </c>
      <c r="O21" s="2" t="n">
        <v>4469</v>
      </c>
      <c r="P21" s="6" t="n">
        <v>44822</v>
      </c>
      <c r="Q21" s="2" t="n">
        <v>360</v>
      </c>
      <c r="R21" s="2" t="n">
        <v>2500</v>
      </c>
      <c r="S21" s="2" t="n">
        <v>26</v>
      </c>
      <c r="T21" s="2" t="s">
        <v>35</v>
      </c>
      <c r="U21" s="2" t="n">
        <v>1</v>
      </c>
      <c r="V21" s="2" t="s">
        <v>36</v>
      </c>
      <c r="W21" s="2" t="n">
        <f aca="true">TODAY()-I21</f>
        <v>1254</v>
      </c>
      <c r="X21" s="2" t="n">
        <f aca="true">TODAY()-P21</f>
        <v>92</v>
      </c>
      <c r="Y21" s="7" t="str">
        <f aca="false">IF(X21&gt;30,"no(last comment date &gt; 30 days from today)","yes(last comment date &lt; 30 days from today)")</f>
        <v>no(last comment date &gt; 30 days from today)</v>
      </c>
      <c r="Z21" s="2" t="str">
        <f aca="false">IF((W21/365)&gt;=1,"old","new")</f>
        <v>old</v>
      </c>
      <c r="AA21" s="2" t="e">
        <f aca="false">ifs(AND(Z21="old",X21&gt;30),"not circulating",AND(Z21="old",X21&lt;=30),"circulating",AND(Z21="new",X21&gt;30),"not circulating",AND(Z21="new",X21&lt;=30),"circulating")</f>
        <v>#NAME?</v>
      </c>
      <c r="AB21" s="2" t="e">
        <f aca="false">ifs(N21&gt;=10,"10 and more",N21&gt;=5,"5 to 9",N21&gt;=0,"0 to 4")</f>
        <v>#NAME?</v>
      </c>
    </row>
    <row r="22" customFormat="false" ht="15.75" hidden="false" customHeight="true" outlineLevel="0" collapsed="false">
      <c r="A22" s="2" t="s">
        <v>113</v>
      </c>
      <c r="B22" s="2" t="s">
        <v>114</v>
      </c>
      <c r="C22" s="2" t="s">
        <v>115</v>
      </c>
      <c r="D22" s="2" t="s">
        <v>116</v>
      </c>
      <c r="E22" s="2" t="s">
        <v>60</v>
      </c>
      <c r="F22" s="2" t="n">
        <v>969000</v>
      </c>
      <c r="G22" s="2" t="n">
        <v>414511633</v>
      </c>
      <c r="H22" s="5" t="n">
        <v>0.000949074074074074</v>
      </c>
      <c r="I22" s="6" t="n">
        <v>43449</v>
      </c>
      <c r="J22" s="2" t="n">
        <v>126000</v>
      </c>
      <c r="K22" s="2" t="s">
        <v>79</v>
      </c>
      <c r="L22" s="2" t="s">
        <v>34</v>
      </c>
      <c r="M22" s="2" t="s">
        <v>34</v>
      </c>
      <c r="N22" s="2" t="n">
        <v>0</v>
      </c>
      <c r="O22" s="2" t="n">
        <v>3090</v>
      </c>
      <c r="P22" s="6" t="n">
        <v>44709</v>
      </c>
      <c r="Q22" s="2" t="n">
        <v>720</v>
      </c>
      <c r="R22" s="2" t="n">
        <v>5700</v>
      </c>
      <c r="S22" s="2" t="n">
        <v>1</v>
      </c>
      <c r="T22" s="2" t="s">
        <v>35</v>
      </c>
      <c r="U22" s="2" t="n">
        <v>0</v>
      </c>
      <c r="V22" s="2" t="s">
        <v>36</v>
      </c>
      <c r="W22" s="2" t="n">
        <f aca="true">TODAY()-I22</f>
        <v>1465</v>
      </c>
      <c r="X22" s="2" t="n">
        <f aca="true">TODAY()-P22</f>
        <v>205</v>
      </c>
      <c r="Y22" s="7" t="str">
        <f aca="false">IF(X22&gt;30,"no(last comment date &gt; 30 days from today)","yes(last comment date &lt; 30 days from today)")</f>
        <v>no(last comment date &gt; 30 days from today)</v>
      </c>
      <c r="Z22" s="2" t="str">
        <f aca="false">IF((W22/365)&gt;=1,"old","new")</f>
        <v>old</v>
      </c>
      <c r="AA22" s="2" t="e">
        <f aca="false">ifs(AND(Z22="old",X22&gt;30),"not circulating",AND(Z22="old",X22&lt;=30),"circulating",AND(Z22="new",X22&gt;30),"not circulating",AND(Z22="new",X22&lt;=30),"circulating")</f>
        <v>#NAME?</v>
      </c>
      <c r="AB22" s="2" t="e">
        <f aca="false">ifs(N22&gt;=10,"10 and more",N22&gt;=5,"5 to 9",N22&gt;=0,"0 to 4")</f>
        <v>#NAME?</v>
      </c>
    </row>
    <row r="23" customFormat="false" ht="15.75" hidden="false" customHeight="true" outlineLevel="0" collapsed="false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60</v>
      </c>
      <c r="F23" s="2" t="n">
        <v>467000</v>
      </c>
      <c r="G23" s="2" t="n">
        <v>42284181</v>
      </c>
      <c r="H23" s="5" t="n">
        <v>0.00763888888888889</v>
      </c>
      <c r="I23" s="6" t="n">
        <v>43621</v>
      </c>
      <c r="J23" s="2" t="n">
        <v>68000</v>
      </c>
      <c r="K23" s="2" t="s">
        <v>79</v>
      </c>
      <c r="L23" s="2" t="s">
        <v>35</v>
      </c>
      <c r="M23" s="2" t="s">
        <v>34</v>
      </c>
      <c r="N23" s="2" t="n">
        <v>0</v>
      </c>
      <c r="O23" s="2" t="n">
        <v>2169</v>
      </c>
      <c r="P23" s="6" t="n">
        <v>44770</v>
      </c>
      <c r="Q23" s="2" t="n">
        <v>1080</v>
      </c>
      <c r="R23" s="2" t="n">
        <v>1100</v>
      </c>
      <c r="S23" s="2" t="n">
        <v>14</v>
      </c>
      <c r="T23" s="2" t="s">
        <v>35</v>
      </c>
      <c r="U23" s="2" t="n">
        <v>0</v>
      </c>
      <c r="V23" s="2" t="s">
        <v>36</v>
      </c>
      <c r="W23" s="2" t="n">
        <f aca="true">TODAY()-I23</f>
        <v>1293</v>
      </c>
      <c r="X23" s="2" t="n">
        <f aca="true">TODAY()-P23</f>
        <v>144</v>
      </c>
      <c r="Y23" s="7" t="str">
        <f aca="false">IF(X23&gt;30,"no(last comment date &gt; 30 days from today)","yes(last comment date &lt; 30 days from today)")</f>
        <v>no(last comment date &gt; 30 days from today)</v>
      </c>
      <c r="Z23" s="2" t="str">
        <f aca="false">IF((W23/365)&gt;=1,"old","new")</f>
        <v>old</v>
      </c>
      <c r="AA23" s="2" t="e">
        <f aca="false">ifs(AND(Z23="old",X23&gt;30),"not circulating",AND(Z23="old",X23&lt;=30),"circulating",AND(Z23="new",X23&gt;30),"not circulating",AND(Z23="new",X23&lt;=30),"circulating")</f>
        <v>#NAME?</v>
      </c>
      <c r="AB23" s="2" t="e">
        <f aca="false">ifs(N23&gt;=10,"10 and more",N23&gt;=5,"5 to 9",N23&gt;=0,"0 to 4")</f>
        <v>#NAME?</v>
      </c>
    </row>
    <row r="24" customFormat="false" ht="15.75" hidden="false" customHeight="true" outlineLevel="0" collapsed="false">
      <c r="A24" s="2" t="s">
        <v>121</v>
      </c>
      <c r="B24" s="2" t="s">
        <v>122</v>
      </c>
      <c r="C24" s="2" t="s">
        <v>123</v>
      </c>
      <c r="D24" s="2" t="s">
        <v>31</v>
      </c>
      <c r="E24" s="2" t="s">
        <v>32</v>
      </c>
      <c r="F24" s="2" t="n">
        <v>464000</v>
      </c>
      <c r="G24" s="2" t="n">
        <v>27884879</v>
      </c>
      <c r="H24" s="5" t="n">
        <v>0.00412037037037037</v>
      </c>
      <c r="I24" s="6" t="n">
        <v>42974</v>
      </c>
      <c r="J24" s="2" t="n">
        <v>86000</v>
      </c>
      <c r="K24" s="2" t="s">
        <v>33</v>
      </c>
      <c r="L24" s="2" t="s">
        <v>35</v>
      </c>
      <c r="M24" s="2" t="s">
        <v>34</v>
      </c>
      <c r="N24" s="2" t="n">
        <v>0</v>
      </c>
      <c r="O24" s="2" t="n">
        <v>18399</v>
      </c>
      <c r="P24" s="6" t="n">
        <v>44467</v>
      </c>
      <c r="Q24" s="2" t="n">
        <v>720</v>
      </c>
      <c r="R24" s="2" t="n">
        <v>889</v>
      </c>
      <c r="S24" s="2" t="n">
        <v>17</v>
      </c>
      <c r="T24" s="2" t="s">
        <v>35</v>
      </c>
      <c r="U24" s="2" t="n">
        <v>0</v>
      </c>
      <c r="V24" s="2" t="s">
        <v>36</v>
      </c>
      <c r="W24" s="2" t="n">
        <f aca="true">TODAY()-I24</f>
        <v>1940</v>
      </c>
      <c r="X24" s="2" t="n">
        <f aca="true">TODAY()-P24</f>
        <v>447</v>
      </c>
      <c r="Y24" s="7" t="str">
        <f aca="false">IF(X24&gt;30,"no(last comment date &gt; 30 days from today)","yes(last comment date &lt; 30 days from today)")</f>
        <v>no(last comment date &gt; 30 days from today)</v>
      </c>
      <c r="Z24" s="2" t="str">
        <f aca="false">IF((W24/365)&gt;=1,"old","new")</f>
        <v>old</v>
      </c>
      <c r="AA24" s="2" t="e">
        <f aca="false">ifs(AND(Z24="old",X24&gt;30),"not circulating",AND(Z24="old",X24&lt;=30),"circulating",AND(Z24="new",X24&gt;30),"not circulating",AND(Z24="new",X24&lt;=30),"circulating")</f>
        <v>#NAME?</v>
      </c>
      <c r="AB24" s="2" t="e">
        <f aca="false">ifs(N24&gt;=10,"10 and more",N24&gt;=5,"5 to 9",N24&gt;=0,"0 to 4")</f>
        <v>#NAME?</v>
      </c>
    </row>
    <row r="25" customFormat="false" ht="15.75" hidden="false" customHeight="true" outlineLevel="0" collapsed="false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60</v>
      </c>
      <c r="F25" s="2" t="n">
        <v>2710000</v>
      </c>
      <c r="G25" s="2" t="n">
        <v>213400522</v>
      </c>
      <c r="H25" s="5" t="n">
        <v>0.0221412037037037</v>
      </c>
      <c r="I25" s="6" t="n">
        <v>43803</v>
      </c>
      <c r="J25" s="2" t="n">
        <v>1100000</v>
      </c>
      <c r="K25" s="2" t="s">
        <v>33</v>
      </c>
      <c r="L25" s="2" t="s">
        <v>35</v>
      </c>
      <c r="M25" s="2" t="s">
        <v>34</v>
      </c>
      <c r="N25" s="2" t="n">
        <v>0</v>
      </c>
      <c r="O25" s="2" t="n">
        <v>25204</v>
      </c>
      <c r="P25" s="6" t="n">
        <v>44832</v>
      </c>
      <c r="Q25" s="2" t="n">
        <v>1080</v>
      </c>
      <c r="R25" s="2" t="n">
        <v>5500</v>
      </c>
      <c r="S25" s="2" t="n">
        <v>56</v>
      </c>
      <c r="T25" s="2" t="s">
        <v>34</v>
      </c>
      <c r="U25" s="2" t="n">
        <v>21</v>
      </c>
      <c r="V25" s="2" t="s">
        <v>36</v>
      </c>
      <c r="W25" s="2" t="n">
        <f aca="true">TODAY()-I25</f>
        <v>1111</v>
      </c>
      <c r="X25" s="2" t="n">
        <f aca="true">TODAY()-P25</f>
        <v>82</v>
      </c>
      <c r="Y25" s="7" t="str">
        <f aca="false">IF(X25&gt;30,"no(last comment date &gt; 30 days from today)","yes(last comment date &lt; 30 days from today)")</f>
        <v>no(last comment date &gt; 30 days from today)</v>
      </c>
      <c r="Z25" s="2" t="str">
        <f aca="false">IF((W25/365)&gt;=1,"old","new")</f>
        <v>old</v>
      </c>
      <c r="AA25" s="2" t="e">
        <f aca="false">ifs(AND(Z25="old",X25&gt;30),"not circulating",AND(Z25="old",X25&lt;=30),"circulating",AND(Z25="new",X25&gt;30),"not circulating",AND(Z25="new",X25&lt;=30),"circulating")</f>
        <v>#NAME?</v>
      </c>
      <c r="AB25" s="2" t="e">
        <f aca="false">ifs(N25&gt;=10,"10 and more",N25&gt;=5,"5 to 9",N25&gt;=0,"0 to 4")</f>
        <v>#NAME?</v>
      </c>
    </row>
    <row r="26" customFormat="false" ht="15.75" hidden="false" customHeight="true" outlineLevel="0" collapsed="false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92</v>
      </c>
      <c r="F26" s="2" t="n">
        <v>21100000</v>
      </c>
      <c r="G26" s="2" t="n">
        <v>10107081598</v>
      </c>
      <c r="H26" s="5" t="n">
        <v>0.00259259259259259</v>
      </c>
      <c r="I26" s="6" t="n">
        <v>42923</v>
      </c>
      <c r="J26" s="2" t="n">
        <v>16000000</v>
      </c>
      <c r="K26" s="2" t="s">
        <v>33</v>
      </c>
      <c r="L26" s="2" t="s">
        <v>34</v>
      </c>
      <c r="M26" s="2" t="s">
        <v>34</v>
      </c>
      <c r="N26" s="2" t="n">
        <v>3</v>
      </c>
      <c r="O26" s="2" t="n">
        <v>372367</v>
      </c>
      <c r="P26" s="6" t="n">
        <v>44679</v>
      </c>
      <c r="Q26" s="2" t="n">
        <v>1080</v>
      </c>
      <c r="R26" s="2" t="n">
        <v>164</v>
      </c>
      <c r="S26" s="2" t="n">
        <v>11</v>
      </c>
      <c r="T26" s="2" t="s">
        <v>34</v>
      </c>
      <c r="U26" s="2" t="n">
        <v>12</v>
      </c>
      <c r="V26" s="2" t="s">
        <v>36</v>
      </c>
      <c r="W26" s="2" t="n">
        <f aca="true">TODAY()-I26</f>
        <v>1991</v>
      </c>
      <c r="X26" s="2" t="n">
        <f aca="true">TODAY()-P26</f>
        <v>235</v>
      </c>
      <c r="Y26" s="7" t="str">
        <f aca="false">IF(X26&gt;30,"no(last comment date &gt; 30 days from today)","yes(last comment date &lt; 30 days from today)")</f>
        <v>no(last comment date &gt; 30 days from today)</v>
      </c>
      <c r="Z26" s="2" t="str">
        <f aca="false">IF((W26/365)&gt;=1,"old","new")</f>
        <v>old</v>
      </c>
      <c r="AA26" s="2" t="e">
        <f aca="false">ifs(AND(Z26="old",X26&gt;30),"not circulating",AND(Z26="old",X26&lt;=30),"circulating",AND(Z26="new",X26&gt;30),"not circulating",AND(Z26="new",X26&lt;=30),"circulating")</f>
        <v>#NAME?</v>
      </c>
      <c r="AB26" s="2" t="e">
        <f aca="false">ifs(N26&gt;=10,"10 and more",N26&gt;=5,"5 to 9",N26&gt;=0,"0 to 4")</f>
        <v>#NAME?</v>
      </c>
    </row>
    <row r="27" customFormat="false" ht="15.75" hidden="false" customHeight="true" outlineLevel="0" collapsed="false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60</v>
      </c>
      <c r="F27" s="2" t="n">
        <v>142000</v>
      </c>
      <c r="G27" s="2" t="n">
        <v>7809752</v>
      </c>
      <c r="H27" s="5" t="n">
        <v>0.00216435185185185</v>
      </c>
      <c r="I27" s="6" t="n">
        <v>43670</v>
      </c>
      <c r="J27" s="2" t="n">
        <v>7400</v>
      </c>
      <c r="K27" s="2" t="s">
        <v>33</v>
      </c>
      <c r="L27" s="2" t="s">
        <v>35</v>
      </c>
      <c r="M27" s="2" t="s">
        <v>34</v>
      </c>
      <c r="N27" s="2" t="n">
        <v>0</v>
      </c>
      <c r="O27" s="2" t="n">
        <v>98</v>
      </c>
      <c r="P27" s="6" t="n">
        <v>44467</v>
      </c>
      <c r="Q27" s="2" t="n">
        <v>1080</v>
      </c>
      <c r="R27" s="2" t="n">
        <v>64</v>
      </c>
      <c r="S27" s="2" t="n">
        <v>7</v>
      </c>
      <c r="T27" s="2" t="s">
        <v>34</v>
      </c>
      <c r="U27" s="2" t="n">
        <v>0</v>
      </c>
      <c r="V27" s="2" t="s">
        <v>36</v>
      </c>
      <c r="W27" s="2" t="n">
        <f aca="true">TODAY()-I27</f>
        <v>1244</v>
      </c>
      <c r="X27" s="2" t="n">
        <f aca="true">TODAY()-P27</f>
        <v>447</v>
      </c>
      <c r="Y27" s="7" t="str">
        <f aca="false">IF(X27&gt;30,"no(last comment date &gt; 30 days from today)","yes(last comment date &lt; 30 days from today)")</f>
        <v>no(last comment date &gt; 30 days from today)</v>
      </c>
      <c r="Z27" s="2" t="str">
        <f aca="false">IF((W27/365)&gt;=1,"old","new")</f>
        <v>old</v>
      </c>
      <c r="AA27" s="2" t="e">
        <f aca="false">ifs(AND(Z27="old",X27&gt;30),"not circulating",AND(Z27="old",X27&lt;=30),"circulating",AND(Z27="new",X27&gt;30),"not circulating",AND(Z27="new",X27&lt;=30),"circulating")</f>
        <v>#NAME?</v>
      </c>
      <c r="AB27" s="2" t="e">
        <f aca="false">ifs(N27&gt;=10,"10 and more",N27&gt;=5,"5 to 9",N27&gt;=0,"0 to 4")</f>
        <v>#NAME?</v>
      </c>
    </row>
    <row r="28" customFormat="false" ht="15.75" hidden="false" customHeight="true" outlineLevel="0" collapsed="false">
      <c r="A28" s="2" t="s">
        <v>136</v>
      </c>
      <c r="B28" s="2" t="s">
        <v>137</v>
      </c>
      <c r="C28" s="2" t="s">
        <v>134</v>
      </c>
      <c r="D28" s="2" t="s">
        <v>135</v>
      </c>
      <c r="E28" s="2" t="s">
        <v>60</v>
      </c>
      <c r="F28" s="2" t="n">
        <v>142000</v>
      </c>
      <c r="G28" s="2" t="n">
        <v>7809752</v>
      </c>
      <c r="H28" s="5" t="n">
        <v>0.00403935185185185</v>
      </c>
      <c r="I28" s="6" t="n">
        <v>44195</v>
      </c>
      <c r="J28" s="2" t="n">
        <v>36000</v>
      </c>
      <c r="K28" s="2" t="s">
        <v>33</v>
      </c>
      <c r="L28" s="2" t="s">
        <v>35</v>
      </c>
      <c r="M28" s="2" t="s">
        <v>34</v>
      </c>
      <c r="N28" s="2" t="n">
        <v>0</v>
      </c>
      <c r="O28" s="2" t="n">
        <v>1101</v>
      </c>
      <c r="P28" s="6" t="n">
        <v>44102</v>
      </c>
      <c r="Q28" s="2" t="n">
        <v>1080</v>
      </c>
      <c r="R28" s="2" t="n">
        <v>64</v>
      </c>
      <c r="S28" s="2" t="n">
        <v>7</v>
      </c>
      <c r="T28" s="2" t="s">
        <v>34</v>
      </c>
      <c r="U28" s="2" t="n">
        <v>0</v>
      </c>
      <c r="V28" s="2" t="s">
        <v>36</v>
      </c>
      <c r="W28" s="2" t="n">
        <f aca="true">TODAY()-I28</f>
        <v>719</v>
      </c>
      <c r="X28" s="2" t="n">
        <f aca="true">TODAY()-P28</f>
        <v>812</v>
      </c>
      <c r="Y28" s="7" t="str">
        <f aca="false">IF(X28&gt;30,"no(last comment date &gt; 30 days from today)","yes(last comment date &lt; 30 days from today)")</f>
        <v>no(last comment date &gt; 30 days from today)</v>
      </c>
      <c r="Z28" s="2" t="str">
        <f aca="false">IF((W28/365)&gt;=1,"old","new")</f>
        <v>old</v>
      </c>
      <c r="AA28" s="2" t="e">
        <f aca="false">ifs(AND(Z28="old",X28&gt;30),"not circulating",AND(Z28="old",X28&lt;=30),"circulating",AND(Z28="new",X28&gt;30),"not circulating",AND(Z28="new",X28&lt;=30),"circulating")</f>
        <v>#NAME?</v>
      </c>
      <c r="AB28" s="2" t="e">
        <f aca="false">ifs(N28&gt;=10,"10 and more",N28&gt;=5,"5 to 9",N28&gt;=0,"0 to 4")</f>
        <v>#NAME?</v>
      </c>
    </row>
    <row r="29" customFormat="false" ht="15.75" hidden="false" customHeight="true" outlineLevel="0" collapsed="false">
      <c r="A29" s="2" t="s">
        <v>138</v>
      </c>
      <c r="B29" s="2" t="s">
        <v>139</v>
      </c>
      <c r="C29" s="2" t="s">
        <v>140</v>
      </c>
      <c r="D29" s="2" t="s">
        <v>141</v>
      </c>
      <c r="E29" s="2" t="s">
        <v>92</v>
      </c>
      <c r="F29" s="2" t="n">
        <v>220000</v>
      </c>
      <c r="G29" s="2" t="n">
        <v>12243302</v>
      </c>
      <c r="H29" s="5" t="n">
        <v>0.0118981481481481</v>
      </c>
      <c r="I29" s="6" t="n">
        <v>43971</v>
      </c>
      <c r="J29" s="2" t="n">
        <v>25000</v>
      </c>
      <c r="K29" s="2" t="s">
        <v>33</v>
      </c>
      <c r="L29" s="2" t="s">
        <v>35</v>
      </c>
      <c r="M29" s="2" t="s">
        <v>34</v>
      </c>
      <c r="N29" s="2" t="n">
        <v>3</v>
      </c>
      <c r="O29" s="2" t="n">
        <v>1894</v>
      </c>
      <c r="P29" s="6" t="n">
        <v>44102</v>
      </c>
      <c r="Q29" s="2" t="n">
        <v>1080</v>
      </c>
      <c r="R29" s="2" t="n">
        <v>1400</v>
      </c>
      <c r="S29" s="2" t="n">
        <v>18</v>
      </c>
      <c r="T29" s="2" t="s">
        <v>35</v>
      </c>
      <c r="U29" s="2" t="n">
        <v>0</v>
      </c>
      <c r="V29" s="2" t="s">
        <v>36</v>
      </c>
      <c r="W29" s="2" t="n">
        <f aca="true">TODAY()-I29</f>
        <v>943</v>
      </c>
      <c r="X29" s="2" t="n">
        <f aca="true">TODAY()-P29</f>
        <v>812</v>
      </c>
      <c r="Y29" s="7" t="str">
        <f aca="false">IF(X29&gt;30,"no(last comment date &gt; 30 days from today)","yes(last comment date &lt; 30 days from today)")</f>
        <v>no(last comment date &gt; 30 days from today)</v>
      </c>
      <c r="Z29" s="2" t="str">
        <f aca="false">IF((W29/365)&gt;=1,"old","new")</f>
        <v>old</v>
      </c>
      <c r="AA29" s="2" t="e">
        <f aca="false">ifs(AND(Z29="old",X29&gt;30),"not circulating",AND(Z29="old",X29&lt;=30),"circulating",AND(Z29="new",X29&gt;30),"not circulating",AND(Z29="new",X29&lt;=30),"circulating")</f>
        <v>#NAME?</v>
      </c>
      <c r="AB29" s="2" t="e">
        <f aca="false">ifs(N29&gt;=10,"10 and more",N29&gt;=5,"5 to 9",N29&gt;=0,"0 to 4")</f>
        <v>#NAME?</v>
      </c>
    </row>
    <row r="30" customFormat="false" ht="15.75" hidden="false" customHeight="true" outlineLevel="0" collapsed="false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92</v>
      </c>
      <c r="F30" s="2" t="n">
        <v>1430000</v>
      </c>
      <c r="G30" s="2" t="n">
        <v>406566113</v>
      </c>
      <c r="H30" s="5" t="n">
        <v>0.0537384259259259</v>
      </c>
      <c r="I30" s="6" t="n">
        <v>43794</v>
      </c>
      <c r="J30" s="2" t="n">
        <v>212000</v>
      </c>
      <c r="K30" s="2" t="s">
        <v>33</v>
      </c>
      <c r="L30" s="2" t="s">
        <v>34</v>
      </c>
      <c r="M30" s="2" t="s">
        <v>34</v>
      </c>
      <c r="N30" s="2" t="n">
        <v>3</v>
      </c>
      <c r="O30" s="2" t="n">
        <v>40803</v>
      </c>
      <c r="P30" s="6" t="n">
        <v>44467</v>
      </c>
      <c r="Q30" s="2" t="n">
        <v>1080</v>
      </c>
      <c r="R30" s="2" t="n">
        <v>2600</v>
      </c>
      <c r="S30" s="2" t="n">
        <v>100</v>
      </c>
      <c r="T30" s="2" t="s">
        <v>34</v>
      </c>
      <c r="U30" s="2" t="n">
        <v>0</v>
      </c>
      <c r="V30" s="2" t="s">
        <v>36</v>
      </c>
      <c r="W30" s="2" t="n">
        <f aca="true">TODAY()-I30</f>
        <v>1120</v>
      </c>
      <c r="X30" s="2" t="n">
        <f aca="true">TODAY()-P30</f>
        <v>447</v>
      </c>
      <c r="Y30" s="7" t="str">
        <f aca="false">IF(X30&gt;30,"no(last comment date &gt; 30 days from today)","yes(last comment date &lt; 30 days from today)")</f>
        <v>no(last comment date &gt; 30 days from today)</v>
      </c>
      <c r="Z30" s="2" t="str">
        <f aca="false">IF((W30/365)&gt;=1,"old","new")</f>
        <v>old</v>
      </c>
      <c r="AA30" s="2" t="e">
        <f aca="false">ifs(AND(Z30="old",X30&gt;30),"not circulating",AND(Z30="old",X30&lt;=30),"circulating",AND(Z30="new",X30&gt;30),"not circulating",AND(Z30="new",X30&lt;=30),"circulating")</f>
        <v>#NAME?</v>
      </c>
      <c r="AB30" s="2" t="e">
        <f aca="false">ifs(N30&gt;=10,"10 and more",N30&gt;=5,"5 to 9",N30&gt;=0,"0 to 4")</f>
        <v>#NAME?</v>
      </c>
    </row>
    <row r="31" customFormat="false" ht="15.75" hidden="false" customHeight="true" outlineLevel="0" collapsed="false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32</v>
      </c>
      <c r="F31" s="2" t="n">
        <v>743000</v>
      </c>
      <c r="G31" s="2" t="n">
        <v>270408503</v>
      </c>
      <c r="H31" s="5" t="n">
        <v>0.00251157407407407</v>
      </c>
      <c r="I31" s="6" t="n">
        <v>44444</v>
      </c>
      <c r="J31" s="2" t="n">
        <v>25000</v>
      </c>
      <c r="K31" s="2" t="s">
        <v>45</v>
      </c>
      <c r="L31" s="2" t="s">
        <v>35</v>
      </c>
      <c r="M31" s="2" t="s">
        <v>34</v>
      </c>
      <c r="N31" s="2" t="n">
        <v>2</v>
      </c>
      <c r="O31" s="2" t="n">
        <v>202</v>
      </c>
      <c r="P31" s="6" t="n">
        <v>44467</v>
      </c>
      <c r="Q31" s="2" t="n">
        <v>1080</v>
      </c>
      <c r="R31" s="2" t="n">
        <v>301</v>
      </c>
      <c r="S31" s="2" t="n">
        <v>30</v>
      </c>
      <c r="T31" s="2" t="s">
        <v>35</v>
      </c>
      <c r="U31" s="2" t="n">
        <v>0</v>
      </c>
      <c r="V31" s="2" t="s">
        <v>36</v>
      </c>
      <c r="W31" s="2" t="n">
        <f aca="true">TODAY()-I31</f>
        <v>470</v>
      </c>
      <c r="X31" s="2" t="n">
        <f aca="true">TODAY()-P31</f>
        <v>447</v>
      </c>
      <c r="Y31" s="7" t="str">
        <f aca="false">IF(X31&gt;30,"no(last comment date &gt; 30 days from today)","yes(last comment date &lt; 30 days from today)")</f>
        <v>no(last comment date &gt; 30 days from today)</v>
      </c>
      <c r="Z31" s="2" t="str">
        <f aca="false">IF((W31/365)&gt;=1,"old","new")</f>
        <v>old</v>
      </c>
      <c r="AA31" s="2" t="e">
        <f aca="false">ifs(AND(Z31="old",X31&gt;30),"not circulating",AND(Z31="old",X31&lt;=30),"circulating",AND(Z31="new",X31&gt;30),"not circulating",AND(Z31="new",X31&lt;=30),"circulating")</f>
        <v>#NAME?</v>
      </c>
      <c r="AB31" s="2" t="e">
        <f aca="false">ifs(N31&gt;=10,"10 and more",N31&gt;=5,"5 to 9",N31&gt;=0,"0 to 4")</f>
        <v>#NAME?</v>
      </c>
    </row>
    <row r="32" customFormat="false" ht="15.75" hidden="false" customHeight="true" outlineLevel="0" collapsed="false">
      <c r="A32" s="2" t="s">
        <v>150</v>
      </c>
      <c r="B32" s="2" t="s">
        <v>151</v>
      </c>
      <c r="C32" s="2" t="s">
        <v>152</v>
      </c>
      <c r="D32" s="2" t="s">
        <v>153</v>
      </c>
      <c r="E32" s="2" t="s">
        <v>92</v>
      </c>
      <c r="F32" s="2" t="n">
        <v>741000</v>
      </c>
      <c r="G32" s="2" t="n">
        <v>163848464</v>
      </c>
      <c r="H32" s="5" t="n">
        <v>0.00255787037037037</v>
      </c>
      <c r="I32" s="6" t="n">
        <v>44338</v>
      </c>
      <c r="J32" s="2" t="n">
        <v>85000</v>
      </c>
      <c r="K32" s="2" t="s">
        <v>33</v>
      </c>
      <c r="L32" s="2" t="s">
        <v>35</v>
      </c>
      <c r="M32" s="2" t="s">
        <v>34</v>
      </c>
      <c r="N32" s="2" t="n">
        <v>0</v>
      </c>
      <c r="O32" s="2" t="n">
        <v>2591</v>
      </c>
      <c r="P32" s="6" t="n">
        <v>44709</v>
      </c>
      <c r="Q32" s="2" t="n">
        <v>1080</v>
      </c>
      <c r="R32" s="2" t="n">
        <v>3300</v>
      </c>
      <c r="S32" s="2" t="n">
        <v>60</v>
      </c>
      <c r="T32" s="2" t="s">
        <v>35</v>
      </c>
      <c r="U32" s="2" t="n">
        <v>0</v>
      </c>
      <c r="V32" s="2" t="s">
        <v>36</v>
      </c>
      <c r="W32" s="2" t="n">
        <f aca="true">TODAY()-I32</f>
        <v>576</v>
      </c>
      <c r="X32" s="2" t="n">
        <f aca="true">TODAY()-P32</f>
        <v>205</v>
      </c>
      <c r="Y32" s="7" t="str">
        <f aca="false">IF(X32&gt;30,"no(last comment date &gt; 30 days from today)","yes(last comment date &lt; 30 days from today)")</f>
        <v>no(last comment date &gt; 30 days from today)</v>
      </c>
      <c r="Z32" s="2" t="str">
        <f aca="false">IF((W32/365)&gt;=1,"old","new")</f>
        <v>old</v>
      </c>
      <c r="AA32" s="2" t="e">
        <f aca="false">ifs(AND(Z32="old",X32&gt;30),"not circulating",AND(Z32="old",X32&lt;=30),"circulating",AND(Z32="new",X32&gt;30),"not circulating",AND(Z32="new",X32&lt;=30),"circulating")</f>
        <v>#NAME?</v>
      </c>
      <c r="AB32" s="2" t="e">
        <f aca="false">ifs(N32&gt;=10,"10 and more",N32&gt;=5,"5 to 9",N32&gt;=0,"0 to 4")</f>
        <v>#NAME?</v>
      </c>
    </row>
    <row r="33" customFormat="false" ht="15.75" hidden="false" customHeight="true" outlineLevel="0" collapsed="false">
      <c r="A33" s="2" t="s">
        <v>154</v>
      </c>
      <c r="B33" s="2" t="s">
        <v>155</v>
      </c>
      <c r="C33" s="2" t="s">
        <v>156</v>
      </c>
      <c r="D33" s="2" t="s">
        <v>157</v>
      </c>
      <c r="E33" s="2" t="s">
        <v>92</v>
      </c>
      <c r="F33" s="2" t="n">
        <v>99400</v>
      </c>
      <c r="G33" s="2" t="n">
        <v>9649700</v>
      </c>
      <c r="H33" s="5" t="n">
        <v>0.00930555555555556</v>
      </c>
      <c r="I33" s="6" t="n">
        <v>42586</v>
      </c>
      <c r="J33" s="2" t="n">
        <v>9500</v>
      </c>
      <c r="K33" s="2" t="s">
        <v>33</v>
      </c>
      <c r="L33" s="2" t="s">
        <v>35</v>
      </c>
      <c r="M33" s="2" t="s">
        <v>34</v>
      </c>
      <c r="N33" s="2" t="n">
        <v>3</v>
      </c>
      <c r="O33" s="2" t="n">
        <v>458</v>
      </c>
      <c r="P33" s="6" t="n">
        <v>44770</v>
      </c>
      <c r="Q33" s="2" t="n">
        <v>1080</v>
      </c>
      <c r="R33" s="2" t="n">
        <v>639</v>
      </c>
      <c r="S33" s="2" t="n">
        <v>64</v>
      </c>
      <c r="T33" s="2" t="s">
        <v>35</v>
      </c>
      <c r="U33" s="2" t="n">
        <v>0</v>
      </c>
      <c r="V33" s="2" t="s">
        <v>36</v>
      </c>
      <c r="W33" s="2" t="n">
        <f aca="true">TODAY()-I33</f>
        <v>2328</v>
      </c>
      <c r="X33" s="2" t="n">
        <f aca="true">TODAY()-P33</f>
        <v>144</v>
      </c>
      <c r="Y33" s="7" t="str">
        <f aca="false">IF(X33&gt;30,"no(last comment date &gt; 30 days from today)","yes(last comment date &lt; 30 days from today)")</f>
        <v>no(last comment date &gt; 30 days from today)</v>
      </c>
      <c r="Z33" s="2" t="str">
        <f aca="false">IF((W33/365)&gt;=1,"old","new")</f>
        <v>old</v>
      </c>
      <c r="AA33" s="2" t="e">
        <f aca="false">ifs(AND(Z33="old",X33&gt;30),"not circulating",AND(Z33="old",X33&lt;=30),"circulating",AND(Z33="new",X33&gt;30),"not circulating",AND(Z33="new",X33&lt;=30),"circulating")</f>
        <v>#NAME?</v>
      </c>
      <c r="AB33" s="2" t="e">
        <f aca="false">ifs(N33&gt;=10,"10 and more",N33&gt;=5,"5 to 9",N33&gt;=0,"0 to 4")</f>
        <v>#NAME?</v>
      </c>
    </row>
    <row r="34" customFormat="false" ht="15.75" hidden="false" customHeight="true" outlineLevel="0" collapsed="false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92</v>
      </c>
      <c r="F34" s="2" t="n">
        <v>8460000</v>
      </c>
      <c r="G34" s="2" t="n">
        <v>1313781853</v>
      </c>
      <c r="H34" s="5" t="n">
        <v>0.0118171296296296</v>
      </c>
      <c r="I34" s="6" t="n">
        <v>43569</v>
      </c>
      <c r="J34" s="2" t="n">
        <v>972000</v>
      </c>
      <c r="K34" s="2" t="s">
        <v>45</v>
      </c>
      <c r="L34" s="2" t="s">
        <v>35</v>
      </c>
      <c r="M34" s="2" t="s">
        <v>34</v>
      </c>
      <c r="N34" s="2" t="n">
        <v>0</v>
      </c>
      <c r="O34" s="2" t="n">
        <v>32961</v>
      </c>
      <c r="P34" s="6" t="n">
        <v>44467</v>
      </c>
      <c r="Q34" s="2" t="n">
        <v>1080</v>
      </c>
      <c r="R34" s="2" t="n">
        <v>116</v>
      </c>
      <c r="S34" s="2" t="n">
        <v>7</v>
      </c>
      <c r="T34" s="2" t="s">
        <v>35</v>
      </c>
      <c r="U34" s="2" t="n">
        <v>0</v>
      </c>
      <c r="V34" s="2" t="s">
        <v>36</v>
      </c>
      <c r="W34" s="2" t="n">
        <f aca="true">TODAY()-I34</f>
        <v>1345</v>
      </c>
      <c r="X34" s="2" t="n">
        <f aca="true">TODAY()-P34</f>
        <v>447</v>
      </c>
      <c r="Y34" s="7" t="str">
        <f aca="false">IF(X34&gt;30,"no(last comment date &gt; 30 days from today)","yes(last comment date &lt; 30 days from today)")</f>
        <v>no(last comment date &gt; 30 days from today)</v>
      </c>
      <c r="Z34" s="2" t="str">
        <f aca="false">IF((W34/365)&gt;=1,"old","new")</f>
        <v>old</v>
      </c>
      <c r="AA34" s="2" t="e">
        <f aca="false">ifs(AND(Z34="old",X34&gt;30),"not circulating",AND(Z34="old",X34&lt;=30),"circulating",AND(Z34="new",X34&gt;30),"not circulating",AND(Z34="new",X34&lt;=30),"circulating")</f>
        <v>#NAME?</v>
      </c>
      <c r="AB34" s="2" t="e">
        <f aca="false">ifs(N34&gt;=10,"10 and more",N34&gt;=5,"5 to 9",N34&gt;=0,"0 to 4")</f>
        <v>#NAME?</v>
      </c>
    </row>
    <row r="35" customFormat="false" ht="15.75" hidden="false" customHeight="true" outlineLevel="0" collapsed="false">
      <c r="A35" s="2" t="s">
        <v>162</v>
      </c>
      <c r="B35" s="2" t="s">
        <v>163</v>
      </c>
      <c r="C35" s="2" t="s">
        <v>164</v>
      </c>
      <c r="D35" s="2" t="s">
        <v>165</v>
      </c>
      <c r="E35" s="2" t="s">
        <v>32</v>
      </c>
      <c r="F35" s="2" t="n">
        <v>220000</v>
      </c>
      <c r="G35" s="2" t="n">
        <v>288001029</v>
      </c>
      <c r="H35" s="5" t="n">
        <v>0.00513888888888889</v>
      </c>
      <c r="I35" s="6" t="n">
        <v>42198</v>
      </c>
      <c r="J35" s="2" t="n">
        <v>206000</v>
      </c>
      <c r="K35" s="2" t="s">
        <v>33</v>
      </c>
      <c r="L35" s="2" t="s">
        <v>34</v>
      </c>
      <c r="M35" s="2" t="s">
        <v>34</v>
      </c>
      <c r="N35" s="2" t="n">
        <v>0</v>
      </c>
      <c r="O35" s="2" t="n">
        <v>2453</v>
      </c>
      <c r="P35" s="6" t="n">
        <v>44467</v>
      </c>
      <c r="Q35" s="2" t="n">
        <v>1080</v>
      </c>
      <c r="R35" s="2" t="n">
        <v>257</v>
      </c>
      <c r="S35" s="2" t="n">
        <v>20</v>
      </c>
      <c r="T35" s="2" t="s">
        <v>35</v>
      </c>
      <c r="U35" s="2" t="n">
        <v>0</v>
      </c>
      <c r="V35" s="2" t="s">
        <v>36</v>
      </c>
      <c r="W35" s="2" t="n">
        <f aca="true">TODAY()-I35</f>
        <v>2716</v>
      </c>
      <c r="X35" s="2" t="n">
        <f aca="true">TODAY()-P35</f>
        <v>447</v>
      </c>
      <c r="Y35" s="7" t="str">
        <f aca="false">IF(X35&gt;30,"no(last comment date &gt; 30 days from today)","yes(last comment date &lt; 30 days from today)")</f>
        <v>no(last comment date &gt; 30 days from today)</v>
      </c>
      <c r="Z35" s="2" t="str">
        <f aca="false">IF((W35/365)&gt;=1,"old","new")</f>
        <v>old</v>
      </c>
      <c r="AA35" s="2" t="e">
        <f aca="false">ifs(AND(Z35="old",X35&gt;30),"not circulating",AND(Z35="old",X35&lt;=30),"circulating",AND(Z35="new",X35&gt;30),"not circulating",AND(Z35="new",X35&lt;=30),"circulating")</f>
        <v>#NAME?</v>
      </c>
      <c r="AB35" s="2" t="e">
        <f aca="false">ifs(N35&gt;=10,"10 and more",N35&gt;=5,"5 to 9",N35&gt;=0,"0 to 4")</f>
        <v>#NAME?</v>
      </c>
    </row>
    <row r="36" customFormat="false" ht="15.75" hidden="false" customHeight="true" outlineLevel="0" collapsed="false">
      <c r="A36" s="2" t="s">
        <v>166</v>
      </c>
      <c r="B36" s="2" t="s">
        <v>167</v>
      </c>
      <c r="C36" s="2" t="s">
        <v>168</v>
      </c>
      <c r="D36" s="2" t="s">
        <v>169</v>
      </c>
      <c r="E36" s="2" t="s">
        <v>60</v>
      </c>
      <c r="F36" s="2" t="n">
        <v>269000</v>
      </c>
      <c r="G36" s="2" t="n">
        <v>6770281</v>
      </c>
      <c r="H36" s="5" t="n">
        <v>0.00488425925925926</v>
      </c>
      <c r="I36" s="6" t="n">
        <v>43988</v>
      </c>
      <c r="J36" s="2" t="n">
        <v>146000</v>
      </c>
      <c r="K36" s="2" t="s">
        <v>45</v>
      </c>
      <c r="L36" s="2" t="s">
        <v>34</v>
      </c>
      <c r="M36" s="2" t="s">
        <v>34</v>
      </c>
      <c r="N36" s="2" t="n">
        <v>0</v>
      </c>
      <c r="O36" s="2" t="n">
        <v>9103</v>
      </c>
      <c r="P36" s="6" t="n">
        <v>44102</v>
      </c>
      <c r="Q36" s="2" t="n">
        <v>1080</v>
      </c>
      <c r="R36" s="2" t="n">
        <v>161</v>
      </c>
      <c r="S36" s="2" t="n">
        <v>10</v>
      </c>
      <c r="T36" s="2" t="s">
        <v>35</v>
      </c>
      <c r="U36" s="2" t="n">
        <v>0</v>
      </c>
      <c r="V36" s="2" t="s">
        <v>36</v>
      </c>
      <c r="W36" s="2" t="n">
        <f aca="true">TODAY()-I36</f>
        <v>926</v>
      </c>
      <c r="X36" s="2" t="n">
        <f aca="true">TODAY()-P36</f>
        <v>812</v>
      </c>
      <c r="Y36" s="7" t="str">
        <f aca="false">IF(X36&gt;30,"no(last comment date &gt; 30 days from today)","yes(last comment date &lt; 30 days from today)")</f>
        <v>no(last comment date &gt; 30 days from today)</v>
      </c>
      <c r="Z36" s="2" t="str">
        <f aca="false">IF((W36/365)&gt;=1,"old","new")</f>
        <v>old</v>
      </c>
      <c r="AA36" s="2" t="e">
        <f aca="false">ifs(AND(Z36="old",X36&gt;30),"not circulating",AND(Z36="old",X36&lt;=30),"circulating",AND(Z36="new",X36&gt;30),"not circulating",AND(Z36="new",X36&lt;=30),"circulating")</f>
        <v>#NAME?</v>
      </c>
      <c r="AB36" s="2" t="e">
        <f aca="false">ifs(N36&gt;=10,"10 and more",N36&gt;=5,"5 to 9",N36&gt;=0,"0 to 4")</f>
        <v>#NAME?</v>
      </c>
    </row>
    <row r="37" customFormat="false" ht="15.75" hidden="false" customHeight="true" outlineLevel="0" collapsed="false">
      <c r="A37" s="2" t="s">
        <v>170</v>
      </c>
      <c r="B37" s="2" t="s">
        <v>171</v>
      </c>
      <c r="C37" s="2" t="s">
        <v>172</v>
      </c>
      <c r="D37" s="2" t="s">
        <v>173</v>
      </c>
      <c r="E37" s="2" t="s">
        <v>60</v>
      </c>
      <c r="F37" s="2" t="n">
        <v>118000</v>
      </c>
      <c r="G37" s="2" t="n">
        <v>40778687</v>
      </c>
      <c r="H37" s="5" t="n">
        <v>0.00636574074074074</v>
      </c>
      <c r="I37" s="6" t="n">
        <v>42592</v>
      </c>
      <c r="J37" s="2" t="n">
        <v>35000</v>
      </c>
      <c r="K37" s="2" t="s">
        <v>45</v>
      </c>
      <c r="L37" s="2" t="s">
        <v>34</v>
      </c>
      <c r="M37" s="2" t="s">
        <v>34</v>
      </c>
      <c r="N37" s="2" t="n">
        <v>3</v>
      </c>
      <c r="O37" s="2" t="n">
        <v>734</v>
      </c>
      <c r="P37" s="6" t="n">
        <v>44467</v>
      </c>
      <c r="Q37" s="2" t="n">
        <v>1080</v>
      </c>
      <c r="R37" s="2" t="n">
        <v>162</v>
      </c>
      <c r="S37" s="2" t="n">
        <v>2</v>
      </c>
      <c r="T37" s="2" t="s">
        <v>35</v>
      </c>
      <c r="U37" s="2" t="n">
        <v>0</v>
      </c>
      <c r="V37" s="2" t="s">
        <v>36</v>
      </c>
      <c r="W37" s="2" t="n">
        <f aca="true">TODAY()-I37</f>
        <v>2322</v>
      </c>
      <c r="X37" s="2" t="n">
        <f aca="true">TODAY()-P37</f>
        <v>447</v>
      </c>
      <c r="Y37" s="7" t="str">
        <f aca="false">IF(X37&gt;30,"no(last comment date &gt; 30 days from today)","yes(last comment date &lt; 30 days from today)")</f>
        <v>no(last comment date &gt; 30 days from today)</v>
      </c>
      <c r="Z37" s="2" t="str">
        <f aca="false">IF((W37/365)&gt;=1,"old","new")</f>
        <v>old</v>
      </c>
      <c r="AA37" s="2" t="e">
        <f aca="false">ifs(AND(Z37="old",X37&gt;30),"not circulating",AND(Z37="old",X37&lt;=30),"circulating",AND(Z37="new",X37&gt;30),"not circulating",AND(Z37="new",X37&lt;=30),"circulating")</f>
        <v>#NAME?</v>
      </c>
      <c r="AB37" s="2" t="e">
        <f aca="false">ifs(N37&gt;=10,"10 and more",N37&gt;=5,"5 to 9",N37&gt;=0,"0 to 4")</f>
        <v>#NAME?</v>
      </c>
    </row>
    <row r="38" customFormat="false" ht="15.75" hidden="false" customHeight="true" outlineLevel="0" collapsed="false">
      <c r="A38" s="2" t="s">
        <v>174</v>
      </c>
      <c r="B38" s="2" t="s">
        <v>175</v>
      </c>
      <c r="C38" s="2" t="s">
        <v>176</v>
      </c>
      <c r="D38" s="2" t="s">
        <v>177</v>
      </c>
      <c r="E38" s="2" t="s">
        <v>32</v>
      </c>
      <c r="F38" s="2" t="n">
        <v>392000</v>
      </c>
      <c r="G38" s="2" t="n">
        <v>20993219</v>
      </c>
      <c r="H38" s="5" t="n">
        <v>0.0157175925925926</v>
      </c>
      <c r="I38" s="6" t="n">
        <v>44536</v>
      </c>
      <c r="J38" s="2" t="n">
        <v>51000</v>
      </c>
      <c r="K38" s="2" t="s">
        <v>33</v>
      </c>
      <c r="L38" s="2" t="s">
        <v>35</v>
      </c>
      <c r="M38" s="2" t="s">
        <v>34</v>
      </c>
      <c r="N38" s="2" t="n">
        <v>0</v>
      </c>
      <c r="O38" s="2" t="n">
        <v>1345</v>
      </c>
      <c r="P38" s="6" t="n">
        <v>44467</v>
      </c>
      <c r="Q38" s="2" t="n">
        <v>1080</v>
      </c>
      <c r="R38" s="2" t="n">
        <v>192</v>
      </c>
      <c r="S38" s="2" t="n">
        <v>25</v>
      </c>
      <c r="T38" s="2" t="s">
        <v>34</v>
      </c>
      <c r="U38" s="2" t="n">
        <v>0</v>
      </c>
      <c r="V38" s="2" t="s">
        <v>36</v>
      </c>
      <c r="W38" s="2" t="n">
        <f aca="true">TODAY()-I38</f>
        <v>378</v>
      </c>
      <c r="X38" s="2" t="n">
        <f aca="true">TODAY()-P38</f>
        <v>447</v>
      </c>
      <c r="Y38" s="7" t="str">
        <f aca="false">IF(X38&gt;30,"no(last comment date &gt; 30 days from today)","yes(last comment date &lt; 30 days from today)")</f>
        <v>no(last comment date &gt; 30 days from today)</v>
      </c>
      <c r="Z38" s="2" t="str">
        <f aca="false">IF((W38/365)&gt;=1,"old","new")</f>
        <v>old</v>
      </c>
      <c r="AA38" s="2" t="e">
        <f aca="false">ifs(AND(Z38="old",X38&gt;30),"not circulating",AND(Z38="old",X38&lt;=30),"circulating",AND(Z38="new",X38&gt;30),"not circulating",AND(Z38="new",X38&lt;=30),"circulating")</f>
        <v>#NAME?</v>
      </c>
      <c r="AB38" s="2" t="e">
        <f aca="false">ifs(N38&gt;=10,"10 and more",N38&gt;=5,"5 to 9",N38&gt;=0,"0 to 4")</f>
        <v>#NAME?</v>
      </c>
    </row>
    <row r="39" customFormat="false" ht="15.75" hidden="false" customHeight="true" outlineLevel="0" collapsed="false">
      <c r="A39" s="2" t="s">
        <v>178</v>
      </c>
      <c r="B39" s="2" t="s">
        <v>179</v>
      </c>
      <c r="C39" s="2" t="s">
        <v>180</v>
      </c>
      <c r="D39" s="2" t="s">
        <v>181</v>
      </c>
      <c r="E39" s="2" t="s">
        <v>32</v>
      </c>
      <c r="F39" s="2" t="n">
        <v>1640000</v>
      </c>
      <c r="G39" s="2" t="n">
        <v>1232900462</v>
      </c>
      <c r="H39" s="5" t="n">
        <v>0.00481481481481482</v>
      </c>
      <c r="I39" s="6" t="n">
        <v>43473</v>
      </c>
      <c r="J39" s="2" t="n">
        <v>12000</v>
      </c>
      <c r="K39" s="2" t="s">
        <v>45</v>
      </c>
      <c r="L39" s="2" t="s">
        <v>35</v>
      </c>
      <c r="M39" s="2" t="s">
        <v>34</v>
      </c>
      <c r="N39" s="2" t="n">
        <v>2</v>
      </c>
      <c r="O39" s="2" t="n">
        <v>930</v>
      </c>
      <c r="P39" s="6" t="n">
        <v>44102</v>
      </c>
      <c r="Q39" s="2" t="n">
        <v>1080</v>
      </c>
      <c r="R39" s="2" t="n">
        <v>13000</v>
      </c>
      <c r="S39" s="2" t="n">
        <v>7</v>
      </c>
      <c r="T39" s="2" t="s">
        <v>35</v>
      </c>
      <c r="U39" s="2" t="n">
        <v>0</v>
      </c>
      <c r="V39" s="2" t="s">
        <v>36</v>
      </c>
      <c r="W39" s="2" t="n">
        <f aca="true">TODAY()-I39</f>
        <v>1441</v>
      </c>
      <c r="X39" s="2" t="n">
        <f aca="true">TODAY()-P39</f>
        <v>812</v>
      </c>
      <c r="Y39" s="7" t="str">
        <f aca="false">IF(X39&gt;30,"no(last comment date &gt; 30 days from today)","yes(last comment date &lt; 30 days from today)")</f>
        <v>no(last comment date &gt; 30 days from today)</v>
      </c>
      <c r="Z39" s="2" t="str">
        <f aca="false">IF((W39/365)&gt;=1,"old","new")</f>
        <v>old</v>
      </c>
      <c r="AA39" s="2" t="e">
        <f aca="false">ifs(AND(Z39="old",X39&gt;30),"not circulating",AND(Z39="old",X39&lt;=30),"circulating",AND(Z39="new",X39&gt;30),"not circulating",AND(Z39="new",X39&lt;=30),"circulating")</f>
        <v>#NAME?</v>
      </c>
      <c r="AB39" s="2" t="e">
        <f aca="false">ifs(N39&gt;=10,"10 and more",N39&gt;=5,"5 to 9",N39&gt;=0,"0 to 4")</f>
        <v>#NAME?</v>
      </c>
    </row>
    <row r="40" customFormat="false" ht="15.75" hidden="false" customHeight="true" outlineLevel="0" collapsed="false">
      <c r="A40" s="2" t="s">
        <v>182</v>
      </c>
      <c r="B40" s="2" t="s">
        <v>183</v>
      </c>
      <c r="C40" s="2" t="s">
        <v>184</v>
      </c>
      <c r="D40" s="2" t="s">
        <v>161</v>
      </c>
      <c r="E40" s="2" t="s">
        <v>92</v>
      </c>
      <c r="F40" s="2" t="n">
        <v>47200</v>
      </c>
      <c r="G40" s="2" t="n">
        <v>2291045</v>
      </c>
      <c r="H40" s="5" t="n">
        <v>0.00983796296296296</v>
      </c>
      <c r="I40" s="6" t="n">
        <v>44676</v>
      </c>
      <c r="J40" s="2" t="n">
        <v>7000</v>
      </c>
      <c r="K40" s="2" t="s">
        <v>45</v>
      </c>
      <c r="L40" s="2" t="s">
        <v>35</v>
      </c>
      <c r="M40" s="2" t="s">
        <v>34</v>
      </c>
      <c r="N40" s="2" t="n">
        <v>0</v>
      </c>
      <c r="O40" s="2" t="n">
        <v>236</v>
      </c>
      <c r="P40" s="6" t="n">
        <v>44676</v>
      </c>
      <c r="Q40" s="2" t="n">
        <v>1080</v>
      </c>
      <c r="R40" s="2" t="n">
        <v>95</v>
      </c>
      <c r="S40" s="2" t="n">
        <v>0</v>
      </c>
      <c r="T40" s="2" t="s">
        <v>35</v>
      </c>
      <c r="U40" s="2" t="n">
        <v>0</v>
      </c>
      <c r="V40" s="2" t="s">
        <v>36</v>
      </c>
      <c r="W40" s="2" t="n">
        <f aca="true">TODAY()-I40</f>
        <v>238</v>
      </c>
      <c r="X40" s="2" t="n">
        <f aca="true">TODAY()-P40</f>
        <v>238</v>
      </c>
      <c r="Y40" s="7" t="str">
        <f aca="false">IF(X40&gt;30,"no(last comment date &gt; 30 days from today)","yes(last comment date &lt; 30 days from today)")</f>
        <v>no(last comment date &gt; 30 days from today)</v>
      </c>
      <c r="Z40" s="2" t="str">
        <f aca="false">IF((W40/365)&gt;=1,"old","new")</f>
        <v>new</v>
      </c>
      <c r="AA40" s="2" t="e">
        <f aca="false">ifs(AND(Z40="old",X40&gt;30),"not circulating",AND(Z40="old",X40&lt;=30),"circulating",AND(Z40="new",X40&gt;30),"not circulating",AND(Z40="new",X40&lt;=30),"circulating")</f>
        <v>#NAME?</v>
      </c>
      <c r="AB40" s="2" t="e">
        <f aca="false">ifs(N40&gt;=10,"10 and more",N40&gt;=5,"5 to 9",N40&gt;=0,"0 to 4")</f>
        <v>#NAME?</v>
      </c>
    </row>
    <row r="41" customFormat="false" ht="15.75" hidden="false" customHeight="true" outlineLevel="0" collapsed="false">
      <c r="A41" s="2" t="s">
        <v>185</v>
      </c>
      <c r="B41" s="2" t="s">
        <v>186</v>
      </c>
      <c r="C41" s="2" t="s">
        <v>187</v>
      </c>
      <c r="D41" s="2" t="s">
        <v>188</v>
      </c>
      <c r="E41" s="2" t="s">
        <v>92</v>
      </c>
      <c r="F41" s="2" t="n">
        <v>2530000</v>
      </c>
      <c r="G41" s="2" t="n">
        <v>201958516</v>
      </c>
      <c r="H41" s="5" t="n">
        <v>0.0078587962962963</v>
      </c>
      <c r="I41" s="6" t="n">
        <v>43783</v>
      </c>
      <c r="J41" s="2" t="n">
        <v>218000</v>
      </c>
      <c r="K41" s="2" t="s">
        <v>33</v>
      </c>
      <c r="L41" s="2" t="s">
        <v>35</v>
      </c>
      <c r="M41" s="2" t="s">
        <v>34</v>
      </c>
      <c r="N41" s="2" t="n">
        <v>0</v>
      </c>
      <c r="O41" s="2" t="n">
        <v>19409</v>
      </c>
      <c r="P41" s="6" t="n">
        <v>44638</v>
      </c>
      <c r="Q41" s="2" t="n">
        <v>1080</v>
      </c>
      <c r="R41" s="2" t="n">
        <v>195</v>
      </c>
      <c r="S41" s="2" t="n">
        <v>12</v>
      </c>
      <c r="T41" s="2" t="s">
        <v>35</v>
      </c>
      <c r="U41" s="2" t="n">
        <v>0</v>
      </c>
      <c r="V41" s="2" t="s">
        <v>36</v>
      </c>
      <c r="W41" s="2" t="n">
        <f aca="true">TODAY()-I41</f>
        <v>1131</v>
      </c>
      <c r="X41" s="2" t="n">
        <f aca="true">TODAY()-P41</f>
        <v>276</v>
      </c>
      <c r="Y41" s="7" t="str">
        <f aca="false">IF(X41&gt;30,"no(last comment date &gt; 30 days from today)","yes(last comment date &lt; 30 days from today)")</f>
        <v>no(last comment date &gt; 30 days from today)</v>
      </c>
      <c r="Z41" s="2" t="str">
        <f aca="false">IF((W41/365)&gt;=1,"old","new")</f>
        <v>old</v>
      </c>
      <c r="AA41" s="2" t="e">
        <f aca="false">ifs(AND(Z41="old",X41&gt;30),"not circulating",AND(Z41="old",X41&lt;=30),"circulating",AND(Z41="new",X41&gt;30),"not circulating",AND(Z41="new",X41&lt;=30),"circulating")</f>
        <v>#NAME?</v>
      </c>
      <c r="AB41" s="2" t="e">
        <f aca="false">ifs(N41&gt;=10,"10 and more",N41&gt;=5,"5 to 9",N41&gt;=0,"0 to 4")</f>
        <v>#NAME?</v>
      </c>
    </row>
    <row r="42" customFormat="false" ht="15.75" hidden="false" customHeight="true" outlineLevel="0" collapsed="false">
      <c r="A42" s="2" t="s">
        <v>189</v>
      </c>
      <c r="B42" s="2" t="s">
        <v>190</v>
      </c>
      <c r="C42" s="2" t="s">
        <v>191</v>
      </c>
      <c r="D42" s="2" t="s">
        <v>192</v>
      </c>
      <c r="E42" s="2" t="s">
        <v>60</v>
      </c>
      <c r="F42" s="2" t="n">
        <v>1610000</v>
      </c>
      <c r="G42" s="2" t="n">
        <v>222849226</v>
      </c>
      <c r="H42" s="5" t="n">
        <v>0.0204398148148148</v>
      </c>
      <c r="I42" s="6" t="n">
        <v>43226</v>
      </c>
      <c r="J42" s="2" t="n">
        <v>50000</v>
      </c>
      <c r="K42" s="2" t="s">
        <v>79</v>
      </c>
      <c r="L42" s="2" t="s">
        <v>34</v>
      </c>
      <c r="M42" s="2" t="s">
        <v>35</v>
      </c>
      <c r="N42" s="2" t="n">
        <v>0</v>
      </c>
      <c r="O42" s="2" t="n">
        <v>3435</v>
      </c>
      <c r="P42" s="6" t="n">
        <v>44102</v>
      </c>
      <c r="Q42" s="2" t="n">
        <v>1080</v>
      </c>
      <c r="R42" s="2" t="n">
        <v>6700</v>
      </c>
      <c r="S42" s="2" t="n">
        <v>55</v>
      </c>
      <c r="T42" s="2" t="s">
        <v>34</v>
      </c>
      <c r="U42" s="2" t="n">
        <v>0</v>
      </c>
      <c r="V42" s="2" t="s">
        <v>36</v>
      </c>
      <c r="W42" s="2" t="n">
        <f aca="true">TODAY()-I42</f>
        <v>1688</v>
      </c>
      <c r="X42" s="2" t="n">
        <f aca="true">TODAY()-P42</f>
        <v>812</v>
      </c>
      <c r="Y42" s="7" t="str">
        <f aca="false">IF(X42&gt;30,"no(last comment date &gt; 30 days from today)","yes(last comment date &lt; 30 days from today)")</f>
        <v>no(last comment date &gt; 30 days from today)</v>
      </c>
      <c r="Z42" s="2" t="str">
        <f aca="false">IF((W42/365)&gt;=1,"old","new")</f>
        <v>old</v>
      </c>
      <c r="AA42" s="2" t="e">
        <f aca="false">ifs(AND(Z42="old",X42&gt;30),"not circulating",AND(Z42="old",X42&lt;=30),"circulating",AND(Z42="new",X42&gt;30),"not circulating",AND(Z42="new",X42&lt;=30),"circulating")</f>
        <v>#NAME?</v>
      </c>
      <c r="AB42" s="2" t="e">
        <f aca="false">ifs(N42&gt;=10,"10 and more",N42&gt;=5,"5 to 9",N42&gt;=0,"0 to 4")</f>
        <v>#NAME?</v>
      </c>
    </row>
    <row r="43" customFormat="false" ht="15.75" hidden="false" customHeight="true" outlineLevel="0" collapsed="false">
      <c r="A43" s="2" t="s">
        <v>193</v>
      </c>
      <c r="B43" s="2" t="s">
        <v>194</v>
      </c>
      <c r="C43" s="2" t="s">
        <v>195</v>
      </c>
      <c r="D43" s="2" t="s">
        <v>196</v>
      </c>
      <c r="E43" s="2" t="s">
        <v>32</v>
      </c>
      <c r="F43" s="2" t="n">
        <v>1810000</v>
      </c>
      <c r="G43" s="2" t="n">
        <v>245962982</v>
      </c>
      <c r="H43" s="5" t="n">
        <v>0.0392824074074074</v>
      </c>
      <c r="I43" s="6" t="n">
        <v>43520</v>
      </c>
      <c r="J43" s="2" t="n">
        <v>49000</v>
      </c>
      <c r="K43" s="2" t="s">
        <v>79</v>
      </c>
      <c r="L43" s="2" t="s">
        <v>34</v>
      </c>
      <c r="M43" s="2" t="s">
        <v>34</v>
      </c>
      <c r="N43" s="2" t="n">
        <v>0</v>
      </c>
      <c r="O43" s="2" t="n">
        <v>0</v>
      </c>
      <c r="P43" s="2" t="s">
        <v>60</v>
      </c>
      <c r="Q43" s="2" t="n">
        <v>1080</v>
      </c>
      <c r="R43" s="2" t="n">
        <v>3800</v>
      </c>
      <c r="S43" s="2" t="n">
        <v>14</v>
      </c>
      <c r="T43" s="2" t="s">
        <v>34</v>
      </c>
      <c r="U43" s="2" t="n">
        <v>0</v>
      </c>
      <c r="V43" s="2" t="s">
        <v>36</v>
      </c>
      <c r="W43" s="2" t="n">
        <f aca="true">TODAY()-I43</f>
        <v>1394</v>
      </c>
      <c r="X43" s="6" t="e">
        <f aca="true">TODAY()-P43</f>
        <v>#VALUE!</v>
      </c>
      <c r="Y43" s="7" t="e">
        <f aca="false">IF(X43&gt;30,"no(last comment date &gt; 30 days from today)","yes(last comment date &lt; 30 days from today)")</f>
        <v>#VALUE!</v>
      </c>
      <c r="Z43" s="2" t="str">
        <f aca="false">IF((W43/365)&gt;=1,"old","new")</f>
        <v>old</v>
      </c>
      <c r="AA43" s="2" t="e">
        <f aca="false">ifs(AND(Z43="old",X43&gt;30),"not circulating",AND(Z43="old",X43&lt;=30),"circulating",AND(Z43="new",X43&gt;30),"not circulating",AND(Z43="new",X43&lt;=30),"circulating")</f>
        <v>#VALUE!</v>
      </c>
      <c r="AB43" s="2" t="e">
        <f aca="false">ifs(N43&gt;=10,"10 and more",N43&gt;=5,"5 to 9",N43&gt;=0,"0 to 4")</f>
        <v>#NAME?</v>
      </c>
    </row>
    <row r="44" customFormat="false" ht="15.75" hidden="false" customHeight="true" outlineLevel="0" collapsed="false">
      <c r="A44" s="2" t="s">
        <v>197</v>
      </c>
      <c r="B44" s="2" t="s">
        <v>198</v>
      </c>
      <c r="C44" s="2" t="s">
        <v>199</v>
      </c>
      <c r="D44" s="2" t="s">
        <v>200</v>
      </c>
      <c r="E44" s="2" t="s">
        <v>32</v>
      </c>
      <c r="F44" s="2" t="n">
        <v>310000</v>
      </c>
      <c r="G44" s="2" t="n">
        <v>34318287</v>
      </c>
      <c r="H44" s="5" t="n">
        <v>0.00760416666666667</v>
      </c>
      <c r="I44" s="6" t="n">
        <v>43533</v>
      </c>
      <c r="J44" s="2" t="n">
        <v>16000</v>
      </c>
      <c r="K44" s="2" t="s">
        <v>79</v>
      </c>
      <c r="L44" s="2" t="s">
        <v>35</v>
      </c>
      <c r="M44" s="2" t="s">
        <v>34</v>
      </c>
      <c r="N44" s="2" t="n">
        <v>2</v>
      </c>
      <c r="O44" s="2" t="n">
        <v>758</v>
      </c>
      <c r="P44" s="6" t="n">
        <v>44467</v>
      </c>
      <c r="Q44" s="2" t="n">
        <v>1080</v>
      </c>
      <c r="R44" s="2" t="n">
        <v>979</v>
      </c>
      <c r="S44" s="2" t="n">
        <v>14</v>
      </c>
      <c r="T44" s="2" t="s">
        <v>35</v>
      </c>
      <c r="U44" s="2" t="n">
        <v>0</v>
      </c>
      <c r="V44" s="2" t="s">
        <v>36</v>
      </c>
      <c r="W44" s="2" t="n">
        <f aca="true">TODAY()-I44</f>
        <v>1381</v>
      </c>
      <c r="X44" s="2" t="n">
        <f aca="true">TODAY()-P44</f>
        <v>447</v>
      </c>
      <c r="Y44" s="7" t="str">
        <f aca="false">IF(X44&gt;30,"no(last comment date &gt; 30 days from today)","yes(last comment date &lt; 30 days from today)")</f>
        <v>no(last comment date &gt; 30 days from today)</v>
      </c>
      <c r="Z44" s="2" t="str">
        <f aca="false">IF((W44/365)&gt;=1,"old","new")</f>
        <v>old</v>
      </c>
      <c r="AA44" s="2" t="e">
        <f aca="false">ifs(AND(Z44="old",X44&gt;30),"not circulating",AND(Z44="old",X44&lt;=30),"circulating",AND(Z44="new",X44&gt;30),"not circulating",AND(Z44="new",X44&lt;=30),"circulating")</f>
        <v>#NAME?</v>
      </c>
      <c r="AB44" s="2" t="e">
        <f aca="false">ifs(N44&gt;=10,"10 and more",N44&gt;=5,"5 to 9",N44&gt;=0,"0 to 4")</f>
        <v>#NAME?</v>
      </c>
    </row>
    <row r="45" customFormat="false" ht="15.75" hidden="false" customHeight="true" outlineLevel="0" collapsed="false">
      <c r="A45" s="2" t="s">
        <v>201</v>
      </c>
      <c r="B45" s="2" t="s">
        <v>202</v>
      </c>
      <c r="C45" s="2" t="s">
        <v>203</v>
      </c>
      <c r="D45" s="2" t="s">
        <v>204</v>
      </c>
      <c r="E45" s="2" t="s">
        <v>32</v>
      </c>
      <c r="F45" s="2" t="n">
        <v>1100000</v>
      </c>
      <c r="G45" s="2" t="n">
        <v>80845823</v>
      </c>
      <c r="H45" s="5" t="n">
        <v>0.0244328703703704</v>
      </c>
      <c r="I45" s="6" t="n">
        <v>43913</v>
      </c>
      <c r="J45" s="2" t="n">
        <v>121000</v>
      </c>
      <c r="K45" s="2" t="s">
        <v>45</v>
      </c>
      <c r="L45" s="2" t="s">
        <v>35</v>
      </c>
      <c r="M45" s="2" t="s">
        <v>34</v>
      </c>
      <c r="N45" s="2" t="n">
        <v>0</v>
      </c>
      <c r="O45" s="2" t="n">
        <v>12888</v>
      </c>
      <c r="P45" s="6" t="n">
        <v>44467</v>
      </c>
      <c r="Q45" s="2" t="n">
        <v>1080</v>
      </c>
      <c r="R45" s="2" t="n">
        <v>446</v>
      </c>
      <c r="S45" s="2" t="n">
        <v>20</v>
      </c>
      <c r="T45" s="2" t="s">
        <v>35</v>
      </c>
      <c r="U45" s="2" t="n">
        <v>5</v>
      </c>
      <c r="V45" s="2" t="s">
        <v>36</v>
      </c>
      <c r="W45" s="2" t="n">
        <f aca="true">TODAY()-I45</f>
        <v>1001</v>
      </c>
      <c r="X45" s="2" t="n">
        <f aca="true">TODAY()-P45</f>
        <v>447</v>
      </c>
      <c r="Y45" s="7" t="str">
        <f aca="false">IF(X45&gt;30,"no(last comment date &gt; 30 days from today)","yes(last comment date &lt; 30 days from today)")</f>
        <v>no(last comment date &gt; 30 days from today)</v>
      </c>
      <c r="Z45" s="2" t="str">
        <f aca="false">IF((W45/365)&gt;=1,"old","new")</f>
        <v>old</v>
      </c>
      <c r="AA45" s="2" t="e">
        <f aca="false">ifs(AND(Z45="old",X45&gt;30),"not circulating",AND(Z45="old",X45&lt;=30),"circulating",AND(Z45="new",X45&gt;30),"not circulating",AND(Z45="new",X45&lt;=30),"circulating")</f>
        <v>#NAME?</v>
      </c>
      <c r="AB45" s="2" t="e">
        <f aca="false">ifs(N45&gt;=10,"10 and more",N45&gt;=5,"5 to 9",N45&gt;=0,"0 to 4")</f>
        <v>#NAME?</v>
      </c>
    </row>
    <row r="46" customFormat="false" ht="15.75" hidden="false" customHeight="true" outlineLevel="0" collapsed="false">
      <c r="A46" s="2" t="s">
        <v>205</v>
      </c>
      <c r="B46" s="2" t="s">
        <v>206</v>
      </c>
      <c r="C46" s="2" t="s">
        <v>207</v>
      </c>
      <c r="D46" s="2" t="s">
        <v>208</v>
      </c>
      <c r="E46" s="2" t="s">
        <v>60</v>
      </c>
      <c r="F46" s="2" t="n">
        <v>3940000</v>
      </c>
      <c r="G46" s="2" t="n">
        <v>719397800</v>
      </c>
      <c r="H46" s="5" t="n">
        <v>0.0101967592592593</v>
      </c>
      <c r="I46" s="6" t="n">
        <v>44177</v>
      </c>
      <c r="J46" s="2" t="n">
        <v>385000</v>
      </c>
      <c r="K46" s="2" t="s">
        <v>33</v>
      </c>
      <c r="L46" s="2" t="s">
        <v>35</v>
      </c>
      <c r="M46" s="2" t="s">
        <v>34</v>
      </c>
      <c r="N46" s="2" t="n">
        <v>0</v>
      </c>
      <c r="O46" s="2" t="n">
        <v>3388</v>
      </c>
      <c r="P46" s="6" t="n">
        <v>44555</v>
      </c>
      <c r="Q46" s="2" t="n">
        <v>1080</v>
      </c>
      <c r="R46" s="2" t="n">
        <v>2900</v>
      </c>
      <c r="S46" s="2" t="n">
        <v>125</v>
      </c>
      <c r="T46" s="2" t="s">
        <v>35</v>
      </c>
      <c r="U46" s="2" t="n">
        <v>7</v>
      </c>
      <c r="V46" s="2" t="s">
        <v>36</v>
      </c>
      <c r="W46" s="2" t="n">
        <f aca="true">TODAY()-I46</f>
        <v>737</v>
      </c>
      <c r="X46" s="2" t="n">
        <f aca="true">TODAY()-P46</f>
        <v>359</v>
      </c>
      <c r="Y46" s="7" t="str">
        <f aca="false">IF(X46&gt;30,"no(last comment date &gt; 30 days from today)","yes(last comment date &lt; 30 days from today)")</f>
        <v>no(last comment date &gt; 30 days from today)</v>
      </c>
      <c r="Z46" s="2" t="str">
        <f aca="false">IF((W46/365)&gt;=1,"old","new")</f>
        <v>old</v>
      </c>
      <c r="AA46" s="2" t="e">
        <f aca="false">ifs(AND(Z46="old",X46&gt;30),"not circulating",AND(Z46="old",X46&lt;=30),"circulating",AND(Z46="new",X46&gt;30),"not circulating",AND(Z46="new",X46&lt;=30),"circulating")</f>
        <v>#NAME?</v>
      </c>
      <c r="AB46" s="2" t="e">
        <f aca="false">ifs(N46&gt;=10,"10 and more",N46&gt;=5,"5 to 9",N46&gt;=0,"0 to 4")</f>
        <v>#NAME?</v>
      </c>
    </row>
    <row r="47" customFormat="false" ht="15.75" hidden="false" customHeight="true" outlineLevel="0" collapsed="false">
      <c r="A47" s="2" t="s">
        <v>209</v>
      </c>
      <c r="B47" s="2" t="s">
        <v>210</v>
      </c>
      <c r="C47" s="2" t="s">
        <v>211</v>
      </c>
      <c r="D47" s="2" t="s">
        <v>212</v>
      </c>
      <c r="E47" s="2" t="s">
        <v>60</v>
      </c>
      <c r="F47" s="2" t="n">
        <v>99200</v>
      </c>
      <c r="G47" s="2" t="n">
        <v>16997570</v>
      </c>
      <c r="H47" s="5" t="n">
        <v>0.00113425925925926</v>
      </c>
      <c r="I47" s="6" t="n">
        <v>43761</v>
      </c>
      <c r="J47" s="2" t="n">
        <v>180</v>
      </c>
      <c r="K47" s="2" t="s">
        <v>33</v>
      </c>
      <c r="L47" s="2" t="s">
        <v>35</v>
      </c>
      <c r="M47" s="2" t="s">
        <v>34</v>
      </c>
      <c r="N47" s="2" t="n">
        <v>0</v>
      </c>
      <c r="O47" s="2" t="n">
        <v>11</v>
      </c>
      <c r="P47" s="6" t="n">
        <v>44102</v>
      </c>
      <c r="Q47" s="2" t="n">
        <v>1080</v>
      </c>
      <c r="R47" s="2" t="n">
        <v>2700</v>
      </c>
      <c r="S47" s="2" t="n">
        <v>110</v>
      </c>
      <c r="T47" s="2" t="s">
        <v>35</v>
      </c>
      <c r="U47" s="2" t="n">
        <v>1</v>
      </c>
      <c r="V47" s="2" t="s">
        <v>36</v>
      </c>
      <c r="W47" s="2" t="n">
        <f aca="true">TODAY()-I47</f>
        <v>1153</v>
      </c>
      <c r="X47" s="2" t="n">
        <f aca="true">TODAY()-P47</f>
        <v>812</v>
      </c>
      <c r="Y47" s="7" t="str">
        <f aca="false">IF(X47&gt;30,"no(last comment date &gt; 30 days from today)","yes(last comment date &lt; 30 days from today)")</f>
        <v>no(last comment date &gt; 30 days from today)</v>
      </c>
      <c r="Z47" s="2" t="str">
        <f aca="false">IF((W47/365)&gt;=1,"old","new")</f>
        <v>old</v>
      </c>
      <c r="AA47" s="2" t="e">
        <f aca="false">ifs(AND(Z47="old",X47&gt;30),"not circulating",AND(Z47="old",X47&lt;=30),"circulating",AND(Z47="new",X47&gt;30),"not circulating",AND(Z47="new",X47&lt;=30),"circulating")</f>
        <v>#NAME?</v>
      </c>
      <c r="AB47" s="2" t="e">
        <f aca="false">ifs(N47&gt;=10,"10 and more",N47&gt;=5,"5 to 9",N47&gt;=0,"0 to 4")</f>
        <v>#NAME?</v>
      </c>
    </row>
    <row r="48" customFormat="false" ht="15.75" hidden="false" customHeight="true" outlineLevel="0" collapsed="false">
      <c r="A48" s="2" t="s">
        <v>213</v>
      </c>
      <c r="B48" s="2" t="s">
        <v>214</v>
      </c>
      <c r="C48" s="2" t="s">
        <v>215</v>
      </c>
      <c r="D48" s="2" t="s">
        <v>216</v>
      </c>
      <c r="E48" s="2" t="s">
        <v>32</v>
      </c>
      <c r="F48" s="2" t="n">
        <v>433000</v>
      </c>
      <c r="G48" s="2" t="n">
        <v>20954074</v>
      </c>
      <c r="H48" s="5" t="n">
        <v>0.0211226851851852</v>
      </c>
      <c r="I48" s="6" t="n">
        <v>44493</v>
      </c>
      <c r="J48" s="2" t="n">
        <v>18000</v>
      </c>
      <c r="K48" s="2" t="s">
        <v>45</v>
      </c>
      <c r="L48" s="2" t="s">
        <v>35</v>
      </c>
      <c r="M48" s="2" t="s">
        <v>34</v>
      </c>
      <c r="N48" s="2" t="n">
        <v>3</v>
      </c>
      <c r="O48" s="2" t="n">
        <v>1900</v>
      </c>
      <c r="P48" s="6" t="n">
        <v>44525</v>
      </c>
      <c r="Q48" s="2" t="n">
        <v>1080</v>
      </c>
      <c r="R48" s="2" t="n">
        <v>150</v>
      </c>
      <c r="S48" s="2" t="n">
        <v>9</v>
      </c>
      <c r="T48" s="2" t="s">
        <v>35</v>
      </c>
      <c r="U48" s="2" t="n">
        <v>9</v>
      </c>
      <c r="V48" s="2" t="s">
        <v>36</v>
      </c>
      <c r="W48" s="2" t="n">
        <f aca="true">TODAY()-I48</f>
        <v>421</v>
      </c>
      <c r="X48" s="2" t="n">
        <f aca="true">TODAY()-P48</f>
        <v>389</v>
      </c>
      <c r="Y48" s="7" t="str">
        <f aca="false">IF(X48&gt;30,"no(last comment date &gt; 30 days from today)","yes(last comment date &lt; 30 days from today)")</f>
        <v>no(last comment date &gt; 30 days from today)</v>
      </c>
      <c r="Z48" s="2" t="str">
        <f aca="false">IF((W48/365)&gt;=1,"old","new")</f>
        <v>old</v>
      </c>
      <c r="AA48" s="2" t="e">
        <f aca="false">ifs(AND(Z48="old",X48&gt;30),"not circulating",AND(Z48="old",X48&lt;=30),"circulating",AND(Z48="new",X48&gt;30),"not circulating",AND(Z48="new",X48&lt;=30),"circulating")</f>
        <v>#NAME?</v>
      </c>
      <c r="AB48" s="2" t="e">
        <f aca="false">ifs(N48&gt;=10,"10 and more",N48&gt;=5,"5 to 9",N48&gt;=0,"0 to 4")</f>
        <v>#NAME?</v>
      </c>
    </row>
    <row r="49" customFormat="false" ht="15.75" hidden="false" customHeight="true" outlineLevel="0" collapsed="false">
      <c r="A49" s="2" t="s">
        <v>217</v>
      </c>
      <c r="B49" s="2" t="s">
        <v>218</v>
      </c>
      <c r="C49" s="2" t="s">
        <v>219</v>
      </c>
      <c r="D49" s="2" t="s">
        <v>220</v>
      </c>
      <c r="E49" s="2" t="s">
        <v>32</v>
      </c>
      <c r="F49" s="2" t="n">
        <v>425000</v>
      </c>
      <c r="G49" s="2" t="n">
        <v>63747367</v>
      </c>
      <c r="H49" s="5" t="n">
        <v>0.00478009259259259</v>
      </c>
      <c r="I49" s="6" t="n">
        <v>43534</v>
      </c>
      <c r="J49" s="2" t="n">
        <v>16000</v>
      </c>
      <c r="K49" s="2" t="s">
        <v>45</v>
      </c>
      <c r="L49" s="2" t="s">
        <v>34</v>
      </c>
      <c r="M49" s="2" t="s">
        <v>34</v>
      </c>
      <c r="N49" s="2" t="n">
        <v>2</v>
      </c>
      <c r="O49" s="2" t="n">
        <v>1279</v>
      </c>
      <c r="P49" s="6" t="n">
        <v>44102</v>
      </c>
      <c r="Q49" s="2" t="n">
        <v>1080</v>
      </c>
      <c r="R49" s="2" t="n">
        <v>386</v>
      </c>
      <c r="S49" s="2" t="n">
        <v>23</v>
      </c>
      <c r="T49" s="2" t="s">
        <v>35</v>
      </c>
      <c r="U49" s="2" t="n">
        <v>0</v>
      </c>
      <c r="V49" s="2" t="s">
        <v>36</v>
      </c>
      <c r="W49" s="2" t="n">
        <f aca="true">TODAY()-I49</f>
        <v>1380</v>
      </c>
      <c r="X49" s="2" t="n">
        <f aca="true">TODAY()-P49</f>
        <v>812</v>
      </c>
      <c r="Y49" s="7" t="str">
        <f aca="false">IF(X49&gt;30,"no(last comment date &gt; 30 days from today)","yes(last comment date &lt; 30 days from today)")</f>
        <v>no(last comment date &gt; 30 days from today)</v>
      </c>
      <c r="Z49" s="2" t="str">
        <f aca="false">IF((W49/365)&gt;=1,"old","new")</f>
        <v>old</v>
      </c>
      <c r="AA49" s="2" t="e">
        <f aca="false">ifs(AND(Z49="old",X49&gt;30),"not circulating",AND(Z49="old",X49&lt;=30),"circulating",AND(Z49="new",X49&gt;30),"not circulating",AND(Z49="new",X49&lt;=30),"circulating")</f>
        <v>#NAME?</v>
      </c>
      <c r="AB49" s="2" t="e">
        <f aca="false">ifs(N49&gt;=10,"10 and more",N49&gt;=5,"5 to 9",N49&gt;=0,"0 to 4")</f>
        <v>#NAME?</v>
      </c>
    </row>
    <row r="50" customFormat="false" ht="15.75" hidden="false" customHeight="true" outlineLevel="0" collapsed="false">
      <c r="A50" s="2" t="s">
        <v>221</v>
      </c>
      <c r="B50" s="2" t="s">
        <v>222</v>
      </c>
      <c r="C50" s="2" t="s">
        <v>223</v>
      </c>
      <c r="D50" s="2" t="s">
        <v>224</v>
      </c>
      <c r="E50" s="2" t="s">
        <v>60</v>
      </c>
      <c r="F50" s="2" t="n">
        <v>436000</v>
      </c>
      <c r="G50" s="2" t="n">
        <v>50159382</v>
      </c>
      <c r="H50" s="5" t="n">
        <v>0.000486111111111111</v>
      </c>
      <c r="I50" s="6" t="n">
        <v>44845</v>
      </c>
      <c r="J50" s="2" t="n">
        <v>29000</v>
      </c>
      <c r="K50" s="2" t="s">
        <v>45</v>
      </c>
      <c r="L50" s="2" t="s">
        <v>34</v>
      </c>
      <c r="M50" s="2" t="s">
        <v>34</v>
      </c>
      <c r="N50" s="2" t="n">
        <v>0</v>
      </c>
      <c r="O50" s="2" t="n">
        <v>293</v>
      </c>
      <c r="P50" s="6" t="n">
        <v>44828</v>
      </c>
      <c r="Q50" s="2" t="n">
        <v>1080</v>
      </c>
      <c r="R50" s="2" t="n">
        <v>42</v>
      </c>
      <c r="S50" s="2" t="n">
        <v>2</v>
      </c>
      <c r="T50" s="2" t="s">
        <v>35</v>
      </c>
      <c r="U50" s="2" t="n">
        <v>0</v>
      </c>
      <c r="V50" s="2" t="s">
        <v>36</v>
      </c>
      <c r="W50" s="2" t="n">
        <f aca="true">TODAY()-I50</f>
        <v>69</v>
      </c>
      <c r="X50" s="2" t="n">
        <f aca="true">TODAY()-P50</f>
        <v>86</v>
      </c>
      <c r="Y50" s="7" t="str">
        <f aca="false">IF(X50&gt;30,"no(last comment date &gt; 30 days from today)","yes(last comment date &lt; 30 days from today)")</f>
        <v>no(last comment date &gt; 30 days from today)</v>
      </c>
      <c r="Z50" s="2" t="str">
        <f aca="false">IF((W50/365)&gt;=1,"old","new")</f>
        <v>new</v>
      </c>
      <c r="AA50" s="2" t="e">
        <f aca="false">ifs(AND(Z50="old",X50&gt;30),"not circulating",AND(Z50="old",X50&lt;=30),"circulating",AND(Z50="new",X50&gt;30),"not circulating",AND(Z50="new",X50&lt;=30),"circulating")</f>
        <v>#NAME?</v>
      </c>
      <c r="AB50" s="2" t="e">
        <f aca="false">ifs(N50&gt;=10,"10 and more",N50&gt;=5,"5 to 9",N50&gt;=0,"0 to 4")</f>
        <v>#NAME?</v>
      </c>
    </row>
    <row r="51" customFormat="false" ht="15.75" hidden="false" customHeight="true" outlineLevel="0" collapsed="false">
      <c r="A51" s="2" t="s">
        <v>225</v>
      </c>
      <c r="B51" s="2" t="s">
        <v>226</v>
      </c>
      <c r="C51" s="2" t="s">
        <v>223</v>
      </c>
      <c r="D51" s="2" t="s">
        <v>224</v>
      </c>
      <c r="E51" s="2" t="s">
        <v>60</v>
      </c>
      <c r="F51" s="2" t="n">
        <v>436000</v>
      </c>
      <c r="G51" s="2" t="n">
        <v>50159382</v>
      </c>
      <c r="H51" s="5" t="n">
        <v>0.000960648148148148</v>
      </c>
      <c r="I51" s="6" t="n">
        <v>44481</v>
      </c>
      <c r="J51" s="2" t="n">
        <v>390000</v>
      </c>
      <c r="K51" s="2" t="s">
        <v>45</v>
      </c>
      <c r="L51" s="2" t="s">
        <v>34</v>
      </c>
      <c r="M51" s="2" t="s">
        <v>34</v>
      </c>
      <c r="N51" s="2" t="n">
        <v>0</v>
      </c>
      <c r="O51" s="2" t="n">
        <v>8100</v>
      </c>
      <c r="P51" s="6" t="n">
        <v>44616</v>
      </c>
      <c r="Q51" s="2" t="n">
        <v>1080</v>
      </c>
      <c r="R51" s="2" t="n">
        <v>42</v>
      </c>
      <c r="S51" s="2" t="n">
        <v>2</v>
      </c>
      <c r="T51" s="2" t="s">
        <v>35</v>
      </c>
      <c r="U51" s="2" t="n">
        <v>0</v>
      </c>
      <c r="V51" s="2" t="s">
        <v>36</v>
      </c>
      <c r="W51" s="2" t="n">
        <f aca="true">TODAY()-I51</f>
        <v>433</v>
      </c>
      <c r="X51" s="2" t="n">
        <f aca="true">TODAY()-P51</f>
        <v>298</v>
      </c>
      <c r="Y51" s="7" t="str">
        <f aca="false">IF(X51&gt;30,"no(last comment date &gt; 30 days from today)","yes(last comment date &lt; 30 days from today)")</f>
        <v>no(last comment date &gt; 30 days from today)</v>
      </c>
      <c r="Z51" s="2" t="str">
        <f aca="false">IF((W51/365)&gt;=1,"old","new")</f>
        <v>old</v>
      </c>
      <c r="AA51" s="2" t="e">
        <f aca="false">ifs(AND(Z51="old",X51&gt;30),"not circulating",AND(Z51="old",X51&lt;=30),"circulating",AND(Z51="new",X51&gt;30),"not circulating",AND(Z51="new",X51&lt;=30),"circulating")</f>
        <v>#NAME?</v>
      </c>
      <c r="AB51" s="2" t="e">
        <f aca="false">ifs(N51&gt;=10,"10 and more",N51&gt;=5,"5 to 9",N51&gt;=0,"0 to 4")</f>
        <v>#NAME?</v>
      </c>
    </row>
    <row r="52" customFormat="false" ht="15.75" hidden="false" customHeight="true" outlineLevel="0" collapsed="false">
      <c r="A52" s="2" t="s">
        <v>227</v>
      </c>
      <c r="B52" s="2" t="s">
        <v>228</v>
      </c>
      <c r="C52" s="2" t="s">
        <v>229</v>
      </c>
      <c r="D52" s="2" t="s">
        <v>230</v>
      </c>
      <c r="E52" s="2" t="s">
        <v>60</v>
      </c>
      <c r="F52" s="2" t="n">
        <v>12900000</v>
      </c>
      <c r="G52" s="2" t="s">
        <v>231</v>
      </c>
      <c r="H52" s="5" t="n">
        <v>0.00185185185185185</v>
      </c>
      <c r="I52" s="6" t="n">
        <v>44825</v>
      </c>
      <c r="J52" s="2" t="n">
        <v>201</v>
      </c>
      <c r="K52" s="2" t="s">
        <v>232</v>
      </c>
      <c r="L52" s="2" t="s">
        <v>35</v>
      </c>
      <c r="M52" s="2" t="s">
        <v>34</v>
      </c>
      <c r="N52" s="2" t="n">
        <v>0</v>
      </c>
      <c r="O52" s="2" t="n">
        <v>2540</v>
      </c>
      <c r="P52" s="6" t="n">
        <v>44829</v>
      </c>
      <c r="Q52" s="2" t="n">
        <v>1080</v>
      </c>
      <c r="R52" s="2" t="n">
        <v>457</v>
      </c>
      <c r="S52" s="2" t="n">
        <v>17</v>
      </c>
      <c r="T52" s="2" t="s">
        <v>34</v>
      </c>
      <c r="U52" s="2" t="n">
        <v>0</v>
      </c>
      <c r="V52" s="2" t="s">
        <v>36</v>
      </c>
      <c r="W52" s="2" t="n">
        <f aca="true">TODAY()-I52</f>
        <v>89</v>
      </c>
      <c r="X52" s="2" t="n">
        <f aca="true">TODAY()-P52</f>
        <v>85</v>
      </c>
      <c r="Y52" s="7" t="str">
        <f aca="false">IF(X52&gt;30,"no(last comment date &gt; 30 days from today)","yes(last comment date &lt; 30 days from today)")</f>
        <v>no(last comment date &gt; 30 days from today)</v>
      </c>
      <c r="Z52" s="2" t="str">
        <f aca="false">IF((W52/365)&gt;=1,"old","new")</f>
        <v>new</v>
      </c>
      <c r="AA52" s="2" t="e">
        <f aca="false">ifs(AND(Z52="old",X52&gt;30),"not circulating",AND(Z52="old",X52&lt;=30),"circulating",AND(Z52="new",X52&gt;30),"not circulating",AND(Z52="new",X52&lt;=30),"circulating")</f>
        <v>#NAME?</v>
      </c>
      <c r="AB52" s="2" t="e">
        <f aca="false">ifs(N52&gt;=10,"10 and more",N52&gt;=5,"5 to 9",N52&gt;=0,"0 to 4")</f>
        <v>#NAME?</v>
      </c>
    </row>
    <row r="53" customFormat="false" ht="15.75" hidden="false" customHeight="true" outlineLevel="0" collapsed="false">
      <c r="A53" s="2" t="s">
        <v>233</v>
      </c>
      <c r="B53" s="2" t="s">
        <v>234</v>
      </c>
      <c r="C53" s="2" t="s">
        <v>235</v>
      </c>
      <c r="D53" s="2" t="s">
        <v>236</v>
      </c>
      <c r="E53" s="2" t="s">
        <v>32</v>
      </c>
      <c r="F53" s="2" t="n">
        <v>528000</v>
      </c>
      <c r="G53" s="2" t="n">
        <v>1980195</v>
      </c>
      <c r="H53" s="5" t="n">
        <v>0.0166666666666667</v>
      </c>
      <c r="I53" s="6" t="n">
        <v>44825</v>
      </c>
      <c r="J53" s="2" t="n">
        <v>4851</v>
      </c>
      <c r="K53" s="2" t="s">
        <v>45</v>
      </c>
      <c r="L53" s="2" t="s">
        <v>35</v>
      </c>
      <c r="M53" s="2" t="s">
        <v>34</v>
      </c>
      <c r="N53" s="2" t="n">
        <v>0</v>
      </c>
      <c r="O53" s="2" t="n">
        <v>345</v>
      </c>
      <c r="P53" s="6" t="n">
        <v>44829</v>
      </c>
      <c r="Q53" s="2" t="n">
        <v>1080</v>
      </c>
      <c r="R53" s="2" t="n">
        <v>754</v>
      </c>
      <c r="S53" s="2" t="n">
        <v>22</v>
      </c>
      <c r="T53" s="2" t="s">
        <v>35</v>
      </c>
      <c r="U53" s="2" t="n">
        <v>0</v>
      </c>
      <c r="V53" s="2" t="s">
        <v>36</v>
      </c>
      <c r="W53" s="2" t="n">
        <f aca="true">TODAY()-I53</f>
        <v>89</v>
      </c>
      <c r="X53" s="2" t="n">
        <f aca="true">TODAY()-P53</f>
        <v>85</v>
      </c>
      <c r="Y53" s="7" t="str">
        <f aca="false">IF(X53&gt;30,"no(last comment date &gt; 30 days from today)","yes(last comment date &lt; 30 days from today)")</f>
        <v>no(last comment date &gt; 30 days from today)</v>
      </c>
      <c r="Z53" s="2" t="str">
        <f aca="false">IF((W53/365)&gt;=1,"old","new")</f>
        <v>new</v>
      </c>
      <c r="AA53" s="2" t="e">
        <f aca="false">ifs(AND(Z53="old",X53&gt;30),"not circulating",AND(Z53="old",X53&lt;=30),"circulating",AND(Z53="new",X53&gt;30),"not circulating",AND(Z53="new",X53&lt;=30),"circulating")</f>
        <v>#NAME?</v>
      </c>
      <c r="AB53" s="2" t="e">
        <f aca="false">ifs(N53&gt;=10,"10 and more",N53&gt;=5,"5 to 9",N53&gt;=0,"0 to 4")</f>
        <v>#NAME?</v>
      </c>
    </row>
    <row r="54" customFormat="false" ht="15.75" hidden="false" customHeight="true" outlineLevel="0" collapsed="false">
      <c r="A54" s="2" t="s">
        <v>237</v>
      </c>
      <c r="B54" s="2" t="s">
        <v>238</v>
      </c>
      <c r="C54" s="2" t="s">
        <v>239</v>
      </c>
      <c r="D54" s="2" t="s">
        <v>240</v>
      </c>
      <c r="E54" s="2" t="s">
        <v>32</v>
      </c>
      <c r="F54" s="2" t="s">
        <v>241</v>
      </c>
      <c r="G54" s="2" t="n">
        <v>87605371</v>
      </c>
      <c r="H54" s="5" t="n">
        <v>0.0518171296296296</v>
      </c>
      <c r="I54" s="6" t="n">
        <v>44826</v>
      </c>
      <c r="J54" s="2" t="n">
        <v>4678</v>
      </c>
      <c r="K54" s="2" t="s">
        <v>79</v>
      </c>
      <c r="L54" s="2" t="s">
        <v>35</v>
      </c>
      <c r="M54" s="2" t="s">
        <v>34</v>
      </c>
      <c r="N54" s="2" t="n">
        <v>0</v>
      </c>
      <c r="O54" s="2" t="n">
        <v>1500</v>
      </c>
      <c r="P54" s="6" t="n">
        <v>44829</v>
      </c>
      <c r="Q54" s="2" t="n">
        <v>1080</v>
      </c>
      <c r="R54" s="2" t="n">
        <v>1200</v>
      </c>
      <c r="S54" s="2" t="n">
        <v>25</v>
      </c>
      <c r="T54" s="2" t="s">
        <v>35</v>
      </c>
      <c r="U54" s="2" t="n">
        <v>0</v>
      </c>
      <c r="V54" s="2" t="s">
        <v>36</v>
      </c>
      <c r="W54" s="2" t="n">
        <f aca="true">TODAY()-I54</f>
        <v>88</v>
      </c>
      <c r="X54" s="2" t="n">
        <f aca="true">TODAY()-P54</f>
        <v>85</v>
      </c>
      <c r="Y54" s="7" t="str">
        <f aca="false">IF(X54&gt;30,"no(last comment date &gt; 30 days from today)","yes(last comment date &lt; 30 days from today)")</f>
        <v>no(last comment date &gt; 30 days from today)</v>
      </c>
      <c r="Z54" s="2" t="str">
        <f aca="false">IF((W54/365)&gt;=1,"old","new")</f>
        <v>new</v>
      </c>
      <c r="AA54" s="2" t="e">
        <f aca="false">ifs(AND(Z54="old",X54&gt;30),"not circulating",AND(Z54="old",X54&lt;=30),"circulating",AND(Z54="new",X54&gt;30),"not circulating",AND(Z54="new",X54&lt;=30),"circulating")</f>
        <v>#NAME?</v>
      </c>
      <c r="AB54" s="2" t="e">
        <f aca="false">ifs(N54&gt;=10,"10 and more",N54&gt;=5,"5 to 9",N54&gt;=0,"0 to 4")</f>
        <v>#NAME?</v>
      </c>
    </row>
    <row r="55" customFormat="false" ht="15.75" hidden="false" customHeight="true" outlineLevel="0" collapsed="false">
      <c r="A55" s="2" t="s">
        <v>242</v>
      </c>
      <c r="B55" s="2" t="s">
        <v>243</v>
      </c>
      <c r="C55" s="2" t="s">
        <v>244</v>
      </c>
      <c r="D55" s="2" t="s">
        <v>245</v>
      </c>
      <c r="E55" s="2" t="s">
        <v>60</v>
      </c>
      <c r="F55" s="2" t="n">
        <v>2100000</v>
      </c>
      <c r="G55" s="2" t="s">
        <v>246</v>
      </c>
      <c r="H55" s="5" t="n">
        <v>0.00341435185185185</v>
      </c>
      <c r="I55" s="6" t="n">
        <v>42136</v>
      </c>
      <c r="J55" s="2" t="n">
        <v>26000</v>
      </c>
      <c r="K55" s="2" t="s">
        <v>45</v>
      </c>
      <c r="L55" s="2" t="s">
        <v>34</v>
      </c>
      <c r="M55" s="2" t="s">
        <v>34</v>
      </c>
      <c r="N55" s="2" t="n">
        <v>0</v>
      </c>
      <c r="O55" s="2" t="n">
        <v>956</v>
      </c>
      <c r="P55" s="6" t="n">
        <v>44467</v>
      </c>
      <c r="Q55" s="2" t="n">
        <v>1080</v>
      </c>
      <c r="R55" s="2" t="n">
        <v>13000</v>
      </c>
      <c r="S55" s="2" t="n">
        <v>115</v>
      </c>
      <c r="T55" s="2" t="s">
        <v>35</v>
      </c>
      <c r="U55" s="2" t="n">
        <v>3</v>
      </c>
      <c r="V55" s="2" t="s">
        <v>36</v>
      </c>
      <c r="W55" s="2" t="n">
        <f aca="true">TODAY()-I55</f>
        <v>2778</v>
      </c>
      <c r="X55" s="2" t="n">
        <f aca="true">TODAY()-P55</f>
        <v>447</v>
      </c>
      <c r="Y55" s="7" t="str">
        <f aca="false">IF(X55&gt;30,"no(last comment date &gt; 30 days from today)","yes(last comment date &lt; 30 days from today)")</f>
        <v>no(last comment date &gt; 30 days from today)</v>
      </c>
      <c r="Z55" s="2" t="str">
        <f aca="false">IF((W55/365)&gt;=1,"old","new")</f>
        <v>old</v>
      </c>
      <c r="AA55" s="2" t="e">
        <f aca="false">ifs(AND(Z55="old",X55&gt;30),"not circulating",AND(Z55="old",X55&lt;=30),"circulating",AND(Z55="new",X55&gt;30),"not circulating",AND(Z55="new",X55&lt;=30),"circulating")</f>
        <v>#NAME?</v>
      </c>
      <c r="AB55" s="2" t="e">
        <f aca="false">ifs(N55&gt;=10,"10 and more",N55&gt;=5,"5 to 9",N55&gt;=0,"0 to 4")</f>
        <v>#NAME?</v>
      </c>
    </row>
    <row r="56" customFormat="false" ht="15.75" hidden="false" customHeight="true" outlineLevel="0" collapsed="false">
      <c r="A56" s="2" t="s">
        <v>247</v>
      </c>
      <c r="B56" s="2" t="s">
        <v>248</v>
      </c>
      <c r="C56" s="2" t="s">
        <v>249</v>
      </c>
      <c r="D56" s="2" t="s">
        <v>250</v>
      </c>
      <c r="E56" s="2" t="s">
        <v>32</v>
      </c>
      <c r="F56" s="2" t="n">
        <v>7110000</v>
      </c>
      <c r="G56" s="2" t="n">
        <v>4325711836</v>
      </c>
      <c r="H56" s="5" t="n">
        <v>0.0107407407407407</v>
      </c>
      <c r="I56" s="6" t="n">
        <v>40946</v>
      </c>
      <c r="J56" s="2" t="n">
        <v>600000</v>
      </c>
      <c r="K56" s="2" t="s">
        <v>33</v>
      </c>
      <c r="L56" s="2" t="s">
        <v>35</v>
      </c>
      <c r="M56" s="2" t="s">
        <v>34</v>
      </c>
      <c r="N56" s="2" t="n">
        <v>0</v>
      </c>
      <c r="O56" s="2" t="n">
        <v>102</v>
      </c>
      <c r="P56" s="6" t="n">
        <v>43006</v>
      </c>
      <c r="Q56" s="2" t="n">
        <v>1080</v>
      </c>
      <c r="R56" s="2" t="n">
        <v>180000</v>
      </c>
      <c r="S56" s="2" t="n">
        <v>210</v>
      </c>
      <c r="T56" s="2" t="s">
        <v>35</v>
      </c>
      <c r="U56" s="2" t="n">
        <v>6</v>
      </c>
      <c r="V56" s="2" t="s">
        <v>36</v>
      </c>
      <c r="W56" s="2" t="n">
        <f aca="true">TODAY()-I56</f>
        <v>3968</v>
      </c>
      <c r="X56" s="2" t="n">
        <f aca="true">TODAY()-P56</f>
        <v>1908</v>
      </c>
      <c r="Y56" s="7" t="str">
        <f aca="false">IF(X56&gt;30,"no(last comment date &gt; 30 days from today)","yes(last comment date &lt; 30 days from today)")</f>
        <v>no(last comment date &gt; 30 days from today)</v>
      </c>
      <c r="Z56" s="2" t="str">
        <f aca="false">IF((W56/365)&gt;=1,"old","new")</f>
        <v>old</v>
      </c>
      <c r="AA56" s="2" t="e">
        <f aca="false">ifs(AND(Z56="old",X56&gt;30),"not circulating",AND(Z56="old",X56&lt;=30),"circulating",AND(Z56="new",X56&gt;30),"not circulating",AND(Z56="new",X56&lt;=30),"circulating")</f>
        <v>#NAME?</v>
      </c>
      <c r="AB56" s="2" t="e">
        <f aca="false">ifs(N56&gt;=10,"10 and more",N56&gt;=5,"5 to 9",N56&gt;=0,"0 to 4")</f>
        <v>#NAME?</v>
      </c>
    </row>
    <row r="57" customFormat="false" ht="15.75" hidden="false" customHeight="true" outlineLevel="0" collapsed="false">
      <c r="A57" s="2" t="s">
        <v>251</v>
      </c>
      <c r="B57" s="2" t="s">
        <v>252</v>
      </c>
      <c r="C57" s="2" t="s">
        <v>253</v>
      </c>
      <c r="D57" s="2" t="s">
        <v>254</v>
      </c>
      <c r="E57" s="2" t="s">
        <v>60</v>
      </c>
      <c r="F57" s="2" t="n">
        <v>133000</v>
      </c>
      <c r="G57" s="2" t="n">
        <v>10723177</v>
      </c>
      <c r="H57" s="5" t="n">
        <v>0.00628472222222222</v>
      </c>
      <c r="I57" s="6" t="n">
        <v>44798</v>
      </c>
      <c r="J57" s="2" t="n">
        <v>50000</v>
      </c>
      <c r="K57" s="2" t="s">
        <v>33</v>
      </c>
      <c r="L57" s="2" t="s">
        <v>34</v>
      </c>
      <c r="M57" s="2" t="s">
        <v>34</v>
      </c>
      <c r="N57" s="2" t="n">
        <v>0</v>
      </c>
      <c r="O57" s="2" t="n">
        <v>3900</v>
      </c>
      <c r="P57" s="6" t="n">
        <v>44801</v>
      </c>
      <c r="Q57" s="2" t="n">
        <v>1080</v>
      </c>
      <c r="R57" s="2" t="n">
        <v>58</v>
      </c>
      <c r="S57" s="2" t="n">
        <v>8</v>
      </c>
      <c r="T57" s="2" t="s">
        <v>35</v>
      </c>
      <c r="U57" s="2" t="n">
        <v>9</v>
      </c>
      <c r="V57" s="2" t="s">
        <v>36</v>
      </c>
      <c r="W57" s="2" t="n">
        <f aca="true">TODAY()-I57</f>
        <v>116</v>
      </c>
      <c r="X57" s="2" t="n">
        <f aca="true">TODAY()-P57</f>
        <v>113</v>
      </c>
      <c r="Y57" s="7" t="str">
        <f aca="false">IF(X57&gt;30,"no(last comment date &gt; 30 days from today)","yes(last comment date &lt; 30 days from today)")</f>
        <v>no(last comment date &gt; 30 days from today)</v>
      </c>
      <c r="Z57" s="2" t="str">
        <f aca="false">IF((W57/365)&gt;=1,"old","new")</f>
        <v>new</v>
      </c>
      <c r="AA57" s="2" t="e">
        <f aca="false">ifs(AND(Z57="old",X57&gt;30),"not circulating",AND(Z57="old",X57&lt;=30),"circulating",AND(Z57="new",X57&gt;30),"not circulating",AND(Z57="new",X57&lt;=30),"circulating")</f>
        <v>#NAME?</v>
      </c>
      <c r="AB57" s="2" t="e">
        <f aca="false">ifs(N57&gt;=10,"10 and more",N57&gt;=5,"5 to 9",N57&gt;=0,"0 to 4")</f>
        <v>#NAME?</v>
      </c>
    </row>
    <row r="58" customFormat="false" ht="15.75" hidden="false" customHeight="true" outlineLevel="0" collapsed="false">
      <c r="A58" s="2" t="s">
        <v>255</v>
      </c>
      <c r="B58" s="2" t="s">
        <v>256</v>
      </c>
      <c r="C58" s="2" t="s">
        <v>257</v>
      </c>
      <c r="D58" s="2" t="s">
        <v>258</v>
      </c>
      <c r="E58" s="2" t="s">
        <v>60</v>
      </c>
      <c r="F58" s="2" t="n">
        <v>163000</v>
      </c>
      <c r="G58" s="2" t="n">
        <v>19809968</v>
      </c>
      <c r="H58" s="5" t="n">
        <v>0.0288194444444444</v>
      </c>
      <c r="I58" s="6" t="n">
        <v>44845</v>
      </c>
      <c r="J58" s="2" t="n">
        <v>18</v>
      </c>
      <c r="K58" s="2" t="s">
        <v>33</v>
      </c>
      <c r="L58" s="2" t="s">
        <v>35</v>
      </c>
      <c r="M58" s="2" t="s">
        <v>34</v>
      </c>
      <c r="N58" s="2" t="n">
        <v>3</v>
      </c>
      <c r="O58" s="2" t="n">
        <v>1</v>
      </c>
      <c r="P58" s="6" t="n">
        <v>44831</v>
      </c>
      <c r="Q58" s="2" t="n">
        <v>1080</v>
      </c>
      <c r="R58" s="2" t="n">
        <v>3600</v>
      </c>
      <c r="S58" s="2" t="n">
        <v>20</v>
      </c>
      <c r="T58" s="2" t="s">
        <v>35</v>
      </c>
      <c r="U58" s="2" t="n">
        <v>0</v>
      </c>
      <c r="V58" s="2" t="s">
        <v>36</v>
      </c>
      <c r="W58" s="2" t="n">
        <f aca="true">TODAY()-I58</f>
        <v>69</v>
      </c>
      <c r="X58" s="2" t="n">
        <f aca="true">TODAY()-P58</f>
        <v>83</v>
      </c>
      <c r="Y58" s="7" t="str">
        <f aca="false">IF(X58&gt;30,"no(last comment date &gt; 30 days from today)","yes(last comment date &lt; 30 days from today)")</f>
        <v>no(last comment date &gt; 30 days from today)</v>
      </c>
      <c r="Z58" s="2" t="str">
        <f aca="false">IF((W58/365)&gt;=1,"old","new")</f>
        <v>new</v>
      </c>
      <c r="AA58" s="2" t="e">
        <f aca="false">ifs(AND(Z58="old",X58&gt;30),"not circulating",AND(Z58="old",X58&lt;=30),"circulating",AND(Z58="new",X58&gt;30),"not circulating",AND(Z58="new",X58&lt;=30),"circulating")</f>
        <v>#NAME?</v>
      </c>
      <c r="AB58" s="2" t="e">
        <f aca="false">ifs(N58&gt;=10,"10 and more",N58&gt;=5,"5 to 9",N58&gt;=0,"0 to 4")</f>
        <v>#NAME?</v>
      </c>
    </row>
    <row r="59" customFormat="false" ht="15.75" hidden="false" customHeight="true" outlineLevel="0" collapsed="false">
      <c r="A59" s="2" t="s">
        <v>259</v>
      </c>
      <c r="B59" s="2" t="s">
        <v>260</v>
      </c>
      <c r="C59" s="2" t="s">
        <v>257</v>
      </c>
      <c r="D59" s="2" t="s">
        <v>258</v>
      </c>
      <c r="E59" s="2" t="s">
        <v>60</v>
      </c>
      <c r="F59" s="2" t="n">
        <v>163000</v>
      </c>
      <c r="G59" s="2" t="n">
        <v>19809968</v>
      </c>
      <c r="H59" s="5" t="n">
        <v>0.0047337962962963</v>
      </c>
      <c r="I59" s="6" t="n">
        <v>44660</v>
      </c>
      <c r="J59" s="2" t="n">
        <v>206</v>
      </c>
      <c r="K59" s="2" t="s">
        <v>33</v>
      </c>
      <c r="L59" s="2" t="s">
        <v>34</v>
      </c>
      <c r="M59" s="2" t="s">
        <v>34</v>
      </c>
      <c r="N59" s="2" t="n">
        <v>0</v>
      </c>
      <c r="O59" s="2" t="n">
        <v>3</v>
      </c>
      <c r="P59" s="6" t="n">
        <v>44721</v>
      </c>
      <c r="Q59" s="2" t="n">
        <v>1080</v>
      </c>
      <c r="R59" s="2" t="n">
        <v>3600</v>
      </c>
      <c r="S59" s="2" t="n">
        <v>20</v>
      </c>
      <c r="T59" s="2" t="s">
        <v>35</v>
      </c>
      <c r="U59" s="2" t="n">
        <v>0</v>
      </c>
      <c r="V59" s="2" t="s">
        <v>36</v>
      </c>
      <c r="W59" s="2" t="n">
        <f aca="true">TODAY()-I59</f>
        <v>254</v>
      </c>
      <c r="X59" s="2" t="n">
        <f aca="true">TODAY()-P59</f>
        <v>193</v>
      </c>
      <c r="Y59" s="7" t="str">
        <f aca="false">IF(X59&gt;30,"no(last comment date &gt; 30 days from today)","yes(last comment date &lt; 30 days from today)")</f>
        <v>no(last comment date &gt; 30 days from today)</v>
      </c>
      <c r="Z59" s="2" t="str">
        <f aca="false">IF((W59/365)&gt;=1,"old","new")</f>
        <v>new</v>
      </c>
      <c r="AA59" s="2" t="e">
        <f aca="false">ifs(AND(Z59="old",X59&gt;30),"not circulating",AND(Z59="old",X59&lt;=30),"circulating",AND(Z59="new",X59&gt;30),"not circulating",AND(Z59="new",X59&lt;=30),"circulating")</f>
        <v>#NAME?</v>
      </c>
      <c r="AB59" s="2" t="e">
        <f aca="false">ifs(N59&gt;=10,"10 and more",N59&gt;=5,"5 to 9",N59&gt;=0,"0 to 4")</f>
        <v>#NAME?</v>
      </c>
    </row>
    <row r="60" customFormat="false" ht="15.75" hidden="false" customHeight="true" outlineLevel="0" collapsed="false">
      <c r="A60" s="2" t="s">
        <v>261</v>
      </c>
      <c r="B60" s="2" t="s">
        <v>262</v>
      </c>
      <c r="C60" s="2" t="s">
        <v>263</v>
      </c>
      <c r="D60" s="2" t="s">
        <v>264</v>
      </c>
      <c r="E60" s="2" t="s">
        <v>32</v>
      </c>
      <c r="F60" s="2" t="n">
        <v>226000</v>
      </c>
      <c r="G60" s="2" t="n">
        <v>6675270</v>
      </c>
      <c r="H60" s="5" t="n">
        <v>0.00789351851851852</v>
      </c>
      <c r="I60" s="6" t="n">
        <v>44782</v>
      </c>
      <c r="J60" s="2" t="n">
        <v>1500</v>
      </c>
      <c r="K60" s="2" t="s">
        <v>33</v>
      </c>
      <c r="L60" s="2" t="s">
        <v>34</v>
      </c>
      <c r="M60" s="2" t="s">
        <v>34</v>
      </c>
      <c r="N60" s="2" t="n">
        <v>0</v>
      </c>
      <c r="O60" s="2" t="n">
        <v>87</v>
      </c>
      <c r="P60" s="6" t="n">
        <v>44824</v>
      </c>
      <c r="Q60" s="2" t="n">
        <v>1080</v>
      </c>
      <c r="R60" s="2" t="n">
        <v>135</v>
      </c>
      <c r="S60" s="2" t="n">
        <v>3</v>
      </c>
      <c r="T60" s="2" t="s">
        <v>35</v>
      </c>
      <c r="U60" s="2" t="n">
        <v>1</v>
      </c>
      <c r="V60" s="2" t="s">
        <v>36</v>
      </c>
      <c r="W60" s="2" t="n">
        <f aca="true">TODAY()-I60</f>
        <v>132</v>
      </c>
      <c r="X60" s="2" t="n">
        <f aca="true">TODAY()-P60</f>
        <v>90</v>
      </c>
      <c r="Y60" s="7" t="str">
        <f aca="false">IF(X60&gt;30,"no(last comment date &gt; 30 days from today)","yes(last comment date &lt; 30 days from today)")</f>
        <v>no(last comment date &gt; 30 days from today)</v>
      </c>
      <c r="Z60" s="2" t="str">
        <f aca="false">IF((W60/365)&gt;=1,"old","new")</f>
        <v>new</v>
      </c>
      <c r="AA60" s="2" t="e">
        <f aca="false">ifs(AND(Z60="old",X60&gt;30),"not circulating",AND(Z60="old",X60&lt;=30),"circulating",AND(Z60="new",X60&gt;30),"not circulating",AND(Z60="new",X60&lt;=30),"circulating")</f>
        <v>#NAME?</v>
      </c>
      <c r="AB60" s="2" t="e">
        <f aca="false">ifs(N60&gt;=10,"10 and more",N60&gt;=5,"5 to 9",N60&gt;=0,"0 to 4")</f>
        <v>#NAME?</v>
      </c>
    </row>
    <row r="61" customFormat="false" ht="15.75" hidden="false" customHeight="true" outlineLevel="0" collapsed="false">
      <c r="A61" s="2" t="s">
        <v>265</v>
      </c>
      <c r="B61" s="2" t="s">
        <v>266</v>
      </c>
      <c r="C61" s="2" t="s">
        <v>263</v>
      </c>
      <c r="D61" s="2" t="s">
        <v>264</v>
      </c>
      <c r="E61" s="2" t="s">
        <v>32</v>
      </c>
      <c r="F61" s="2" t="n">
        <v>226000</v>
      </c>
      <c r="G61" s="2" t="n">
        <v>6675270</v>
      </c>
      <c r="H61" s="5" t="n">
        <v>0.0133217592592593</v>
      </c>
      <c r="I61" s="6" t="n">
        <v>44420</v>
      </c>
      <c r="J61" s="2" t="n">
        <v>808</v>
      </c>
      <c r="K61" s="2" t="s">
        <v>33</v>
      </c>
      <c r="L61" s="2" t="s">
        <v>34</v>
      </c>
      <c r="M61" s="2" t="s">
        <v>34</v>
      </c>
      <c r="N61" s="2" t="n">
        <v>0</v>
      </c>
      <c r="O61" s="2" t="n">
        <v>108</v>
      </c>
      <c r="P61" s="6" t="n">
        <v>44829</v>
      </c>
      <c r="Q61" s="2" t="n">
        <v>1080</v>
      </c>
      <c r="R61" s="2" t="n">
        <v>135</v>
      </c>
      <c r="S61" s="2" t="n">
        <v>3</v>
      </c>
      <c r="T61" s="2" t="s">
        <v>35</v>
      </c>
      <c r="U61" s="2" t="n">
        <v>0</v>
      </c>
      <c r="V61" s="2" t="s">
        <v>36</v>
      </c>
      <c r="W61" s="2" t="n">
        <f aca="true">TODAY()-I61</f>
        <v>494</v>
      </c>
      <c r="X61" s="2" t="n">
        <f aca="true">TODAY()-P61</f>
        <v>85</v>
      </c>
      <c r="Y61" s="7" t="str">
        <f aca="false">IF(X61&gt;30,"no(last comment date &gt; 30 days from today)","yes(last comment date &lt; 30 days from today)")</f>
        <v>no(last comment date &gt; 30 days from today)</v>
      </c>
      <c r="Z61" s="2" t="str">
        <f aca="false">IF((W61/365)&gt;=1,"old","new")</f>
        <v>old</v>
      </c>
      <c r="AA61" s="2" t="e">
        <f aca="false">ifs(AND(Z61="old",X61&gt;30),"not circulating",AND(Z61="old",X61&lt;=30),"circulating",AND(Z61="new",X61&gt;30),"not circulating",AND(Z61="new",X61&lt;=30),"circulating")</f>
        <v>#NAME?</v>
      </c>
      <c r="AB61" s="2" t="e">
        <f aca="false">ifs(N61&gt;=10,"10 and more",N61&gt;=5,"5 to 9",N61&gt;=0,"0 to 4")</f>
        <v>#NAME?</v>
      </c>
    </row>
    <row r="62" customFormat="false" ht="15.75" hidden="false" customHeight="true" outlineLevel="0" collapsed="false">
      <c r="A62" s="2" t="s">
        <v>267</v>
      </c>
      <c r="B62" s="2" t="s">
        <v>268</v>
      </c>
      <c r="C62" s="2" t="s">
        <v>269</v>
      </c>
      <c r="D62" s="2" t="s">
        <v>270</v>
      </c>
      <c r="E62" s="2" t="s">
        <v>60</v>
      </c>
      <c r="F62" s="2" t="n">
        <v>2810000</v>
      </c>
      <c r="G62" s="2" t="n">
        <v>143122</v>
      </c>
      <c r="H62" s="5" t="n">
        <v>0.0111342592592593</v>
      </c>
      <c r="I62" s="6" t="n">
        <v>44823</v>
      </c>
      <c r="J62" s="2" t="n">
        <v>21000</v>
      </c>
      <c r="K62" s="2" t="s">
        <v>33</v>
      </c>
      <c r="L62" s="2" t="s">
        <v>34</v>
      </c>
      <c r="M62" s="2" t="s">
        <v>34</v>
      </c>
      <c r="N62" s="2" t="n">
        <v>1</v>
      </c>
      <c r="O62" s="2" t="n">
        <v>35</v>
      </c>
      <c r="P62" s="6" t="n">
        <v>44832</v>
      </c>
      <c r="Q62" s="2" t="n">
        <v>1080</v>
      </c>
      <c r="R62" s="2" t="n">
        <v>53000</v>
      </c>
      <c r="S62" s="2" t="n">
        <v>157</v>
      </c>
      <c r="T62" s="2" t="s">
        <v>34</v>
      </c>
      <c r="U62" s="2" t="n">
        <v>4</v>
      </c>
      <c r="V62" s="2" t="s">
        <v>36</v>
      </c>
      <c r="W62" s="2" t="n">
        <f aca="true">TODAY()-I62</f>
        <v>91</v>
      </c>
      <c r="X62" s="2" t="n">
        <f aca="true">TODAY()-P62</f>
        <v>82</v>
      </c>
      <c r="Y62" s="7" t="str">
        <f aca="false">IF(X62&gt;30,"no(last comment date &gt; 30 days from today)","yes(last comment date &lt; 30 days from today)")</f>
        <v>no(last comment date &gt; 30 days from today)</v>
      </c>
      <c r="Z62" s="2" t="str">
        <f aca="false">IF((W62/365)&gt;=1,"old","new")</f>
        <v>new</v>
      </c>
      <c r="AA62" s="2" t="e">
        <f aca="false">ifs(AND(Z62="old",X62&gt;30),"not circulating",AND(Z62="old",X62&lt;=30),"circulating",AND(Z62="new",X62&gt;30),"not circulating",AND(Z62="new",X62&lt;=30),"circulating")</f>
        <v>#NAME?</v>
      </c>
      <c r="AB62" s="2" t="e">
        <f aca="false">ifs(N62&gt;=10,"10 and more",N62&gt;=5,"5 to 9",N62&gt;=0,"0 to 4")</f>
        <v>#NAME?</v>
      </c>
    </row>
    <row r="63" customFormat="false" ht="15.75" hidden="false" customHeight="true" outlineLevel="0" collapsed="false">
      <c r="A63" s="2" t="s">
        <v>271</v>
      </c>
      <c r="B63" s="2" t="s">
        <v>272</v>
      </c>
      <c r="C63" s="2" t="s">
        <v>269</v>
      </c>
      <c r="D63" s="2" t="s">
        <v>270</v>
      </c>
      <c r="E63" s="2" t="s">
        <v>60</v>
      </c>
      <c r="F63" s="2" t="n">
        <v>2810000</v>
      </c>
      <c r="G63" s="2" t="n">
        <v>143122</v>
      </c>
      <c r="H63" s="5" t="n">
        <v>0.0393287037037037</v>
      </c>
      <c r="I63" s="6" t="n">
        <v>44803</v>
      </c>
      <c r="J63" s="2" t="n">
        <v>11000</v>
      </c>
      <c r="K63" s="2" t="s">
        <v>33</v>
      </c>
      <c r="L63" s="2" t="s">
        <v>34</v>
      </c>
      <c r="M63" s="2" t="s">
        <v>34</v>
      </c>
      <c r="N63" s="2" t="n">
        <v>1</v>
      </c>
      <c r="O63" s="2" t="n">
        <v>1100</v>
      </c>
      <c r="P63" s="6" t="n">
        <v>44832</v>
      </c>
      <c r="Q63" s="2" t="n">
        <v>1080</v>
      </c>
      <c r="R63" s="2" t="n">
        <v>53000</v>
      </c>
      <c r="S63" s="2" t="n">
        <v>157</v>
      </c>
      <c r="T63" s="2" t="s">
        <v>34</v>
      </c>
      <c r="U63" s="2" t="n">
        <v>0</v>
      </c>
      <c r="V63" s="2" t="s">
        <v>36</v>
      </c>
      <c r="W63" s="2" t="n">
        <f aca="true">TODAY()-I63</f>
        <v>111</v>
      </c>
      <c r="X63" s="2" t="n">
        <f aca="true">TODAY()-P63</f>
        <v>82</v>
      </c>
      <c r="Y63" s="7" t="str">
        <f aca="false">IF(X63&gt;30,"no(last comment date &gt; 30 days from today)","yes(last comment date &lt; 30 days from today)")</f>
        <v>no(last comment date &gt; 30 days from today)</v>
      </c>
      <c r="Z63" s="2" t="str">
        <f aca="false">IF((W63/365)&gt;=1,"old","new")</f>
        <v>new</v>
      </c>
      <c r="AA63" s="2" t="e">
        <f aca="false">ifs(AND(Z63="old",X63&gt;30),"not circulating",AND(Z63="old",X63&lt;=30),"circulating",AND(Z63="new",X63&gt;30),"not circulating",AND(Z63="new",X63&lt;=30),"circulating")</f>
        <v>#NAME?</v>
      </c>
      <c r="AB63" s="2" t="e">
        <f aca="false">ifs(N63&gt;=10,"10 and more",N63&gt;=5,"5 to 9",N63&gt;=0,"0 to 4")</f>
        <v>#NAME?</v>
      </c>
    </row>
    <row r="64" customFormat="false" ht="15.75" hidden="false" customHeight="true" outlineLevel="0" collapsed="false">
      <c r="A64" s="2" t="s">
        <v>273</v>
      </c>
      <c r="B64" s="2" t="s">
        <v>274</v>
      </c>
      <c r="C64" s="2" t="s">
        <v>269</v>
      </c>
      <c r="D64" s="2" t="s">
        <v>270</v>
      </c>
      <c r="E64" s="2" t="s">
        <v>60</v>
      </c>
      <c r="F64" s="2" t="n">
        <v>2810000</v>
      </c>
      <c r="G64" s="2" t="n">
        <v>143122</v>
      </c>
      <c r="H64" s="5" t="n">
        <v>0.00930555555555556</v>
      </c>
      <c r="I64" s="6" t="n">
        <v>44801</v>
      </c>
      <c r="J64" s="2" t="n">
        <v>13000</v>
      </c>
      <c r="K64" s="2" t="s">
        <v>33</v>
      </c>
      <c r="L64" s="2" t="s">
        <v>34</v>
      </c>
      <c r="M64" s="2" t="s">
        <v>34</v>
      </c>
      <c r="N64" s="2" t="n">
        <v>1</v>
      </c>
      <c r="O64" s="2" t="n">
        <v>1200</v>
      </c>
      <c r="P64" s="6" t="n">
        <v>44570</v>
      </c>
      <c r="Q64" s="2" t="n">
        <v>1080</v>
      </c>
      <c r="R64" s="2" t="n">
        <v>259</v>
      </c>
      <c r="S64" s="2" t="n">
        <v>57</v>
      </c>
      <c r="T64" s="2" t="s">
        <v>35</v>
      </c>
      <c r="U64" s="2" t="n">
        <v>2</v>
      </c>
      <c r="V64" s="2" t="s">
        <v>36</v>
      </c>
      <c r="W64" s="2" t="n">
        <f aca="true">TODAY()-I64</f>
        <v>113</v>
      </c>
      <c r="X64" s="2" t="n">
        <f aca="true">TODAY()-P64</f>
        <v>344</v>
      </c>
      <c r="Y64" s="7" t="str">
        <f aca="false">IF(X64&gt;30,"no(last comment date &gt; 30 days from today)","yes(last comment date &lt; 30 days from today)")</f>
        <v>no(last comment date &gt; 30 days from today)</v>
      </c>
      <c r="Z64" s="2" t="str">
        <f aca="false">IF((W64/365)&gt;=1,"old","new")</f>
        <v>new</v>
      </c>
      <c r="AA64" s="2" t="e">
        <f aca="false">ifs(AND(Z64="old",X64&gt;30),"not circulating",AND(Z64="old",X64&lt;=30),"circulating",AND(Z64="new",X64&gt;30),"not circulating",AND(Z64="new",X64&lt;=30),"circulating")</f>
        <v>#NAME?</v>
      </c>
      <c r="AB64" s="2" t="e">
        <f aca="false">ifs(N64&gt;=10,"10 and more",N64&gt;=5,"5 to 9",N64&gt;=0,"0 to 4")</f>
        <v>#NAME?</v>
      </c>
    </row>
    <row r="65" customFormat="false" ht="15.75" hidden="false" customHeight="true" outlineLevel="0" collapsed="false">
      <c r="A65" s="2" t="s">
        <v>275</v>
      </c>
      <c r="B65" s="2" t="s">
        <v>276</v>
      </c>
      <c r="C65" s="2" t="s">
        <v>277</v>
      </c>
      <c r="D65" s="2" t="s">
        <v>278</v>
      </c>
      <c r="E65" s="2" t="s">
        <v>60</v>
      </c>
      <c r="F65" s="2" t="n">
        <v>5860000</v>
      </c>
      <c r="G65" s="2" t="n">
        <v>810537624</v>
      </c>
      <c r="H65" s="5" t="n">
        <v>0.00678240740740741</v>
      </c>
      <c r="I65" s="6" t="n">
        <v>44651</v>
      </c>
      <c r="J65" s="2" t="n">
        <v>94000</v>
      </c>
      <c r="K65" s="2" t="s">
        <v>33</v>
      </c>
      <c r="L65" s="2" t="s">
        <v>34</v>
      </c>
      <c r="M65" s="2" t="s">
        <v>34</v>
      </c>
      <c r="N65" s="2" t="n">
        <v>0</v>
      </c>
      <c r="O65" s="2" t="n">
        <v>3100</v>
      </c>
      <c r="P65" s="6" t="n">
        <v>44801</v>
      </c>
      <c r="Q65" s="2" t="n">
        <v>1080</v>
      </c>
      <c r="R65" s="2" t="n">
        <v>207</v>
      </c>
      <c r="S65" s="2" t="n">
        <v>15</v>
      </c>
      <c r="T65" s="2" t="s">
        <v>35</v>
      </c>
      <c r="U65" s="2" t="n">
        <v>0</v>
      </c>
      <c r="V65" s="2" t="s">
        <v>36</v>
      </c>
      <c r="W65" s="2" t="n">
        <f aca="true">TODAY()-I65</f>
        <v>263</v>
      </c>
      <c r="X65" s="2" t="n">
        <f aca="true">TODAY()-P65</f>
        <v>113</v>
      </c>
      <c r="Y65" s="7" t="str">
        <f aca="false">IF(X65&gt;30,"no(last comment date &gt; 30 days from today)","yes(last comment date &lt; 30 days from today)")</f>
        <v>no(last comment date &gt; 30 days from today)</v>
      </c>
      <c r="Z65" s="2" t="str">
        <f aca="false">IF((W65/365)&gt;=1,"old","new")</f>
        <v>new</v>
      </c>
      <c r="AA65" s="2" t="e">
        <f aca="false">ifs(AND(Z65="old",X65&gt;30),"not circulating",AND(Z65="old",X65&lt;=30),"circulating",AND(Z65="new",X65&gt;30),"not circulating",AND(Z65="new",X65&lt;=30),"circulating")</f>
        <v>#NAME?</v>
      </c>
      <c r="AB65" s="2" t="e">
        <f aca="false">ifs(N65&gt;=10,"10 and more",N65&gt;=5,"5 to 9",N65&gt;=0,"0 to 4")</f>
        <v>#NAME?</v>
      </c>
    </row>
    <row r="66" customFormat="false" ht="15.75" hidden="false" customHeight="true" outlineLevel="0" collapsed="false">
      <c r="A66" s="2" t="s">
        <v>279</v>
      </c>
      <c r="B66" s="2" t="s">
        <v>280</v>
      </c>
      <c r="C66" s="2" t="s">
        <v>277</v>
      </c>
      <c r="D66" s="2" t="s">
        <v>278</v>
      </c>
      <c r="E66" s="2" t="s">
        <v>60</v>
      </c>
      <c r="F66" s="2" t="n">
        <v>5860000</v>
      </c>
      <c r="G66" s="2" t="n">
        <v>810537624</v>
      </c>
      <c r="H66" s="5" t="n">
        <v>0.00460648148148148</v>
      </c>
      <c r="I66" s="6" t="n">
        <v>44610</v>
      </c>
      <c r="J66" s="2" t="n">
        <v>2300</v>
      </c>
      <c r="K66" s="2" t="s">
        <v>33</v>
      </c>
      <c r="L66" s="2" t="s">
        <v>34</v>
      </c>
      <c r="M66" s="2" t="s">
        <v>34</v>
      </c>
      <c r="N66" s="2" t="n">
        <v>0</v>
      </c>
      <c r="O66" s="2" t="n">
        <v>195</v>
      </c>
      <c r="P66" s="6" t="n">
        <v>44801</v>
      </c>
      <c r="Q66" s="2" t="n">
        <v>1080</v>
      </c>
      <c r="R66" s="2" t="n">
        <v>207</v>
      </c>
      <c r="S66" s="2" t="n">
        <v>15</v>
      </c>
      <c r="T66" s="2" t="s">
        <v>35</v>
      </c>
      <c r="U66" s="2" t="n">
        <v>0</v>
      </c>
      <c r="V66" s="2" t="s">
        <v>36</v>
      </c>
      <c r="W66" s="2" t="n">
        <f aca="true">TODAY()-I66</f>
        <v>304</v>
      </c>
      <c r="X66" s="2" t="n">
        <f aca="true">TODAY()-P66</f>
        <v>113</v>
      </c>
      <c r="Y66" s="7" t="str">
        <f aca="false">IF(X66&gt;30,"no(last comment date &gt; 30 days from today)","yes(last comment date &lt; 30 days from today)")</f>
        <v>no(last comment date &gt; 30 days from today)</v>
      </c>
      <c r="Z66" s="2" t="str">
        <f aca="false">IF((W66/365)&gt;=1,"old","new")</f>
        <v>new</v>
      </c>
      <c r="AA66" s="2" t="e">
        <f aca="false">ifs(AND(Z66="old",X66&gt;30),"not circulating",AND(Z66="old",X66&lt;=30),"circulating",AND(Z66="new",X66&gt;30),"not circulating",AND(Z66="new",X66&lt;=30),"circulating")</f>
        <v>#NAME?</v>
      </c>
      <c r="AB66" s="2" t="e">
        <f aca="false">ifs(N66&gt;=10,"10 and more",N66&gt;=5,"5 to 9",N66&gt;=0,"0 to 4")</f>
        <v>#NAME?</v>
      </c>
    </row>
    <row r="67" customFormat="false" ht="15.75" hidden="false" customHeight="true" outlineLevel="0" collapsed="false">
      <c r="A67" s="2" t="s">
        <v>281</v>
      </c>
      <c r="B67" s="2" t="s">
        <v>282</v>
      </c>
      <c r="C67" s="2" t="s">
        <v>283</v>
      </c>
      <c r="D67" s="2" t="s">
        <v>284</v>
      </c>
      <c r="E67" s="2" t="s">
        <v>60</v>
      </c>
      <c r="F67" s="2" t="n">
        <v>4100</v>
      </c>
      <c r="G67" s="2" t="n">
        <v>321052</v>
      </c>
      <c r="H67" s="5" t="n">
        <v>0.0383217592592593</v>
      </c>
      <c r="I67" s="6" t="n">
        <v>44597</v>
      </c>
      <c r="J67" s="2" t="n">
        <v>9407</v>
      </c>
      <c r="K67" s="2" t="s">
        <v>33</v>
      </c>
      <c r="L67" s="2" t="s">
        <v>34</v>
      </c>
      <c r="M67" s="2" t="s">
        <v>34</v>
      </c>
      <c r="N67" s="2" t="n">
        <v>0</v>
      </c>
      <c r="O67" s="2" t="n">
        <v>27</v>
      </c>
      <c r="P67" s="6" t="n">
        <v>44467</v>
      </c>
      <c r="Q67" s="2" t="n">
        <v>1080</v>
      </c>
      <c r="R67" s="2" t="n">
        <v>237</v>
      </c>
      <c r="S67" s="2" t="n">
        <v>20</v>
      </c>
      <c r="T67" s="2" t="s">
        <v>35</v>
      </c>
      <c r="U67" s="2" t="n">
        <v>4</v>
      </c>
      <c r="V67" s="2" t="s">
        <v>36</v>
      </c>
      <c r="W67" s="2" t="n">
        <f aca="true">TODAY()-I67</f>
        <v>317</v>
      </c>
      <c r="X67" s="2" t="n">
        <f aca="true">TODAY()-P67</f>
        <v>447</v>
      </c>
      <c r="Y67" s="7" t="str">
        <f aca="false">IF(X67&gt;30,"no(last comment date &gt; 30 days from today)","yes(last comment date &lt; 30 days from today)")</f>
        <v>no(last comment date &gt; 30 days from today)</v>
      </c>
      <c r="Z67" s="2" t="str">
        <f aca="false">IF((W67/365)&gt;=1,"old","new")</f>
        <v>new</v>
      </c>
      <c r="AA67" s="2" t="e">
        <f aca="false">ifs(AND(Z67="old",X67&gt;30),"not circulating",AND(Z67="old",X67&lt;=30),"circulating",AND(Z67="new",X67&gt;30),"not circulating",AND(Z67="new",X67&lt;=30),"circulating")</f>
        <v>#NAME?</v>
      </c>
      <c r="AB67" s="2" t="e">
        <f aca="false">ifs(N67&gt;=10,"10 and more",N67&gt;=5,"5 to 9",N67&gt;=0,"0 to 4")</f>
        <v>#NAME?</v>
      </c>
    </row>
    <row r="68" customFormat="false" ht="15.75" hidden="false" customHeight="true" outlineLevel="0" collapsed="false">
      <c r="A68" s="2" t="s">
        <v>285</v>
      </c>
      <c r="B68" s="2" t="s">
        <v>286</v>
      </c>
      <c r="C68" s="2" t="s">
        <v>287</v>
      </c>
      <c r="D68" s="2" t="s">
        <v>288</v>
      </c>
      <c r="E68" s="2" t="s">
        <v>60</v>
      </c>
      <c r="F68" s="2" t="n">
        <v>216000</v>
      </c>
      <c r="G68" s="2" t="n">
        <v>36067507</v>
      </c>
      <c r="H68" s="5" t="n">
        <v>0.000729166666666667</v>
      </c>
      <c r="I68" s="6" t="n">
        <v>44167</v>
      </c>
      <c r="J68" s="2" t="n">
        <v>477</v>
      </c>
      <c r="K68" s="2" t="s">
        <v>33</v>
      </c>
      <c r="L68" s="2" t="s">
        <v>34</v>
      </c>
      <c r="M68" s="2" t="s">
        <v>34</v>
      </c>
      <c r="N68" s="2" t="n">
        <v>0</v>
      </c>
      <c r="O68" s="2" t="n">
        <v>108</v>
      </c>
      <c r="P68" s="6" t="n">
        <v>44669</v>
      </c>
      <c r="Q68" s="2" t="n">
        <v>1080</v>
      </c>
      <c r="R68" s="2" t="n">
        <v>1500</v>
      </c>
      <c r="S68" s="2" t="n">
        <v>45</v>
      </c>
      <c r="T68" s="2" t="s">
        <v>35</v>
      </c>
      <c r="U68" s="2" t="n">
        <v>7</v>
      </c>
      <c r="V68" s="2" t="s">
        <v>36</v>
      </c>
      <c r="W68" s="2" t="n">
        <f aca="true">TODAY()-I68</f>
        <v>747</v>
      </c>
      <c r="X68" s="2" t="n">
        <f aca="true">TODAY()-P68</f>
        <v>245</v>
      </c>
      <c r="Y68" s="7" t="str">
        <f aca="false">IF(X68&gt;30,"no(last comment date &gt; 30 days from today)","yes(last comment date &lt; 30 days from today)")</f>
        <v>no(last comment date &gt; 30 days from today)</v>
      </c>
      <c r="Z68" s="2" t="str">
        <f aca="false">IF((W68/365)&gt;=1,"old","new")</f>
        <v>old</v>
      </c>
      <c r="AA68" s="2" t="e">
        <f aca="false">ifs(AND(Z68="old",X68&gt;30),"not circulating",AND(Z68="old",X68&lt;=30),"circulating",AND(Z68="new",X68&gt;30),"not circulating",AND(Z68="new",X68&lt;=30),"circulating")</f>
        <v>#NAME?</v>
      </c>
      <c r="AB68" s="2" t="e">
        <f aca="false">ifs(N68&gt;=10,"10 and more",N68&gt;=5,"5 to 9",N68&gt;=0,"0 to 4")</f>
        <v>#NAME?</v>
      </c>
    </row>
    <row r="69" customFormat="false" ht="15.75" hidden="false" customHeight="true" outlineLevel="0" collapsed="false">
      <c r="A69" s="2" t="s">
        <v>289</v>
      </c>
      <c r="B69" s="2" t="s">
        <v>290</v>
      </c>
      <c r="C69" s="2" t="s">
        <v>291</v>
      </c>
      <c r="D69" s="2" t="s">
        <v>292</v>
      </c>
      <c r="E69" s="2" t="s">
        <v>60</v>
      </c>
      <c r="F69" s="2" t="n">
        <v>2490000</v>
      </c>
      <c r="G69" s="2" t="n">
        <v>335872608</v>
      </c>
      <c r="H69" s="5" t="n">
        <v>0.00457175925925926</v>
      </c>
      <c r="I69" s="6" t="n">
        <v>44464</v>
      </c>
      <c r="J69" s="2" t="n">
        <v>460000</v>
      </c>
      <c r="K69" s="2" t="s">
        <v>33</v>
      </c>
      <c r="L69" s="2" t="s">
        <v>35</v>
      </c>
      <c r="M69" s="2" t="s">
        <v>34</v>
      </c>
      <c r="N69" s="2" t="n">
        <v>1</v>
      </c>
      <c r="O69" s="2" t="n">
        <v>25000</v>
      </c>
      <c r="P69" s="6" t="n">
        <v>44818</v>
      </c>
      <c r="Q69" s="2" t="n">
        <v>1080</v>
      </c>
      <c r="R69" s="2" t="n">
        <v>14000</v>
      </c>
      <c r="S69" s="2" t="n">
        <v>7</v>
      </c>
      <c r="T69" s="2" t="s">
        <v>35</v>
      </c>
      <c r="U69" s="2" t="n">
        <v>0</v>
      </c>
      <c r="V69" s="2" t="s">
        <v>36</v>
      </c>
      <c r="W69" s="2" t="n">
        <f aca="true">TODAY()-I69</f>
        <v>450</v>
      </c>
      <c r="X69" s="2" t="n">
        <f aca="true">TODAY()-P69</f>
        <v>96</v>
      </c>
      <c r="Y69" s="7" t="str">
        <f aca="false">IF(X69&gt;30,"no(last comment date &gt; 30 days from today)","yes(last comment date &lt; 30 days from today)")</f>
        <v>no(last comment date &gt; 30 days from today)</v>
      </c>
      <c r="Z69" s="2" t="str">
        <f aca="false">IF((W69/365)&gt;=1,"old","new")</f>
        <v>old</v>
      </c>
      <c r="AA69" s="2" t="e">
        <f aca="false">ifs(AND(Z69="old",X69&gt;30),"not circulating",AND(Z69="old",X69&lt;=30),"circulating",AND(Z69="new",X69&gt;30),"not circulating",AND(Z69="new",X69&lt;=30),"circulating")</f>
        <v>#NAME?</v>
      </c>
      <c r="AB69" s="2" t="e">
        <f aca="false">ifs(N69&gt;=10,"10 and more",N69&gt;=5,"5 to 9",N69&gt;=0,"0 to 4")</f>
        <v>#NAME?</v>
      </c>
    </row>
    <row r="70" customFormat="false" ht="15.75" hidden="false" customHeight="true" outlineLevel="0" collapsed="false">
      <c r="A70" s="2" t="s">
        <v>293</v>
      </c>
      <c r="B70" s="2" t="s">
        <v>294</v>
      </c>
      <c r="C70" s="2" t="s">
        <v>295</v>
      </c>
      <c r="D70" s="2" t="s">
        <v>296</v>
      </c>
      <c r="E70" s="2" t="s">
        <v>60</v>
      </c>
      <c r="F70" s="2" t="n">
        <v>3450000</v>
      </c>
      <c r="G70" s="2" t="n">
        <v>1301301052</v>
      </c>
      <c r="H70" s="5" t="n">
        <v>0.0018287037037037</v>
      </c>
      <c r="I70" s="6" t="n">
        <v>44596</v>
      </c>
      <c r="J70" s="2" t="n">
        <v>19000</v>
      </c>
      <c r="K70" s="2" t="s">
        <v>33</v>
      </c>
      <c r="L70" s="2" t="s">
        <v>35</v>
      </c>
      <c r="M70" s="2" t="s">
        <v>34</v>
      </c>
      <c r="N70" s="2" t="n">
        <v>3</v>
      </c>
      <c r="O70" s="2" t="n">
        <v>2384</v>
      </c>
      <c r="P70" s="6" t="n">
        <v>44676</v>
      </c>
      <c r="Q70" s="2" t="n">
        <v>1080</v>
      </c>
      <c r="R70" s="2" t="n">
        <v>543</v>
      </c>
      <c r="S70" s="2" t="n">
        <v>225</v>
      </c>
      <c r="T70" s="2" t="s">
        <v>35</v>
      </c>
      <c r="U70" s="2" t="n">
        <v>0</v>
      </c>
      <c r="V70" s="2" t="s">
        <v>36</v>
      </c>
      <c r="W70" s="2" t="n">
        <f aca="true">TODAY()-I70</f>
        <v>318</v>
      </c>
      <c r="X70" s="2" t="n">
        <f aca="true">TODAY()-P70</f>
        <v>238</v>
      </c>
      <c r="Y70" s="7" t="str">
        <f aca="false">IF(X70&gt;30,"no(last comment date &gt; 30 days from today)","yes(last comment date &lt; 30 days from today)")</f>
        <v>no(last comment date &gt; 30 days from today)</v>
      </c>
      <c r="Z70" s="2" t="str">
        <f aca="false">IF((W70/365)&gt;=1,"old","new")</f>
        <v>new</v>
      </c>
      <c r="AA70" s="2" t="e">
        <f aca="false">ifs(AND(Z70="old",X70&gt;30),"not circulating",AND(Z70="old",X70&lt;=30),"circulating",AND(Z70="new",X70&gt;30),"not circulating",AND(Z70="new",X70&lt;=30),"circulating")</f>
        <v>#NAME?</v>
      </c>
      <c r="AB70" s="2" t="e">
        <f aca="false">ifs(N70&gt;=10,"10 and more",N70&gt;=5,"5 to 9",N70&gt;=0,"0 to 4")</f>
        <v>#NAME?</v>
      </c>
    </row>
    <row r="71" customFormat="false" ht="15.75" hidden="false" customHeight="true" outlineLevel="0" collapsed="false">
      <c r="A71" s="2" t="s">
        <v>297</v>
      </c>
      <c r="B71" s="2" t="s">
        <v>298</v>
      </c>
      <c r="C71" s="2" t="s">
        <v>299</v>
      </c>
      <c r="D71" s="2" t="s">
        <v>300</v>
      </c>
      <c r="E71" s="2" t="s">
        <v>60</v>
      </c>
      <c r="F71" s="2" t="n">
        <v>6870000</v>
      </c>
      <c r="G71" s="2" t="n">
        <v>3238171765</v>
      </c>
      <c r="H71" s="5" t="n">
        <v>0.00549768518518519</v>
      </c>
      <c r="I71" s="6" t="n">
        <v>44667</v>
      </c>
      <c r="J71" s="2" t="n">
        <v>51000</v>
      </c>
      <c r="K71" s="2" t="s">
        <v>33</v>
      </c>
      <c r="L71" s="2" t="s">
        <v>34</v>
      </c>
      <c r="M71" s="2" t="s">
        <v>34</v>
      </c>
      <c r="N71" s="2" t="n">
        <v>3</v>
      </c>
      <c r="O71" s="2" t="n">
        <v>7358</v>
      </c>
      <c r="P71" s="6" t="n">
        <v>44831</v>
      </c>
      <c r="Q71" s="2" t="n">
        <v>1080</v>
      </c>
      <c r="R71" s="2" t="n">
        <v>82000</v>
      </c>
      <c r="S71" s="2" t="n">
        <v>151</v>
      </c>
      <c r="T71" s="2" t="s">
        <v>34</v>
      </c>
      <c r="U71" s="2" t="n">
        <v>8</v>
      </c>
      <c r="V71" s="2" t="s">
        <v>36</v>
      </c>
      <c r="W71" s="2" t="n">
        <f aca="true">TODAY()-I71</f>
        <v>247</v>
      </c>
      <c r="X71" s="2" t="n">
        <f aca="true">TODAY()-P71</f>
        <v>83</v>
      </c>
      <c r="Y71" s="7" t="str">
        <f aca="false">IF(X71&gt;30,"no(last comment date &gt; 30 days from today)","yes(last comment date &lt; 30 days from today)")</f>
        <v>no(last comment date &gt; 30 days from today)</v>
      </c>
      <c r="Z71" s="2" t="str">
        <f aca="false">IF((W71/365)&gt;=1,"old","new")</f>
        <v>new</v>
      </c>
      <c r="AA71" s="2" t="e">
        <f aca="false">ifs(AND(Z71="old",X71&gt;30),"not circulating",AND(Z71="old",X71&lt;=30),"circulating",AND(Z71="new",X71&gt;30),"not circulating",AND(Z71="new",X71&lt;=30),"circulating")</f>
        <v>#NAME?</v>
      </c>
      <c r="AB71" s="2" t="e">
        <f aca="false">ifs(N71&gt;=10,"10 and more",N71&gt;=5,"5 to 9",N71&gt;=0,"0 to 4")</f>
        <v>#NAME?</v>
      </c>
    </row>
    <row r="72" customFormat="false" ht="15.75" hidden="false" customHeight="true" outlineLevel="0" collapsed="false">
      <c r="A72" s="2" t="s">
        <v>301</v>
      </c>
      <c r="B72" s="2" t="s">
        <v>302</v>
      </c>
      <c r="C72" s="2" t="s">
        <v>39</v>
      </c>
      <c r="D72" s="2" t="s">
        <v>303</v>
      </c>
      <c r="E72" s="2" t="s">
        <v>60</v>
      </c>
      <c r="F72" s="2" t="n">
        <v>2250000</v>
      </c>
      <c r="G72" s="2" t="n">
        <v>135175413</v>
      </c>
      <c r="H72" s="5" t="n">
        <v>0.00981481481481481</v>
      </c>
      <c r="I72" s="6" t="n">
        <v>44699</v>
      </c>
      <c r="J72" s="2" t="n">
        <v>36000</v>
      </c>
      <c r="K72" s="2" t="s">
        <v>33</v>
      </c>
      <c r="L72" s="2" t="s">
        <v>34</v>
      </c>
      <c r="M72" s="2" t="s">
        <v>34</v>
      </c>
      <c r="N72" s="2" t="n">
        <v>3</v>
      </c>
      <c r="O72" s="2" t="n">
        <v>1700</v>
      </c>
      <c r="P72" s="6" t="n">
        <v>44832</v>
      </c>
      <c r="Q72" s="2" t="n">
        <v>1080</v>
      </c>
      <c r="R72" s="2" t="n">
        <v>171</v>
      </c>
      <c r="S72" s="2" t="n">
        <v>9</v>
      </c>
      <c r="T72" s="2" t="s">
        <v>34</v>
      </c>
      <c r="U72" s="2" t="n">
        <v>7</v>
      </c>
      <c r="V72" s="2" t="s">
        <v>36</v>
      </c>
      <c r="W72" s="2" t="n">
        <f aca="true">TODAY()-I72</f>
        <v>215</v>
      </c>
      <c r="X72" s="2" t="n">
        <f aca="true">TODAY()-P72</f>
        <v>82</v>
      </c>
      <c r="Y72" s="7" t="str">
        <f aca="false">IF(X72&gt;30,"no(last comment date &gt; 30 days from today)","yes(last comment date &lt; 30 days from today)")</f>
        <v>no(last comment date &gt; 30 days from today)</v>
      </c>
      <c r="Z72" s="2" t="str">
        <f aca="false">IF((W72/365)&gt;=1,"old","new")</f>
        <v>new</v>
      </c>
      <c r="AA72" s="2" t="e">
        <f aca="false">ifs(AND(Z72="old",X72&gt;30),"not circulating",AND(Z72="old",X72&lt;=30),"circulating",AND(Z72="new",X72&gt;30),"not circulating",AND(Z72="new",X72&lt;=30),"circulating")</f>
        <v>#NAME?</v>
      </c>
      <c r="AB72" s="2" t="e">
        <f aca="false">ifs(N72&gt;=10,"10 and more",N72&gt;=5,"5 to 9",N72&gt;=0,"0 to 4")</f>
        <v>#NAME?</v>
      </c>
    </row>
    <row r="73" customFormat="false" ht="15.75" hidden="false" customHeight="true" outlineLevel="0" collapsed="false">
      <c r="A73" s="2" t="s">
        <v>304</v>
      </c>
      <c r="B73" s="2" t="s">
        <v>305</v>
      </c>
      <c r="C73" s="2" t="s">
        <v>306</v>
      </c>
      <c r="D73" s="2" t="s">
        <v>307</v>
      </c>
      <c r="E73" s="2" t="s">
        <v>32</v>
      </c>
      <c r="F73" s="2" t="n">
        <v>2200000</v>
      </c>
      <c r="G73" s="2" t="n">
        <v>359090199</v>
      </c>
      <c r="H73" s="5" t="n">
        <v>0.00168981481481482</v>
      </c>
      <c r="I73" s="6" t="n">
        <v>42386</v>
      </c>
      <c r="J73" s="2" t="n">
        <v>37000</v>
      </c>
      <c r="K73" s="2" t="s">
        <v>33</v>
      </c>
      <c r="L73" s="2" t="s">
        <v>34</v>
      </c>
      <c r="M73" s="2" t="s">
        <v>34</v>
      </c>
      <c r="N73" s="2" t="n">
        <v>0</v>
      </c>
      <c r="O73" s="2" t="n">
        <v>3000</v>
      </c>
      <c r="P73" s="6" t="n">
        <v>44824</v>
      </c>
      <c r="Q73" s="2" t="n">
        <v>1080</v>
      </c>
      <c r="R73" s="2" t="n">
        <v>3100</v>
      </c>
      <c r="S73" s="2" t="n">
        <v>24</v>
      </c>
      <c r="T73" s="2" t="s">
        <v>35</v>
      </c>
      <c r="U73" s="2" t="n">
        <v>0</v>
      </c>
      <c r="V73" s="2" t="s">
        <v>36</v>
      </c>
      <c r="W73" s="2" t="n">
        <f aca="true">TODAY()-I73</f>
        <v>2528</v>
      </c>
      <c r="X73" s="2" t="n">
        <f aca="true">TODAY()-P73</f>
        <v>90</v>
      </c>
      <c r="Y73" s="7" t="str">
        <f aca="false">IF(X73&gt;30,"no(last comment date &gt; 30 days from today)","yes(last comment date &lt; 30 days from today)")</f>
        <v>no(last comment date &gt; 30 days from today)</v>
      </c>
      <c r="Z73" s="2" t="str">
        <f aca="false">IF((W73/365)&gt;=1,"old","new")</f>
        <v>old</v>
      </c>
      <c r="AA73" s="2" t="e">
        <f aca="false">ifs(AND(Z73="old",X73&gt;30),"not circulating",AND(Z73="old",X73&lt;=30),"circulating",AND(Z73="new",X73&gt;30),"not circulating",AND(Z73="new",X73&lt;=30),"circulating")</f>
        <v>#NAME?</v>
      </c>
      <c r="AB73" s="2" t="e">
        <f aca="false">ifs(N73&gt;=10,"10 and more",N73&gt;=5,"5 to 9",N73&gt;=0,"0 to 4")</f>
        <v>#NAME?</v>
      </c>
    </row>
    <row r="74" customFormat="false" ht="15.75" hidden="false" customHeight="true" outlineLevel="0" collapsed="false">
      <c r="A74" s="2" t="s">
        <v>308</v>
      </c>
      <c r="B74" s="2" t="s">
        <v>309</v>
      </c>
      <c r="C74" s="2" t="s">
        <v>160</v>
      </c>
      <c r="D74" s="2" t="s">
        <v>310</v>
      </c>
      <c r="E74" s="2" t="s">
        <v>60</v>
      </c>
      <c r="F74" s="2" t="n">
        <v>8460000</v>
      </c>
      <c r="G74" s="2" t="n">
        <v>1314522853</v>
      </c>
      <c r="H74" s="5" t="n">
        <v>0.016412037037037</v>
      </c>
      <c r="I74" s="6" t="n">
        <v>44074</v>
      </c>
      <c r="J74" s="2" t="n">
        <v>1000000</v>
      </c>
      <c r="K74" s="2" t="s">
        <v>33</v>
      </c>
      <c r="L74" s="2" t="s">
        <v>35</v>
      </c>
      <c r="M74" s="2" t="s">
        <v>34</v>
      </c>
      <c r="N74" s="2" t="n">
        <v>3</v>
      </c>
      <c r="O74" s="2" t="n">
        <v>39000</v>
      </c>
      <c r="P74" s="6" t="n">
        <v>44843</v>
      </c>
      <c r="Q74" s="2" t="n">
        <v>1080</v>
      </c>
      <c r="R74" s="2" t="n">
        <v>116</v>
      </c>
      <c r="S74" s="2" t="n">
        <v>7</v>
      </c>
      <c r="T74" s="2" t="s">
        <v>35</v>
      </c>
      <c r="U74" s="2" t="n">
        <v>0</v>
      </c>
      <c r="V74" s="2" t="s">
        <v>36</v>
      </c>
      <c r="W74" s="2" t="n">
        <f aca="true">TODAY()-I74</f>
        <v>840</v>
      </c>
      <c r="X74" s="2" t="n">
        <f aca="true">TODAY()-P74</f>
        <v>71</v>
      </c>
      <c r="Y74" s="7" t="str">
        <f aca="false">IF(X74&gt;30,"no(last comment date &gt; 30 days from today)","yes(last comment date &lt; 30 days from today)")</f>
        <v>no(last comment date &gt; 30 days from today)</v>
      </c>
      <c r="Z74" s="2" t="str">
        <f aca="false">IF((W74/365)&gt;=1,"old","new")</f>
        <v>old</v>
      </c>
      <c r="AA74" s="2" t="e">
        <f aca="false">ifs(AND(Z74="old",X74&gt;30),"not circulating",AND(Z74="old",X74&lt;=30),"circulating",AND(Z74="new",X74&gt;30),"not circulating",AND(Z74="new",X74&lt;=30),"circulating")</f>
        <v>#NAME?</v>
      </c>
      <c r="AB74" s="2" t="e">
        <f aca="false">ifs(N74&gt;=10,"10 and more",N74&gt;=5,"5 to 9",N74&gt;=0,"0 to 4")</f>
        <v>#NAME?</v>
      </c>
    </row>
    <row r="75" customFormat="false" ht="15.75" hidden="false" customHeight="true" outlineLevel="0" collapsed="false">
      <c r="A75" s="2" t="s">
        <v>311</v>
      </c>
      <c r="B75" s="2" t="s">
        <v>312</v>
      </c>
      <c r="C75" s="2" t="s">
        <v>160</v>
      </c>
      <c r="D75" s="2" t="s">
        <v>310</v>
      </c>
      <c r="E75" s="2" t="s">
        <v>60</v>
      </c>
      <c r="F75" s="2" t="n">
        <v>8460000</v>
      </c>
      <c r="G75" s="2" t="n">
        <v>1314522853</v>
      </c>
      <c r="H75" s="5" t="n">
        <v>0.00396990740740741</v>
      </c>
      <c r="I75" s="6" t="n">
        <v>43917</v>
      </c>
      <c r="J75" s="2" t="n">
        <v>620000</v>
      </c>
      <c r="K75" s="2" t="s">
        <v>45</v>
      </c>
      <c r="L75" s="2" t="s">
        <v>34</v>
      </c>
      <c r="M75" s="2" t="s">
        <v>34</v>
      </c>
      <c r="N75" s="2" t="n">
        <v>3</v>
      </c>
      <c r="O75" s="2" t="n">
        <v>13000</v>
      </c>
      <c r="P75" s="6" t="n">
        <v>44843</v>
      </c>
      <c r="Q75" s="2" t="n">
        <v>1080</v>
      </c>
      <c r="R75" s="2" t="n">
        <v>116</v>
      </c>
      <c r="S75" s="2" t="n">
        <v>7</v>
      </c>
      <c r="T75" s="2" t="s">
        <v>35</v>
      </c>
      <c r="U75" s="2" t="n">
        <v>0</v>
      </c>
      <c r="V75" s="2" t="s">
        <v>36</v>
      </c>
      <c r="W75" s="2" t="n">
        <f aca="true">TODAY()-I75</f>
        <v>997</v>
      </c>
      <c r="X75" s="2" t="n">
        <f aca="true">TODAY()-P75</f>
        <v>71</v>
      </c>
      <c r="Y75" s="7" t="str">
        <f aca="false">IF(X75&gt;30,"no(last comment date &gt; 30 days from today)","yes(last comment date &lt; 30 days from today)")</f>
        <v>no(last comment date &gt; 30 days from today)</v>
      </c>
      <c r="Z75" s="2" t="str">
        <f aca="false">IF((W75/365)&gt;=1,"old","new")</f>
        <v>old</v>
      </c>
      <c r="AA75" s="2" t="e">
        <f aca="false">ifs(AND(Z75="old",X75&gt;30),"not circulating",AND(Z75="old",X75&lt;=30),"circulating",AND(Z75="new",X75&gt;30),"not circulating",AND(Z75="new",X75&lt;=30),"circulating")</f>
        <v>#NAME?</v>
      </c>
      <c r="AB75" s="2" t="e">
        <f aca="false">ifs(N75&gt;=10,"10 and more",N75&gt;=5,"5 to 9",N75&gt;=0,"0 to 4")</f>
        <v>#NAME?</v>
      </c>
    </row>
    <row r="76" customFormat="false" ht="15.75" hidden="false" customHeight="true" outlineLevel="0" collapsed="false">
      <c r="A76" s="2" t="s">
        <v>313</v>
      </c>
      <c r="B76" s="2" t="s">
        <v>314</v>
      </c>
      <c r="C76" s="2" t="s">
        <v>315</v>
      </c>
      <c r="D76" s="2" t="s">
        <v>316</v>
      </c>
      <c r="E76" s="2" t="s">
        <v>32</v>
      </c>
      <c r="F76" s="2" t="n">
        <v>6650000</v>
      </c>
      <c r="G76" s="2" t="n">
        <v>920780064</v>
      </c>
      <c r="H76" s="5" t="n">
        <v>0.011712962962963</v>
      </c>
      <c r="I76" s="6" t="n">
        <v>44073</v>
      </c>
      <c r="J76" s="2" t="n">
        <v>105000</v>
      </c>
      <c r="K76" s="2" t="s">
        <v>45</v>
      </c>
      <c r="L76" s="2" t="s">
        <v>35</v>
      </c>
      <c r="M76" s="2" t="s">
        <v>34</v>
      </c>
      <c r="N76" s="2" t="n">
        <v>0</v>
      </c>
      <c r="O76" s="2" t="n">
        <v>2893</v>
      </c>
      <c r="P76" s="6" t="n">
        <v>44586</v>
      </c>
      <c r="Q76" s="2" t="n">
        <v>1080</v>
      </c>
      <c r="R76" s="2" t="n">
        <v>331</v>
      </c>
      <c r="S76" s="2" t="n">
        <v>9</v>
      </c>
      <c r="T76" s="2" t="s">
        <v>35</v>
      </c>
      <c r="U76" s="2" t="n">
        <v>5</v>
      </c>
      <c r="V76" s="2" t="s">
        <v>36</v>
      </c>
      <c r="W76" s="2" t="n">
        <f aca="true">TODAY()-I76</f>
        <v>841</v>
      </c>
      <c r="X76" s="2" t="n">
        <f aca="true">TODAY()-P76</f>
        <v>328</v>
      </c>
      <c r="Y76" s="7" t="str">
        <f aca="false">IF(X76&gt;30,"no(last comment date &gt; 30 days from today)","yes(last comment date &lt; 30 days from today)")</f>
        <v>no(last comment date &gt; 30 days from today)</v>
      </c>
      <c r="Z76" s="2" t="str">
        <f aca="false">IF((W76/365)&gt;=1,"old","new")</f>
        <v>old</v>
      </c>
      <c r="AA76" s="2" t="e">
        <f aca="false">ifs(AND(Z76="old",X76&gt;30),"not circulating",AND(Z76="old",X76&lt;=30),"circulating",AND(Z76="new",X76&gt;30),"not circulating",AND(Z76="new",X76&lt;=30),"circulating")</f>
        <v>#NAME?</v>
      </c>
      <c r="AB76" s="2" t="e">
        <f aca="false">ifs(N76&gt;=10,"10 and more",N76&gt;=5,"5 to 9",N76&gt;=0,"0 to 4")</f>
        <v>#NAME?</v>
      </c>
    </row>
    <row r="77" customFormat="false" ht="15.75" hidden="false" customHeight="true" outlineLevel="0" collapsed="false">
      <c r="A77" s="2" t="s">
        <v>317</v>
      </c>
      <c r="B77" s="2" t="s">
        <v>318</v>
      </c>
      <c r="C77" s="2" t="s">
        <v>319</v>
      </c>
      <c r="D77" s="2" t="s">
        <v>320</v>
      </c>
      <c r="E77" s="2" t="s">
        <v>32</v>
      </c>
      <c r="F77" s="2" t="n">
        <v>4290000</v>
      </c>
      <c r="G77" s="2" t="n">
        <v>379667831</v>
      </c>
      <c r="H77" s="5" t="n">
        <v>0</v>
      </c>
      <c r="I77" s="6" t="n">
        <v>43532</v>
      </c>
      <c r="J77" s="2" t="n">
        <v>505000</v>
      </c>
      <c r="K77" s="2" t="s">
        <v>33</v>
      </c>
      <c r="L77" s="2" t="s">
        <v>34</v>
      </c>
      <c r="M77" s="2" t="s">
        <v>34</v>
      </c>
      <c r="N77" s="2" t="n">
        <v>2</v>
      </c>
      <c r="O77" s="2" t="n">
        <v>8664</v>
      </c>
      <c r="P77" s="6" t="n">
        <v>44825</v>
      </c>
      <c r="Q77" s="2" t="n">
        <v>1080</v>
      </c>
      <c r="R77" s="2" t="n">
        <v>668</v>
      </c>
      <c r="S77" s="2" t="n">
        <v>30</v>
      </c>
      <c r="T77" s="2" t="s">
        <v>34</v>
      </c>
      <c r="U77" s="2" t="n">
        <v>2</v>
      </c>
      <c r="V77" s="2" t="s">
        <v>321</v>
      </c>
      <c r="W77" s="2" t="n">
        <f aca="true">TODAY()-I77</f>
        <v>1382</v>
      </c>
      <c r="X77" s="2" t="n">
        <f aca="true">TODAY()-P77</f>
        <v>89</v>
      </c>
      <c r="Y77" s="7" t="str">
        <f aca="false">IF(X77&gt;30,"no(last comment date &gt; 30 days from today)","yes(last comment date &lt; 30 days from today)")</f>
        <v>no(last comment date &gt; 30 days from today)</v>
      </c>
      <c r="Z77" s="2" t="str">
        <f aca="false">IF((W77/365)&gt;=1,"old","new")</f>
        <v>old</v>
      </c>
      <c r="AA77" s="2" t="e">
        <f aca="false">ifs(AND(Z77="old",X77&gt;30),"not circulating",AND(Z77="old",X77&lt;=30),"circulating",AND(Z77="new",X77&gt;30),"not circulating",AND(Z77="new",X77&lt;=30),"circulating")</f>
        <v>#NAME?</v>
      </c>
      <c r="AB77" s="2" t="e">
        <f aca="false">ifs(N77&gt;=10,"10 and more",N77&gt;=5,"5 to 9",N77&gt;=0,"0 to 4")</f>
        <v>#NAME?</v>
      </c>
    </row>
    <row r="78" customFormat="false" ht="15.75" hidden="false" customHeight="true" outlineLevel="0" collapsed="false">
      <c r="A78" s="2" t="s">
        <v>322</v>
      </c>
      <c r="B78" s="2" t="s">
        <v>323</v>
      </c>
      <c r="C78" s="2" t="s">
        <v>324</v>
      </c>
      <c r="D78" s="2" t="s">
        <v>325</v>
      </c>
      <c r="E78" s="2" t="s">
        <v>32</v>
      </c>
      <c r="F78" s="2" t="n">
        <v>9400000</v>
      </c>
      <c r="G78" s="2" t="n">
        <v>1351410111</v>
      </c>
      <c r="H78" s="5" t="n">
        <v>0.03</v>
      </c>
      <c r="I78" s="6" t="n">
        <v>43856</v>
      </c>
      <c r="J78" s="2" t="n">
        <v>504000</v>
      </c>
      <c r="K78" s="2" t="s">
        <v>79</v>
      </c>
      <c r="L78" s="2" t="s">
        <v>34</v>
      </c>
      <c r="M78" s="2" t="s">
        <v>34</v>
      </c>
      <c r="N78" s="2" t="n">
        <v>0</v>
      </c>
      <c r="O78" s="2" t="n">
        <v>7819</v>
      </c>
      <c r="P78" s="6" t="n">
        <v>44823</v>
      </c>
      <c r="Q78" s="2" t="n">
        <v>1080</v>
      </c>
      <c r="R78" s="2" t="n">
        <v>992</v>
      </c>
      <c r="S78" s="2" t="n">
        <v>37</v>
      </c>
      <c r="T78" s="2" t="s">
        <v>35</v>
      </c>
      <c r="U78" s="2" t="n">
        <v>2</v>
      </c>
      <c r="V78" s="2" t="s">
        <v>321</v>
      </c>
      <c r="W78" s="2" t="n">
        <f aca="true">TODAY()-I78</f>
        <v>1058</v>
      </c>
      <c r="X78" s="2" t="n">
        <f aca="true">TODAY()-P78</f>
        <v>91</v>
      </c>
      <c r="Y78" s="7" t="str">
        <f aca="false">IF(X78&gt;30,"no(last comment date &gt; 30 days from today)","yes(last comment date &lt; 30 days from today)")</f>
        <v>no(last comment date &gt; 30 days from today)</v>
      </c>
      <c r="Z78" s="2" t="str">
        <f aca="false">IF((W78/365)&gt;=1,"old","new")</f>
        <v>old</v>
      </c>
      <c r="AA78" s="2" t="e">
        <f aca="false">ifs(AND(Z78="old",X78&gt;30),"not circulating",AND(Z78="old",X78&lt;=30),"circulating",AND(Z78="new",X78&gt;30),"not circulating",AND(Z78="new",X78&lt;=30),"circulating")</f>
        <v>#NAME?</v>
      </c>
      <c r="AB78" s="2" t="e">
        <f aca="false">ifs(N78&gt;=10,"10 and more",N78&gt;=5,"5 to 9",N78&gt;=0,"0 to 4")</f>
        <v>#NAME?</v>
      </c>
    </row>
    <row r="79" customFormat="false" ht="15.75" hidden="false" customHeight="true" outlineLevel="0" collapsed="false">
      <c r="A79" s="2" t="s">
        <v>326</v>
      </c>
      <c r="B79" s="2" t="s">
        <v>327</v>
      </c>
      <c r="C79" s="2" t="s">
        <v>328</v>
      </c>
      <c r="D79" s="2" t="s">
        <v>329</v>
      </c>
      <c r="E79" s="2" t="s">
        <v>32</v>
      </c>
      <c r="F79" s="2" t="n">
        <v>8440000</v>
      </c>
      <c r="G79" s="2" t="n">
        <v>100143005</v>
      </c>
      <c r="H79" s="5" t="n">
        <v>0.33</v>
      </c>
      <c r="I79" s="6" t="n">
        <v>44792</v>
      </c>
      <c r="J79" s="2" t="n">
        <v>314000</v>
      </c>
      <c r="K79" s="2" t="s">
        <v>33</v>
      </c>
      <c r="L79" s="2" t="s">
        <v>34</v>
      </c>
      <c r="M79" s="2" t="s">
        <v>34</v>
      </c>
      <c r="N79" s="2" t="n">
        <v>0</v>
      </c>
      <c r="O79" s="2" t="n">
        <v>679</v>
      </c>
      <c r="P79" s="6" t="n">
        <v>44761</v>
      </c>
      <c r="Q79" s="2" t="n">
        <v>1080</v>
      </c>
      <c r="R79" s="2" t="n">
        <v>667</v>
      </c>
      <c r="S79" s="2" t="n">
        <v>35</v>
      </c>
      <c r="T79" s="2" t="s">
        <v>35</v>
      </c>
      <c r="U79" s="2" t="n">
        <v>2</v>
      </c>
      <c r="V79" s="2" t="s">
        <v>321</v>
      </c>
      <c r="W79" s="2" t="n">
        <f aca="true">TODAY()-I79</f>
        <v>122</v>
      </c>
      <c r="X79" s="2" t="n">
        <f aca="true">TODAY()-P79</f>
        <v>153</v>
      </c>
      <c r="Y79" s="7" t="str">
        <f aca="false">IF(X79&gt;30,"no(last comment date &gt; 30 days from today)","yes(last comment date &lt; 30 days from today)")</f>
        <v>no(last comment date &gt; 30 days from today)</v>
      </c>
      <c r="Z79" s="2" t="str">
        <f aca="false">IF((W79/365)&gt;=1,"old","new")</f>
        <v>new</v>
      </c>
      <c r="AA79" s="2" t="e">
        <f aca="false">ifs(AND(Z79="old",X79&gt;30),"not circulating",AND(Z79="old",X79&lt;=30),"circulating",AND(Z79="new",X79&gt;30),"not circulating",AND(Z79="new",X79&lt;=30),"circulating")</f>
        <v>#NAME?</v>
      </c>
      <c r="AB79" s="2" t="e">
        <f aca="false">ifs(N79&gt;=10,"10 and more",N79&gt;=5,"5 to 9",N79&gt;=0,"0 to 4")</f>
        <v>#NAME?</v>
      </c>
    </row>
    <row r="80" customFormat="false" ht="15.75" hidden="false" customHeight="true" outlineLevel="0" collapsed="false">
      <c r="A80" s="2" t="s">
        <v>330</v>
      </c>
      <c r="B80" s="2" t="s">
        <v>331</v>
      </c>
      <c r="C80" s="2" t="s">
        <v>332</v>
      </c>
      <c r="D80" s="2" t="s">
        <v>333</v>
      </c>
      <c r="E80" s="2" t="s">
        <v>32</v>
      </c>
      <c r="F80" s="2" t="n">
        <v>1050000</v>
      </c>
      <c r="G80" s="2" t="n">
        <v>1310065194</v>
      </c>
      <c r="H80" s="5" t="n">
        <v>0.02</v>
      </c>
      <c r="I80" s="6" t="n">
        <v>43620</v>
      </c>
      <c r="J80" s="2" t="n">
        <v>208000</v>
      </c>
      <c r="K80" s="2" t="s">
        <v>33</v>
      </c>
      <c r="L80" s="2" t="s">
        <v>34</v>
      </c>
      <c r="M80" s="2" t="s">
        <v>34</v>
      </c>
      <c r="N80" s="2" t="n">
        <v>0</v>
      </c>
      <c r="O80" s="2" t="n">
        <v>8892</v>
      </c>
      <c r="P80" s="6" t="n">
        <v>44825</v>
      </c>
      <c r="Q80" s="2" t="n">
        <v>1080</v>
      </c>
      <c r="R80" s="2" t="n">
        <v>2609</v>
      </c>
      <c r="S80" s="2" t="n">
        <v>155</v>
      </c>
      <c r="T80" s="2" t="s">
        <v>35</v>
      </c>
      <c r="U80" s="2" t="n">
        <v>14</v>
      </c>
      <c r="V80" s="2" t="s">
        <v>321</v>
      </c>
      <c r="W80" s="2" t="n">
        <f aca="true">TODAY()-I80</f>
        <v>1294</v>
      </c>
      <c r="X80" s="2" t="n">
        <f aca="true">TODAY()-P80</f>
        <v>89</v>
      </c>
      <c r="Y80" s="7" t="str">
        <f aca="false">IF(X80&gt;30,"no(last comment date &gt; 30 days from today)","yes(last comment date &lt; 30 days from today)")</f>
        <v>no(last comment date &gt; 30 days from today)</v>
      </c>
      <c r="Z80" s="2" t="str">
        <f aca="false">IF((W80/365)&gt;=1,"old","new")</f>
        <v>old</v>
      </c>
      <c r="AA80" s="2" t="e">
        <f aca="false">ifs(AND(Z80="old",X80&gt;30),"not circulating",AND(Z80="old",X80&lt;=30),"circulating",AND(Z80="new",X80&gt;30),"not circulating",AND(Z80="new",X80&lt;=30),"circulating")</f>
        <v>#NAME?</v>
      </c>
      <c r="AB80" s="2" t="e">
        <f aca="false">ifs(N80&gt;=10,"10 and more",N80&gt;=5,"5 to 9",N80&gt;=0,"0 to 4")</f>
        <v>#NAME?</v>
      </c>
    </row>
    <row r="81" customFormat="false" ht="15.75" hidden="false" customHeight="true" outlineLevel="0" collapsed="false">
      <c r="A81" s="2" t="s">
        <v>334</v>
      </c>
      <c r="B81" s="2" t="s">
        <v>335</v>
      </c>
      <c r="C81" s="2" t="s">
        <v>336</v>
      </c>
      <c r="D81" s="2" t="s">
        <v>337</v>
      </c>
      <c r="E81" s="2" t="s">
        <v>32</v>
      </c>
      <c r="F81" s="2" t="n">
        <v>2140000</v>
      </c>
      <c r="G81" s="2" t="n">
        <v>371213092</v>
      </c>
      <c r="H81" s="5" t="n">
        <v>0.57</v>
      </c>
      <c r="I81" s="6" t="n">
        <v>44283</v>
      </c>
      <c r="J81" s="2" t="n">
        <v>122000</v>
      </c>
      <c r="K81" s="2" t="s">
        <v>79</v>
      </c>
      <c r="L81" s="2" t="s">
        <v>34</v>
      </c>
      <c r="M81" s="2" t="s">
        <v>34</v>
      </c>
      <c r="N81" s="2" t="n">
        <v>0</v>
      </c>
      <c r="O81" s="2" t="n">
        <v>3946</v>
      </c>
      <c r="P81" s="6" t="n">
        <v>44824</v>
      </c>
      <c r="Q81" s="2" t="n">
        <v>1080</v>
      </c>
      <c r="R81" s="2" t="n">
        <v>905</v>
      </c>
      <c r="S81" s="2" t="n">
        <v>9</v>
      </c>
      <c r="T81" s="2" t="s">
        <v>35</v>
      </c>
      <c r="U81" s="2" t="n">
        <v>2</v>
      </c>
      <c r="V81" s="2" t="s">
        <v>321</v>
      </c>
      <c r="W81" s="2" t="n">
        <f aca="true">TODAY()-I81</f>
        <v>631</v>
      </c>
      <c r="X81" s="2" t="n">
        <f aca="true">TODAY()-P81</f>
        <v>90</v>
      </c>
      <c r="Y81" s="7" t="str">
        <f aca="false">IF(X81&gt;30,"no(last comment date &gt; 30 days from today)","yes(last comment date &lt; 30 days from today)")</f>
        <v>no(last comment date &gt; 30 days from today)</v>
      </c>
      <c r="Z81" s="2" t="str">
        <f aca="false">IF((W81/365)&gt;=1,"old","new")</f>
        <v>old</v>
      </c>
      <c r="AA81" s="2" t="e">
        <f aca="false">ifs(AND(Z81="old",X81&gt;30),"not circulating",AND(Z81="old",X81&lt;=30),"circulating",AND(Z81="new",X81&gt;30),"not circulating",AND(Z81="new",X81&lt;=30),"circulating")</f>
        <v>#NAME?</v>
      </c>
      <c r="AB81" s="2" t="e">
        <f aca="false">ifs(N81&gt;=10,"10 and more",N81&gt;=5,"5 to 9",N81&gt;=0,"0 to 4")</f>
        <v>#NAME?</v>
      </c>
    </row>
    <row r="82" customFormat="false" ht="15.75" hidden="false" customHeight="true" outlineLevel="0" collapsed="false">
      <c r="A82" s="2" t="s">
        <v>338</v>
      </c>
      <c r="B82" s="2" t="s">
        <v>339</v>
      </c>
      <c r="C82" s="2" t="s">
        <v>340</v>
      </c>
      <c r="D82" s="2" t="s">
        <v>341</v>
      </c>
      <c r="E82" s="2" t="s">
        <v>32</v>
      </c>
      <c r="F82" s="2" t="n">
        <v>8650000</v>
      </c>
      <c r="G82" s="2" t="n">
        <v>1097687259</v>
      </c>
      <c r="H82" s="5" t="n">
        <v>0.12</v>
      </c>
      <c r="I82" s="6" t="n">
        <v>43414</v>
      </c>
      <c r="J82" s="2" t="n">
        <v>497000</v>
      </c>
      <c r="K82" s="2" t="s">
        <v>79</v>
      </c>
      <c r="L82" s="2" t="s">
        <v>34</v>
      </c>
      <c r="M82" s="2" t="s">
        <v>34</v>
      </c>
      <c r="N82" s="2" t="n">
        <v>0</v>
      </c>
      <c r="O82" s="2" t="n">
        <v>27412</v>
      </c>
      <c r="P82" s="6" t="n">
        <v>44825</v>
      </c>
      <c r="Q82" s="2" t="n">
        <v>1080</v>
      </c>
      <c r="R82" s="2" t="n">
        <v>487</v>
      </c>
      <c r="S82" s="2" t="n">
        <v>20</v>
      </c>
      <c r="T82" s="2" t="s">
        <v>35</v>
      </c>
      <c r="U82" s="2" t="n">
        <v>2</v>
      </c>
      <c r="V82" s="2" t="s">
        <v>321</v>
      </c>
      <c r="W82" s="2" t="n">
        <f aca="true">TODAY()-I82</f>
        <v>1500</v>
      </c>
      <c r="X82" s="2" t="n">
        <f aca="true">TODAY()-P82</f>
        <v>89</v>
      </c>
      <c r="Y82" s="7" t="str">
        <f aca="false">IF(X82&gt;30,"no(last comment date &gt; 30 days from today)","yes(last comment date &lt; 30 days from today)")</f>
        <v>no(last comment date &gt; 30 days from today)</v>
      </c>
      <c r="Z82" s="2" t="str">
        <f aca="false">IF((W82/365)&gt;=1,"old","new")</f>
        <v>old</v>
      </c>
      <c r="AA82" s="2" t="e">
        <f aca="false">ifs(AND(Z82="old",X82&gt;30),"not circulating",AND(Z82="old",X82&lt;=30),"circulating",AND(Z82="new",X82&gt;30),"not circulating",AND(Z82="new",X82&lt;=30),"circulating")</f>
        <v>#NAME?</v>
      </c>
      <c r="AB82" s="2" t="e">
        <f aca="false">ifs(N82&gt;=10,"10 and more",N82&gt;=5,"5 to 9",N82&gt;=0,"0 to 4")</f>
        <v>#NAME?</v>
      </c>
    </row>
    <row r="83" customFormat="false" ht="15.75" hidden="false" customHeight="true" outlineLevel="0" collapsed="false">
      <c r="A83" s="2" t="s">
        <v>342</v>
      </c>
      <c r="B83" s="2" t="s">
        <v>343</v>
      </c>
      <c r="C83" s="2" t="s">
        <v>344</v>
      </c>
      <c r="D83" s="2" t="s">
        <v>345</v>
      </c>
      <c r="E83" s="2" t="s">
        <v>32</v>
      </c>
      <c r="F83" s="2" t="n">
        <v>14300000</v>
      </c>
      <c r="G83" s="2" t="n">
        <v>2555907527</v>
      </c>
      <c r="H83" s="5" t="n">
        <v>0.13</v>
      </c>
      <c r="I83" s="6" t="n">
        <v>43609</v>
      </c>
      <c r="J83" s="2" t="n">
        <v>1200000</v>
      </c>
      <c r="K83" s="2" t="s">
        <v>33</v>
      </c>
      <c r="L83" s="2" t="s">
        <v>35</v>
      </c>
      <c r="M83" s="2" t="s">
        <v>34</v>
      </c>
      <c r="N83" s="2" t="n">
        <v>0</v>
      </c>
      <c r="O83" s="2" t="n">
        <v>54917</v>
      </c>
      <c r="P83" s="6" t="n">
        <v>44827</v>
      </c>
      <c r="Q83" s="2" t="n">
        <v>1440</v>
      </c>
      <c r="R83" s="2" t="n">
        <v>676</v>
      </c>
      <c r="S83" s="2" t="n">
        <v>16</v>
      </c>
      <c r="T83" s="2" t="s">
        <v>35</v>
      </c>
      <c r="U83" s="2" t="n">
        <v>1</v>
      </c>
      <c r="V83" s="2" t="s">
        <v>321</v>
      </c>
      <c r="W83" s="2" t="n">
        <f aca="true">TODAY()-I83</f>
        <v>1305</v>
      </c>
      <c r="X83" s="2" t="n">
        <f aca="true">TODAY()-P83</f>
        <v>87</v>
      </c>
      <c r="Y83" s="7" t="str">
        <f aca="false">IF(X83&gt;30,"no(last comment date &gt; 30 days from today)","yes(last comment date &lt; 30 days from today)")</f>
        <v>no(last comment date &gt; 30 days from today)</v>
      </c>
      <c r="Z83" s="2" t="str">
        <f aca="false">IF((W83/365)&gt;=1,"old","new")</f>
        <v>old</v>
      </c>
      <c r="AA83" s="2" t="e">
        <f aca="false">ifs(AND(Z83="old",X83&gt;30),"not circulating",AND(Z83="old",X83&lt;=30),"circulating",AND(Z83="new",X83&gt;30),"not circulating",AND(Z83="new",X83&lt;=30),"circulating")</f>
        <v>#NAME?</v>
      </c>
      <c r="AB83" s="2" t="e">
        <f aca="false">ifs(N83&gt;=10,"10 and more",N83&gt;=5,"5 to 9",N83&gt;=0,"0 to 4")</f>
        <v>#NAME?</v>
      </c>
    </row>
    <row r="84" customFormat="false" ht="15.75" hidden="false" customHeight="true" outlineLevel="0" collapsed="false">
      <c r="A84" s="2" t="s">
        <v>346</v>
      </c>
      <c r="B84" s="2" t="s">
        <v>347</v>
      </c>
      <c r="C84" s="2" t="s">
        <v>348</v>
      </c>
      <c r="D84" s="2" t="s">
        <v>349</v>
      </c>
      <c r="E84" s="2" t="s">
        <v>32</v>
      </c>
      <c r="F84" s="2" t="n">
        <v>25600000</v>
      </c>
      <c r="G84" s="2" t="n">
        <v>4418408199</v>
      </c>
      <c r="H84" s="5" t="n">
        <v>0.54</v>
      </c>
      <c r="I84" s="6" t="n">
        <v>42858</v>
      </c>
      <c r="J84" s="2" t="n">
        <v>1900000</v>
      </c>
      <c r="K84" s="2" t="s">
        <v>79</v>
      </c>
      <c r="L84" s="2" t="s">
        <v>34</v>
      </c>
      <c r="M84" s="2" t="s">
        <v>34</v>
      </c>
      <c r="N84" s="2" t="n">
        <v>0</v>
      </c>
      <c r="O84" s="2" t="n">
        <v>43493</v>
      </c>
      <c r="P84" s="6" t="n">
        <v>44827</v>
      </c>
      <c r="Q84" s="2" t="n">
        <v>1080</v>
      </c>
      <c r="R84" s="2" t="n">
        <v>186</v>
      </c>
      <c r="S84" s="2" t="n">
        <v>13</v>
      </c>
      <c r="T84" s="2" t="s">
        <v>34</v>
      </c>
      <c r="U84" s="2" t="n">
        <v>1</v>
      </c>
      <c r="V84" s="2" t="s">
        <v>321</v>
      </c>
      <c r="W84" s="2" t="n">
        <f aca="true">TODAY()-I84</f>
        <v>2056</v>
      </c>
      <c r="X84" s="2" t="n">
        <f aca="true">TODAY()-P84</f>
        <v>87</v>
      </c>
      <c r="Y84" s="7" t="str">
        <f aca="false">IF(X84&gt;30,"no(last comment date &gt; 30 days from today)","yes(last comment date &lt; 30 days from today)")</f>
        <v>no(last comment date &gt; 30 days from today)</v>
      </c>
      <c r="Z84" s="2" t="str">
        <f aca="false">IF((W84/365)&gt;=1,"old","new")</f>
        <v>old</v>
      </c>
      <c r="AA84" s="2" t="e">
        <f aca="false">ifs(AND(Z84="old",X84&gt;30),"not circulating",AND(Z84="old",X84&lt;=30),"circulating",AND(Z84="new",X84&gt;30),"not circulating",AND(Z84="new",X84&lt;=30),"circulating")</f>
        <v>#NAME?</v>
      </c>
      <c r="AB84" s="2" t="e">
        <f aca="false">ifs(N84&gt;=10,"10 and more",N84&gt;=5,"5 to 9",N84&gt;=0,"0 to 4")</f>
        <v>#NAME?</v>
      </c>
    </row>
    <row r="85" customFormat="false" ht="15.75" hidden="false" customHeight="true" outlineLevel="0" collapsed="false">
      <c r="A85" s="2" t="s">
        <v>350</v>
      </c>
      <c r="B85" s="2" t="s">
        <v>351</v>
      </c>
      <c r="C85" s="2" t="s">
        <v>350</v>
      </c>
      <c r="D85" s="2" t="s">
        <v>352</v>
      </c>
      <c r="E85" s="2" t="s">
        <v>32</v>
      </c>
      <c r="F85" s="2" t="n">
        <v>28700000</v>
      </c>
      <c r="G85" s="2" t="n">
        <v>4101186573</v>
      </c>
      <c r="H85" s="5" t="n">
        <v>0.46</v>
      </c>
      <c r="I85" s="6" t="n">
        <v>44636</v>
      </c>
      <c r="J85" s="2" t="n">
        <v>5100000</v>
      </c>
      <c r="K85" s="2" t="s">
        <v>79</v>
      </c>
      <c r="L85" s="2" t="s">
        <v>34</v>
      </c>
      <c r="M85" s="2" t="s">
        <v>34</v>
      </c>
      <c r="N85" s="2" t="n">
        <v>0</v>
      </c>
      <c r="O85" s="2" t="n">
        <v>130964</v>
      </c>
      <c r="P85" s="6" t="n">
        <v>44827</v>
      </c>
      <c r="Q85" s="2" t="n">
        <v>1080</v>
      </c>
      <c r="R85" s="2" t="n">
        <v>147</v>
      </c>
      <c r="S85" s="2" t="n">
        <v>18</v>
      </c>
      <c r="T85" s="2" t="s">
        <v>35</v>
      </c>
      <c r="U85" s="2" t="n">
        <v>1</v>
      </c>
      <c r="V85" s="2" t="s">
        <v>321</v>
      </c>
      <c r="W85" s="2" t="n">
        <f aca="true">TODAY()-I85</f>
        <v>278</v>
      </c>
      <c r="X85" s="2" t="n">
        <f aca="true">TODAY()-P85</f>
        <v>87</v>
      </c>
      <c r="Y85" s="7" t="str">
        <f aca="false">IF(X85&gt;30,"no(last comment date &gt; 30 days from today)","yes(last comment date &lt; 30 days from today)")</f>
        <v>no(last comment date &gt; 30 days from today)</v>
      </c>
      <c r="Z85" s="2" t="str">
        <f aca="false">IF((W85/365)&gt;=1,"old","new")</f>
        <v>new</v>
      </c>
      <c r="AA85" s="2" t="e">
        <f aca="false">ifs(AND(Z85="old",X85&gt;30),"not circulating",AND(Z85="old",X85&lt;=30),"circulating",AND(Z85="new",X85&gt;30),"not circulating",AND(Z85="new",X85&lt;=30),"circulating")</f>
        <v>#NAME?</v>
      </c>
      <c r="AB85" s="2" t="e">
        <f aca="false">ifs(N85&gt;=10,"10 and more",N85&gt;=5,"5 to 9",N85&gt;=0,"0 to 4")</f>
        <v>#NAME?</v>
      </c>
    </row>
    <row r="86" customFormat="false" ht="15.75" hidden="false" customHeight="true" outlineLevel="0" collapsed="false">
      <c r="A86" s="2" t="s">
        <v>353</v>
      </c>
      <c r="B86" s="2" t="s">
        <v>354</v>
      </c>
      <c r="C86" s="2" t="s">
        <v>355</v>
      </c>
      <c r="D86" s="2" t="s">
        <v>356</v>
      </c>
      <c r="E86" s="2" t="s">
        <v>32</v>
      </c>
      <c r="F86" s="2" t="n">
        <v>27500000</v>
      </c>
      <c r="G86" s="2" t="n">
        <v>2804468420</v>
      </c>
      <c r="H86" s="5" t="n">
        <v>0.3</v>
      </c>
      <c r="I86" s="6" t="n">
        <v>43407</v>
      </c>
      <c r="J86" s="2" t="n">
        <v>2900000</v>
      </c>
      <c r="K86" s="2" t="s">
        <v>79</v>
      </c>
      <c r="L86" s="2" t="s">
        <v>34</v>
      </c>
      <c r="M86" s="2" t="s">
        <v>34</v>
      </c>
      <c r="N86" s="2" t="n">
        <v>0</v>
      </c>
      <c r="O86" s="2" t="n">
        <v>107495</v>
      </c>
      <c r="P86" s="6" t="n">
        <v>44827</v>
      </c>
      <c r="Q86" s="2" t="n">
        <v>1080</v>
      </c>
      <c r="R86" s="2" t="n">
        <v>65</v>
      </c>
      <c r="S86" s="2" t="n">
        <v>11</v>
      </c>
      <c r="T86" s="2" t="s">
        <v>34</v>
      </c>
      <c r="U86" s="2" t="n">
        <v>0</v>
      </c>
      <c r="V86" s="2" t="s">
        <v>321</v>
      </c>
      <c r="W86" s="2" t="n">
        <f aca="true">TODAY()-I86</f>
        <v>1507</v>
      </c>
      <c r="X86" s="2" t="n">
        <f aca="true">TODAY()-P86</f>
        <v>87</v>
      </c>
      <c r="Y86" s="7" t="str">
        <f aca="false">IF(X86&gt;30,"no(last comment date &gt; 30 days from today)","yes(last comment date &lt; 30 days from today)")</f>
        <v>no(last comment date &gt; 30 days from today)</v>
      </c>
      <c r="Z86" s="2" t="str">
        <f aca="false">IF((W86/365)&gt;=1,"old","new")</f>
        <v>old</v>
      </c>
      <c r="AA86" s="2" t="e">
        <f aca="false">ifs(AND(Z86="old",X86&gt;30),"not circulating",AND(Z86="old",X86&lt;=30),"circulating",AND(Z86="new",X86&gt;30),"not circulating",AND(Z86="new",X86&lt;=30),"circulating")</f>
        <v>#NAME?</v>
      </c>
      <c r="AB86" s="2" t="e">
        <f aca="false">ifs(N86&gt;=10,"10 and more",N86&gt;=5,"5 to 9",N86&gt;=0,"0 to 4")</f>
        <v>#NAME?</v>
      </c>
    </row>
    <row r="87" customFormat="false" ht="15.75" hidden="false" customHeight="true" outlineLevel="0" collapsed="false">
      <c r="A87" s="2" t="s">
        <v>357</v>
      </c>
      <c r="B87" s="2" t="s">
        <v>358</v>
      </c>
      <c r="C87" s="2" t="s">
        <v>359</v>
      </c>
      <c r="D87" s="2" t="s">
        <v>360</v>
      </c>
      <c r="E87" s="2" t="s">
        <v>32</v>
      </c>
      <c r="F87" s="2" t="n">
        <v>15000000</v>
      </c>
      <c r="G87" s="2" t="n">
        <v>1672138407</v>
      </c>
      <c r="H87" s="5" t="n">
        <v>0.25</v>
      </c>
      <c r="I87" s="6" t="n">
        <v>43968</v>
      </c>
      <c r="J87" s="2" t="n">
        <v>4500000</v>
      </c>
      <c r="K87" s="2" t="s">
        <v>79</v>
      </c>
      <c r="L87" s="2" t="s">
        <v>34</v>
      </c>
      <c r="M87" s="2" t="s">
        <v>34</v>
      </c>
      <c r="N87" s="2" t="n">
        <v>1</v>
      </c>
      <c r="O87" s="2" t="n">
        <v>279944</v>
      </c>
      <c r="P87" s="6" t="n">
        <v>44827</v>
      </c>
      <c r="Q87" s="2" t="n">
        <v>1080</v>
      </c>
      <c r="R87" s="2" t="n">
        <v>160</v>
      </c>
      <c r="S87" s="2" t="n">
        <v>2</v>
      </c>
      <c r="T87" s="2" t="s">
        <v>35</v>
      </c>
      <c r="U87" s="2" t="n">
        <v>0</v>
      </c>
      <c r="V87" s="2" t="s">
        <v>321</v>
      </c>
      <c r="W87" s="2" t="n">
        <f aca="true">TODAY()-I87</f>
        <v>946</v>
      </c>
      <c r="X87" s="2" t="n">
        <f aca="true">TODAY()-P87</f>
        <v>87</v>
      </c>
      <c r="Y87" s="7" t="str">
        <f aca="false">IF(X87&gt;30,"no(last comment date &gt; 30 days from today)","yes(last comment date &lt; 30 days from today)")</f>
        <v>no(last comment date &gt; 30 days from today)</v>
      </c>
      <c r="Z87" s="2" t="str">
        <f aca="false">IF((W87/365)&gt;=1,"old","new")</f>
        <v>old</v>
      </c>
      <c r="AA87" s="2" t="e">
        <f aca="false">ifs(AND(Z87="old",X87&gt;30),"not circulating",AND(Z87="old",X87&lt;=30),"circulating",AND(Z87="new",X87&gt;30),"not circulating",AND(Z87="new",X87&lt;=30),"circulating")</f>
        <v>#NAME?</v>
      </c>
      <c r="AB87" s="2" t="e">
        <f aca="false">ifs(N87&gt;=10,"10 and more",N87&gt;=5,"5 to 9",N87&gt;=0,"0 to 4")</f>
        <v>#NAME?</v>
      </c>
    </row>
    <row r="88" customFormat="false" ht="15.75" hidden="false" customHeight="true" outlineLevel="0" collapsed="false">
      <c r="A88" s="2" t="s">
        <v>361</v>
      </c>
      <c r="B88" s="2" t="s">
        <v>362</v>
      </c>
      <c r="C88" s="2" t="s">
        <v>363</v>
      </c>
      <c r="D88" s="2" t="s">
        <v>364</v>
      </c>
      <c r="E88" s="2" t="s">
        <v>32</v>
      </c>
      <c r="F88" s="2" t="n">
        <v>24100000</v>
      </c>
      <c r="G88" s="2" t="n">
        <v>2258312973</v>
      </c>
      <c r="H88" s="5" t="n">
        <v>0.38</v>
      </c>
      <c r="I88" s="6" t="n">
        <v>43065</v>
      </c>
      <c r="J88" s="2" t="n">
        <v>1300000</v>
      </c>
      <c r="K88" s="2" t="s">
        <v>79</v>
      </c>
      <c r="L88" s="2" t="s">
        <v>35</v>
      </c>
      <c r="M88" s="2" t="s">
        <v>34</v>
      </c>
      <c r="N88" s="2" t="n">
        <v>2</v>
      </c>
      <c r="O88" s="2" t="n">
        <v>34680</v>
      </c>
      <c r="P88" s="6" t="n">
        <v>44825</v>
      </c>
      <c r="Q88" s="2" t="n">
        <v>1080</v>
      </c>
      <c r="R88" s="2" t="n">
        <v>94</v>
      </c>
      <c r="S88" s="2" t="n">
        <v>0</v>
      </c>
      <c r="T88" s="2" t="s">
        <v>35</v>
      </c>
      <c r="U88" s="2" t="n">
        <v>0</v>
      </c>
      <c r="V88" s="2" t="s">
        <v>321</v>
      </c>
      <c r="W88" s="2" t="n">
        <f aca="true">TODAY()-I88</f>
        <v>1849</v>
      </c>
      <c r="X88" s="2" t="n">
        <f aca="true">TODAY()-P88</f>
        <v>89</v>
      </c>
      <c r="Y88" s="7" t="str">
        <f aca="false">IF(X88&gt;30,"no(last comment date &gt; 30 days from today)","yes(last comment date &lt; 30 days from today)")</f>
        <v>no(last comment date &gt; 30 days from today)</v>
      </c>
      <c r="Z88" s="2" t="str">
        <f aca="false">IF((W88/365)&gt;=1,"old","new")</f>
        <v>old</v>
      </c>
      <c r="AA88" s="2" t="e">
        <f aca="false">ifs(AND(Z88="old",X88&gt;30),"not circulating",AND(Z88="old",X88&lt;=30),"circulating",AND(Z88="new",X88&gt;30),"not circulating",AND(Z88="new",X88&lt;=30),"circulating")</f>
        <v>#NAME?</v>
      </c>
      <c r="AB88" s="2" t="e">
        <f aca="false">ifs(N88&gt;=10,"10 and more",N88&gt;=5,"5 to 9",N88&gt;=0,"0 to 4")</f>
        <v>#NAME?</v>
      </c>
    </row>
    <row r="89" customFormat="false" ht="15.75" hidden="false" customHeight="true" outlineLevel="0" collapsed="false">
      <c r="A89" s="2" t="s">
        <v>365</v>
      </c>
      <c r="B89" s="2" t="s">
        <v>366</v>
      </c>
      <c r="C89" s="2" t="s">
        <v>367</v>
      </c>
      <c r="D89" s="2" t="s">
        <v>368</v>
      </c>
      <c r="E89" s="2" t="s">
        <v>32</v>
      </c>
      <c r="F89" s="2" t="n">
        <v>25000000</v>
      </c>
      <c r="G89" s="2" t="n">
        <v>1928545501</v>
      </c>
      <c r="H89" s="5" t="n">
        <v>0.0909722222222222</v>
      </c>
      <c r="I89" s="6" t="n">
        <v>41237</v>
      </c>
      <c r="J89" s="2" t="n">
        <v>861000</v>
      </c>
      <c r="K89" s="2" t="s">
        <v>79</v>
      </c>
      <c r="L89" s="2" t="s">
        <v>35</v>
      </c>
      <c r="M89" s="2" t="s">
        <v>34</v>
      </c>
      <c r="N89" s="2" t="n">
        <v>0</v>
      </c>
      <c r="O89" s="2" t="n">
        <v>38248</v>
      </c>
      <c r="P89" s="6" t="n">
        <v>37397</v>
      </c>
      <c r="Q89" s="2" t="n">
        <v>1080</v>
      </c>
      <c r="R89" s="2" t="n">
        <v>520</v>
      </c>
      <c r="S89" s="2" t="n">
        <v>16</v>
      </c>
      <c r="T89" s="2" t="s">
        <v>35</v>
      </c>
      <c r="U89" s="2" t="n">
        <v>2</v>
      </c>
      <c r="V89" s="2" t="s">
        <v>321</v>
      </c>
      <c r="W89" s="2" t="n">
        <f aca="true">TODAY()-I89</f>
        <v>3677</v>
      </c>
      <c r="X89" s="2" t="n">
        <f aca="true">TODAY()-P89</f>
        <v>7517</v>
      </c>
      <c r="Y89" s="7" t="str">
        <f aca="false">IF(X89&gt;30,"no(last comment date &gt; 30 days from today)","yes(last comment date &lt; 30 days from today)")</f>
        <v>no(last comment date &gt; 30 days from today)</v>
      </c>
      <c r="Z89" s="2" t="str">
        <f aca="false">IF((W89/365)&gt;=1,"old","new")</f>
        <v>old</v>
      </c>
      <c r="AA89" s="2" t="e">
        <f aca="false">ifs(AND(Z89="old",X89&gt;30),"not circulating",AND(Z89="old",X89&lt;=30),"circulating",AND(Z89="new",X89&gt;30),"not circulating",AND(Z89="new",X89&lt;=30),"circulating")</f>
        <v>#NAME?</v>
      </c>
      <c r="AB89" s="2" t="e">
        <f aca="false">ifs(N89&gt;=10,"10 and more",N89&gt;=5,"5 to 9",N89&gt;=0,"0 to 4")</f>
        <v>#NAME?</v>
      </c>
    </row>
    <row r="90" customFormat="false" ht="15.75" hidden="false" customHeight="true" outlineLevel="0" collapsed="false">
      <c r="A90" s="2" t="s">
        <v>369</v>
      </c>
      <c r="B90" s="2" t="s">
        <v>370</v>
      </c>
      <c r="C90" s="2" t="s">
        <v>371</v>
      </c>
      <c r="D90" s="2" t="s">
        <v>372</v>
      </c>
      <c r="E90" s="2" t="s">
        <v>32</v>
      </c>
      <c r="F90" s="2" t="n">
        <v>19800000</v>
      </c>
      <c r="G90" s="2" t="n">
        <v>1523716869</v>
      </c>
      <c r="H90" s="5" t="n">
        <v>0.3</v>
      </c>
      <c r="I90" s="6" t="n">
        <v>43581</v>
      </c>
      <c r="J90" s="2" t="n">
        <v>1000000</v>
      </c>
      <c r="K90" s="2" t="s">
        <v>79</v>
      </c>
      <c r="L90" s="2" t="s">
        <v>35</v>
      </c>
      <c r="M90" s="2" t="s">
        <v>34</v>
      </c>
      <c r="N90" s="2" t="n">
        <v>10</v>
      </c>
      <c r="O90" s="2" t="n">
        <v>38667</v>
      </c>
      <c r="P90" s="6" t="n">
        <v>44827</v>
      </c>
      <c r="Q90" s="2" t="n">
        <v>1080</v>
      </c>
      <c r="R90" s="2" t="n">
        <v>716</v>
      </c>
      <c r="S90" s="2" t="n">
        <v>31</v>
      </c>
      <c r="T90" s="2" t="s">
        <v>35</v>
      </c>
      <c r="U90" s="2" t="n">
        <v>56</v>
      </c>
      <c r="V90" s="2" t="s">
        <v>321</v>
      </c>
      <c r="W90" s="2" t="n">
        <f aca="true">TODAY()-I90</f>
        <v>1333</v>
      </c>
      <c r="X90" s="2" t="n">
        <f aca="true">TODAY()-P90</f>
        <v>87</v>
      </c>
      <c r="Y90" s="7" t="str">
        <f aca="false">IF(X90&gt;30,"no(last comment date &gt; 30 days from today)","yes(last comment date &lt; 30 days from today)")</f>
        <v>no(last comment date &gt; 30 days from today)</v>
      </c>
      <c r="Z90" s="2" t="str">
        <f aca="false">IF((W90/365)&gt;=1,"old","new")</f>
        <v>old</v>
      </c>
      <c r="AA90" s="2" t="e">
        <f aca="false">ifs(AND(Z90="old",X90&gt;30),"not circulating",AND(Z90="old",X90&lt;=30),"circulating",AND(Z90="new",X90&gt;30),"not circulating",AND(Z90="new",X90&lt;=30),"circulating")</f>
        <v>#NAME?</v>
      </c>
      <c r="AB90" s="2" t="e">
        <f aca="false">ifs(N90&gt;=10,"10 and more",N90&gt;=5,"5 to 9",N90&gt;=0,"0 to 4")</f>
        <v>#NAME?</v>
      </c>
    </row>
    <row r="91" customFormat="false" ht="15.75" hidden="false" customHeight="true" outlineLevel="0" collapsed="false">
      <c r="A91" s="2" t="s">
        <v>373</v>
      </c>
      <c r="B91" s="2" t="s">
        <v>374</v>
      </c>
      <c r="C91" s="2" t="s">
        <v>375</v>
      </c>
      <c r="D91" s="2" t="s">
        <v>376</v>
      </c>
      <c r="E91" s="2" t="s">
        <v>32</v>
      </c>
      <c r="F91" s="2" t="n">
        <v>7180000</v>
      </c>
      <c r="G91" s="2" t="n">
        <v>619626795</v>
      </c>
      <c r="H91" s="5" t="n">
        <v>0.41</v>
      </c>
      <c r="I91" s="6" t="n">
        <v>42496</v>
      </c>
      <c r="J91" s="2" t="n">
        <v>1900000</v>
      </c>
      <c r="K91" s="2" t="s">
        <v>79</v>
      </c>
      <c r="L91" s="2" t="s">
        <v>35</v>
      </c>
      <c r="M91" s="2" t="s">
        <v>34</v>
      </c>
      <c r="N91" s="2" t="n">
        <v>0</v>
      </c>
      <c r="O91" s="2" t="n">
        <v>23991</v>
      </c>
      <c r="P91" s="6" t="n">
        <v>44827</v>
      </c>
      <c r="Q91" s="2" t="n">
        <v>1080</v>
      </c>
      <c r="R91" s="2" t="n">
        <v>119</v>
      </c>
      <c r="S91" s="2" t="n">
        <v>2</v>
      </c>
      <c r="T91" s="2" t="s">
        <v>35</v>
      </c>
      <c r="U91" s="2" t="n">
        <v>2</v>
      </c>
      <c r="V91" s="2" t="s">
        <v>321</v>
      </c>
      <c r="W91" s="2" t="n">
        <f aca="true">TODAY()-I91</f>
        <v>2418</v>
      </c>
      <c r="X91" s="2" t="n">
        <f aca="true">TODAY()-P91</f>
        <v>87</v>
      </c>
      <c r="Y91" s="7" t="str">
        <f aca="false">IF(X91&gt;30,"no(last comment date &gt; 30 days from today)","yes(last comment date &lt; 30 days from today)")</f>
        <v>no(last comment date &gt; 30 days from today)</v>
      </c>
      <c r="Z91" s="2" t="str">
        <f aca="false">IF((W91/365)&gt;=1,"old","new")</f>
        <v>old</v>
      </c>
      <c r="AA91" s="2" t="e">
        <f aca="false">ifs(AND(Z91="old",X91&gt;30),"not circulating",AND(Z91="old",X91&lt;=30),"circulating",AND(Z91="new",X91&gt;30),"not circulating",AND(Z91="new",X91&lt;=30),"circulating")</f>
        <v>#NAME?</v>
      </c>
      <c r="AB91" s="2" t="e">
        <f aca="false">ifs(N91&gt;=10,"10 and more",N91&gt;=5,"5 to 9",N91&gt;=0,"0 to 4")</f>
        <v>#NAME?</v>
      </c>
    </row>
    <row r="92" customFormat="false" ht="15.75" hidden="false" customHeight="true" outlineLevel="0" collapsed="false">
      <c r="A92" s="2" t="s">
        <v>377</v>
      </c>
      <c r="B92" s="2" t="s">
        <v>378</v>
      </c>
      <c r="C92" s="2" t="s">
        <v>379</v>
      </c>
      <c r="D92" s="2" t="s">
        <v>380</v>
      </c>
      <c r="E92" s="2" t="s">
        <v>32</v>
      </c>
      <c r="F92" s="2" t="n">
        <v>6270000</v>
      </c>
      <c r="G92" s="2" t="n">
        <v>395111311</v>
      </c>
      <c r="H92" s="5" t="n">
        <v>0.38</v>
      </c>
      <c r="I92" s="6" t="n">
        <v>44337</v>
      </c>
      <c r="J92" s="2" t="n">
        <v>341000</v>
      </c>
      <c r="K92" s="2" t="s">
        <v>79</v>
      </c>
      <c r="L92" s="2" t="s">
        <v>34</v>
      </c>
      <c r="M92" s="2" t="s">
        <v>34</v>
      </c>
      <c r="N92" s="2" t="n">
        <v>1</v>
      </c>
      <c r="O92" s="2" t="n">
        <v>14564</v>
      </c>
      <c r="P92" s="6" t="n">
        <v>44827</v>
      </c>
      <c r="Q92" s="2" t="n">
        <v>1080</v>
      </c>
      <c r="R92" s="2" t="n">
        <v>1000</v>
      </c>
      <c r="S92" s="2" t="n">
        <v>38</v>
      </c>
      <c r="T92" s="2" t="s">
        <v>35</v>
      </c>
      <c r="U92" s="2" t="n">
        <v>7</v>
      </c>
      <c r="V92" s="2" t="s">
        <v>321</v>
      </c>
      <c r="W92" s="2" t="n">
        <f aca="true">TODAY()-I92</f>
        <v>577</v>
      </c>
      <c r="X92" s="2" t="n">
        <f aca="true">TODAY()-P92</f>
        <v>87</v>
      </c>
      <c r="Y92" s="7" t="str">
        <f aca="false">IF(X92&gt;30,"no(last comment date &gt; 30 days from today)","yes(last comment date &lt; 30 days from today)")</f>
        <v>no(last comment date &gt; 30 days from today)</v>
      </c>
      <c r="Z92" s="2" t="str">
        <f aca="false">IF((W92/365)&gt;=1,"old","new")</f>
        <v>old</v>
      </c>
      <c r="AA92" s="2" t="e">
        <f aca="false">ifs(AND(Z92="old",X92&gt;30),"not circulating",AND(Z92="old",X92&lt;=30),"circulating",AND(Z92="new",X92&gt;30),"not circulating",AND(Z92="new",X92&lt;=30),"circulating")</f>
        <v>#NAME?</v>
      </c>
      <c r="AB92" s="2" t="e">
        <f aca="false">ifs(N92&gt;=10,"10 and more",N92&gt;=5,"5 to 9",N92&gt;=0,"0 to 4")</f>
        <v>#NAME?</v>
      </c>
    </row>
    <row r="93" customFormat="false" ht="15.75" hidden="false" customHeight="true" outlineLevel="0" collapsed="false">
      <c r="A93" s="2" t="s">
        <v>381</v>
      </c>
      <c r="B93" s="2" t="s">
        <v>382</v>
      </c>
      <c r="C93" s="2" t="s">
        <v>383</v>
      </c>
      <c r="D93" s="2" t="s">
        <v>384</v>
      </c>
      <c r="E93" s="2" t="s">
        <v>32</v>
      </c>
      <c r="F93" s="2" t="n">
        <v>3710000</v>
      </c>
      <c r="G93" s="2" t="n">
        <v>228927954</v>
      </c>
      <c r="H93" s="5" t="n">
        <v>0.1</v>
      </c>
      <c r="I93" s="6" t="n">
        <v>43579</v>
      </c>
      <c r="J93" s="2" t="n">
        <v>2400000</v>
      </c>
      <c r="K93" s="2" t="s">
        <v>79</v>
      </c>
      <c r="L93" s="2" t="s">
        <v>35</v>
      </c>
      <c r="M93" s="2" t="s">
        <v>34</v>
      </c>
      <c r="N93" s="2" t="n">
        <v>0</v>
      </c>
      <c r="O93" s="2" t="n">
        <v>31229</v>
      </c>
      <c r="P93" s="6" t="n">
        <v>44827</v>
      </c>
      <c r="Q93" s="2" t="n">
        <v>1080</v>
      </c>
      <c r="R93" s="2" t="n">
        <v>4</v>
      </c>
      <c r="S93" s="2" t="n">
        <v>0</v>
      </c>
      <c r="T93" s="2" t="s">
        <v>35</v>
      </c>
      <c r="U93" s="2" t="n">
        <v>0</v>
      </c>
      <c r="V93" s="2" t="s">
        <v>321</v>
      </c>
      <c r="W93" s="2" t="n">
        <f aca="true">TODAY()-I93</f>
        <v>1335</v>
      </c>
      <c r="X93" s="2" t="n">
        <f aca="true">TODAY()-P93</f>
        <v>87</v>
      </c>
      <c r="Y93" s="7" t="str">
        <f aca="false">IF(X93&gt;30,"no(last comment date &gt; 30 days from today)","yes(last comment date &lt; 30 days from today)")</f>
        <v>no(last comment date &gt; 30 days from today)</v>
      </c>
      <c r="Z93" s="2" t="str">
        <f aca="false">IF((W93/365)&gt;=1,"old","new")</f>
        <v>old</v>
      </c>
      <c r="AA93" s="2" t="e">
        <f aca="false">ifs(AND(Z93="old",X93&gt;30),"not circulating",AND(Z93="old",X93&lt;=30),"circulating",AND(Z93="new",X93&gt;30),"not circulating",AND(Z93="new",X93&lt;=30),"circulating")</f>
        <v>#NAME?</v>
      </c>
      <c r="AB93" s="2" t="e">
        <f aca="false">ifs(N93&gt;=10,"10 and more",N93&gt;=5,"5 to 9",N93&gt;=0,"0 to 4")</f>
        <v>#NAME?</v>
      </c>
    </row>
    <row r="94" customFormat="false" ht="15.75" hidden="false" customHeight="true" outlineLevel="0" collapsed="false">
      <c r="A94" s="2" t="s">
        <v>385</v>
      </c>
      <c r="B94" s="2" t="s">
        <v>386</v>
      </c>
      <c r="C94" s="2" t="s">
        <v>387</v>
      </c>
      <c r="D94" s="2" t="s">
        <v>388</v>
      </c>
      <c r="E94" s="2" t="s">
        <v>32</v>
      </c>
      <c r="F94" s="2" t="n">
        <v>2540000</v>
      </c>
      <c r="G94" s="2" t="n">
        <v>302841642</v>
      </c>
      <c r="H94" s="5" t="n">
        <v>0.46</v>
      </c>
      <c r="I94" s="6" t="n">
        <v>44455</v>
      </c>
      <c r="J94" s="2" t="n">
        <v>341000</v>
      </c>
      <c r="K94" s="2" t="s">
        <v>79</v>
      </c>
      <c r="L94" s="2" t="s">
        <v>35</v>
      </c>
      <c r="M94" s="2" t="s">
        <v>34</v>
      </c>
      <c r="N94" s="2" t="n">
        <v>0</v>
      </c>
      <c r="O94" s="2" t="n">
        <v>3183</v>
      </c>
      <c r="P94" s="6" t="n">
        <v>44827</v>
      </c>
      <c r="Q94" s="2" t="n">
        <v>1080</v>
      </c>
      <c r="R94" s="2" t="n">
        <v>586</v>
      </c>
      <c r="S94" s="2" t="n">
        <v>12</v>
      </c>
      <c r="T94" s="2" t="s">
        <v>35</v>
      </c>
      <c r="U94" s="2" t="n">
        <v>1</v>
      </c>
      <c r="V94" s="2" t="s">
        <v>321</v>
      </c>
      <c r="W94" s="2" t="n">
        <f aca="true">TODAY()-I94</f>
        <v>459</v>
      </c>
      <c r="X94" s="2" t="n">
        <f aca="true">TODAY()-P94</f>
        <v>87</v>
      </c>
      <c r="Y94" s="7" t="str">
        <f aca="false">IF(X94&gt;30,"no(last comment date &gt; 30 days from today)","yes(last comment date &lt; 30 days from today)")</f>
        <v>no(last comment date &gt; 30 days from today)</v>
      </c>
      <c r="Z94" s="2" t="str">
        <f aca="false">IF((W94/365)&gt;=1,"old","new")</f>
        <v>old</v>
      </c>
      <c r="AA94" s="2" t="e">
        <f aca="false">ifs(AND(Z94="old",X94&gt;30),"not circulating",AND(Z94="old",X94&lt;=30),"circulating",AND(Z94="new",X94&gt;30),"not circulating",AND(Z94="new",X94&lt;=30),"circulating")</f>
        <v>#NAME?</v>
      </c>
      <c r="AB94" s="2" t="e">
        <f aca="false">ifs(N94&gt;=10,"10 and more",N94&gt;=5,"5 to 9",N94&gt;=0,"0 to 4")</f>
        <v>#NAME?</v>
      </c>
    </row>
    <row r="95" customFormat="false" ht="15.75" hidden="false" customHeight="true" outlineLevel="0" collapsed="false">
      <c r="A95" s="2" t="s">
        <v>389</v>
      </c>
      <c r="B95" s="2" t="s">
        <v>390</v>
      </c>
      <c r="C95" s="2" t="s">
        <v>391</v>
      </c>
      <c r="D95" s="2" t="s">
        <v>392</v>
      </c>
      <c r="E95" s="2" t="s">
        <v>32</v>
      </c>
      <c r="F95" s="2" t="n">
        <v>17200000</v>
      </c>
      <c r="G95" s="2" t="n">
        <v>6412263662</v>
      </c>
      <c r="H95" s="5" t="n">
        <v>0.19</v>
      </c>
      <c r="I95" s="6" t="n">
        <v>44620</v>
      </c>
      <c r="J95" s="2" t="n">
        <v>1900000</v>
      </c>
      <c r="K95" s="2" t="s">
        <v>79</v>
      </c>
      <c r="L95" s="2" t="s">
        <v>35</v>
      </c>
      <c r="M95" s="2" t="s">
        <v>34</v>
      </c>
      <c r="N95" s="2" t="n">
        <v>0</v>
      </c>
      <c r="O95" s="2" t="n">
        <v>115985</v>
      </c>
      <c r="P95" s="6" t="n">
        <v>44827</v>
      </c>
      <c r="Q95" s="2" t="n">
        <v>1080</v>
      </c>
      <c r="R95" s="2" t="n">
        <v>1000</v>
      </c>
      <c r="S95" s="2" t="n">
        <v>0</v>
      </c>
      <c r="T95" s="2" t="s">
        <v>35</v>
      </c>
      <c r="U95" s="2" t="n">
        <v>0</v>
      </c>
      <c r="V95" s="2" t="s">
        <v>321</v>
      </c>
      <c r="W95" s="2" t="n">
        <f aca="true">TODAY()-I95</f>
        <v>294</v>
      </c>
      <c r="X95" s="2" t="n">
        <f aca="true">TODAY()-P95</f>
        <v>87</v>
      </c>
      <c r="Y95" s="7" t="str">
        <f aca="false">IF(X95&gt;30,"no(last comment date &gt; 30 days from today)","yes(last comment date &lt; 30 days from today)")</f>
        <v>no(last comment date &gt; 30 days from today)</v>
      </c>
      <c r="Z95" s="2" t="str">
        <f aca="false">IF((W95/365)&gt;=1,"old","new")</f>
        <v>new</v>
      </c>
      <c r="AA95" s="2" t="e">
        <f aca="false">ifs(AND(Z95="old",X95&gt;30),"not circulating",AND(Z95="old",X95&lt;=30),"circulating",AND(Z95="new",X95&gt;30),"not circulating",AND(Z95="new",X95&lt;=30),"circulating")</f>
        <v>#NAME?</v>
      </c>
      <c r="AB95" s="2" t="e">
        <f aca="false">ifs(N95&gt;=10,"10 and more",N95&gt;=5,"5 to 9",N95&gt;=0,"0 to 4")</f>
        <v>#NAME?</v>
      </c>
    </row>
    <row r="96" customFormat="false" ht="15.75" hidden="false" customHeight="true" outlineLevel="0" collapsed="false">
      <c r="A96" s="2" t="s">
        <v>393</v>
      </c>
      <c r="B96" s="2" t="s">
        <v>394</v>
      </c>
      <c r="C96" s="2" t="s">
        <v>395</v>
      </c>
      <c r="D96" s="2" t="s">
        <v>396</v>
      </c>
      <c r="E96" s="2" t="s">
        <v>32</v>
      </c>
      <c r="F96" s="2" t="n">
        <v>7030000</v>
      </c>
      <c r="G96" s="2" t="n">
        <v>1171602287</v>
      </c>
      <c r="H96" s="5" t="n">
        <v>0.13</v>
      </c>
      <c r="I96" s="6" t="n">
        <v>43394</v>
      </c>
      <c r="J96" s="2" t="n">
        <v>1100000</v>
      </c>
      <c r="K96" s="2" t="s">
        <v>79</v>
      </c>
      <c r="L96" s="2" t="s">
        <v>35</v>
      </c>
      <c r="M96" s="2" t="s">
        <v>34</v>
      </c>
      <c r="N96" s="2" t="n">
        <v>0</v>
      </c>
      <c r="O96" s="2" t="n">
        <v>26528</v>
      </c>
      <c r="P96" s="6" t="n">
        <v>44827</v>
      </c>
      <c r="Q96" s="2" t="n">
        <v>1080</v>
      </c>
      <c r="R96" s="2" t="n">
        <v>1500</v>
      </c>
      <c r="S96" s="2" t="n">
        <v>22</v>
      </c>
      <c r="T96" s="2" t="s">
        <v>35</v>
      </c>
      <c r="U96" s="2" t="n">
        <v>0</v>
      </c>
      <c r="V96" s="2" t="s">
        <v>321</v>
      </c>
      <c r="W96" s="2" t="n">
        <f aca="true">TODAY()-I96</f>
        <v>1520</v>
      </c>
      <c r="X96" s="2" t="n">
        <f aca="true">TODAY()-P96</f>
        <v>87</v>
      </c>
      <c r="Y96" s="7" t="str">
        <f aca="false">IF(X96&gt;30,"no(last comment date &gt; 30 days from today)","yes(last comment date &lt; 30 days from today)")</f>
        <v>no(last comment date &gt; 30 days from today)</v>
      </c>
      <c r="Z96" s="2" t="str">
        <f aca="false">IF((W96/365)&gt;=1,"old","new")</f>
        <v>old</v>
      </c>
      <c r="AA96" s="2" t="e">
        <f aca="false">ifs(AND(Z96="old",X96&gt;30),"not circulating",AND(Z96="old",X96&lt;=30),"circulating",AND(Z96="new",X96&gt;30),"not circulating",AND(Z96="new",X96&lt;=30),"circulating")</f>
        <v>#NAME?</v>
      </c>
      <c r="AB96" s="2" t="e">
        <f aca="false">ifs(N96&gt;=10,"10 and more",N96&gt;=5,"5 to 9",N96&gt;=0,"0 to 4")</f>
        <v>#NAME?</v>
      </c>
    </row>
    <row r="97" customFormat="false" ht="15.75" hidden="false" customHeight="true" outlineLevel="0" collapsed="false">
      <c r="A97" s="2" t="s">
        <v>397</v>
      </c>
      <c r="B97" s="2" t="s">
        <v>398</v>
      </c>
      <c r="C97" s="2" t="s">
        <v>399</v>
      </c>
      <c r="D97" s="2" t="s">
        <v>400</v>
      </c>
      <c r="E97" s="2" t="s">
        <v>32</v>
      </c>
      <c r="F97" s="2" t="n">
        <v>3260000</v>
      </c>
      <c r="G97" s="2" t="n">
        <v>392898859</v>
      </c>
      <c r="H97" s="5" t="n">
        <v>0.494710648148148</v>
      </c>
      <c r="I97" s="6" t="n">
        <v>44098</v>
      </c>
      <c r="J97" s="2" t="n">
        <v>503000</v>
      </c>
      <c r="K97" s="2" t="s">
        <v>79</v>
      </c>
      <c r="L97" s="2" t="s">
        <v>35</v>
      </c>
      <c r="M97" s="2" t="s">
        <v>34</v>
      </c>
      <c r="N97" s="2" t="n">
        <v>0</v>
      </c>
      <c r="O97" s="2" t="n">
        <v>106765</v>
      </c>
      <c r="P97" s="6" t="n">
        <v>44827</v>
      </c>
      <c r="Q97" s="2" t="n">
        <v>1080</v>
      </c>
      <c r="R97" s="2" t="n">
        <v>1700</v>
      </c>
      <c r="S97" s="2" t="n">
        <v>40</v>
      </c>
      <c r="T97" s="2" t="s">
        <v>35</v>
      </c>
      <c r="U97" s="2" t="n">
        <v>0</v>
      </c>
      <c r="V97" s="2" t="s">
        <v>321</v>
      </c>
      <c r="W97" s="2" t="n">
        <f aca="true">TODAY()-I97</f>
        <v>816</v>
      </c>
      <c r="X97" s="2" t="n">
        <f aca="true">TODAY()-P97</f>
        <v>87</v>
      </c>
      <c r="Y97" s="7" t="str">
        <f aca="false">IF(X97&gt;30,"no(last comment date &gt; 30 days from today)","yes(last comment date &lt; 30 days from today)")</f>
        <v>no(last comment date &gt; 30 days from today)</v>
      </c>
      <c r="Z97" s="2" t="str">
        <f aca="false">IF((W97/365)&gt;=1,"old","new")</f>
        <v>old</v>
      </c>
      <c r="AA97" s="2" t="e">
        <f aca="false">ifs(AND(Z97="old",X97&gt;30),"not circulating",AND(Z97="old",X97&lt;=30),"circulating",AND(Z97="new",X97&gt;30),"not circulating",AND(Z97="new",X97&lt;=30),"circulating")</f>
        <v>#NAME?</v>
      </c>
      <c r="AB97" s="2" t="e">
        <f aca="false">ifs(N97&gt;=10,"10 and more",N97&gt;=5,"5 to 9",N97&gt;=0,"0 to 4")</f>
        <v>#NAME?</v>
      </c>
    </row>
    <row r="98" customFormat="false" ht="15.75" hidden="false" customHeight="true" outlineLevel="0" collapsed="false">
      <c r="A98" s="2" t="s">
        <v>401</v>
      </c>
      <c r="B98" s="2" t="s">
        <v>402</v>
      </c>
      <c r="C98" s="2" t="s">
        <v>403</v>
      </c>
      <c r="D98" s="2" t="s">
        <v>404</v>
      </c>
      <c r="E98" s="2" t="s">
        <v>32</v>
      </c>
      <c r="F98" s="2" t="n">
        <v>22400000</v>
      </c>
      <c r="G98" s="2" t="n">
        <v>3105053908</v>
      </c>
      <c r="H98" s="5" t="n">
        <v>0.34</v>
      </c>
      <c r="I98" s="6" t="n">
        <v>42780</v>
      </c>
      <c r="J98" s="2" t="n">
        <v>342000</v>
      </c>
      <c r="K98" s="2" t="s">
        <v>79</v>
      </c>
      <c r="L98" s="2" t="s">
        <v>35</v>
      </c>
      <c r="M98" s="2" t="s">
        <v>34</v>
      </c>
      <c r="N98" s="2" t="n">
        <v>0</v>
      </c>
      <c r="O98" s="2" t="n">
        <v>25302</v>
      </c>
      <c r="P98" s="6" t="n">
        <v>44827</v>
      </c>
      <c r="Q98" s="2" t="n">
        <v>1080</v>
      </c>
      <c r="R98" s="2" t="n">
        <v>4600</v>
      </c>
      <c r="S98" s="2" t="n">
        <v>16</v>
      </c>
      <c r="T98" s="2" t="s">
        <v>35</v>
      </c>
      <c r="U98" s="2" t="n">
        <v>0</v>
      </c>
      <c r="V98" s="2" t="s">
        <v>321</v>
      </c>
      <c r="W98" s="2" t="n">
        <f aca="true">TODAY()-I98</f>
        <v>2134</v>
      </c>
      <c r="X98" s="2" t="n">
        <f aca="true">TODAY()-P98</f>
        <v>87</v>
      </c>
      <c r="Y98" s="7" t="str">
        <f aca="false">IF(X98&gt;30,"no(last comment date &gt; 30 days from today)","yes(last comment date &lt; 30 days from today)")</f>
        <v>no(last comment date &gt; 30 days from today)</v>
      </c>
      <c r="Z98" s="2" t="str">
        <f aca="false">IF((W98/365)&gt;=1,"old","new")</f>
        <v>old</v>
      </c>
      <c r="AA98" s="2" t="e">
        <f aca="false">ifs(AND(Z98="old",X98&gt;30),"not circulating",AND(Z98="old",X98&lt;=30),"circulating",AND(Z98="new",X98&gt;30),"not circulating",AND(Z98="new",X98&lt;=30),"circulating")</f>
        <v>#NAME?</v>
      </c>
      <c r="AB98" s="2" t="e">
        <f aca="false">ifs(N98&gt;=10,"10 and more",N98&gt;=5,"5 to 9",N98&gt;=0,"0 to 4")</f>
        <v>#NAME?</v>
      </c>
    </row>
    <row r="99" customFormat="false" ht="15.75" hidden="false" customHeight="true" outlineLevel="0" collapsed="false">
      <c r="A99" s="2" t="s">
        <v>405</v>
      </c>
      <c r="B99" s="2" t="s">
        <v>406</v>
      </c>
      <c r="C99" s="2" t="s">
        <v>407</v>
      </c>
      <c r="D99" s="2" t="s">
        <v>408</v>
      </c>
      <c r="E99" s="2" t="s">
        <v>32</v>
      </c>
      <c r="F99" s="2" t="n">
        <v>7690000</v>
      </c>
      <c r="G99" s="2" t="n">
        <v>3170530914</v>
      </c>
      <c r="H99" s="5" t="n">
        <v>0.01</v>
      </c>
      <c r="I99" s="6" t="n">
        <v>43337</v>
      </c>
      <c r="J99" s="2" t="n">
        <v>615000</v>
      </c>
      <c r="K99" s="2" t="s">
        <v>79</v>
      </c>
      <c r="L99" s="2" t="s">
        <v>35</v>
      </c>
      <c r="M99" s="2" t="s">
        <v>34</v>
      </c>
      <c r="N99" s="2" t="n">
        <v>0</v>
      </c>
      <c r="O99" s="2" t="n">
        <v>8297</v>
      </c>
      <c r="P99" s="6" t="n">
        <v>44827</v>
      </c>
      <c r="Q99" s="2" t="n">
        <v>1080</v>
      </c>
      <c r="R99" s="2" t="n">
        <v>1200</v>
      </c>
      <c r="S99" s="2" t="n">
        <v>9</v>
      </c>
      <c r="T99" s="2" t="s">
        <v>35</v>
      </c>
      <c r="U99" s="2" t="n">
        <v>0</v>
      </c>
      <c r="V99" s="2" t="s">
        <v>321</v>
      </c>
      <c r="W99" s="2" t="n">
        <f aca="true">TODAY()-I99</f>
        <v>1577</v>
      </c>
      <c r="X99" s="2" t="n">
        <f aca="true">TODAY()-P99</f>
        <v>87</v>
      </c>
      <c r="Y99" s="7" t="str">
        <f aca="false">IF(X99&gt;30,"no(last comment date &gt; 30 days from today)","yes(last comment date &lt; 30 days from today)")</f>
        <v>no(last comment date &gt; 30 days from today)</v>
      </c>
      <c r="Z99" s="2" t="str">
        <f aca="false">IF((W99/365)&gt;=1,"old","new")</f>
        <v>old</v>
      </c>
      <c r="AA99" s="2" t="e">
        <f aca="false">ifs(AND(Z99="old",X99&gt;30),"not circulating",AND(Z99="old",X99&lt;=30),"circulating",AND(Z99="new",X99&gt;30),"not circulating",AND(Z99="new",X99&lt;=30),"circulating")</f>
        <v>#NAME?</v>
      </c>
      <c r="AB99" s="2" t="e">
        <f aca="false">ifs(N99&gt;=10,"10 and more",N99&gt;=5,"5 to 9",N99&gt;=0,"0 to 4")</f>
        <v>#NAME?</v>
      </c>
    </row>
    <row r="100" customFormat="false" ht="15.75" hidden="false" customHeight="true" outlineLevel="0" collapsed="false">
      <c r="A100" s="2" t="s">
        <v>409</v>
      </c>
      <c r="B100" s="2" t="s">
        <v>410</v>
      </c>
      <c r="C100" s="2" t="s">
        <v>411</v>
      </c>
      <c r="D100" s="2" t="s">
        <v>412</v>
      </c>
      <c r="E100" s="2" t="s">
        <v>32</v>
      </c>
      <c r="F100" s="2" t="n">
        <v>53500000</v>
      </c>
      <c r="G100" s="2" t="n">
        <v>24113335377</v>
      </c>
      <c r="H100" s="5" t="n">
        <v>0.18</v>
      </c>
      <c r="I100" s="6" t="n">
        <v>40334</v>
      </c>
      <c r="J100" s="2" t="n">
        <v>11000000</v>
      </c>
      <c r="K100" s="2" t="s">
        <v>33</v>
      </c>
      <c r="L100" s="2" t="s">
        <v>34</v>
      </c>
      <c r="M100" s="2" t="s">
        <v>34</v>
      </c>
      <c r="N100" s="2" t="n">
        <v>1</v>
      </c>
      <c r="O100" s="2" t="n">
        <v>867328</v>
      </c>
      <c r="P100" s="6" t="n">
        <v>44827</v>
      </c>
      <c r="Q100" s="2" t="n">
        <v>1080</v>
      </c>
      <c r="R100" s="2" t="n">
        <v>244</v>
      </c>
      <c r="S100" s="2" t="n">
        <v>10</v>
      </c>
      <c r="T100" s="2" t="s">
        <v>35</v>
      </c>
      <c r="U100" s="2" t="n">
        <v>0</v>
      </c>
      <c r="V100" s="2" t="s">
        <v>321</v>
      </c>
      <c r="W100" s="2" t="n">
        <f aca="true">TODAY()-I100</f>
        <v>4580</v>
      </c>
      <c r="X100" s="2" t="n">
        <f aca="true">TODAY()-P100</f>
        <v>87</v>
      </c>
      <c r="Y100" s="7" t="str">
        <f aca="false">IF(X100&gt;30,"no(last comment date &gt; 30 days from today)","yes(last comment date &lt; 30 days from today)")</f>
        <v>no(last comment date &gt; 30 days from today)</v>
      </c>
      <c r="Z100" s="2" t="str">
        <f aca="false">IF((W100/365)&gt;=1,"old","new")</f>
        <v>old</v>
      </c>
      <c r="AA100" s="2" t="e">
        <f aca="false">ifs(AND(Z100="old",X100&gt;30),"not circulating",AND(Z100="old",X100&lt;=30),"circulating",AND(Z100="new",X100&gt;30),"not circulating",AND(Z100="new",X100&lt;=30),"circulating")</f>
        <v>#NAME?</v>
      </c>
      <c r="AB100" s="2" t="e">
        <f aca="false">ifs(N100&gt;=10,"10 and more",N100&gt;=5,"5 to 9",N100&gt;=0,"0 to 4")</f>
        <v>#NAME?</v>
      </c>
    </row>
    <row r="101" customFormat="false" ht="15.75" hidden="false" customHeight="true" outlineLevel="0" collapsed="false">
      <c r="A101" s="2" t="s">
        <v>413</v>
      </c>
      <c r="B101" s="2" t="s">
        <v>414</v>
      </c>
      <c r="C101" s="2" t="s">
        <v>415</v>
      </c>
      <c r="D101" s="2" t="s">
        <v>416</v>
      </c>
      <c r="E101" s="2" t="s">
        <v>32</v>
      </c>
      <c r="F101" s="2" t="n">
        <v>28900000</v>
      </c>
      <c r="G101" s="2" t="n">
        <v>14642218779</v>
      </c>
      <c r="H101" s="5" t="n">
        <v>0.36</v>
      </c>
      <c r="I101" s="6" t="n">
        <v>42801</v>
      </c>
      <c r="J101" s="2" t="n">
        <v>19000000</v>
      </c>
      <c r="K101" s="2" t="s">
        <v>33</v>
      </c>
      <c r="L101" s="2" t="s">
        <v>34</v>
      </c>
      <c r="M101" s="2" t="s">
        <v>34</v>
      </c>
      <c r="N101" s="2" t="n">
        <v>0</v>
      </c>
      <c r="O101" s="2" t="n">
        <v>607470</v>
      </c>
      <c r="P101" s="6" t="n">
        <v>44827</v>
      </c>
      <c r="Q101" s="2" t="n">
        <v>1080</v>
      </c>
      <c r="R101" s="2" t="n">
        <v>73</v>
      </c>
      <c r="S101" s="2" t="n">
        <v>35</v>
      </c>
      <c r="T101" s="2" t="s">
        <v>35</v>
      </c>
      <c r="U101" s="2" t="n">
        <v>0</v>
      </c>
      <c r="V101" s="2" t="s">
        <v>321</v>
      </c>
      <c r="W101" s="2" t="n">
        <f aca="true">TODAY()-I101</f>
        <v>2113</v>
      </c>
      <c r="X101" s="2" t="n">
        <f aca="true">TODAY()-P101</f>
        <v>87</v>
      </c>
      <c r="Y101" s="7" t="str">
        <f aca="false">IF(X101&gt;30,"no(last comment date &gt; 30 days from today)","yes(last comment date &lt; 30 days from today)")</f>
        <v>no(last comment date &gt; 30 days from today)</v>
      </c>
      <c r="Z101" s="2" t="str">
        <f aca="false">IF((W101/365)&gt;=1,"old","new")</f>
        <v>old</v>
      </c>
      <c r="AA101" s="2" t="e">
        <f aca="false">ifs(AND(Z101="old",X101&gt;30),"not circulating",AND(Z101="old",X101&lt;=30),"circulating",AND(Z101="new",X101&gt;30),"not circulating",AND(Z101="new",X101&lt;=30),"circulating")</f>
        <v>#NAME?</v>
      </c>
      <c r="AB101" s="2" t="e">
        <f aca="false">ifs(N101&gt;=10,"10 and more",N101&gt;=5,"5 to 9",N101&gt;=0,"0 to 4")</f>
        <v>#NAME?</v>
      </c>
    </row>
    <row r="102" customFormat="false" ht="15.75" hidden="false" customHeight="true" outlineLevel="0" collapsed="false">
      <c r="A102" s="2" t="s">
        <v>417</v>
      </c>
      <c r="B102" s="2" t="s">
        <v>418</v>
      </c>
      <c r="C102" s="2" t="s">
        <v>419</v>
      </c>
      <c r="D102" s="2" t="s">
        <v>420</v>
      </c>
      <c r="E102" s="2" t="s">
        <v>32</v>
      </c>
      <c r="F102" s="2" t="n">
        <v>31000000</v>
      </c>
      <c r="G102" s="2" t="n">
        <v>14564565709</v>
      </c>
      <c r="H102" s="5" t="n">
        <v>0.41</v>
      </c>
      <c r="I102" s="6" t="n">
        <v>42748</v>
      </c>
      <c r="J102" s="2" t="n">
        <v>49000000</v>
      </c>
      <c r="K102" s="2" t="s">
        <v>33</v>
      </c>
      <c r="L102" s="2" t="s">
        <v>34</v>
      </c>
      <c r="M102" s="2" t="s">
        <v>34</v>
      </c>
      <c r="N102" s="2" t="n">
        <v>0</v>
      </c>
      <c r="O102" s="2" t="n">
        <v>4238809</v>
      </c>
      <c r="P102" s="6" t="n">
        <v>44827</v>
      </c>
      <c r="Q102" s="2" t="n">
        <v>1440</v>
      </c>
      <c r="R102" s="2" t="n">
        <v>124</v>
      </c>
      <c r="S102" s="2" t="n">
        <v>48</v>
      </c>
      <c r="T102" s="2" t="s">
        <v>35</v>
      </c>
      <c r="U102" s="2" t="n">
        <v>2</v>
      </c>
      <c r="V102" s="2" t="s">
        <v>321</v>
      </c>
      <c r="W102" s="2" t="n">
        <f aca="true">TODAY()-I102</f>
        <v>2166</v>
      </c>
      <c r="X102" s="2" t="n">
        <f aca="true">TODAY()-P102</f>
        <v>87</v>
      </c>
      <c r="Y102" s="7" t="str">
        <f aca="false">IF(X102&gt;30,"no(last comment date &gt; 30 days from today)","yes(last comment date &lt; 30 days from today)")</f>
        <v>no(last comment date &gt; 30 days from today)</v>
      </c>
      <c r="Z102" s="2" t="str">
        <f aca="false">IF((W102/365)&gt;=1,"old","new")</f>
        <v>old</v>
      </c>
      <c r="AA102" s="2" t="e">
        <f aca="false">ifs(AND(Z102="old",X102&gt;30),"not circulating",AND(Z102="old",X102&lt;=30),"circulating",AND(Z102="new",X102&gt;30),"not circulating",AND(Z102="new",X102&lt;=30),"circulating")</f>
        <v>#NAME?</v>
      </c>
      <c r="AB102" s="2" t="e">
        <f aca="false">ifs(N102&gt;=10,"10 and more",N102&gt;=5,"5 to 9",N102&gt;=0,"0 to 4")</f>
        <v>#NAME?</v>
      </c>
    </row>
    <row r="103" customFormat="false" ht="15.75" hidden="false" customHeight="true" outlineLevel="0" collapsed="false">
      <c r="A103" s="2" t="s">
        <v>421</v>
      </c>
      <c r="B103" s="2" t="s">
        <v>422</v>
      </c>
      <c r="C103" s="2" t="s">
        <v>423</v>
      </c>
      <c r="D103" s="2" t="s">
        <v>424</v>
      </c>
      <c r="E103" s="2" t="s">
        <v>32</v>
      </c>
      <c r="F103" s="2" t="n">
        <v>18000000</v>
      </c>
      <c r="G103" s="2" t="n">
        <v>1762895161</v>
      </c>
      <c r="H103" s="5" t="n">
        <v>0.33</v>
      </c>
      <c r="I103" s="6" t="n">
        <v>44783</v>
      </c>
      <c r="J103" s="2" t="n">
        <v>413000</v>
      </c>
      <c r="K103" s="2" t="s">
        <v>79</v>
      </c>
      <c r="L103" s="2" t="s">
        <v>34</v>
      </c>
      <c r="M103" s="2" t="s">
        <v>34</v>
      </c>
      <c r="N103" s="2" t="n">
        <v>0</v>
      </c>
      <c r="O103" s="2" t="n">
        <v>12911</v>
      </c>
      <c r="P103" s="6" t="n">
        <v>44827</v>
      </c>
      <c r="Q103" s="2" t="n">
        <v>1080</v>
      </c>
      <c r="R103" s="2" t="n">
        <v>351</v>
      </c>
      <c r="S103" s="2" t="n">
        <v>35</v>
      </c>
      <c r="T103" s="2" t="s">
        <v>35</v>
      </c>
      <c r="U103" s="2" t="n">
        <v>0</v>
      </c>
      <c r="V103" s="2" t="s">
        <v>321</v>
      </c>
      <c r="W103" s="2" t="n">
        <f aca="true">TODAY()-I103</f>
        <v>131</v>
      </c>
      <c r="X103" s="2" t="n">
        <f aca="true">TODAY()-P103</f>
        <v>87</v>
      </c>
      <c r="Y103" s="7" t="str">
        <f aca="false">IF(X103&gt;30,"no(last comment date &gt; 30 days from today)","yes(last comment date &lt; 30 days from today)")</f>
        <v>no(last comment date &gt; 30 days from today)</v>
      </c>
      <c r="Z103" s="2" t="str">
        <f aca="false">IF((W103/365)&gt;=1,"old","new")</f>
        <v>new</v>
      </c>
      <c r="AA103" s="2" t="e">
        <f aca="false">ifs(AND(Z103="old",X103&gt;30),"not circulating",AND(Z103="old",X103&lt;=30),"circulating",AND(Z103="new",X103&gt;30),"not circulating",AND(Z103="new",X103&lt;=30),"circulating")</f>
        <v>#NAME?</v>
      </c>
      <c r="AB103" s="2" t="e">
        <f aca="false">ifs(N103&gt;=10,"10 and more",N103&gt;=5,"5 to 9",N103&gt;=0,"0 to 4")</f>
        <v>#NAME?</v>
      </c>
    </row>
    <row r="104" customFormat="false" ht="15.75" hidden="false" customHeight="true" outlineLevel="0" collapsed="false">
      <c r="A104" s="2" t="s">
        <v>425</v>
      </c>
      <c r="B104" s="2" t="s">
        <v>426</v>
      </c>
      <c r="C104" s="2" t="s">
        <v>427</v>
      </c>
      <c r="D104" s="2" t="s">
        <v>428</v>
      </c>
      <c r="E104" s="2" t="s">
        <v>32</v>
      </c>
      <c r="F104" s="2" t="n">
        <v>225000000</v>
      </c>
      <c r="G104" s="2" t="n">
        <v>202019824557</v>
      </c>
      <c r="H104" s="5" t="n">
        <v>0.26</v>
      </c>
      <c r="I104" s="6" t="n">
        <v>43561</v>
      </c>
      <c r="J104" s="2" t="n">
        <v>12000000</v>
      </c>
      <c r="K104" s="2" t="s">
        <v>79</v>
      </c>
      <c r="L104" s="2" t="s">
        <v>35</v>
      </c>
      <c r="M104" s="2" t="s">
        <v>34</v>
      </c>
      <c r="N104" s="2" t="n">
        <v>0</v>
      </c>
      <c r="O104" s="2" t="n">
        <v>346323</v>
      </c>
      <c r="P104" s="6" t="n">
        <v>44827</v>
      </c>
      <c r="Q104" s="2" t="n">
        <v>1080</v>
      </c>
      <c r="R104" s="2" t="n">
        <v>17000</v>
      </c>
      <c r="S104" s="2" t="n">
        <v>40</v>
      </c>
      <c r="T104" s="2" t="s">
        <v>34</v>
      </c>
      <c r="U104" s="2" t="n">
        <v>25</v>
      </c>
      <c r="V104" s="2" t="s">
        <v>321</v>
      </c>
      <c r="W104" s="2" t="n">
        <f aca="true">TODAY()-I104</f>
        <v>1353</v>
      </c>
      <c r="X104" s="2" t="n">
        <f aca="true">TODAY()-P104</f>
        <v>87</v>
      </c>
      <c r="Y104" s="7" t="str">
        <f aca="false">IF(X104&gt;30,"no(last comment date &gt; 30 days from today)","yes(last comment date &lt; 30 days from today)")</f>
        <v>no(last comment date &gt; 30 days from today)</v>
      </c>
      <c r="Z104" s="2" t="str">
        <f aca="false">IF((W104/365)&gt;=1,"old","new")</f>
        <v>old</v>
      </c>
      <c r="AA104" s="2" t="e">
        <f aca="false">ifs(AND(Z104="old",X104&gt;30),"not circulating",AND(Z104="old",X104&lt;=30),"circulating",AND(Z104="new",X104&gt;30),"not circulating",AND(Z104="new",X104&lt;=30),"circulating")</f>
        <v>#NAME?</v>
      </c>
      <c r="AB104" s="2" t="e">
        <f aca="false">ifs(N104&gt;=10,"10 and more",N104&gt;=5,"5 to 9",N104&gt;=0,"0 to 4")</f>
        <v>#NAME?</v>
      </c>
    </row>
    <row r="105" customFormat="false" ht="15.75" hidden="false" customHeight="true" outlineLevel="0" collapsed="false">
      <c r="A105" s="2" t="s">
        <v>429</v>
      </c>
      <c r="B105" s="2" t="s">
        <v>430</v>
      </c>
      <c r="C105" s="2" t="s">
        <v>431</v>
      </c>
      <c r="D105" s="2" t="s">
        <v>432</v>
      </c>
      <c r="E105" s="2" t="s">
        <v>32</v>
      </c>
      <c r="F105" s="2" t="n">
        <v>1490000</v>
      </c>
      <c r="G105" s="2" t="n">
        <v>93832501</v>
      </c>
      <c r="H105" s="5" t="n">
        <v>0.393055555555556</v>
      </c>
      <c r="I105" s="6" t="n">
        <v>44416</v>
      </c>
      <c r="J105" s="2" t="n">
        <v>5400</v>
      </c>
      <c r="K105" s="2" t="s">
        <v>79</v>
      </c>
      <c r="L105" s="2" t="s">
        <v>35</v>
      </c>
      <c r="M105" s="2" t="s">
        <v>34</v>
      </c>
      <c r="N105" s="2" t="n">
        <v>0</v>
      </c>
      <c r="O105" s="2" t="n">
        <v>177</v>
      </c>
      <c r="P105" s="6" t="n">
        <v>44827</v>
      </c>
      <c r="Q105" s="2" t="n">
        <v>1080</v>
      </c>
      <c r="R105" s="2" t="n">
        <v>3000</v>
      </c>
      <c r="S105" s="2" t="n">
        <v>60</v>
      </c>
      <c r="T105" s="2" t="s">
        <v>35</v>
      </c>
      <c r="U105" s="2" t="n">
        <v>14</v>
      </c>
      <c r="V105" s="2" t="s">
        <v>321</v>
      </c>
      <c r="W105" s="2" t="n">
        <f aca="true">TODAY()-I105</f>
        <v>498</v>
      </c>
      <c r="X105" s="2" t="n">
        <f aca="true">TODAY()-P105</f>
        <v>87</v>
      </c>
      <c r="Y105" s="7" t="str">
        <f aca="false">IF(X105&gt;30,"no(last comment date &gt; 30 days from today)","yes(last comment date &lt; 30 days from today)")</f>
        <v>no(last comment date &gt; 30 days from today)</v>
      </c>
      <c r="Z105" s="2" t="str">
        <f aca="false">IF((W105/365)&gt;=1,"old","new")</f>
        <v>old</v>
      </c>
      <c r="AA105" s="2" t="e">
        <f aca="false">ifs(AND(Z105="old",X105&gt;30),"not circulating",AND(Z105="old",X105&lt;=30),"circulating",AND(Z105="new",X105&gt;30),"not circulating",AND(Z105="new",X105&lt;=30),"circulating")</f>
        <v>#NAME?</v>
      </c>
      <c r="AB105" s="2" t="e">
        <f aca="false">ifs(N105&gt;=10,"10 and more",N105&gt;=5,"5 to 9",N105&gt;=0,"0 to 4")</f>
        <v>#NAME?</v>
      </c>
    </row>
    <row r="106" customFormat="false" ht="15.75" hidden="false" customHeight="true" outlineLevel="0" collapsed="false">
      <c r="A106" s="2" t="s">
        <v>433</v>
      </c>
      <c r="B106" s="2" t="s">
        <v>434</v>
      </c>
      <c r="C106" s="2" t="s">
        <v>435</v>
      </c>
      <c r="D106" s="2" t="s">
        <v>436</v>
      </c>
      <c r="E106" s="2" t="s">
        <v>32</v>
      </c>
      <c r="F106" s="2" t="n">
        <v>1190000</v>
      </c>
      <c r="G106" s="2" t="n">
        <v>362498852</v>
      </c>
      <c r="H106" s="5" t="n">
        <v>0.26</v>
      </c>
      <c r="I106" s="6" t="n">
        <v>43256</v>
      </c>
      <c r="J106" s="2" t="n">
        <v>441000</v>
      </c>
      <c r="K106" s="2" t="s">
        <v>33</v>
      </c>
      <c r="L106" s="2" t="s">
        <v>34</v>
      </c>
      <c r="M106" s="2" t="s">
        <v>34</v>
      </c>
      <c r="N106" s="2" t="n">
        <v>0</v>
      </c>
      <c r="O106" s="2" t="n">
        <v>39349</v>
      </c>
      <c r="P106" s="6" t="n">
        <v>44827</v>
      </c>
      <c r="Q106" s="2" t="n">
        <v>1080</v>
      </c>
      <c r="R106" s="2" t="n">
        <v>1000</v>
      </c>
      <c r="S106" s="2" t="n">
        <v>11</v>
      </c>
      <c r="T106" s="2" t="s">
        <v>35</v>
      </c>
      <c r="U106" s="2" t="n">
        <v>0</v>
      </c>
      <c r="V106" s="2" t="s">
        <v>321</v>
      </c>
      <c r="W106" s="2" t="n">
        <f aca="true">TODAY()-I106</f>
        <v>1658</v>
      </c>
      <c r="X106" s="2" t="n">
        <f aca="true">TODAY()-P106</f>
        <v>87</v>
      </c>
      <c r="Y106" s="7" t="str">
        <f aca="false">IF(X106&gt;30,"no(last comment date &gt; 30 days from today)","yes(last comment date &lt; 30 days from today)")</f>
        <v>no(last comment date &gt; 30 days from today)</v>
      </c>
      <c r="Z106" s="2" t="str">
        <f aca="false">IF((W106/365)&gt;=1,"old","new")</f>
        <v>old</v>
      </c>
      <c r="AA106" s="2" t="e">
        <f aca="false">ifs(AND(Z106="old",X106&gt;30),"not circulating",AND(Z106="old",X106&lt;=30),"circulating",AND(Z106="new",X106&gt;30),"not circulating",AND(Z106="new",X106&lt;=30),"circulating")</f>
        <v>#NAME?</v>
      </c>
      <c r="AB106" s="2" t="e">
        <f aca="false">ifs(N106&gt;=10,"10 and more",N106&gt;=5,"5 to 9",N106&gt;=0,"0 to 4")</f>
        <v>#NAME?</v>
      </c>
    </row>
    <row r="107" customFormat="false" ht="15.75" hidden="false" customHeight="true" outlineLevel="0" collapsed="false">
      <c r="A107" s="2" t="s">
        <v>437</v>
      </c>
      <c r="B107" s="2" t="s">
        <v>438</v>
      </c>
      <c r="C107" s="2" t="s">
        <v>439</v>
      </c>
      <c r="D107" s="2" t="s">
        <v>440</v>
      </c>
      <c r="E107" s="2" t="s">
        <v>32</v>
      </c>
      <c r="F107" s="2" t="n">
        <v>694000</v>
      </c>
      <c r="G107" s="2" t="n">
        <v>87376380</v>
      </c>
      <c r="H107" s="5" t="n">
        <v>0.184027777777778</v>
      </c>
      <c r="I107" s="6" t="n">
        <v>43904</v>
      </c>
      <c r="J107" s="2" t="n">
        <v>57000</v>
      </c>
      <c r="K107" s="2" t="s">
        <v>79</v>
      </c>
      <c r="L107" s="2" t="s">
        <v>35</v>
      </c>
      <c r="M107" s="2" t="s">
        <v>34</v>
      </c>
      <c r="N107" s="2" t="n">
        <v>4</v>
      </c>
      <c r="O107" s="2" t="n">
        <v>3366</v>
      </c>
      <c r="P107" s="6" t="n">
        <v>44827</v>
      </c>
      <c r="Q107" s="2" t="n">
        <v>1080</v>
      </c>
      <c r="R107" s="2" t="n">
        <v>1700</v>
      </c>
      <c r="S107" s="2" t="n">
        <v>48</v>
      </c>
      <c r="T107" s="2" t="s">
        <v>35</v>
      </c>
      <c r="U107" s="2" t="n">
        <v>9</v>
      </c>
      <c r="V107" s="2" t="s">
        <v>321</v>
      </c>
      <c r="W107" s="2" t="n">
        <f aca="true">TODAY()-I107</f>
        <v>1010</v>
      </c>
      <c r="X107" s="2" t="n">
        <f aca="true">TODAY()-P107</f>
        <v>87</v>
      </c>
      <c r="Y107" s="7" t="str">
        <f aca="false">IF(X107&gt;30,"no(last comment date &gt; 30 days from today)","yes(last comment date &lt; 30 days from today)")</f>
        <v>no(last comment date &gt; 30 days from today)</v>
      </c>
      <c r="Z107" s="2" t="str">
        <f aca="false">IF((W107/365)&gt;=1,"old","new")</f>
        <v>old</v>
      </c>
      <c r="AA107" s="2" t="e">
        <f aca="false">ifs(AND(Z107="old",X107&gt;30),"not circulating",AND(Z107="old",X107&lt;=30),"circulating",AND(Z107="new",X107&gt;30),"not circulating",AND(Z107="new",X107&lt;=30),"circulating")</f>
        <v>#NAME?</v>
      </c>
      <c r="AB107" s="2" t="e">
        <f aca="false">ifs(N107&gt;=10,"10 and more",N107&gt;=5,"5 to 9",N107&gt;=0,"0 to 4")</f>
        <v>#NAME?</v>
      </c>
    </row>
    <row r="108" customFormat="false" ht="15.75" hidden="false" customHeight="true" outlineLevel="0" collapsed="false">
      <c r="A108" s="2" t="s">
        <v>441</v>
      </c>
      <c r="B108" s="2" t="s">
        <v>442</v>
      </c>
      <c r="C108" s="2" t="s">
        <v>443</v>
      </c>
      <c r="D108" s="2" t="s">
        <v>444</v>
      </c>
      <c r="E108" s="2" t="s">
        <v>32</v>
      </c>
      <c r="F108" s="2" t="n">
        <v>27600000</v>
      </c>
      <c r="G108" s="2" t="n">
        <v>4759396644</v>
      </c>
      <c r="H108" s="5" t="n">
        <v>0.21</v>
      </c>
      <c r="I108" s="6" t="n">
        <v>44575</v>
      </c>
      <c r="J108" s="2" t="n">
        <v>1300000</v>
      </c>
      <c r="K108" s="2" t="s">
        <v>79</v>
      </c>
      <c r="L108" s="2" t="s">
        <v>35</v>
      </c>
      <c r="M108" s="2" t="s">
        <v>34</v>
      </c>
      <c r="N108" s="2" t="n">
        <v>0</v>
      </c>
      <c r="O108" s="2" t="n">
        <v>49954</v>
      </c>
      <c r="P108" s="6" t="n">
        <v>44827</v>
      </c>
      <c r="Q108" s="2" t="n">
        <v>1080</v>
      </c>
      <c r="R108" s="2" t="n">
        <v>826</v>
      </c>
      <c r="S108" s="2" t="n">
        <v>35</v>
      </c>
      <c r="T108" s="2" t="s">
        <v>35</v>
      </c>
      <c r="U108" s="2" t="n">
        <v>0</v>
      </c>
      <c r="V108" s="2" t="s">
        <v>321</v>
      </c>
      <c r="W108" s="2" t="n">
        <f aca="true">TODAY()-I108</f>
        <v>339</v>
      </c>
      <c r="X108" s="2" t="n">
        <f aca="true">TODAY()-P108</f>
        <v>87</v>
      </c>
      <c r="Y108" s="7" t="str">
        <f aca="false">IF(X108&gt;30,"no(last comment date &gt; 30 days from today)","yes(last comment date &lt; 30 days from today)")</f>
        <v>no(last comment date &gt; 30 days from today)</v>
      </c>
      <c r="Z108" s="2" t="str">
        <f aca="false">IF((W108/365)&gt;=1,"old","new")</f>
        <v>new</v>
      </c>
      <c r="AA108" s="2" t="e">
        <f aca="false">ifs(AND(Z108="old",X108&gt;30),"not circulating",AND(Z108="old",X108&lt;=30),"circulating",AND(Z108="new",X108&gt;30),"not circulating",AND(Z108="new",X108&lt;=30),"circulating")</f>
        <v>#NAME?</v>
      </c>
      <c r="AB108" s="2" t="e">
        <f aca="false">ifs(N108&gt;=10,"10 and more",N108&gt;=5,"5 to 9",N108&gt;=0,"0 to 4")</f>
        <v>#NAME?</v>
      </c>
    </row>
    <row r="109" customFormat="false" ht="15.75" hidden="false" customHeight="true" outlineLevel="0" collapsed="false">
      <c r="A109" s="2" t="s">
        <v>445</v>
      </c>
      <c r="B109" s="2" t="s">
        <v>446</v>
      </c>
      <c r="C109" s="2" t="s">
        <v>447</v>
      </c>
      <c r="D109" s="2" t="s">
        <v>448</v>
      </c>
      <c r="E109" s="2" t="s">
        <v>32</v>
      </c>
      <c r="F109" s="2" t="n">
        <v>23000000</v>
      </c>
      <c r="G109" s="2" t="n">
        <v>6113578883</v>
      </c>
      <c r="H109" s="5" t="n">
        <v>0.26</v>
      </c>
      <c r="I109" s="6" t="n">
        <v>44062</v>
      </c>
      <c r="J109" s="2" t="n">
        <v>1100000</v>
      </c>
      <c r="K109" s="2" t="s">
        <v>79</v>
      </c>
      <c r="L109" s="2" t="s">
        <v>35</v>
      </c>
      <c r="M109" s="2" t="s">
        <v>34</v>
      </c>
      <c r="N109" s="2" t="n">
        <v>0</v>
      </c>
      <c r="O109" s="2" t="n">
        <v>29234</v>
      </c>
      <c r="P109" s="6" t="n">
        <v>44827</v>
      </c>
      <c r="Q109" s="2" t="n">
        <v>1080</v>
      </c>
      <c r="R109" s="2" t="n">
        <v>1100</v>
      </c>
      <c r="S109" s="2" t="n">
        <v>5</v>
      </c>
      <c r="T109" s="2" t="s">
        <v>35</v>
      </c>
      <c r="U109" s="2" t="n">
        <v>1</v>
      </c>
      <c r="V109" s="2" t="s">
        <v>321</v>
      </c>
      <c r="W109" s="2" t="n">
        <f aca="true">TODAY()-I109</f>
        <v>852</v>
      </c>
      <c r="X109" s="2" t="n">
        <f aca="true">TODAY()-P109</f>
        <v>87</v>
      </c>
      <c r="Y109" s="7" t="str">
        <f aca="false">IF(X109&gt;30,"no(last comment date &gt; 30 days from today)","yes(last comment date &lt; 30 days from today)")</f>
        <v>no(last comment date &gt; 30 days from today)</v>
      </c>
      <c r="Z109" s="2" t="str">
        <f aca="false">IF((W109/365)&gt;=1,"old","new")</f>
        <v>old</v>
      </c>
      <c r="AA109" s="2" t="e">
        <f aca="false">ifs(AND(Z109="old",X109&gt;30),"not circulating",AND(Z109="old",X109&lt;=30),"circulating",AND(Z109="new",X109&gt;30),"not circulating",AND(Z109="new",X109&lt;=30),"circulating")</f>
        <v>#NAME?</v>
      </c>
      <c r="AB109" s="2" t="e">
        <f aca="false">ifs(N109&gt;=10,"10 and more",N109&gt;=5,"5 to 9",N109&gt;=0,"0 to 4")</f>
        <v>#NAME?</v>
      </c>
    </row>
    <row r="110" customFormat="false" ht="15.75" hidden="false" customHeight="true" outlineLevel="0" collapsed="false">
      <c r="A110" s="2" t="s">
        <v>449</v>
      </c>
      <c r="B110" s="2" t="s">
        <v>450</v>
      </c>
      <c r="C110" s="2" t="s">
        <v>451</v>
      </c>
      <c r="D110" s="2" t="s">
        <v>452</v>
      </c>
      <c r="E110" s="2" t="s">
        <v>32</v>
      </c>
      <c r="F110" s="2" t="n">
        <v>2220000</v>
      </c>
      <c r="G110" s="2" t="n">
        <v>113433626</v>
      </c>
      <c r="H110" s="5" t="n">
        <v>0.19</v>
      </c>
      <c r="I110" s="6" t="n">
        <v>44148</v>
      </c>
      <c r="J110" s="2" t="n">
        <v>52000</v>
      </c>
      <c r="K110" s="2" t="s">
        <v>79</v>
      </c>
      <c r="L110" s="2" t="s">
        <v>35</v>
      </c>
      <c r="M110" s="2" t="s">
        <v>34</v>
      </c>
      <c r="N110" s="2" t="n">
        <v>3</v>
      </c>
      <c r="O110" s="2" t="n">
        <v>1789</v>
      </c>
      <c r="P110" s="6" t="n">
        <v>44827</v>
      </c>
      <c r="Q110" s="2" t="n">
        <v>1080</v>
      </c>
      <c r="R110" s="2" t="n">
        <v>234</v>
      </c>
      <c r="S110" s="2" t="n">
        <v>4</v>
      </c>
      <c r="T110" s="2" t="s">
        <v>35</v>
      </c>
      <c r="U110" s="2" t="n">
        <v>4</v>
      </c>
      <c r="V110" s="2" t="s">
        <v>321</v>
      </c>
      <c r="W110" s="2" t="n">
        <f aca="true">TODAY()-I110</f>
        <v>766</v>
      </c>
      <c r="X110" s="2" t="n">
        <f aca="true">TODAY()-P110</f>
        <v>87</v>
      </c>
      <c r="Y110" s="7" t="str">
        <f aca="false">IF(X110&gt;30,"no(last comment date &gt; 30 days from today)","yes(last comment date &lt; 30 days from today)")</f>
        <v>no(last comment date &gt; 30 days from today)</v>
      </c>
      <c r="Z110" s="2" t="str">
        <f aca="false">IF((W110/365)&gt;=1,"old","new")</f>
        <v>old</v>
      </c>
      <c r="AA110" s="2" t="e">
        <f aca="false">ifs(AND(Z110="old",X110&gt;30),"not circulating",AND(Z110="old",X110&lt;=30),"circulating",AND(Z110="new",X110&gt;30),"not circulating",AND(Z110="new",X110&lt;=30),"circulating")</f>
        <v>#NAME?</v>
      </c>
      <c r="AB110" s="2" t="e">
        <f aca="false">ifs(N110&gt;=10,"10 and more",N110&gt;=5,"5 to 9",N110&gt;=0,"0 to 4")</f>
        <v>#NAME?</v>
      </c>
    </row>
    <row r="111" customFormat="false" ht="15.75" hidden="false" customHeight="true" outlineLevel="0" collapsed="false">
      <c r="A111" s="2" t="s">
        <v>453</v>
      </c>
      <c r="B111" s="2" t="s">
        <v>454</v>
      </c>
      <c r="C111" s="2" t="s">
        <v>455</v>
      </c>
      <c r="D111" s="2" t="s">
        <v>456</v>
      </c>
      <c r="E111" s="2" t="s">
        <v>32</v>
      </c>
      <c r="F111" s="2" t="n">
        <v>428000</v>
      </c>
      <c r="G111" s="2" t="n">
        <v>36583202</v>
      </c>
      <c r="H111" s="5" t="n">
        <v>0.26</v>
      </c>
      <c r="I111" s="6" t="n">
        <v>44184</v>
      </c>
      <c r="J111" s="2" t="n">
        <v>150000</v>
      </c>
      <c r="K111" s="2" t="s">
        <v>33</v>
      </c>
      <c r="L111" s="2" t="s">
        <v>34</v>
      </c>
      <c r="M111" s="2" t="s">
        <v>34</v>
      </c>
      <c r="N111" s="2" t="n">
        <v>0</v>
      </c>
      <c r="O111" s="2" t="n">
        <v>17765</v>
      </c>
      <c r="P111" s="6" t="n">
        <v>44827</v>
      </c>
      <c r="Q111" s="2" t="n">
        <v>1080</v>
      </c>
      <c r="R111" s="2" t="n">
        <v>1000</v>
      </c>
      <c r="S111" s="2" t="n">
        <v>17</v>
      </c>
      <c r="T111" s="2" t="s">
        <v>35</v>
      </c>
      <c r="U111" s="2" t="n">
        <v>4</v>
      </c>
      <c r="V111" s="2" t="s">
        <v>321</v>
      </c>
      <c r="W111" s="2" t="n">
        <f aca="true">TODAY()-I111</f>
        <v>730</v>
      </c>
      <c r="X111" s="2" t="n">
        <f aca="true">TODAY()-P111</f>
        <v>87</v>
      </c>
      <c r="Y111" s="7" t="str">
        <f aca="false">IF(X111&gt;30,"no(last comment date &gt; 30 days from today)","yes(last comment date &lt; 30 days from today)")</f>
        <v>no(last comment date &gt; 30 days from today)</v>
      </c>
      <c r="Z111" s="2" t="str">
        <f aca="false">IF((W111/365)&gt;=1,"old","new")</f>
        <v>old</v>
      </c>
      <c r="AA111" s="2" t="e">
        <f aca="false">ifs(AND(Z111="old",X111&gt;30),"not circulating",AND(Z111="old",X111&lt;=30),"circulating",AND(Z111="new",X111&gt;30),"not circulating",AND(Z111="new",X111&lt;=30),"circulating")</f>
        <v>#NAME?</v>
      </c>
      <c r="AB111" s="2" t="e">
        <f aca="false">ifs(N111&gt;=10,"10 and more",N111&gt;=5,"5 to 9",N111&gt;=0,"0 to 4")</f>
        <v>#NAME?</v>
      </c>
    </row>
    <row r="112" customFormat="false" ht="15.75" hidden="false" customHeight="true" outlineLevel="0" collapsed="false">
      <c r="A112" s="2" t="s">
        <v>457</v>
      </c>
      <c r="B112" s="2" t="s">
        <v>458</v>
      </c>
      <c r="C112" s="2" t="s">
        <v>459</v>
      </c>
      <c r="D112" s="2" t="s">
        <v>460</v>
      </c>
      <c r="E112" s="2" t="s">
        <v>32</v>
      </c>
      <c r="F112" s="2" t="s">
        <v>461</v>
      </c>
      <c r="G112" s="2" t="n">
        <v>938699324</v>
      </c>
      <c r="H112" s="5" t="n">
        <v>0</v>
      </c>
      <c r="I112" s="6" t="n">
        <v>44458</v>
      </c>
      <c r="J112" s="2" t="n">
        <v>1500000</v>
      </c>
      <c r="K112" s="2" t="s">
        <v>79</v>
      </c>
      <c r="L112" s="2" t="s">
        <v>35</v>
      </c>
      <c r="M112" s="2" t="s">
        <v>34</v>
      </c>
      <c r="N112" s="2" t="n">
        <v>0</v>
      </c>
      <c r="O112" s="2" t="n">
        <v>6700</v>
      </c>
      <c r="P112" s="6" t="n">
        <v>44827</v>
      </c>
      <c r="Q112" s="2" t="n">
        <v>1080</v>
      </c>
      <c r="R112" s="2" t="n">
        <v>959</v>
      </c>
      <c r="S112" s="2" t="n">
        <v>72</v>
      </c>
      <c r="T112" s="2" t="s">
        <v>35</v>
      </c>
      <c r="U112" s="2" t="n">
        <v>7</v>
      </c>
      <c r="V112" s="2" t="s">
        <v>321</v>
      </c>
      <c r="W112" s="2" t="n">
        <f aca="true">TODAY()-I112</f>
        <v>456</v>
      </c>
      <c r="X112" s="2" t="n">
        <f aca="true">TODAY()-P112</f>
        <v>87</v>
      </c>
      <c r="Y112" s="7" t="str">
        <f aca="false">IF(X112&gt;30,"no(last comment date &gt; 30 days from today)","yes(last comment date &lt; 30 days from today)")</f>
        <v>no(last comment date &gt; 30 days from today)</v>
      </c>
      <c r="Z112" s="2" t="str">
        <f aca="false">IF((W112/365)&gt;=1,"old","new")</f>
        <v>old</v>
      </c>
      <c r="AA112" s="2" t="e">
        <f aca="false">ifs(AND(Z112="old",X112&gt;30),"not circulating",AND(Z112="old",X112&lt;=30),"circulating",AND(Z112="new",X112&gt;30),"not circulating",AND(Z112="new",X112&lt;=30),"circulating")</f>
        <v>#NAME?</v>
      </c>
      <c r="AB112" s="2" t="e">
        <f aca="false">ifs(N112&gt;=10,"10 and more",N112&gt;=5,"5 to 9",N112&gt;=0,"0 to 4")</f>
        <v>#NAME?</v>
      </c>
    </row>
    <row r="113" customFormat="false" ht="15.75" hidden="false" customHeight="true" outlineLevel="0" collapsed="false">
      <c r="A113" s="2" t="s">
        <v>462</v>
      </c>
      <c r="B113" s="2" t="s">
        <v>463</v>
      </c>
      <c r="C113" s="2" t="s">
        <v>464</v>
      </c>
      <c r="D113" s="2" t="s">
        <v>465</v>
      </c>
      <c r="E113" s="2" t="s">
        <v>32</v>
      </c>
      <c r="F113" s="2" t="n">
        <v>9240000</v>
      </c>
      <c r="G113" s="2" t="n">
        <v>2175362276</v>
      </c>
      <c r="H113" s="5" t="n">
        <v>0.34</v>
      </c>
      <c r="I113" s="6" t="n">
        <v>43096</v>
      </c>
      <c r="J113" s="2" t="n">
        <v>182000</v>
      </c>
      <c r="K113" s="2" t="s">
        <v>33</v>
      </c>
      <c r="L113" s="2" t="s">
        <v>34</v>
      </c>
      <c r="M113" s="2" t="s">
        <v>34</v>
      </c>
      <c r="N113" s="2" t="n">
        <v>0</v>
      </c>
      <c r="O113" s="2" t="n">
        <v>13158</v>
      </c>
      <c r="P113" s="6" t="n">
        <v>44827</v>
      </c>
      <c r="Q113" s="2" t="n">
        <v>1440</v>
      </c>
      <c r="R113" s="2" t="n">
        <v>1200</v>
      </c>
      <c r="S113" s="2" t="n">
        <v>65</v>
      </c>
      <c r="T113" s="2" t="s">
        <v>35</v>
      </c>
      <c r="U113" s="2" t="n">
        <v>0</v>
      </c>
      <c r="V113" s="2" t="s">
        <v>321</v>
      </c>
      <c r="W113" s="2" t="n">
        <f aca="true">TODAY()-I113</f>
        <v>1818</v>
      </c>
      <c r="X113" s="2" t="n">
        <f aca="true">TODAY()-P113</f>
        <v>87</v>
      </c>
      <c r="Y113" s="7" t="str">
        <f aca="false">IF(X113&gt;30,"no(last comment date &gt; 30 days from today)","yes(last comment date &lt; 30 days from today)")</f>
        <v>no(last comment date &gt; 30 days from today)</v>
      </c>
      <c r="Z113" s="2" t="str">
        <f aca="false">IF((W113/365)&gt;=1,"old","new")</f>
        <v>old</v>
      </c>
      <c r="AA113" s="2" t="e">
        <f aca="false">ifs(AND(Z113="old",X113&gt;30),"not circulating",AND(Z113="old",X113&lt;=30),"circulating",AND(Z113="new",X113&gt;30),"not circulating",AND(Z113="new",X113&lt;=30),"circulating")</f>
        <v>#NAME?</v>
      </c>
      <c r="AB113" s="2" t="e">
        <f aca="false">ifs(N113&gt;=10,"10 and more",N113&gt;=5,"5 to 9",N113&gt;=0,"0 to 4")</f>
        <v>#NAME?</v>
      </c>
    </row>
    <row r="114" customFormat="false" ht="15.75" hidden="false" customHeight="true" outlineLevel="0" collapsed="false">
      <c r="A114" s="2" t="s">
        <v>466</v>
      </c>
      <c r="B114" s="2" t="s">
        <v>467</v>
      </c>
      <c r="C114" s="2" t="s">
        <v>468</v>
      </c>
      <c r="D114" s="2" t="s">
        <v>469</v>
      </c>
      <c r="E114" s="2" t="s">
        <v>32</v>
      </c>
      <c r="F114" s="2" t="n">
        <v>1680000</v>
      </c>
      <c r="G114" s="2" t="n">
        <v>173877103</v>
      </c>
      <c r="H114" s="5" t="n">
        <v>0.133333333333333</v>
      </c>
      <c r="I114" s="6" t="n">
        <v>44778</v>
      </c>
      <c r="J114" s="2" t="n">
        <v>224000</v>
      </c>
      <c r="K114" s="2" t="s">
        <v>33</v>
      </c>
      <c r="L114" s="2" t="s">
        <v>34</v>
      </c>
      <c r="M114" s="2" t="s">
        <v>34</v>
      </c>
      <c r="N114" s="2" t="n">
        <v>0</v>
      </c>
      <c r="O114" s="2" t="n">
        <v>29058</v>
      </c>
      <c r="P114" s="6" t="n">
        <v>44827</v>
      </c>
      <c r="Q114" s="2" t="n">
        <v>1440</v>
      </c>
      <c r="R114" s="2" t="n">
        <v>52</v>
      </c>
      <c r="S114" s="2" t="n">
        <v>1</v>
      </c>
      <c r="T114" s="2" t="s">
        <v>35</v>
      </c>
      <c r="U114" s="2" t="n">
        <v>0</v>
      </c>
      <c r="V114" s="2" t="s">
        <v>321</v>
      </c>
      <c r="W114" s="2" t="n">
        <f aca="true">TODAY()-I114</f>
        <v>136</v>
      </c>
      <c r="X114" s="2" t="n">
        <f aca="true">TODAY()-P114</f>
        <v>87</v>
      </c>
      <c r="Y114" s="7" t="str">
        <f aca="false">IF(X114&gt;30,"no(last comment date &gt; 30 days from today)","yes(last comment date &lt; 30 days from today)")</f>
        <v>no(last comment date &gt; 30 days from today)</v>
      </c>
      <c r="Z114" s="2" t="str">
        <f aca="false">IF((W114/365)&gt;=1,"old","new")</f>
        <v>new</v>
      </c>
      <c r="AA114" s="2" t="e">
        <f aca="false">ifs(AND(Z114="old",X114&gt;30),"not circulating",AND(Z114="old",X114&lt;=30),"circulating",AND(Z114="new",X114&gt;30),"not circulating",AND(Z114="new",X114&lt;=30),"circulating")</f>
        <v>#NAME?</v>
      </c>
      <c r="AB114" s="2" t="e">
        <f aca="false">ifs(N114&gt;=10,"10 and more",N114&gt;=5,"5 to 9",N114&gt;=0,"0 to 4")</f>
        <v>#NAME?</v>
      </c>
    </row>
    <row r="115" customFormat="false" ht="15.75" hidden="false" customHeight="true" outlineLevel="0" collapsed="false">
      <c r="A115" s="2" t="s">
        <v>470</v>
      </c>
      <c r="B115" s="2" t="s">
        <v>471</v>
      </c>
      <c r="C115" s="2" t="s">
        <v>472</v>
      </c>
      <c r="D115" s="2" t="s">
        <v>473</v>
      </c>
      <c r="E115" s="2" t="s">
        <v>32</v>
      </c>
      <c r="F115" s="2" t="n">
        <v>53200000</v>
      </c>
      <c r="G115" s="2" t="n">
        <v>25516868039</v>
      </c>
      <c r="H115" s="5" t="n">
        <v>0.53</v>
      </c>
      <c r="I115" s="6" t="n">
        <v>43916</v>
      </c>
      <c r="J115" s="2" t="n">
        <v>6400000</v>
      </c>
      <c r="K115" s="2" t="s">
        <v>79</v>
      </c>
      <c r="L115" s="2" t="s">
        <v>35</v>
      </c>
      <c r="M115" s="2" t="s">
        <v>34</v>
      </c>
      <c r="N115" s="2" t="n">
        <v>0</v>
      </c>
      <c r="O115" s="2" t="n">
        <v>230034</v>
      </c>
      <c r="P115" s="6" t="n">
        <v>44827</v>
      </c>
      <c r="Q115" s="2" t="n">
        <v>1080</v>
      </c>
      <c r="R115" s="2" t="n">
        <v>3200</v>
      </c>
      <c r="S115" s="2" t="n">
        <v>5000</v>
      </c>
      <c r="T115" s="2" t="s">
        <v>34</v>
      </c>
      <c r="U115" s="2" t="n">
        <v>14</v>
      </c>
      <c r="V115" s="2" t="s">
        <v>321</v>
      </c>
      <c r="W115" s="2" t="n">
        <f aca="true">TODAY()-I115</f>
        <v>998</v>
      </c>
      <c r="X115" s="2" t="n">
        <f aca="true">TODAY()-P115</f>
        <v>87</v>
      </c>
      <c r="Y115" s="7" t="str">
        <f aca="false">IF(X115&gt;30,"no(last comment date &gt; 30 days from today)","yes(last comment date &lt; 30 days from today)")</f>
        <v>no(last comment date &gt; 30 days from today)</v>
      </c>
      <c r="Z115" s="2" t="str">
        <f aca="false">IF((W115/365)&gt;=1,"old","new")</f>
        <v>old</v>
      </c>
      <c r="AA115" s="2" t="e">
        <f aca="false">ifs(AND(Z115="old",X115&gt;30),"not circulating",AND(Z115="old",X115&lt;=30),"circulating",AND(Z115="new",X115&gt;30),"not circulating",AND(Z115="new",X115&lt;=30),"circulating")</f>
        <v>#NAME?</v>
      </c>
      <c r="AB115" s="2" t="e">
        <f aca="false">ifs(N115&gt;=10,"10 and more",N115&gt;=5,"5 to 9",N115&gt;=0,"0 to 4")</f>
        <v>#NAME?</v>
      </c>
    </row>
    <row r="116" customFormat="false" ht="15.75" hidden="false" customHeight="true" outlineLevel="0" collapsed="false">
      <c r="A116" s="2" t="s">
        <v>474</v>
      </c>
      <c r="B116" s="2" t="s">
        <v>475</v>
      </c>
      <c r="C116" s="2" t="s">
        <v>476</v>
      </c>
      <c r="D116" s="2" t="s">
        <v>477</v>
      </c>
      <c r="E116" s="2" t="s">
        <v>32</v>
      </c>
      <c r="F116" s="2" t="n">
        <v>1150000</v>
      </c>
      <c r="G116" s="2" t="n">
        <v>194164776</v>
      </c>
      <c r="H116" s="5" t="n">
        <v>0.23</v>
      </c>
      <c r="I116" s="6" t="n">
        <v>43686</v>
      </c>
      <c r="J116" s="2" t="n">
        <v>881000</v>
      </c>
      <c r="K116" s="2" t="s">
        <v>79</v>
      </c>
      <c r="L116" s="2" t="s">
        <v>34</v>
      </c>
      <c r="M116" s="2" t="s">
        <v>34</v>
      </c>
      <c r="N116" s="2" t="n">
        <v>0</v>
      </c>
      <c r="O116" s="2" t="n">
        <v>41225</v>
      </c>
      <c r="P116" s="6" t="n">
        <v>44827</v>
      </c>
      <c r="Q116" s="2" t="n">
        <v>1080</v>
      </c>
      <c r="R116" s="2" t="n">
        <v>2000</v>
      </c>
      <c r="S116" s="2" t="n">
        <v>2000</v>
      </c>
      <c r="T116" s="2" t="s">
        <v>34</v>
      </c>
      <c r="U116" s="2" t="n">
        <v>14</v>
      </c>
      <c r="V116" s="2" t="s">
        <v>321</v>
      </c>
      <c r="W116" s="2" t="n">
        <f aca="true">TODAY()-I116</f>
        <v>1228</v>
      </c>
      <c r="X116" s="2" t="n">
        <f aca="true">TODAY()-P116</f>
        <v>87</v>
      </c>
      <c r="Y116" s="7" t="str">
        <f aca="false">IF(X116&gt;30,"no(last comment date &gt; 30 days from today)","yes(last comment date &lt; 30 days from today)")</f>
        <v>no(last comment date &gt; 30 days from today)</v>
      </c>
      <c r="Z116" s="2" t="str">
        <f aca="false">IF((W116/365)&gt;=1,"old","new")</f>
        <v>old</v>
      </c>
      <c r="AA116" s="2" t="e">
        <f aca="false">ifs(AND(Z116="old",X116&gt;30),"not circulating",AND(Z116="old",X116&lt;=30),"circulating",AND(Z116="new",X116&gt;30),"not circulating",AND(Z116="new",X116&lt;=30),"circulating")</f>
        <v>#NAME?</v>
      </c>
      <c r="AB116" s="2" t="e">
        <f aca="false">ifs(N116&gt;=10,"10 and more",N116&gt;=5,"5 to 9",N116&gt;=0,"0 to 4")</f>
        <v>#NAME?</v>
      </c>
    </row>
    <row r="117" customFormat="false" ht="15.75" hidden="false" customHeight="true" outlineLevel="0" collapsed="false">
      <c r="A117" s="2" t="s">
        <v>478</v>
      </c>
      <c r="B117" s="2" t="s">
        <v>479</v>
      </c>
      <c r="C117" s="2" t="s">
        <v>480</v>
      </c>
      <c r="D117" s="2" t="s">
        <v>481</v>
      </c>
      <c r="E117" s="2" t="s">
        <v>32</v>
      </c>
      <c r="F117" s="2" t="n">
        <v>18000000</v>
      </c>
      <c r="G117" s="2" t="n">
        <v>4628168914</v>
      </c>
      <c r="H117" s="5" t="n">
        <v>0.3</v>
      </c>
      <c r="I117" s="6" t="n">
        <v>43903</v>
      </c>
      <c r="J117" s="2" t="n">
        <v>1000000</v>
      </c>
      <c r="K117" s="2" t="s">
        <v>79</v>
      </c>
      <c r="L117" s="2" t="s">
        <v>35</v>
      </c>
      <c r="M117" s="2" t="s">
        <v>34</v>
      </c>
      <c r="N117" s="2" t="n">
        <v>0</v>
      </c>
      <c r="O117" s="2" t="n">
        <v>22854</v>
      </c>
      <c r="P117" s="6" t="n">
        <v>44827</v>
      </c>
      <c r="Q117" s="2" t="n">
        <v>1080</v>
      </c>
      <c r="R117" s="2" t="n">
        <v>213</v>
      </c>
      <c r="S117" s="2" t="n">
        <v>40</v>
      </c>
      <c r="T117" s="2" t="s">
        <v>35</v>
      </c>
      <c r="U117" s="2" t="n">
        <v>0</v>
      </c>
      <c r="V117" s="2" t="s">
        <v>321</v>
      </c>
      <c r="W117" s="2" t="n">
        <f aca="true">TODAY()-I117</f>
        <v>1011</v>
      </c>
      <c r="X117" s="2" t="n">
        <f aca="true">TODAY()-P117</f>
        <v>87</v>
      </c>
      <c r="Y117" s="7" t="str">
        <f aca="false">IF(X117&gt;30,"no(last comment date &gt; 30 days from today)","yes(last comment date &lt; 30 days from today)")</f>
        <v>no(last comment date &gt; 30 days from today)</v>
      </c>
      <c r="Z117" s="2" t="str">
        <f aca="false">IF((W117/365)&gt;=1,"old","new")</f>
        <v>old</v>
      </c>
      <c r="AA117" s="2" t="e">
        <f aca="false">ifs(AND(Z117="old",X117&gt;30),"not circulating",AND(Z117="old",X117&lt;=30),"circulating",AND(Z117="new",X117&gt;30),"not circulating",AND(Z117="new",X117&lt;=30),"circulating")</f>
        <v>#NAME?</v>
      </c>
      <c r="AB117" s="2" t="e">
        <f aca="false">ifs(N117&gt;=10,"10 and more",N117&gt;=5,"5 to 9",N117&gt;=0,"0 to 4")</f>
        <v>#NAME?</v>
      </c>
    </row>
    <row r="118" customFormat="false" ht="15.75" hidden="false" customHeight="true" outlineLevel="0" collapsed="false">
      <c r="A118" s="2" t="s">
        <v>482</v>
      </c>
      <c r="B118" s="2" t="s">
        <v>483</v>
      </c>
      <c r="C118" s="2" t="s">
        <v>484</v>
      </c>
      <c r="D118" s="2" t="s">
        <v>485</v>
      </c>
      <c r="E118" s="2" t="s">
        <v>32</v>
      </c>
      <c r="F118" s="2" t="n">
        <v>7150000</v>
      </c>
      <c r="G118" s="2" t="s">
        <v>486</v>
      </c>
      <c r="H118" s="5" t="n">
        <v>0.16</v>
      </c>
      <c r="I118" s="6" t="n">
        <v>44686</v>
      </c>
      <c r="J118" s="2" t="n">
        <v>3300000</v>
      </c>
      <c r="K118" s="2" t="s">
        <v>60</v>
      </c>
      <c r="L118" s="2" t="s">
        <v>35</v>
      </c>
      <c r="M118" s="2" t="s">
        <v>34</v>
      </c>
      <c r="N118" s="2" t="n">
        <v>0</v>
      </c>
      <c r="O118" s="2" t="n">
        <v>81335</v>
      </c>
      <c r="P118" s="6" t="n">
        <v>44827</v>
      </c>
      <c r="Q118" s="2" t="n">
        <v>1080</v>
      </c>
      <c r="R118" s="2" t="n">
        <v>21</v>
      </c>
      <c r="S118" s="2" t="n">
        <v>1</v>
      </c>
      <c r="T118" s="2" t="s">
        <v>35</v>
      </c>
      <c r="U118" s="2" t="n">
        <v>0</v>
      </c>
      <c r="V118" s="2" t="s">
        <v>321</v>
      </c>
      <c r="W118" s="2" t="n">
        <f aca="true">TODAY()-I118</f>
        <v>228</v>
      </c>
      <c r="X118" s="2" t="n">
        <f aca="true">TODAY()-P118</f>
        <v>87</v>
      </c>
      <c r="Y118" s="7" t="str">
        <f aca="false">IF(X118&gt;30,"no(last comment date &gt; 30 days from today)","yes(last comment date &lt; 30 days from today)")</f>
        <v>no(last comment date &gt; 30 days from today)</v>
      </c>
      <c r="Z118" s="2" t="str">
        <f aca="false">IF((W118/365)&gt;=1,"old","new")</f>
        <v>new</v>
      </c>
      <c r="AA118" s="2" t="e">
        <f aca="false">ifs(AND(Z118="old",X118&gt;30),"not circulating",AND(Z118="old",X118&lt;=30),"circulating",AND(Z118="new",X118&gt;30),"not circulating",AND(Z118="new",X118&lt;=30),"circulating")</f>
        <v>#NAME?</v>
      </c>
      <c r="AB118" s="2" t="e">
        <f aca="false">ifs(N118&gt;=10,"10 and more",N118&gt;=5,"5 to 9",N118&gt;=0,"0 to 4")</f>
        <v>#NAME?</v>
      </c>
    </row>
    <row r="119" customFormat="false" ht="15.75" hidden="false" customHeight="true" outlineLevel="0" collapsed="false">
      <c r="A119" s="2" t="s">
        <v>487</v>
      </c>
      <c r="B119" s="2" t="s">
        <v>488</v>
      </c>
      <c r="C119" s="2" t="s">
        <v>489</v>
      </c>
      <c r="D119" s="2" t="s">
        <v>490</v>
      </c>
      <c r="E119" s="2" t="s">
        <v>32</v>
      </c>
      <c r="F119" s="2" t="n">
        <v>15100000</v>
      </c>
      <c r="G119" s="2" t="n">
        <v>2927451583</v>
      </c>
      <c r="H119" s="5" t="n">
        <v>0.23</v>
      </c>
      <c r="I119" s="6" t="n">
        <v>42306</v>
      </c>
      <c r="J119" s="2" t="n">
        <v>209000</v>
      </c>
      <c r="K119" s="2" t="s">
        <v>33</v>
      </c>
      <c r="L119" s="2" t="s">
        <v>34</v>
      </c>
      <c r="M119" s="2" t="s">
        <v>34</v>
      </c>
      <c r="N119" s="2" t="n">
        <v>0</v>
      </c>
      <c r="O119" s="2" t="n">
        <v>12090</v>
      </c>
      <c r="P119" s="6" t="n">
        <v>44827</v>
      </c>
      <c r="Q119" s="2" t="n">
        <v>1080</v>
      </c>
      <c r="R119" s="2" t="n">
        <v>2200</v>
      </c>
      <c r="S119" s="2" t="n">
        <v>23</v>
      </c>
      <c r="T119" s="2" t="s">
        <v>35</v>
      </c>
      <c r="U119" s="2" t="n">
        <v>7</v>
      </c>
      <c r="V119" s="2" t="s">
        <v>321</v>
      </c>
      <c r="W119" s="2" t="n">
        <f aca="true">TODAY()-I119</f>
        <v>2608</v>
      </c>
      <c r="X119" s="2" t="n">
        <f aca="true">TODAY()-P119</f>
        <v>87</v>
      </c>
      <c r="Y119" s="7" t="str">
        <f aca="false">IF(X119&gt;30,"no(last comment date &gt; 30 days from today)","yes(last comment date &lt; 30 days from today)")</f>
        <v>no(last comment date &gt; 30 days from today)</v>
      </c>
      <c r="Z119" s="2" t="str">
        <f aca="false">IF((W119/365)&gt;=1,"old","new")</f>
        <v>old</v>
      </c>
      <c r="AA119" s="2" t="e">
        <f aca="false">ifs(AND(Z119="old",X119&gt;30),"not circulating",AND(Z119="old",X119&lt;=30),"circulating",AND(Z119="new",X119&gt;30),"not circulating",AND(Z119="new",X119&lt;=30),"circulating")</f>
        <v>#NAME?</v>
      </c>
      <c r="AB119" s="2" t="e">
        <f aca="false">ifs(N119&gt;=10,"10 and more",N119&gt;=5,"5 to 9",N119&gt;=0,"0 to 4")</f>
        <v>#NAME?</v>
      </c>
    </row>
    <row r="120" customFormat="false" ht="15.75" hidden="false" customHeight="true" outlineLevel="0" collapsed="false">
      <c r="A120" s="2" t="s">
        <v>491</v>
      </c>
      <c r="B120" s="2" t="s">
        <v>492</v>
      </c>
      <c r="C120" s="2" t="s">
        <v>493</v>
      </c>
      <c r="D120" s="2" t="s">
        <v>494</v>
      </c>
      <c r="E120" s="2" t="s">
        <v>32</v>
      </c>
      <c r="F120" s="2" t="n">
        <v>2470000</v>
      </c>
      <c r="G120" s="2" t="s">
        <v>495</v>
      </c>
      <c r="H120" s="5" t="n">
        <v>0.11</v>
      </c>
      <c r="I120" s="6" t="n">
        <v>43841</v>
      </c>
      <c r="J120" s="2" t="n">
        <v>583000</v>
      </c>
      <c r="K120" s="2" t="s">
        <v>33</v>
      </c>
      <c r="L120" s="2" t="s">
        <v>34</v>
      </c>
      <c r="M120" s="2" t="s">
        <v>34</v>
      </c>
      <c r="N120" s="2" t="n">
        <v>0</v>
      </c>
      <c r="O120" s="2" t="n">
        <v>11433</v>
      </c>
      <c r="P120" s="6" t="n">
        <v>44827</v>
      </c>
      <c r="Q120" s="2" t="n">
        <v>1080</v>
      </c>
      <c r="R120" s="2" t="n">
        <v>2900</v>
      </c>
      <c r="S120" s="2" t="n">
        <v>200</v>
      </c>
      <c r="T120" s="2" t="s">
        <v>34</v>
      </c>
      <c r="U120" s="2" t="n">
        <v>0</v>
      </c>
      <c r="V120" s="2" t="s">
        <v>321</v>
      </c>
      <c r="W120" s="2" t="n">
        <f aca="true">TODAY()-I120</f>
        <v>1073</v>
      </c>
      <c r="X120" s="2" t="n">
        <f aca="true">TODAY()-P120</f>
        <v>87</v>
      </c>
      <c r="Y120" s="7" t="str">
        <f aca="false">IF(X120&gt;30,"no(last comment date &gt; 30 days from today)","yes(last comment date &lt; 30 days from today)")</f>
        <v>no(last comment date &gt; 30 days from today)</v>
      </c>
      <c r="Z120" s="2" t="str">
        <f aca="false">IF((W120/365)&gt;=1,"old","new")</f>
        <v>old</v>
      </c>
      <c r="AA120" s="2" t="e">
        <f aca="false">ifs(AND(Z120="old",X120&gt;30),"not circulating",AND(Z120="old",X120&lt;=30),"circulating",AND(Z120="new",X120&gt;30),"not circulating",AND(Z120="new",X120&lt;=30),"circulating")</f>
        <v>#NAME?</v>
      </c>
      <c r="AB120" s="2" t="e">
        <f aca="false">ifs(N120&gt;=10,"10 and more",N120&gt;=5,"5 to 9",N120&gt;=0,"0 to 4")</f>
        <v>#NAME?</v>
      </c>
    </row>
    <row r="121" customFormat="false" ht="15.75" hidden="false" customHeight="true" outlineLevel="0" collapsed="false">
      <c r="A121" s="2" t="s">
        <v>496</v>
      </c>
      <c r="B121" s="2" t="s">
        <v>497</v>
      </c>
      <c r="C121" s="2" t="s">
        <v>498</v>
      </c>
      <c r="D121" s="2" t="s">
        <v>499</v>
      </c>
      <c r="E121" s="2" t="s">
        <v>32</v>
      </c>
      <c r="F121" s="2" t="s">
        <v>500</v>
      </c>
      <c r="G121" s="2" t="n">
        <v>908628453</v>
      </c>
      <c r="H121" s="5" t="n">
        <v>0.19</v>
      </c>
      <c r="I121" s="6" t="n">
        <v>44367</v>
      </c>
      <c r="J121" s="2" t="n">
        <v>124000</v>
      </c>
      <c r="K121" s="2" t="s">
        <v>33</v>
      </c>
      <c r="L121" s="2" t="s">
        <v>34</v>
      </c>
      <c r="M121" s="2" t="s">
        <v>34</v>
      </c>
      <c r="N121" s="2" t="n">
        <v>0</v>
      </c>
      <c r="O121" s="2" t="n">
        <v>7016</v>
      </c>
      <c r="P121" s="6" t="n">
        <v>44827</v>
      </c>
      <c r="Q121" s="2" t="n">
        <v>1080</v>
      </c>
      <c r="R121" s="2" t="n">
        <v>702</v>
      </c>
      <c r="S121" s="2" t="n">
        <v>35</v>
      </c>
      <c r="T121" s="2" t="s">
        <v>35</v>
      </c>
      <c r="U121" s="2" t="n">
        <v>8</v>
      </c>
      <c r="V121" s="2" t="s">
        <v>321</v>
      </c>
      <c r="W121" s="2" t="n">
        <f aca="true">TODAY()-I121</f>
        <v>547</v>
      </c>
      <c r="X121" s="2" t="n">
        <f aca="true">TODAY()-P121</f>
        <v>87</v>
      </c>
      <c r="Y121" s="7" t="str">
        <f aca="false">IF(X121&gt;30,"no(last comment date &gt; 30 days from today)","yes(last comment date &lt; 30 days from today)")</f>
        <v>no(last comment date &gt; 30 days from today)</v>
      </c>
      <c r="Z121" s="2" t="str">
        <f aca="false">IF((W121/365)&gt;=1,"old","new")</f>
        <v>old</v>
      </c>
      <c r="AA121" s="2" t="e">
        <f aca="false">ifs(AND(Z121="old",X121&gt;30),"not circulating",AND(Z121="old",X121&lt;=30),"circulating",AND(Z121="new",X121&gt;30),"not circulating",AND(Z121="new",X121&lt;=30),"circulating")</f>
        <v>#NAME?</v>
      </c>
      <c r="AB121" s="2" t="e">
        <f aca="false">ifs(N121&gt;=10,"10 and more",N121&gt;=5,"5 to 9",N121&gt;=0,"0 to 4")</f>
        <v>#NAME?</v>
      </c>
    </row>
    <row r="122" customFormat="false" ht="15.75" hidden="false" customHeight="true" outlineLevel="0" collapsed="false">
      <c r="A122" s="2" t="s">
        <v>501</v>
      </c>
      <c r="B122" s="2" t="s">
        <v>502</v>
      </c>
      <c r="C122" s="2" t="s">
        <v>503</v>
      </c>
      <c r="D122" s="2" t="s">
        <v>504</v>
      </c>
      <c r="E122" s="2" t="s">
        <v>32</v>
      </c>
      <c r="F122" s="2" t="n">
        <v>8790000</v>
      </c>
      <c r="G122" s="2" t="s">
        <v>505</v>
      </c>
      <c r="H122" s="5" t="n">
        <v>0.08</v>
      </c>
      <c r="I122" s="6" t="n">
        <v>43921</v>
      </c>
      <c r="J122" s="2" t="n">
        <v>680000</v>
      </c>
      <c r="K122" s="2" t="s">
        <v>33</v>
      </c>
      <c r="L122" s="2" t="s">
        <v>34</v>
      </c>
      <c r="M122" s="2" t="s">
        <v>34</v>
      </c>
      <c r="N122" s="2" t="n">
        <v>0</v>
      </c>
      <c r="O122" s="2" t="n">
        <v>13849</v>
      </c>
      <c r="P122" s="6" t="n">
        <v>44827</v>
      </c>
      <c r="Q122" s="2" t="n">
        <v>1080</v>
      </c>
      <c r="R122" s="2" t="n">
        <v>3300</v>
      </c>
      <c r="S122" s="2" t="n">
        <v>9</v>
      </c>
      <c r="T122" s="2" t="s">
        <v>35</v>
      </c>
      <c r="U122" s="2" t="n">
        <v>0</v>
      </c>
      <c r="V122" s="2" t="s">
        <v>321</v>
      </c>
      <c r="W122" s="2" t="n">
        <f aca="true">TODAY()-I122</f>
        <v>993</v>
      </c>
      <c r="X122" s="2" t="n">
        <f aca="true">TODAY()-P122</f>
        <v>87</v>
      </c>
      <c r="Y122" s="7" t="str">
        <f aca="false">IF(X122&gt;30,"no(last comment date &gt; 30 days from today)","yes(last comment date &lt; 30 days from today)")</f>
        <v>no(last comment date &gt; 30 days from today)</v>
      </c>
      <c r="Z122" s="2" t="str">
        <f aca="false">IF((W122/365)&gt;=1,"old","new")</f>
        <v>old</v>
      </c>
      <c r="AA122" s="2" t="e">
        <f aca="false">ifs(AND(Z122="old",X122&gt;30),"not circulating",AND(Z122="old",X122&lt;=30),"circulating",AND(Z122="new",X122&gt;30),"not circulating",AND(Z122="new",X122&lt;=30),"circulating")</f>
        <v>#NAME?</v>
      </c>
      <c r="AB122" s="2" t="e">
        <f aca="false">ifs(N122&gt;=10,"10 and more",N122&gt;=5,"5 to 9",N122&gt;=0,"0 to 4")</f>
        <v>#NAME?</v>
      </c>
    </row>
    <row r="123" customFormat="false" ht="15.75" hidden="false" customHeight="true" outlineLevel="0" collapsed="false">
      <c r="A123" s="2" t="s">
        <v>506</v>
      </c>
      <c r="B123" s="2" t="s">
        <v>507</v>
      </c>
      <c r="C123" s="2" t="s">
        <v>508</v>
      </c>
      <c r="D123" s="2" t="s">
        <v>509</v>
      </c>
      <c r="E123" s="2" t="s">
        <v>32</v>
      </c>
      <c r="F123" s="2" t="n">
        <v>2700000</v>
      </c>
      <c r="G123" s="2" t="n">
        <v>2398809253</v>
      </c>
      <c r="H123" s="5" t="n">
        <v>0.53</v>
      </c>
      <c r="I123" s="6" t="n">
        <v>44254</v>
      </c>
      <c r="J123" s="2" t="n">
        <v>398000</v>
      </c>
      <c r="K123" s="2" t="s">
        <v>33</v>
      </c>
      <c r="L123" s="2" t="s">
        <v>34</v>
      </c>
      <c r="M123" s="2" t="s">
        <v>34</v>
      </c>
      <c r="N123" s="2" t="n">
        <v>0</v>
      </c>
      <c r="O123" s="2" t="n">
        <v>11618</v>
      </c>
      <c r="P123" s="6" t="n">
        <v>44827</v>
      </c>
      <c r="Q123" s="2" t="n">
        <v>1080</v>
      </c>
      <c r="R123" s="2" t="n">
        <v>1300</v>
      </c>
      <c r="S123" s="2" t="n">
        <v>44</v>
      </c>
      <c r="T123" s="2" t="s">
        <v>34</v>
      </c>
      <c r="U123" s="2" t="n">
        <v>1</v>
      </c>
      <c r="V123" s="2" t="s">
        <v>321</v>
      </c>
      <c r="W123" s="2" t="n">
        <f aca="true">TODAY()-I123</f>
        <v>660</v>
      </c>
      <c r="X123" s="2" t="n">
        <f aca="true">TODAY()-P123</f>
        <v>87</v>
      </c>
      <c r="Y123" s="7" t="str">
        <f aca="false">IF(X123&gt;30,"no(last comment date &gt; 30 days from today)","yes(last comment date &lt; 30 days from today)")</f>
        <v>no(last comment date &gt; 30 days from today)</v>
      </c>
      <c r="Z123" s="2" t="str">
        <f aca="false">IF((W123/365)&gt;=1,"old","new")</f>
        <v>old</v>
      </c>
      <c r="AA123" s="2" t="e">
        <f aca="false">ifs(AND(Z123="old",X123&gt;30),"not circulating",AND(Z123="old",X123&lt;=30),"circulating",AND(Z123="new",X123&gt;30),"not circulating",AND(Z123="new",X123&lt;=30),"circulating")</f>
        <v>#NAME?</v>
      </c>
      <c r="AB123" s="2" t="e">
        <f aca="false">ifs(N123&gt;=10,"10 and more",N123&gt;=5,"5 to 9",N123&gt;=0,"0 to 4")</f>
        <v>#NAME?</v>
      </c>
    </row>
    <row r="124" customFormat="false" ht="15.75" hidden="false" customHeight="true" outlineLevel="0" collapsed="false">
      <c r="A124" s="2" t="s">
        <v>510</v>
      </c>
      <c r="B124" s="2" t="s">
        <v>511</v>
      </c>
      <c r="C124" s="2" t="s">
        <v>512</v>
      </c>
      <c r="D124" s="2" t="s">
        <v>513</v>
      </c>
      <c r="E124" s="2" t="s">
        <v>32</v>
      </c>
      <c r="F124" s="2" t="n">
        <v>4110000</v>
      </c>
      <c r="G124" s="2" t="n">
        <v>950301386</v>
      </c>
      <c r="H124" s="5" t="n">
        <v>0.45</v>
      </c>
      <c r="I124" s="6" t="n">
        <v>43149</v>
      </c>
      <c r="J124" s="2" t="n">
        <v>259000</v>
      </c>
      <c r="K124" s="2" t="s">
        <v>33</v>
      </c>
      <c r="L124" s="2" t="s">
        <v>34</v>
      </c>
      <c r="M124" s="2" t="s">
        <v>34</v>
      </c>
      <c r="N124" s="2" t="n">
        <v>0</v>
      </c>
      <c r="O124" s="2" t="n">
        <v>21009</v>
      </c>
      <c r="P124" s="6" t="n">
        <v>44827</v>
      </c>
      <c r="Q124" s="2" t="n">
        <v>1080</v>
      </c>
      <c r="R124" s="2" t="n">
        <v>630</v>
      </c>
      <c r="S124" s="2" t="n">
        <v>84</v>
      </c>
      <c r="T124" s="2" t="s">
        <v>35</v>
      </c>
      <c r="U124" s="2" t="n">
        <v>0</v>
      </c>
      <c r="V124" s="2" t="s">
        <v>321</v>
      </c>
      <c r="W124" s="2" t="n">
        <f aca="true">TODAY()-I124</f>
        <v>1765</v>
      </c>
      <c r="X124" s="2" t="n">
        <f aca="true">TODAY()-P124</f>
        <v>87</v>
      </c>
      <c r="Y124" s="7" t="str">
        <f aca="false">IF(X124&gt;30,"no(last comment date &gt; 30 days from today)","yes(last comment date &lt; 30 days from today)")</f>
        <v>no(last comment date &gt; 30 days from today)</v>
      </c>
      <c r="Z124" s="2" t="str">
        <f aca="false">IF((W124/365)&gt;=1,"old","new")</f>
        <v>old</v>
      </c>
      <c r="AA124" s="2" t="e">
        <f aca="false">ifs(AND(Z124="old",X124&gt;30),"not circulating",AND(Z124="old",X124&lt;=30),"circulating",AND(Z124="new",X124&gt;30),"not circulating",AND(Z124="new",X124&lt;=30),"circulating")</f>
        <v>#NAME?</v>
      </c>
      <c r="AB124" s="2" t="e">
        <f aca="false">ifs(N124&gt;=10,"10 and more",N124&gt;=5,"5 to 9",N124&gt;=0,"0 to 4")</f>
        <v>#NAME?</v>
      </c>
    </row>
    <row r="125" customFormat="false" ht="15.75" hidden="false" customHeight="true" outlineLevel="0" collapsed="false">
      <c r="A125" s="2" t="s">
        <v>514</v>
      </c>
      <c r="B125" s="2" t="s">
        <v>515</v>
      </c>
      <c r="C125" s="2" t="s">
        <v>516</v>
      </c>
      <c r="D125" s="2" t="s">
        <v>517</v>
      </c>
      <c r="E125" s="2" t="s">
        <v>32</v>
      </c>
      <c r="F125" s="2" t="n">
        <v>1480000</v>
      </c>
      <c r="G125" s="2" t="s">
        <v>518</v>
      </c>
      <c r="H125" s="5" t="n">
        <v>0.33</v>
      </c>
      <c r="I125" s="6" t="n">
        <v>43960</v>
      </c>
      <c r="J125" s="2" t="n">
        <v>211000</v>
      </c>
      <c r="K125" s="2" t="s">
        <v>33</v>
      </c>
      <c r="L125" s="2" t="s">
        <v>34</v>
      </c>
      <c r="M125" s="2" t="s">
        <v>34</v>
      </c>
      <c r="N125" s="2" t="n">
        <v>11</v>
      </c>
      <c r="O125" s="2" t="n">
        <v>12202</v>
      </c>
      <c r="P125" s="6" t="n">
        <v>44827</v>
      </c>
      <c r="Q125" s="2" t="n">
        <v>1080</v>
      </c>
      <c r="R125" s="2" t="n">
        <v>1300</v>
      </c>
      <c r="S125" s="2" t="n">
        <v>40</v>
      </c>
      <c r="T125" s="2" t="s">
        <v>34</v>
      </c>
      <c r="U125" s="2" t="n">
        <v>1</v>
      </c>
      <c r="V125" s="2" t="s">
        <v>321</v>
      </c>
      <c r="W125" s="2" t="n">
        <f aca="true">TODAY()-I125</f>
        <v>954</v>
      </c>
      <c r="X125" s="2" t="n">
        <f aca="true">TODAY()-P125</f>
        <v>87</v>
      </c>
      <c r="Y125" s="7" t="str">
        <f aca="false">IF(X125&gt;30,"no(last comment date &gt; 30 days from today)","yes(last comment date &lt; 30 days from today)")</f>
        <v>no(last comment date &gt; 30 days from today)</v>
      </c>
      <c r="Z125" s="2" t="str">
        <f aca="false">IF((W125/365)&gt;=1,"old","new")</f>
        <v>old</v>
      </c>
      <c r="AA125" s="2" t="e">
        <f aca="false">ifs(AND(Z125="old",X125&gt;30),"not circulating",AND(Z125="old",X125&lt;=30),"circulating",AND(Z125="new",X125&gt;30),"not circulating",AND(Z125="new",X125&lt;=30),"circulating")</f>
        <v>#NAME?</v>
      </c>
      <c r="AB125" s="2" t="e">
        <f aca="false">ifs(N125&gt;=10,"10 and more",N125&gt;=5,"5 to 9",N125&gt;=0,"0 to 4")</f>
        <v>#NAME?</v>
      </c>
    </row>
    <row r="126" customFormat="false" ht="15.75" hidden="false" customHeight="true" outlineLevel="0" collapsed="false">
      <c r="A126" s="2" t="s">
        <v>519</v>
      </c>
      <c r="B126" s="2" t="s">
        <v>520</v>
      </c>
      <c r="C126" s="2" t="s">
        <v>521</v>
      </c>
      <c r="D126" s="2" t="s">
        <v>522</v>
      </c>
      <c r="E126" s="2" t="s">
        <v>92</v>
      </c>
      <c r="F126" s="2" t="n">
        <v>446000</v>
      </c>
      <c r="G126" s="2" t="n">
        <v>70822342</v>
      </c>
      <c r="H126" s="5" t="n">
        <v>0.15</v>
      </c>
      <c r="I126" s="6" t="n">
        <v>44006</v>
      </c>
      <c r="J126" s="2" t="n">
        <v>128000</v>
      </c>
      <c r="K126" s="2" t="s">
        <v>33</v>
      </c>
      <c r="L126" s="2" t="s">
        <v>34</v>
      </c>
      <c r="M126" s="2" t="s">
        <v>34</v>
      </c>
      <c r="N126" s="2" t="n">
        <v>3</v>
      </c>
      <c r="O126" s="2" t="n">
        <v>13443</v>
      </c>
      <c r="P126" s="6" t="n">
        <v>44827</v>
      </c>
      <c r="Q126" s="2" t="n">
        <v>1080</v>
      </c>
      <c r="R126" s="2" t="n">
        <v>289</v>
      </c>
      <c r="S126" s="2" t="n">
        <v>7</v>
      </c>
      <c r="T126" s="2" t="s">
        <v>35</v>
      </c>
      <c r="U126" s="2" t="n">
        <v>0</v>
      </c>
      <c r="V126" s="2" t="s">
        <v>321</v>
      </c>
      <c r="W126" s="2" t="n">
        <f aca="true">TODAY()-I126</f>
        <v>908</v>
      </c>
      <c r="X126" s="2" t="n">
        <f aca="true">TODAY()-P126</f>
        <v>87</v>
      </c>
      <c r="Y126" s="7" t="str">
        <f aca="false">IF(X126&gt;30,"no(last comment date &gt; 30 days from today)","yes(last comment date &lt; 30 days from today)")</f>
        <v>no(last comment date &gt; 30 days from today)</v>
      </c>
      <c r="Z126" s="2" t="str">
        <f aca="false">IF((W126/365)&gt;=1,"old","new")</f>
        <v>old</v>
      </c>
      <c r="AA126" s="2" t="e">
        <f aca="false">ifs(AND(Z126="old",X126&gt;30),"not circulating",AND(Z126="old",X126&lt;=30),"circulating",AND(Z126="new",X126&gt;30),"not circulating",AND(Z126="new",X126&lt;=30),"circulating")</f>
        <v>#NAME?</v>
      </c>
      <c r="AB126" s="2" t="e">
        <f aca="false">ifs(N126&gt;=10,"10 and more",N126&gt;=5,"5 to 9",N126&gt;=0,"0 to 4")</f>
        <v>#NAME?</v>
      </c>
    </row>
    <row r="127" customFormat="false" ht="15.75" hidden="false" customHeight="true" outlineLevel="0" collapsed="false">
      <c r="A127" s="2" t="s">
        <v>523</v>
      </c>
      <c r="B127" s="2" t="s">
        <v>524</v>
      </c>
      <c r="C127" s="2" t="s">
        <v>525</v>
      </c>
      <c r="D127" s="2" t="s">
        <v>526</v>
      </c>
      <c r="E127" s="2" t="s">
        <v>32</v>
      </c>
      <c r="F127" s="2" t="n">
        <v>481000</v>
      </c>
      <c r="G127" s="2" t="n">
        <v>113902239</v>
      </c>
      <c r="H127" s="5" t="n">
        <v>0.26</v>
      </c>
      <c r="I127" s="6" t="n">
        <v>43278</v>
      </c>
      <c r="J127" s="2" t="n">
        <v>56000</v>
      </c>
      <c r="K127" s="2" t="s">
        <v>33</v>
      </c>
      <c r="L127" s="2" t="s">
        <v>34</v>
      </c>
      <c r="M127" s="2" t="s">
        <v>34</v>
      </c>
      <c r="N127" s="2" t="n">
        <v>0</v>
      </c>
      <c r="O127" s="2" t="n">
        <v>5837</v>
      </c>
      <c r="P127" s="6" t="n">
        <v>44827</v>
      </c>
      <c r="Q127" s="2" t="n">
        <v>1080</v>
      </c>
      <c r="R127" s="2" t="n">
        <v>828</v>
      </c>
      <c r="S127" s="2" t="n">
        <v>5</v>
      </c>
      <c r="T127" s="2" t="s">
        <v>35</v>
      </c>
      <c r="U127" s="2" t="n">
        <v>3</v>
      </c>
      <c r="V127" s="2" t="s">
        <v>321</v>
      </c>
      <c r="W127" s="2" t="n">
        <f aca="true">TODAY()-I127</f>
        <v>1636</v>
      </c>
      <c r="X127" s="2" t="n">
        <f aca="true">TODAY()-P127</f>
        <v>87</v>
      </c>
      <c r="Y127" s="7" t="str">
        <f aca="false">IF(X127&gt;30,"no(last comment date &gt; 30 days from today)","yes(last comment date &lt; 30 days from today)")</f>
        <v>no(last comment date &gt; 30 days from today)</v>
      </c>
      <c r="Z127" s="2" t="str">
        <f aca="false">IF((W127/365)&gt;=1,"old","new")</f>
        <v>old</v>
      </c>
      <c r="AA127" s="2" t="e">
        <f aca="false">ifs(AND(Z127="old",X127&gt;30),"not circulating",AND(Z127="old",X127&lt;=30),"circulating",AND(Z127="new",X127&gt;30),"not circulating",AND(Z127="new",X127&lt;=30),"circulating")</f>
        <v>#NAME?</v>
      </c>
      <c r="AB127" s="2" t="e">
        <f aca="false">ifs(N127&gt;=10,"10 and more",N127&gt;=5,"5 to 9",N127&gt;=0,"0 to 4")</f>
        <v>#NAME?</v>
      </c>
    </row>
    <row r="128" customFormat="false" ht="15.75" hidden="false" customHeight="true" outlineLevel="0" collapsed="false">
      <c r="A128" s="2" t="s">
        <v>527</v>
      </c>
      <c r="B128" s="2" t="s">
        <v>528</v>
      </c>
      <c r="C128" s="2" t="s">
        <v>529</v>
      </c>
      <c r="D128" s="2" t="s">
        <v>530</v>
      </c>
      <c r="E128" s="2" t="s">
        <v>92</v>
      </c>
      <c r="F128" s="2" t="n">
        <v>673000</v>
      </c>
      <c r="G128" s="2" t="n">
        <v>90000</v>
      </c>
      <c r="H128" s="5" t="n">
        <v>0.36</v>
      </c>
      <c r="I128" s="6" t="n">
        <v>44579</v>
      </c>
      <c r="J128" s="2" t="n">
        <v>84000</v>
      </c>
      <c r="K128" s="2" t="s">
        <v>33</v>
      </c>
      <c r="L128" s="2" t="s">
        <v>34</v>
      </c>
      <c r="M128" s="2" t="s">
        <v>34</v>
      </c>
      <c r="N128" s="2" t="n">
        <v>0</v>
      </c>
      <c r="O128" s="2" t="n">
        <v>8</v>
      </c>
      <c r="P128" s="6" t="n">
        <v>44827</v>
      </c>
      <c r="Q128" s="2" t="n">
        <v>1080</v>
      </c>
      <c r="R128" s="2" t="n">
        <v>60</v>
      </c>
      <c r="S128" s="2" t="n">
        <v>0</v>
      </c>
      <c r="T128" s="2" t="s">
        <v>35</v>
      </c>
      <c r="U128" s="2" t="n">
        <v>0</v>
      </c>
      <c r="V128" s="2" t="s">
        <v>321</v>
      </c>
      <c r="W128" s="2" t="n">
        <f aca="true">TODAY()-I128</f>
        <v>335</v>
      </c>
      <c r="X128" s="2" t="n">
        <f aca="true">TODAY()-P128</f>
        <v>87</v>
      </c>
      <c r="Y128" s="7" t="str">
        <f aca="false">IF(X128&gt;30,"no(last comment date &gt; 30 days from today)","yes(last comment date &lt; 30 days from today)")</f>
        <v>no(last comment date &gt; 30 days from today)</v>
      </c>
      <c r="Z128" s="2" t="str">
        <f aca="false">IF((W128/365)&gt;=1,"old","new")</f>
        <v>new</v>
      </c>
      <c r="AA128" s="2" t="e">
        <f aca="false">ifs(AND(Z128="old",X128&gt;30),"not circulating",AND(Z128="old",X128&lt;=30),"circulating",AND(Z128="new",X128&gt;30),"not circulating",AND(Z128="new",X128&lt;=30),"circulating")</f>
        <v>#NAME?</v>
      </c>
      <c r="AB128" s="2" t="e">
        <f aca="false">ifs(N128&gt;=10,"10 and more",N128&gt;=5,"5 to 9",N128&gt;=0,"0 to 4")</f>
        <v>#NAME?</v>
      </c>
    </row>
    <row r="129" customFormat="false" ht="15.75" hidden="false" customHeight="true" outlineLevel="0" collapsed="false">
      <c r="A129" s="2" t="s">
        <v>531</v>
      </c>
      <c r="B129" s="2" t="s">
        <v>532</v>
      </c>
      <c r="C129" s="2" t="s">
        <v>533</v>
      </c>
      <c r="D129" s="2" t="s">
        <v>534</v>
      </c>
      <c r="E129" s="2" t="s">
        <v>32</v>
      </c>
      <c r="F129" s="2" t="n">
        <v>2530000</v>
      </c>
      <c r="G129" s="2" t="n">
        <v>517732484</v>
      </c>
      <c r="H129" s="5" t="n">
        <v>0.04</v>
      </c>
      <c r="I129" s="6" t="n">
        <v>43456</v>
      </c>
      <c r="J129" s="2" t="n">
        <v>57000</v>
      </c>
      <c r="K129" s="2" t="s">
        <v>33</v>
      </c>
      <c r="L129" s="2" t="s">
        <v>34</v>
      </c>
      <c r="M129" s="2" t="s">
        <v>34</v>
      </c>
      <c r="N129" s="2" t="n">
        <v>4</v>
      </c>
      <c r="O129" s="2" t="n">
        <v>8539</v>
      </c>
      <c r="P129" s="6" t="n">
        <v>44827</v>
      </c>
      <c r="Q129" s="2" t="n">
        <v>1080</v>
      </c>
      <c r="R129" s="2" t="n">
        <v>86000</v>
      </c>
      <c r="S129" s="2" t="n">
        <v>250</v>
      </c>
      <c r="T129" s="2" t="s">
        <v>35</v>
      </c>
      <c r="U129" s="2" t="n">
        <v>70</v>
      </c>
      <c r="V129" s="2" t="s">
        <v>321</v>
      </c>
      <c r="W129" s="2" t="n">
        <f aca="true">TODAY()-I129</f>
        <v>1458</v>
      </c>
      <c r="X129" s="2" t="n">
        <f aca="true">TODAY()-P129</f>
        <v>87</v>
      </c>
      <c r="Y129" s="7" t="str">
        <f aca="false">IF(X129&gt;30,"no(last comment date &gt; 30 days from today)","yes(last comment date &lt; 30 days from today)")</f>
        <v>no(last comment date &gt; 30 days from today)</v>
      </c>
      <c r="Z129" s="2" t="str">
        <f aca="false">IF((W129/365)&gt;=1,"old","new")</f>
        <v>old</v>
      </c>
      <c r="AA129" s="2" t="e">
        <f aca="false">ifs(AND(Z129="old",X129&gt;30),"not circulating",AND(Z129="old",X129&lt;=30),"circulating",AND(Z129="new",X129&gt;30),"not circulating",AND(Z129="new",X129&lt;=30),"circulating")</f>
        <v>#NAME?</v>
      </c>
      <c r="AB129" s="2" t="e">
        <f aca="false">ifs(N129&gt;=10,"10 and more",N129&gt;=5,"5 to 9",N129&gt;=0,"0 to 4")</f>
        <v>#NAME?</v>
      </c>
    </row>
    <row r="130" customFormat="false" ht="15.75" hidden="false" customHeight="true" outlineLevel="0" collapsed="false">
      <c r="A130" s="2" t="s">
        <v>535</v>
      </c>
      <c r="B130" s="2" t="s">
        <v>536</v>
      </c>
      <c r="C130" s="2" t="s">
        <v>537</v>
      </c>
      <c r="D130" s="2" t="s">
        <v>538</v>
      </c>
      <c r="E130" s="2" t="s">
        <v>32</v>
      </c>
      <c r="F130" s="2" t="n">
        <v>1000000</v>
      </c>
      <c r="G130" s="2" t="n">
        <v>262139449</v>
      </c>
      <c r="H130" s="5" t="n">
        <v>0.33</v>
      </c>
      <c r="I130" s="6" t="n">
        <v>44286</v>
      </c>
      <c r="J130" s="2" t="n">
        <v>231000</v>
      </c>
      <c r="K130" s="2" t="s">
        <v>79</v>
      </c>
      <c r="L130" s="2" t="s">
        <v>35</v>
      </c>
      <c r="M130" s="2" t="s">
        <v>34</v>
      </c>
      <c r="N130" s="2" t="n">
        <v>0</v>
      </c>
      <c r="O130" s="2" t="n">
        <v>11551</v>
      </c>
      <c r="P130" s="6" t="n">
        <v>44827</v>
      </c>
      <c r="Q130" s="2" t="n">
        <v>1080</v>
      </c>
      <c r="R130" s="2" t="n">
        <v>775</v>
      </c>
      <c r="S130" s="2" t="n">
        <v>60</v>
      </c>
      <c r="T130" s="2" t="s">
        <v>35</v>
      </c>
      <c r="U130" s="2" t="n">
        <v>3</v>
      </c>
      <c r="V130" s="2" t="s">
        <v>321</v>
      </c>
      <c r="W130" s="2" t="n">
        <f aca="true">TODAY()-I130</f>
        <v>628</v>
      </c>
      <c r="X130" s="2" t="n">
        <f aca="true">TODAY()-P130</f>
        <v>87</v>
      </c>
      <c r="Y130" s="7" t="str">
        <f aca="false">IF(X130&gt;30,"no(last comment date &gt; 30 days from today)","yes(last comment date &lt; 30 days from today)")</f>
        <v>no(last comment date &gt; 30 days from today)</v>
      </c>
      <c r="Z130" s="2" t="str">
        <f aca="false">IF((W130/365)&gt;=1,"old","new")</f>
        <v>old</v>
      </c>
      <c r="AA130" s="2" t="e">
        <f aca="false">ifs(AND(Z130="old",X130&gt;30),"not circulating",AND(Z130="old",X130&lt;=30),"circulating",AND(Z130="new",X130&gt;30),"not circulating",AND(Z130="new",X130&lt;=30),"circulating")</f>
        <v>#NAME?</v>
      </c>
      <c r="AB130" s="2" t="e">
        <f aca="false">ifs(N130&gt;=10,"10 and more",N130&gt;=5,"5 to 9",N130&gt;=0,"0 to 4")</f>
        <v>#NAME?</v>
      </c>
    </row>
    <row r="131" customFormat="false" ht="15.75" hidden="false" customHeight="true" outlineLevel="0" collapsed="false">
      <c r="A131" s="2" t="s">
        <v>539</v>
      </c>
      <c r="B131" s="2" t="s">
        <v>540</v>
      </c>
      <c r="C131" s="2" t="s">
        <v>541</v>
      </c>
      <c r="D131" s="2" t="s">
        <v>542</v>
      </c>
      <c r="E131" s="2" t="s">
        <v>92</v>
      </c>
      <c r="F131" s="2" t="n">
        <v>2000</v>
      </c>
      <c r="G131" s="2" t="s">
        <v>543</v>
      </c>
      <c r="H131" s="5" t="n">
        <v>0</v>
      </c>
      <c r="I131" s="6" t="n">
        <v>44192</v>
      </c>
      <c r="J131" s="2" t="n">
        <v>317000</v>
      </c>
      <c r="K131" s="2" t="s">
        <v>79</v>
      </c>
      <c r="L131" s="2" t="s">
        <v>35</v>
      </c>
      <c r="M131" s="2" t="s">
        <v>34</v>
      </c>
      <c r="N131" s="2" t="n">
        <v>0</v>
      </c>
      <c r="O131" s="2" t="n">
        <v>41</v>
      </c>
      <c r="P131" s="6" t="n">
        <v>44827</v>
      </c>
      <c r="Q131" s="2" t="n">
        <v>720</v>
      </c>
      <c r="R131" s="2" t="n">
        <v>186</v>
      </c>
      <c r="S131" s="2" t="n">
        <v>7</v>
      </c>
      <c r="T131" s="2" t="s">
        <v>35</v>
      </c>
      <c r="U131" s="2" t="n">
        <v>5</v>
      </c>
      <c r="V131" s="2" t="s">
        <v>321</v>
      </c>
      <c r="W131" s="2" t="n">
        <f aca="true">TODAY()-I131</f>
        <v>722</v>
      </c>
      <c r="X131" s="2" t="n">
        <f aca="true">TODAY()-P131</f>
        <v>87</v>
      </c>
      <c r="Y131" s="7" t="str">
        <f aca="false">IF(X131&gt;30,"no(last comment date &gt; 30 days from today)","yes(last comment date &lt; 30 days from today)")</f>
        <v>no(last comment date &gt; 30 days from today)</v>
      </c>
      <c r="Z131" s="2" t="str">
        <f aca="false">IF((W131/365)&gt;=1,"old","new")</f>
        <v>old</v>
      </c>
      <c r="AA131" s="2" t="e">
        <f aca="false">ifs(AND(Z131="old",X131&gt;30),"not circulating",AND(Z131="old",X131&lt;=30),"circulating",AND(Z131="new",X131&gt;30),"not circulating",AND(Z131="new",X131&lt;=30),"circulating")</f>
        <v>#NAME?</v>
      </c>
      <c r="AB131" s="2" t="e">
        <f aca="false">ifs(N131&gt;=10,"10 and more",N131&gt;=5,"5 to 9",N131&gt;=0,"0 to 4")</f>
        <v>#NAME?</v>
      </c>
    </row>
    <row r="132" customFormat="false" ht="15.75" hidden="false" customHeight="true" outlineLevel="0" collapsed="false">
      <c r="A132" s="2" t="s">
        <v>544</v>
      </c>
      <c r="B132" s="2" t="s">
        <v>545</v>
      </c>
      <c r="C132" s="2" t="s">
        <v>546</v>
      </c>
      <c r="D132" s="2" t="s">
        <v>547</v>
      </c>
      <c r="E132" s="2" t="s">
        <v>32</v>
      </c>
      <c r="F132" s="2" t="n">
        <v>538000</v>
      </c>
      <c r="G132" s="2" t="n">
        <v>646530374</v>
      </c>
      <c r="H132" s="5" t="n">
        <v>0.3</v>
      </c>
      <c r="I132" s="6" t="n">
        <v>43886</v>
      </c>
      <c r="J132" s="2" t="n">
        <v>1000</v>
      </c>
      <c r="K132" s="2" t="s">
        <v>79</v>
      </c>
      <c r="L132" s="2" t="s">
        <v>35</v>
      </c>
      <c r="M132" s="2" t="s">
        <v>34</v>
      </c>
      <c r="N132" s="2" t="n">
        <v>10</v>
      </c>
      <c r="O132" s="2" t="n">
        <v>9254</v>
      </c>
      <c r="P132" s="6" t="n">
        <v>44827</v>
      </c>
      <c r="Q132" s="2" t="n">
        <v>1080</v>
      </c>
      <c r="R132" s="2" t="n">
        <v>632</v>
      </c>
      <c r="S132" s="2" t="n">
        <v>75</v>
      </c>
      <c r="T132" s="2" t="s">
        <v>35</v>
      </c>
      <c r="U132" s="2" t="n">
        <v>21</v>
      </c>
      <c r="V132" s="2" t="s">
        <v>321</v>
      </c>
      <c r="W132" s="2" t="n">
        <f aca="true">TODAY()-I132</f>
        <v>1028</v>
      </c>
      <c r="X132" s="2" t="n">
        <f aca="true">TODAY()-P132</f>
        <v>87</v>
      </c>
      <c r="Y132" s="7" t="str">
        <f aca="false">IF(X132&gt;30,"no(last comment date &gt; 30 days from today)","yes(last comment date &lt; 30 days from today)")</f>
        <v>no(last comment date &gt; 30 days from today)</v>
      </c>
      <c r="Z132" s="2" t="str">
        <f aca="false">IF((W132/365)&gt;=1,"old","new")</f>
        <v>old</v>
      </c>
      <c r="AA132" s="2" t="e">
        <f aca="false">ifs(AND(Z132="old",X132&gt;30),"not circulating",AND(Z132="old",X132&lt;=30),"circulating",AND(Z132="new",X132&gt;30),"not circulating",AND(Z132="new",X132&lt;=30),"circulating")</f>
        <v>#NAME?</v>
      </c>
      <c r="AB132" s="2" t="e">
        <f aca="false">ifs(N132&gt;=10,"10 and more",N132&gt;=5,"5 to 9",N132&gt;=0,"0 to 4")</f>
        <v>#NAME?</v>
      </c>
    </row>
    <row r="133" customFormat="false" ht="15.75" hidden="false" customHeight="true" outlineLevel="0" collapsed="false">
      <c r="A133" s="2" t="s">
        <v>548</v>
      </c>
      <c r="B133" s="2" t="s">
        <v>549</v>
      </c>
      <c r="C133" s="2" t="s">
        <v>550</v>
      </c>
      <c r="D133" s="2" t="s">
        <v>551</v>
      </c>
      <c r="E133" s="2" t="s">
        <v>32</v>
      </c>
      <c r="F133" s="2" t="n">
        <v>420000</v>
      </c>
      <c r="G133" s="2" t="n">
        <v>84509891</v>
      </c>
      <c r="H133" s="5" t="n">
        <v>0.53</v>
      </c>
      <c r="I133" s="6" t="n">
        <v>43930</v>
      </c>
      <c r="J133" s="2" t="n">
        <v>737000</v>
      </c>
      <c r="K133" s="2" t="s">
        <v>79</v>
      </c>
      <c r="L133" s="2" t="s">
        <v>35</v>
      </c>
      <c r="M133" s="2" t="s">
        <v>34</v>
      </c>
      <c r="N133" s="2" t="n">
        <v>10</v>
      </c>
      <c r="O133" s="2" t="n">
        <v>12826</v>
      </c>
      <c r="P133" s="6" t="n">
        <v>44827</v>
      </c>
      <c r="Q133" s="2" t="n">
        <v>1080</v>
      </c>
      <c r="R133" s="2" t="n">
        <v>238</v>
      </c>
      <c r="S133" s="2" t="n">
        <v>40</v>
      </c>
      <c r="T133" s="2" t="s">
        <v>35</v>
      </c>
      <c r="U133" s="2" t="n">
        <v>24</v>
      </c>
      <c r="V133" s="2" t="s">
        <v>321</v>
      </c>
      <c r="W133" s="2" t="n">
        <f aca="true">TODAY()-I133</f>
        <v>984</v>
      </c>
      <c r="X133" s="2" t="n">
        <f aca="true">TODAY()-P133</f>
        <v>87</v>
      </c>
      <c r="Y133" s="7" t="str">
        <f aca="false">IF(X133&gt;30,"no(last comment date &gt; 30 days from today)","yes(last comment date &lt; 30 days from today)")</f>
        <v>no(last comment date &gt; 30 days from today)</v>
      </c>
      <c r="Z133" s="2" t="str">
        <f aca="false">IF((W133/365)&gt;=1,"old","new")</f>
        <v>old</v>
      </c>
      <c r="AA133" s="2" t="e">
        <f aca="false">ifs(AND(Z133="old",X133&gt;30),"not circulating",AND(Z133="old",X133&lt;=30),"circulating",AND(Z133="new",X133&gt;30),"not circulating",AND(Z133="new",X133&lt;=30),"circulating")</f>
        <v>#NAME?</v>
      </c>
      <c r="AB133" s="2" t="e">
        <f aca="false">ifs(N133&gt;=10,"10 and more",N133&gt;=5,"5 to 9",N133&gt;=0,"0 to 4")</f>
        <v>#NAME?</v>
      </c>
    </row>
    <row r="134" customFormat="false" ht="15.75" hidden="false" customHeight="true" outlineLevel="0" collapsed="false">
      <c r="A134" s="2" t="s">
        <v>552</v>
      </c>
      <c r="B134" s="2" t="s">
        <v>553</v>
      </c>
      <c r="C134" s="2" t="s">
        <v>554</v>
      </c>
      <c r="D134" s="2" t="s">
        <v>555</v>
      </c>
      <c r="E134" s="2" t="s">
        <v>32</v>
      </c>
      <c r="F134" s="2" t="n">
        <v>5670000</v>
      </c>
      <c r="G134" s="2" t="n">
        <v>875317110</v>
      </c>
      <c r="H134" s="5" t="n">
        <v>0.13</v>
      </c>
      <c r="I134" s="6" t="n">
        <v>42308</v>
      </c>
      <c r="J134" s="2" t="n">
        <v>921000</v>
      </c>
      <c r="K134" s="2" t="s">
        <v>33</v>
      </c>
      <c r="L134" s="2" t="s">
        <v>34</v>
      </c>
      <c r="M134" s="2" t="s">
        <v>34</v>
      </c>
      <c r="N134" s="2" t="n">
        <v>0</v>
      </c>
      <c r="O134" s="2" t="n">
        <v>275141</v>
      </c>
      <c r="P134" s="6" t="n">
        <v>44827</v>
      </c>
      <c r="Q134" s="2" t="n">
        <v>1080</v>
      </c>
      <c r="R134" s="2" t="n">
        <v>420000</v>
      </c>
      <c r="S134" s="2" t="n">
        <v>40</v>
      </c>
      <c r="T134" s="2" t="s">
        <v>35</v>
      </c>
      <c r="U134" s="2" t="n">
        <v>0</v>
      </c>
      <c r="V134" s="2" t="s">
        <v>321</v>
      </c>
      <c r="W134" s="2" t="n">
        <f aca="true">TODAY()-I134</f>
        <v>2606</v>
      </c>
      <c r="X134" s="2" t="n">
        <f aca="true">TODAY()-P134</f>
        <v>87</v>
      </c>
      <c r="Y134" s="7" t="str">
        <f aca="false">IF(X134&gt;30,"no(last comment date &gt; 30 days from today)","yes(last comment date &lt; 30 days from today)")</f>
        <v>no(last comment date &gt; 30 days from today)</v>
      </c>
      <c r="Z134" s="2" t="str">
        <f aca="false">IF((W134/365)&gt;=1,"old","new")</f>
        <v>old</v>
      </c>
      <c r="AA134" s="2" t="e">
        <f aca="false">ifs(AND(Z134="old",X134&gt;30),"not circulating",AND(Z134="old",X134&lt;=30),"circulating",AND(Z134="new",X134&gt;30),"not circulating",AND(Z134="new",X134&lt;=30),"circulating")</f>
        <v>#NAME?</v>
      </c>
      <c r="AB134" s="2" t="e">
        <f aca="false">ifs(N134&gt;=10,"10 and more",N134&gt;=5,"5 to 9",N134&gt;=0,"0 to 4")</f>
        <v>#NAME?</v>
      </c>
    </row>
    <row r="135" customFormat="false" ht="15.75" hidden="false" customHeight="true" outlineLevel="0" collapsed="false">
      <c r="A135" s="2" t="s">
        <v>556</v>
      </c>
      <c r="B135" s="2" t="s">
        <v>557</v>
      </c>
      <c r="C135" s="2" t="s">
        <v>558</v>
      </c>
      <c r="D135" s="2" t="s">
        <v>559</v>
      </c>
      <c r="E135" s="2" t="s">
        <v>32</v>
      </c>
      <c r="F135" s="2" t="n">
        <v>6580000</v>
      </c>
      <c r="G135" s="2" t="s">
        <v>560</v>
      </c>
      <c r="H135" s="5" t="n">
        <v>0.59</v>
      </c>
      <c r="I135" s="6" t="n">
        <v>42438</v>
      </c>
      <c r="J135" s="2" t="n">
        <v>144000</v>
      </c>
      <c r="K135" s="2" t="s">
        <v>33</v>
      </c>
      <c r="L135" s="2" t="s">
        <v>34</v>
      </c>
      <c r="M135" s="2" t="s">
        <v>34</v>
      </c>
      <c r="N135" s="2" t="n">
        <v>0</v>
      </c>
      <c r="O135" s="2" t="n">
        <v>14686</v>
      </c>
      <c r="P135" s="6" t="n">
        <v>44827</v>
      </c>
      <c r="Q135" s="2" t="n">
        <v>1080</v>
      </c>
      <c r="R135" s="2" t="n">
        <v>1800</v>
      </c>
      <c r="S135" s="2" t="n">
        <v>24</v>
      </c>
      <c r="T135" s="2" t="s">
        <v>35</v>
      </c>
      <c r="U135" s="2" t="n">
        <v>9</v>
      </c>
      <c r="V135" s="2" t="s">
        <v>321</v>
      </c>
      <c r="W135" s="2" t="n">
        <f aca="true">TODAY()-I135</f>
        <v>2476</v>
      </c>
      <c r="X135" s="2" t="n">
        <f aca="true">TODAY()-P135</f>
        <v>87</v>
      </c>
      <c r="Y135" s="7" t="str">
        <f aca="false">IF(X135&gt;30,"no(last comment date &gt; 30 days from today)","yes(last comment date &lt; 30 days from today)")</f>
        <v>no(last comment date &gt; 30 days from today)</v>
      </c>
      <c r="Z135" s="2" t="str">
        <f aca="false">IF((W135/365)&gt;=1,"old","new")</f>
        <v>old</v>
      </c>
      <c r="AA135" s="2" t="e">
        <f aca="false">ifs(AND(Z135="old",X135&gt;30),"not circulating",AND(Z135="old",X135&lt;=30),"circulating",AND(Z135="new",X135&gt;30),"not circulating",AND(Z135="new",X135&lt;=30),"circulating")</f>
        <v>#NAME?</v>
      </c>
      <c r="AB135" s="2" t="e">
        <f aca="false">ifs(N135&gt;=10,"10 and more",N135&gt;=5,"5 to 9",N135&gt;=0,"0 to 4")</f>
        <v>#NAME?</v>
      </c>
    </row>
    <row r="136" customFormat="false" ht="15.75" hidden="false" customHeight="true" outlineLevel="0" collapsed="false">
      <c r="A136" s="2" t="s">
        <v>561</v>
      </c>
      <c r="B136" s="2" t="s">
        <v>562</v>
      </c>
      <c r="C136" s="2" t="s">
        <v>563</v>
      </c>
      <c r="D136" s="2" t="s">
        <v>564</v>
      </c>
      <c r="E136" s="2" t="s">
        <v>32</v>
      </c>
      <c r="F136" s="2" t="n">
        <v>5890000</v>
      </c>
      <c r="G136" s="2" t="n">
        <v>1183075160</v>
      </c>
      <c r="H136" s="5" t="n">
        <v>0.17</v>
      </c>
      <c r="I136" s="6" t="n">
        <v>42235</v>
      </c>
      <c r="J136" s="2" t="n">
        <v>3100000</v>
      </c>
      <c r="K136" s="2" t="s">
        <v>33</v>
      </c>
      <c r="L136" s="2" t="s">
        <v>35</v>
      </c>
      <c r="M136" s="2" t="s">
        <v>34</v>
      </c>
      <c r="N136" s="2" t="n">
        <v>0</v>
      </c>
      <c r="O136" s="2" t="n">
        <v>57950</v>
      </c>
      <c r="P136" s="6" t="n">
        <v>44827</v>
      </c>
      <c r="Q136" s="2" t="n">
        <v>1080</v>
      </c>
      <c r="R136" s="2" t="n">
        <v>3600</v>
      </c>
      <c r="S136" s="2" t="n">
        <v>39</v>
      </c>
      <c r="T136" s="2" t="s">
        <v>35</v>
      </c>
      <c r="U136" s="2" t="n">
        <v>0</v>
      </c>
      <c r="V136" s="2" t="s">
        <v>321</v>
      </c>
      <c r="W136" s="2" t="n">
        <f aca="true">TODAY()-I136</f>
        <v>2679</v>
      </c>
      <c r="X136" s="2" t="n">
        <f aca="true">TODAY()-P136</f>
        <v>87</v>
      </c>
      <c r="Y136" s="7" t="str">
        <f aca="false">IF(X136&gt;30,"no(last comment date &gt; 30 days from today)","yes(last comment date &lt; 30 days from today)")</f>
        <v>no(last comment date &gt; 30 days from today)</v>
      </c>
      <c r="Z136" s="2" t="str">
        <f aca="false">IF((W136/365)&gt;=1,"old","new")</f>
        <v>old</v>
      </c>
      <c r="AA136" s="2" t="e">
        <f aca="false">ifs(AND(Z136="old",X136&gt;30),"not circulating",AND(Z136="old",X136&lt;=30),"circulating",AND(Z136="new",X136&gt;30),"not circulating",AND(Z136="new",X136&lt;=30),"circulating")</f>
        <v>#NAME?</v>
      </c>
      <c r="AB136" s="2" t="e">
        <f aca="false">ifs(N136&gt;=10,"10 and more",N136&gt;=5,"5 to 9",N136&gt;=0,"0 to 4")</f>
        <v>#NAME?</v>
      </c>
    </row>
    <row r="137" customFormat="false" ht="15.75" hidden="false" customHeight="true" outlineLevel="0" collapsed="false">
      <c r="A137" s="2" t="s">
        <v>565</v>
      </c>
      <c r="B137" s="2" t="s">
        <v>566</v>
      </c>
      <c r="C137" s="2" t="s">
        <v>567</v>
      </c>
      <c r="D137" s="2" t="s">
        <v>568</v>
      </c>
      <c r="E137" s="2" t="s">
        <v>32</v>
      </c>
      <c r="F137" s="2" t="n">
        <v>333000</v>
      </c>
      <c r="G137" s="2" t="n">
        <v>13424933</v>
      </c>
      <c r="H137" s="5" t="n">
        <v>0.5</v>
      </c>
      <c r="I137" s="6" t="n">
        <v>42112</v>
      </c>
      <c r="J137" s="2" t="n">
        <v>56000</v>
      </c>
      <c r="K137" s="2" t="s">
        <v>33</v>
      </c>
      <c r="L137" s="2" t="s">
        <v>34</v>
      </c>
      <c r="M137" s="2" t="s">
        <v>34</v>
      </c>
      <c r="N137" s="2" t="n">
        <v>0</v>
      </c>
      <c r="O137" s="2" t="n">
        <v>18715</v>
      </c>
      <c r="P137" s="6" t="n">
        <v>44827</v>
      </c>
      <c r="Q137" s="2" t="n">
        <v>1080</v>
      </c>
      <c r="R137" s="2" t="n">
        <v>50</v>
      </c>
      <c r="S137" s="2" t="n">
        <v>3</v>
      </c>
      <c r="T137" s="2" t="s">
        <v>35</v>
      </c>
      <c r="U137" s="2" t="n">
        <v>0</v>
      </c>
      <c r="V137" s="2" t="s">
        <v>321</v>
      </c>
      <c r="W137" s="2" t="n">
        <f aca="true">TODAY()-I137</f>
        <v>2802</v>
      </c>
      <c r="X137" s="2" t="n">
        <f aca="true">TODAY()-P137</f>
        <v>87</v>
      </c>
      <c r="Y137" s="7" t="str">
        <f aca="false">IF(X137&gt;30,"no(last comment date &gt; 30 days from today)","yes(last comment date &lt; 30 days from today)")</f>
        <v>no(last comment date &gt; 30 days from today)</v>
      </c>
      <c r="Z137" s="2" t="str">
        <f aca="false">IF((W137/365)&gt;=1,"old","new")</f>
        <v>old</v>
      </c>
      <c r="AA137" s="2" t="e">
        <f aca="false">ifs(AND(Z137="old",X137&gt;30),"not circulating",AND(Z137="old",X137&lt;=30),"circulating",AND(Z137="new",X137&gt;30),"not circulating",AND(Z137="new",X137&lt;=30),"circulating")</f>
        <v>#NAME?</v>
      </c>
      <c r="AB137" s="2" t="e">
        <f aca="false">ifs(N137&gt;=10,"10 and more",N137&gt;=5,"5 to 9",N137&gt;=0,"0 to 4")</f>
        <v>#NAME?</v>
      </c>
    </row>
    <row r="138" customFormat="false" ht="15.75" hidden="false" customHeight="true" outlineLevel="0" collapsed="false">
      <c r="A138" s="2" t="s">
        <v>569</v>
      </c>
      <c r="B138" s="2" t="s">
        <v>570</v>
      </c>
      <c r="C138" s="2" t="s">
        <v>571</v>
      </c>
      <c r="D138" s="2" t="s">
        <v>572</v>
      </c>
      <c r="E138" s="2" t="s">
        <v>32</v>
      </c>
      <c r="F138" s="2" t="n">
        <v>93400</v>
      </c>
      <c r="G138" s="2" t="n">
        <v>18865158</v>
      </c>
      <c r="H138" s="5" t="n">
        <v>0</v>
      </c>
      <c r="I138" s="6" t="n">
        <v>42081</v>
      </c>
      <c r="J138" s="2" t="n">
        <v>10000000</v>
      </c>
      <c r="K138" s="2" t="s">
        <v>33</v>
      </c>
      <c r="L138" s="2" t="s">
        <v>34</v>
      </c>
      <c r="M138" s="2" t="s">
        <v>34</v>
      </c>
      <c r="N138" s="2" t="n">
        <v>0</v>
      </c>
      <c r="O138" s="2" t="n">
        <v>3000</v>
      </c>
      <c r="P138" s="6" t="n">
        <v>44827</v>
      </c>
      <c r="Q138" s="2" t="n">
        <v>1080</v>
      </c>
      <c r="R138" s="2" t="n">
        <v>303</v>
      </c>
      <c r="S138" s="2" t="n">
        <v>5</v>
      </c>
      <c r="T138" s="2" t="s">
        <v>35</v>
      </c>
      <c r="U138" s="2" t="n">
        <v>5</v>
      </c>
      <c r="V138" s="2" t="s">
        <v>321</v>
      </c>
      <c r="W138" s="2" t="n">
        <f aca="true">TODAY()-I138</f>
        <v>2833</v>
      </c>
      <c r="X138" s="2" t="n">
        <f aca="true">TODAY()-P138</f>
        <v>87</v>
      </c>
      <c r="Y138" s="7" t="str">
        <f aca="false">IF(X138&gt;30,"no(last comment date &gt; 30 days from today)","yes(last comment date &lt; 30 days from today)")</f>
        <v>no(last comment date &gt; 30 days from today)</v>
      </c>
      <c r="Z138" s="2" t="str">
        <f aca="false">IF((W138/365)&gt;=1,"old","new")</f>
        <v>old</v>
      </c>
      <c r="AA138" s="2" t="e">
        <f aca="false">ifs(AND(Z138="old",X138&gt;30),"not circulating",AND(Z138="old",X138&lt;=30),"circulating",AND(Z138="new",X138&gt;30),"not circulating",AND(Z138="new",X138&lt;=30),"circulating")</f>
        <v>#NAME?</v>
      </c>
      <c r="AB138" s="2" t="e">
        <f aca="false">ifs(N138&gt;=10,"10 and more",N138&gt;=5,"5 to 9",N138&gt;=0,"0 to 4")</f>
        <v>#NAME?</v>
      </c>
    </row>
    <row r="139" customFormat="false" ht="15.75" hidden="false" customHeight="true" outlineLevel="0" collapsed="false">
      <c r="A139" s="2" t="s">
        <v>573</v>
      </c>
      <c r="B139" s="2" t="s">
        <v>574</v>
      </c>
      <c r="C139" s="2" t="s">
        <v>575</v>
      </c>
      <c r="D139" s="2" t="s">
        <v>576</v>
      </c>
      <c r="E139" s="2" t="s">
        <v>32</v>
      </c>
      <c r="F139" s="2" t="n">
        <v>578000</v>
      </c>
      <c r="G139" s="2" t="n">
        <v>62982011</v>
      </c>
      <c r="H139" s="5" t="n">
        <v>0.26</v>
      </c>
      <c r="I139" s="6" t="n">
        <v>44531</v>
      </c>
      <c r="J139" s="2" t="n">
        <v>151000</v>
      </c>
      <c r="K139" s="2" t="s">
        <v>79</v>
      </c>
      <c r="L139" s="2" t="s">
        <v>35</v>
      </c>
      <c r="M139" s="2" t="s">
        <v>34</v>
      </c>
      <c r="N139" s="2" t="n">
        <v>11</v>
      </c>
      <c r="O139" s="2" t="n">
        <v>9006</v>
      </c>
      <c r="P139" s="6" t="n">
        <v>44827</v>
      </c>
      <c r="Q139" s="2" t="n">
        <v>1080</v>
      </c>
      <c r="R139" s="2" t="n">
        <v>163</v>
      </c>
      <c r="S139" s="2" t="n">
        <v>4</v>
      </c>
      <c r="T139" s="2" t="s">
        <v>35</v>
      </c>
      <c r="U139" s="2" t="n">
        <v>3</v>
      </c>
      <c r="V139" s="2" t="s">
        <v>321</v>
      </c>
      <c r="W139" s="2" t="n">
        <f aca="true">TODAY()-I139</f>
        <v>383</v>
      </c>
      <c r="X139" s="2" t="n">
        <f aca="true">TODAY()-P139</f>
        <v>87</v>
      </c>
      <c r="Y139" s="7" t="str">
        <f aca="false">IF(X139&gt;30,"no(last comment date &gt; 30 days from today)","yes(last comment date &lt; 30 days from today)")</f>
        <v>no(last comment date &gt; 30 days from today)</v>
      </c>
      <c r="Z139" s="2" t="str">
        <f aca="false">IF((W139/365)&gt;=1,"old","new")</f>
        <v>old</v>
      </c>
      <c r="AA139" s="2" t="e">
        <f aca="false">ifs(AND(Z139="old",X139&gt;30),"not circulating",AND(Z139="old",X139&lt;=30),"circulating",AND(Z139="new",X139&gt;30),"not circulating",AND(Z139="new",X139&lt;=30),"circulating")</f>
        <v>#NAME?</v>
      </c>
      <c r="AB139" s="2" t="e">
        <f aca="false">ifs(N139&gt;=10,"10 and more",N139&gt;=5,"5 to 9",N139&gt;=0,"0 to 4")</f>
        <v>#NAME?</v>
      </c>
    </row>
    <row r="140" customFormat="false" ht="15.75" hidden="false" customHeight="true" outlineLevel="0" collapsed="false">
      <c r="A140" s="2" t="s">
        <v>577</v>
      </c>
      <c r="B140" s="2" t="s">
        <v>578</v>
      </c>
      <c r="C140" s="2" t="s">
        <v>579</v>
      </c>
      <c r="D140" s="2" t="s">
        <v>580</v>
      </c>
      <c r="E140" s="2" t="s">
        <v>32</v>
      </c>
      <c r="F140" s="2" t="n">
        <v>246000</v>
      </c>
      <c r="G140" s="2" t="n">
        <v>76569288</v>
      </c>
      <c r="H140" s="5" t="n">
        <v>0.49</v>
      </c>
      <c r="I140" s="6" t="n">
        <v>44575</v>
      </c>
      <c r="J140" s="2" t="n">
        <v>93000</v>
      </c>
      <c r="K140" s="2" t="s">
        <v>33</v>
      </c>
      <c r="L140" s="2" t="s">
        <v>34</v>
      </c>
      <c r="M140" s="2" t="s">
        <v>34</v>
      </c>
      <c r="N140" s="2" t="n">
        <v>0</v>
      </c>
      <c r="O140" s="2" t="n">
        <v>5134</v>
      </c>
      <c r="P140" s="6" t="n">
        <v>44827</v>
      </c>
      <c r="Q140" s="2" t="n">
        <v>1080</v>
      </c>
      <c r="R140" s="2" t="n">
        <v>57</v>
      </c>
      <c r="S140" s="2" t="n">
        <v>0</v>
      </c>
      <c r="T140" s="2" t="s">
        <v>35</v>
      </c>
      <c r="U140" s="2" t="n">
        <v>0</v>
      </c>
      <c r="V140" s="2" t="s">
        <v>321</v>
      </c>
      <c r="W140" s="2" t="n">
        <f aca="true">TODAY()-I140</f>
        <v>339</v>
      </c>
      <c r="X140" s="2" t="n">
        <f aca="true">TODAY()-P140</f>
        <v>87</v>
      </c>
      <c r="Y140" s="7" t="str">
        <f aca="false">IF(X140&gt;30,"no(last comment date &gt; 30 days from today)","yes(last comment date &lt; 30 days from today)")</f>
        <v>no(last comment date &gt; 30 days from today)</v>
      </c>
      <c r="Z140" s="2" t="str">
        <f aca="false">IF((W140/365)&gt;=1,"old","new")</f>
        <v>new</v>
      </c>
      <c r="AA140" s="2" t="e">
        <f aca="false">ifs(AND(Z140="old",X140&gt;30),"not circulating",AND(Z140="old",X140&lt;=30),"circulating",AND(Z140="new",X140&gt;30),"not circulating",AND(Z140="new",X140&lt;=30),"circulating")</f>
        <v>#NAME?</v>
      </c>
      <c r="AB140" s="2" t="e">
        <f aca="false">ifs(N140&gt;=10,"10 and more",N140&gt;=5,"5 to 9",N140&gt;=0,"0 to 4")</f>
        <v>#NAME?</v>
      </c>
    </row>
    <row r="141" customFormat="false" ht="15.75" hidden="false" customHeight="true" outlineLevel="0" collapsed="false">
      <c r="A141" s="2" t="s">
        <v>581</v>
      </c>
      <c r="B141" s="2" t="s">
        <v>582</v>
      </c>
      <c r="C141" s="2" t="s">
        <v>583</v>
      </c>
      <c r="D141" s="2" t="s">
        <v>584</v>
      </c>
      <c r="E141" s="2" t="s">
        <v>32</v>
      </c>
      <c r="F141" s="2" t="n">
        <v>498000</v>
      </c>
      <c r="G141" s="2" t="n">
        <v>293806243</v>
      </c>
      <c r="H141" s="5" t="n">
        <v>0.19</v>
      </c>
      <c r="I141" s="6" t="n">
        <v>43979</v>
      </c>
      <c r="J141" s="2" t="n">
        <v>525000</v>
      </c>
      <c r="K141" s="2" t="s">
        <v>33</v>
      </c>
      <c r="L141" s="2" t="s">
        <v>34</v>
      </c>
      <c r="M141" s="2" t="s">
        <v>34</v>
      </c>
      <c r="N141" s="2" t="n">
        <v>0</v>
      </c>
      <c r="O141" s="2" t="n">
        <v>36892</v>
      </c>
      <c r="P141" s="6" t="n">
        <v>44827</v>
      </c>
      <c r="Q141" s="2" t="n">
        <v>1080</v>
      </c>
      <c r="R141" s="2" t="n">
        <v>4300</v>
      </c>
      <c r="S141" s="2" t="n">
        <v>75</v>
      </c>
      <c r="T141" s="2" t="s">
        <v>35</v>
      </c>
      <c r="U141" s="2" t="n">
        <v>1</v>
      </c>
      <c r="V141" s="2" t="s">
        <v>321</v>
      </c>
      <c r="W141" s="2" t="n">
        <f aca="true">TODAY()-I141</f>
        <v>935</v>
      </c>
      <c r="X141" s="2" t="n">
        <f aca="true">TODAY()-P141</f>
        <v>87</v>
      </c>
      <c r="Y141" s="7" t="str">
        <f aca="false">IF(X141&gt;30,"no(last comment date &gt; 30 days from today)","yes(last comment date &lt; 30 days from today)")</f>
        <v>no(last comment date &gt; 30 days from today)</v>
      </c>
      <c r="Z141" s="2" t="str">
        <f aca="false">IF((W141/365)&gt;=1,"old","new")</f>
        <v>old</v>
      </c>
      <c r="AA141" s="2" t="e">
        <f aca="false">ifs(AND(Z141="old",X141&gt;30),"not circulating",AND(Z141="old",X141&lt;=30),"circulating",AND(Z141="new",X141&gt;30),"not circulating",AND(Z141="new",X141&lt;=30),"circulating")</f>
        <v>#NAME?</v>
      </c>
      <c r="AB141" s="2" t="e">
        <f aca="false">ifs(N141&gt;=10,"10 and more",N141&gt;=5,"5 to 9",N141&gt;=0,"0 to 4")</f>
        <v>#NAME?</v>
      </c>
    </row>
    <row r="142" customFormat="false" ht="15.75" hidden="false" customHeight="true" outlineLevel="0" collapsed="false">
      <c r="A142" s="2" t="s">
        <v>585</v>
      </c>
      <c r="B142" s="2" t="s">
        <v>586</v>
      </c>
      <c r="C142" s="2" t="s">
        <v>587</v>
      </c>
      <c r="D142" s="2" t="s">
        <v>588</v>
      </c>
      <c r="E142" s="2" t="s">
        <v>32</v>
      </c>
      <c r="F142" s="2" t="n">
        <v>7060000</v>
      </c>
      <c r="G142" s="2" t="n">
        <v>4395492534</v>
      </c>
      <c r="H142" s="5" t="n">
        <v>0.3</v>
      </c>
      <c r="I142" s="6" t="n">
        <v>43389</v>
      </c>
      <c r="J142" s="2" t="n">
        <v>802000</v>
      </c>
      <c r="K142" s="2" t="s">
        <v>33</v>
      </c>
      <c r="L142" s="2" t="s">
        <v>34</v>
      </c>
      <c r="M142" s="2" t="s">
        <v>34</v>
      </c>
      <c r="N142" s="2" t="n">
        <v>4</v>
      </c>
      <c r="O142" s="2" t="n">
        <v>248471</v>
      </c>
      <c r="P142" s="6" t="n">
        <v>44827</v>
      </c>
      <c r="Q142" s="2" t="n">
        <v>1080</v>
      </c>
      <c r="R142" s="2" t="n">
        <v>41000</v>
      </c>
      <c r="S142" s="2" t="n">
        <v>40</v>
      </c>
      <c r="T142" s="2" t="s">
        <v>35</v>
      </c>
      <c r="U142" s="2" t="n">
        <v>2</v>
      </c>
      <c r="V142" s="2" t="s">
        <v>321</v>
      </c>
      <c r="W142" s="2" t="n">
        <f aca="true">TODAY()-I142</f>
        <v>1525</v>
      </c>
      <c r="X142" s="2" t="n">
        <f aca="true">TODAY()-P142</f>
        <v>87</v>
      </c>
      <c r="Y142" s="7" t="str">
        <f aca="false">IF(X142&gt;30,"no(last comment date &gt; 30 days from today)","yes(last comment date &lt; 30 days from today)")</f>
        <v>no(last comment date &gt; 30 days from today)</v>
      </c>
      <c r="Z142" s="2" t="str">
        <f aca="false">IF((W142/365)&gt;=1,"old","new")</f>
        <v>old</v>
      </c>
      <c r="AA142" s="2" t="e">
        <f aca="false">ifs(AND(Z142="old",X142&gt;30),"not circulating",AND(Z142="old",X142&lt;=30),"circulating",AND(Z142="new",X142&gt;30),"not circulating",AND(Z142="new",X142&lt;=30),"circulating")</f>
        <v>#NAME?</v>
      </c>
      <c r="AB142" s="2" t="e">
        <f aca="false">ifs(N142&gt;=10,"10 and more",N142&gt;=5,"5 to 9",N142&gt;=0,"0 to 4")</f>
        <v>#NAME?</v>
      </c>
    </row>
    <row r="143" customFormat="false" ht="15.75" hidden="false" customHeight="true" outlineLevel="0" collapsed="false">
      <c r="A143" s="2" t="s">
        <v>589</v>
      </c>
      <c r="B143" s="2" t="s">
        <v>590</v>
      </c>
      <c r="C143" s="2" t="s">
        <v>591</v>
      </c>
      <c r="D143" s="2" t="s">
        <v>592</v>
      </c>
      <c r="E143" s="2" t="s">
        <v>32</v>
      </c>
      <c r="F143" s="2" t="n">
        <v>2810000</v>
      </c>
      <c r="G143" s="2" t="n">
        <v>1160630639</v>
      </c>
      <c r="H143" s="5" t="n">
        <v>0.37</v>
      </c>
      <c r="I143" s="6" t="n">
        <v>42445</v>
      </c>
      <c r="J143" s="2" t="n">
        <v>132000</v>
      </c>
      <c r="K143" s="2" t="s">
        <v>33</v>
      </c>
      <c r="L143" s="2" t="s">
        <v>34</v>
      </c>
      <c r="M143" s="2" t="s">
        <v>34</v>
      </c>
      <c r="N143" s="2" t="n">
        <v>0</v>
      </c>
      <c r="O143" s="2" t="n">
        <v>27888</v>
      </c>
      <c r="P143" s="6" t="n">
        <v>44827</v>
      </c>
      <c r="Q143" s="2" t="n">
        <v>1080</v>
      </c>
      <c r="R143" s="2" t="n">
        <v>14000</v>
      </c>
      <c r="S143" s="2" t="n">
        <v>150</v>
      </c>
      <c r="T143" s="2" t="s">
        <v>35</v>
      </c>
      <c r="U143" s="2" t="n">
        <v>3</v>
      </c>
      <c r="V143" s="2" t="s">
        <v>321</v>
      </c>
      <c r="W143" s="2" t="n">
        <f aca="true">TODAY()-I143</f>
        <v>2469</v>
      </c>
      <c r="X143" s="2" t="n">
        <f aca="true">TODAY()-P143</f>
        <v>87</v>
      </c>
      <c r="Y143" s="7" t="str">
        <f aca="false">IF(X143&gt;30,"no(last comment date &gt; 30 days from today)","yes(last comment date &lt; 30 days from today)")</f>
        <v>no(last comment date &gt; 30 days from today)</v>
      </c>
      <c r="Z143" s="2" t="str">
        <f aca="false">IF((W143/365)&gt;=1,"old","new")</f>
        <v>old</v>
      </c>
      <c r="AA143" s="2" t="e">
        <f aca="false">ifs(AND(Z143="old",X143&gt;30),"not circulating",AND(Z143="old",X143&lt;=30),"circulating",AND(Z143="new",X143&gt;30),"not circulating",AND(Z143="new",X143&lt;=30),"circulating")</f>
        <v>#NAME?</v>
      </c>
      <c r="AB143" s="2" t="e">
        <f aca="false">ifs(N143&gt;=10,"10 and more",N143&gt;=5,"5 to 9",N143&gt;=0,"0 to 4")</f>
        <v>#NAME?</v>
      </c>
    </row>
    <row r="144" customFormat="false" ht="15.75" hidden="false" customHeight="true" outlineLevel="0" collapsed="false">
      <c r="A144" s="2" t="s">
        <v>593</v>
      </c>
      <c r="B144" s="2" t="s">
        <v>594</v>
      </c>
      <c r="C144" s="2" t="s">
        <v>595</v>
      </c>
      <c r="D144" s="2" t="s">
        <v>596</v>
      </c>
      <c r="E144" s="2" t="s">
        <v>32</v>
      </c>
      <c r="F144" s="2" t="n">
        <v>3650000</v>
      </c>
      <c r="G144" s="2" t="n">
        <v>2645087681</v>
      </c>
      <c r="H144" s="5" t="n">
        <v>0.56</v>
      </c>
      <c r="I144" s="6" t="n">
        <v>42926</v>
      </c>
      <c r="J144" s="2" t="n">
        <v>172000</v>
      </c>
      <c r="K144" s="2" t="s">
        <v>33</v>
      </c>
      <c r="L144" s="2" t="s">
        <v>34</v>
      </c>
      <c r="M144" s="2" t="s">
        <v>34</v>
      </c>
      <c r="N144" s="2" t="n">
        <v>0</v>
      </c>
      <c r="O144" s="2" t="n">
        <v>21343</v>
      </c>
      <c r="P144" s="6" t="n">
        <v>44827</v>
      </c>
      <c r="Q144" s="2" t="n">
        <v>1080</v>
      </c>
      <c r="R144" s="2" t="n">
        <v>24000</v>
      </c>
      <c r="S144" s="2" t="n">
        <v>40</v>
      </c>
      <c r="T144" s="2" t="s">
        <v>35</v>
      </c>
      <c r="U144" s="2" t="n">
        <v>1</v>
      </c>
      <c r="V144" s="2" t="s">
        <v>321</v>
      </c>
      <c r="W144" s="2" t="n">
        <f aca="true">TODAY()-I144</f>
        <v>1988</v>
      </c>
      <c r="X144" s="2" t="n">
        <f aca="true">TODAY()-P144</f>
        <v>87</v>
      </c>
      <c r="Y144" s="7" t="str">
        <f aca="false">IF(X144&gt;30,"no(last comment date &gt; 30 days from today)","yes(last comment date &lt; 30 days from today)")</f>
        <v>no(last comment date &gt; 30 days from today)</v>
      </c>
      <c r="Z144" s="2" t="str">
        <f aca="false">IF((W144/365)&gt;=1,"old","new")</f>
        <v>old</v>
      </c>
      <c r="AA144" s="2" t="e">
        <f aca="false">ifs(AND(Z144="old",X144&gt;30),"not circulating",AND(Z144="old",X144&lt;=30),"circulating",AND(Z144="new",X144&gt;30),"not circulating",AND(Z144="new",X144&lt;=30),"circulating")</f>
        <v>#NAME?</v>
      </c>
      <c r="AB144" s="2" t="e">
        <f aca="false">ifs(N144&gt;=10,"10 and more",N144&gt;=5,"5 to 9",N144&gt;=0,"0 to 4")</f>
        <v>#NAME?</v>
      </c>
    </row>
    <row r="145" customFormat="false" ht="15.75" hidden="false" customHeight="true" outlineLevel="0" collapsed="false">
      <c r="A145" s="2" t="s">
        <v>597</v>
      </c>
      <c r="B145" s="2" t="s">
        <v>598</v>
      </c>
      <c r="C145" s="2" t="s">
        <v>599</v>
      </c>
      <c r="D145" s="2" t="s">
        <v>600</v>
      </c>
      <c r="E145" s="2" t="s">
        <v>32</v>
      </c>
      <c r="F145" s="2" t="n">
        <v>654000</v>
      </c>
      <c r="G145" s="2" t="n">
        <v>305545606</v>
      </c>
      <c r="H145" s="5" t="n">
        <v>0.3</v>
      </c>
      <c r="I145" s="6" t="n">
        <v>44481</v>
      </c>
      <c r="J145" s="2" t="n">
        <v>163000</v>
      </c>
      <c r="K145" s="2" t="s">
        <v>33</v>
      </c>
      <c r="L145" s="2" t="s">
        <v>34</v>
      </c>
      <c r="M145" s="2" t="s">
        <v>34</v>
      </c>
      <c r="N145" s="2" t="n">
        <v>0</v>
      </c>
      <c r="O145" s="2" t="n">
        <v>1683</v>
      </c>
      <c r="P145" s="6" t="n">
        <v>44827</v>
      </c>
      <c r="Q145" s="2" t="n">
        <v>1080</v>
      </c>
      <c r="R145" s="2" t="n">
        <v>911</v>
      </c>
      <c r="S145" s="2" t="n">
        <v>50</v>
      </c>
      <c r="T145" s="2" t="s">
        <v>35</v>
      </c>
      <c r="U145" s="2" t="n">
        <v>2</v>
      </c>
      <c r="V145" s="2" t="s">
        <v>321</v>
      </c>
      <c r="W145" s="2" t="n">
        <f aca="true">TODAY()-I145</f>
        <v>433</v>
      </c>
      <c r="X145" s="2" t="n">
        <f aca="true">TODAY()-P145</f>
        <v>87</v>
      </c>
      <c r="Y145" s="7" t="str">
        <f aca="false">IF(X145&gt;30,"no(last comment date &gt; 30 days from today)","yes(last comment date &lt; 30 days from today)")</f>
        <v>no(last comment date &gt; 30 days from today)</v>
      </c>
      <c r="Z145" s="2" t="str">
        <f aca="false">IF((W145/365)&gt;=1,"old","new")</f>
        <v>old</v>
      </c>
      <c r="AA145" s="2" t="e">
        <f aca="false">ifs(AND(Z145="old",X145&gt;30),"not circulating",AND(Z145="old",X145&lt;=30),"circulating",AND(Z145="new",X145&gt;30),"not circulating",AND(Z145="new",X145&lt;=30),"circulating")</f>
        <v>#NAME?</v>
      </c>
      <c r="AB145" s="2" t="e">
        <f aca="false">ifs(N145&gt;=10,"10 and more",N145&gt;=5,"5 to 9",N145&gt;=0,"0 to 4")</f>
        <v>#NAME?</v>
      </c>
    </row>
    <row r="146" customFormat="false" ht="15.75" hidden="false" customHeight="true" outlineLevel="0" collapsed="false">
      <c r="A146" s="2" t="s">
        <v>601</v>
      </c>
      <c r="B146" s="2" t="s">
        <v>602</v>
      </c>
      <c r="C146" s="2" t="s">
        <v>603</v>
      </c>
      <c r="D146" s="2" t="s">
        <v>604</v>
      </c>
      <c r="E146" s="2" t="s">
        <v>32</v>
      </c>
      <c r="F146" s="2" t="n">
        <v>91000000</v>
      </c>
      <c r="G146" s="2" t="n">
        <v>71528224019</v>
      </c>
      <c r="H146" s="5" t="n">
        <v>0.09</v>
      </c>
      <c r="I146" s="6" t="n">
        <v>41567</v>
      </c>
      <c r="J146" s="2" t="n">
        <v>1300000</v>
      </c>
      <c r="K146" s="2" t="s">
        <v>33</v>
      </c>
      <c r="L146" s="2" t="s">
        <v>35</v>
      </c>
      <c r="M146" s="2" t="s">
        <v>34</v>
      </c>
      <c r="N146" s="2" t="n">
        <v>0</v>
      </c>
      <c r="O146" s="2" t="n">
        <v>25552</v>
      </c>
      <c r="P146" s="6" t="n">
        <v>44827</v>
      </c>
      <c r="Q146" s="2" t="n">
        <v>1080</v>
      </c>
      <c r="R146" s="2" t="n">
        <v>64000</v>
      </c>
      <c r="S146" s="2" t="n">
        <v>200</v>
      </c>
      <c r="T146" s="2" t="s">
        <v>35</v>
      </c>
      <c r="U146" s="2" t="n">
        <v>11</v>
      </c>
      <c r="V146" s="2" t="s">
        <v>321</v>
      </c>
      <c r="W146" s="2" t="n">
        <f aca="true">TODAY()-I146</f>
        <v>3347</v>
      </c>
      <c r="X146" s="2" t="n">
        <f aca="true">TODAY()-P146</f>
        <v>87</v>
      </c>
      <c r="Y146" s="7" t="str">
        <f aca="false">IF(X146&gt;30,"no(last comment date &gt; 30 days from today)","yes(last comment date &lt; 30 days from today)")</f>
        <v>no(last comment date &gt; 30 days from today)</v>
      </c>
      <c r="Z146" s="2" t="str">
        <f aca="false">IF((W146/365)&gt;=1,"old","new")</f>
        <v>old</v>
      </c>
      <c r="AA146" s="2" t="e">
        <f aca="false">ifs(AND(Z146="old",X146&gt;30),"not circulating",AND(Z146="old",X146&lt;=30),"circulating",AND(Z146="new",X146&gt;30),"not circulating",AND(Z146="new",X146&lt;=30),"circulating")</f>
        <v>#NAME?</v>
      </c>
      <c r="AB146" s="2" t="e">
        <f aca="false">ifs(N146&gt;=10,"10 and more",N146&gt;=5,"5 to 9",N146&gt;=0,"0 to 4")</f>
        <v>#NAME?</v>
      </c>
    </row>
    <row r="147" customFormat="false" ht="15.75" hidden="false" customHeight="true" outlineLevel="0" collapsed="false">
      <c r="A147" s="2" t="s">
        <v>605</v>
      </c>
      <c r="B147" s="2" t="s">
        <v>606</v>
      </c>
      <c r="C147" s="2" t="s">
        <v>607</v>
      </c>
      <c r="D147" s="2" t="s">
        <v>608</v>
      </c>
      <c r="E147" s="2" t="s">
        <v>92</v>
      </c>
      <c r="F147" s="2" t="n">
        <v>3520000</v>
      </c>
      <c r="G147" s="2" t="n">
        <v>801429540</v>
      </c>
      <c r="H147" s="5" t="n">
        <v>0.57</v>
      </c>
      <c r="I147" s="6" t="n">
        <v>43177</v>
      </c>
      <c r="J147" s="2" t="n">
        <v>582000</v>
      </c>
      <c r="K147" s="2" t="s">
        <v>33</v>
      </c>
      <c r="L147" s="2" t="s">
        <v>34</v>
      </c>
      <c r="M147" s="2" t="s">
        <v>34</v>
      </c>
      <c r="N147" s="2" t="n">
        <v>3</v>
      </c>
      <c r="O147" s="2" t="n">
        <v>9033</v>
      </c>
      <c r="P147" s="6" t="n">
        <v>44827</v>
      </c>
      <c r="Q147" s="2" t="n">
        <v>1080</v>
      </c>
      <c r="R147" s="2" t="n">
        <v>14000</v>
      </c>
      <c r="S147" s="2" t="n">
        <v>20</v>
      </c>
      <c r="T147" s="2" t="s">
        <v>35</v>
      </c>
      <c r="U147" s="2" t="n">
        <v>0</v>
      </c>
      <c r="V147" s="2" t="s">
        <v>321</v>
      </c>
      <c r="W147" s="2" t="n">
        <f aca="true">TODAY()-I147</f>
        <v>1737</v>
      </c>
      <c r="X147" s="2" t="n">
        <f aca="true">TODAY()-P147</f>
        <v>87</v>
      </c>
      <c r="Y147" s="7" t="str">
        <f aca="false">IF(X147&gt;30,"no(last comment date &gt; 30 days from today)","yes(last comment date &lt; 30 days from today)")</f>
        <v>no(last comment date &gt; 30 days from today)</v>
      </c>
      <c r="Z147" s="2" t="str">
        <f aca="false">IF((W147/365)&gt;=1,"old","new")</f>
        <v>old</v>
      </c>
      <c r="AA147" s="2" t="e">
        <f aca="false">ifs(AND(Z147="old",X147&gt;30),"not circulating",AND(Z147="old",X147&lt;=30),"circulating",AND(Z147="new",X147&gt;30),"not circulating",AND(Z147="new",X147&lt;=30),"circulating")</f>
        <v>#NAME?</v>
      </c>
      <c r="AB147" s="2" t="e">
        <f aca="false">ifs(N147&gt;=10,"10 and more",N147&gt;=5,"5 to 9",N147&gt;=0,"0 to 4")</f>
        <v>#NAME?</v>
      </c>
    </row>
    <row r="148" customFormat="false" ht="15.75" hidden="false" customHeight="true" outlineLevel="0" collapsed="false">
      <c r="A148" s="2" t="s">
        <v>609</v>
      </c>
      <c r="B148" s="2" t="s">
        <v>610</v>
      </c>
      <c r="C148" s="2" t="s">
        <v>611</v>
      </c>
      <c r="D148" s="2" t="s">
        <v>612</v>
      </c>
      <c r="E148" s="2" t="s">
        <v>32</v>
      </c>
      <c r="F148" s="2" t="n">
        <v>3510000</v>
      </c>
      <c r="G148" s="2" t="n">
        <v>258191327</v>
      </c>
      <c r="H148" s="5" t="n">
        <v>0.03</v>
      </c>
      <c r="I148" s="6" t="n">
        <v>43389</v>
      </c>
      <c r="J148" s="2" t="n">
        <v>500000</v>
      </c>
      <c r="K148" s="2" t="s">
        <v>33</v>
      </c>
      <c r="L148" s="2" t="s">
        <v>34</v>
      </c>
      <c r="M148" s="2" t="s">
        <v>34</v>
      </c>
      <c r="N148" s="2" t="n">
        <v>0</v>
      </c>
      <c r="O148" s="2" t="n">
        <v>20632</v>
      </c>
      <c r="P148" s="6" t="n">
        <v>44827</v>
      </c>
      <c r="Q148" s="2" t="n">
        <v>1080</v>
      </c>
      <c r="R148" s="2" t="n">
        <v>399</v>
      </c>
      <c r="S148" s="2" t="n">
        <v>15</v>
      </c>
      <c r="T148" s="2" t="s">
        <v>35</v>
      </c>
      <c r="U148" s="2" t="n">
        <v>0</v>
      </c>
      <c r="V148" s="2" t="s">
        <v>321</v>
      </c>
      <c r="W148" s="2" t="n">
        <f aca="true">TODAY()-I148</f>
        <v>1525</v>
      </c>
      <c r="X148" s="2" t="n">
        <f aca="true">TODAY()-P148</f>
        <v>87</v>
      </c>
      <c r="Y148" s="7" t="str">
        <f aca="false">IF(X148&gt;30,"no(last comment date &gt; 30 days from today)","yes(last comment date &lt; 30 days from today)")</f>
        <v>no(last comment date &gt; 30 days from today)</v>
      </c>
      <c r="Z148" s="2" t="str">
        <f aca="false">IF((W148/365)&gt;=1,"old","new")</f>
        <v>old</v>
      </c>
      <c r="AA148" s="2" t="e">
        <f aca="false">ifs(AND(Z148="old",X148&gt;30),"not circulating",AND(Z148="old",X148&lt;=30),"circulating",AND(Z148="new",X148&gt;30),"not circulating",AND(Z148="new",X148&lt;=30),"circulating")</f>
        <v>#NAME?</v>
      </c>
      <c r="AB148" s="2" t="e">
        <f aca="false">ifs(N148&gt;=10,"10 and more",N148&gt;=5,"5 to 9",N148&gt;=0,"0 to 4")</f>
        <v>#NAME?</v>
      </c>
    </row>
    <row r="149" customFormat="false" ht="15.75" hidden="false" customHeight="true" outlineLevel="0" collapsed="false">
      <c r="A149" s="2" t="s">
        <v>613</v>
      </c>
      <c r="B149" s="2" t="s">
        <v>614</v>
      </c>
      <c r="C149" s="2" t="s">
        <v>615</v>
      </c>
      <c r="D149" s="2" t="s">
        <v>616</v>
      </c>
      <c r="E149" s="2" t="s">
        <v>32</v>
      </c>
      <c r="F149" s="2" t="n">
        <v>58200</v>
      </c>
      <c r="G149" s="2" t="n">
        <v>25531376</v>
      </c>
      <c r="H149" s="5" t="n">
        <v>0.4</v>
      </c>
      <c r="I149" s="6" t="n">
        <v>44724</v>
      </c>
      <c r="J149" s="2" t="n">
        <v>75000</v>
      </c>
      <c r="K149" s="2" t="s">
        <v>33</v>
      </c>
      <c r="L149" s="2" t="s">
        <v>34</v>
      </c>
      <c r="M149" s="2" t="s">
        <v>34</v>
      </c>
      <c r="N149" s="2" t="n">
        <v>0</v>
      </c>
      <c r="O149" s="2" t="n">
        <v>9417</v>
      </c>
      <c r="P149" s="6" t="n">
        <v>44827</v>
      </c>
      <c r="Q149" s="2" t="n">
        <v>1080</v>
      </c>
      <c r="R149" s="2" t="n">
        <v>7</v>
      </c>
      <c r="S149" s="2" t="n">
        <v>0</v>
      </c>
      <c r="T149" s="2" t="s">
        <v>35</v>
      </c>
      <c r="U149" s="2" t="n">
        <v>0</v>
      </c>
      <c r="V149" s="2" t="s">
        <v>321</v>
      </c>
      <c r="W149" s="2" t="n">
        <f aca="true">TODAY()-I149</f>
        <v>190</v>
      </c>
      <c r="X149" s="2" t="n">
        <f aca="true">TODAY()-P149</f>
        <v>87</v>
      </c>
      <c r="Y149" s="7" t="str">
        <f aca="false">IF(X149&gt;30,"no(last comment date &gt; 30 days from today)","yes(last comment date &lt; 30 days from today)")</f>
        <v>no(last comment date &gt; 30 days from today)</v>
      </c>
      <c r="Z149" s="2" t="str">
        <f aca="false">IF((W149/365)&gt;=1,"old","new")</f>
        <v>new</v>
      </c>
      <c r="AA149" s="2" t="e">
        <f aca="false">ifs(AND(Z149="old",X149&gt;30),"not circulating",AND(Z149="old",X149&lt;=30),"circulating",AND(Z149="new",X149&gt;30),"not circulating",AND(Z149="new",X149&lt;=30),"circulating")</f>
        <v>#NAME?</v>
      </c>
      <c r="AB149" s="2" t="e">
        <f aca="false">ifs(N149&gt;=10,"10 and more",N149&gt;=5,"5 to 9",N149&gt;=0,"0 to 4")</f>
        <v>#NAME?</v>
      </c>
    </row>
    <row r="150" customFormat="false" ht="15.75" hidden="false" customHeight="true" outlineLevel="0" collapsed="false">
      <c r="A150" s="2" t="s">
        <v>617</v>
      </c>
      <c r="B150" s="2" t="s">
        <v>618</v>
      </c>
      <c r="C150" s="2" t="s">
        <v>619</v>
      </c>
      <c r="D150" s="2" t="s">
        <v>620</v>
      </c>
      <c r="E150" s="2" t="s">
        <v>32</v>
      </c>
      <c r="F150" s="2" t="n">
        <v>16010000</v>
      </c>
      <c r="G150" s="2" t="s">
        <v>621</v>
      </c>
      <c r="H150" s="5" t="n">
        <v>0.21</v>
      </c>
      <c r="I150" s="6" t="n">
        <v>42663</v>
      </c>
      <c r="J150" s="2" t="n">
        <v>158000</v>
      </c>
      <c r="K150" s="2" t="s">
        <v>33</v>
      </c>
      <c r="L150" s="2" t="s">
        <v>34</v>
      </c>
      <c r="M150" s="2" t="s">
        <v>34</v>
      </c>
      <c r="N150" s="2" t="n">
        <v>0</v>
      </c>
      <c r="O150" s="2" t="n">
        <v>27614</v>
      </c>
      <c r="P150" s="6" t="n">
        <v>44827</v>
      </c>
      <c r="Q150" s="2" t="n">
        <v>1080</v>
      </c>
      <c r="R150" s="2" t="n">
        <v>3070</v>
      </c>
      <c r="S150" s="2" t="n">
        <v>55</v>
      </c>
      <c r="T150" s="2" t="s">
        <v>35</v>
      </c>
      <c r="U150" s="2" t="n">
        <v>2</v>
      </c>
      <c r="V150" s="2" t="s">
        <v>321</v>
      </c>
      <c r="W150" s="2" t="n">
        <f aca="true">TODAY()-I150</f>
        <v>2251</v>
      </c>
      <c r="X150" s="2" t="n">
        <f aca="true">TODAY()-P150</f>
        <v>87</v>
      </c>
      <c r="Y150" s="7" t="str">
        <f aca="false">IF(X150&gt;30,"no(last comment date &gt; 30 days from today)","yes(last comment date &lt; 30 days from today)")</f>
        <v>no(last comment date &gt; 30 days from today)</v>
      </c>
      <c r="Z150" s="2" t="str">
        <f aca="false">IF((W150/365)&gt;=1,"old","new")</f>
        <v>old</v>
      </c>
      <c r="AA150" s="2" t="e">
        <f aca="false">ifs(AND(Z150="old",X150&gt;30),"not circulating",AND(Z150="old",X150&lt;=30),"circulating",AND(Z150="new",X150&gt;30),"not circulating",AND(Z150="new",X150&lt;=30),"circulating")</f>
        <v>#NAME?</v>
      </c>
      <c r="AB150" s="2" t="e">
        <f aca="false">ifs(N150&gt;=10,"10 and more",N150&gt;=5,"5 to 9",N150&gt;=0,"0 to 4")</f>
        <v>#NAME?</v>
      </c>
    </row>
    <row r="151" customFormat="false" ht="15.75" hidden="false" customHeight="true" outlineLevel="0" collapsed="false">
      <c r="A151" s="2" t="s">
        <v>622</v>
      </c>
      <c r="B151" s="2" t="s">
        <v>623</v>
      </c>
      <c r="C151" s="2" t="s">
        <v>624</v>
      </c>
      <c r="D151" s="2" t="s">
        <v>625</v>
      </c>
      <c r="E151" s="2" t="s">
        <v>32</v>
      </c>
      <c r="F151" s="2" t="n">
        <v>12040000</v>
      </c>
      <c r="G151" s="2" t="n">
        <v>8126806761</v>
      </c>
      <c r="H151" s="5" t="n">
        <v>0.35</v>
      </c>
      <c r="I151" s="6" t="n">
        <v>42361</v>
      </c>
      <c r="J151" s="2" t="n">
        <v>369000</v>
      </c>
      <c r="K151" s="2" t="s">
        <v>33</v>
      </c>
      <c r="L151" s="2" t="s">
        <v>35</v>
      </c>
      <c r="M151" s="2" t="s">
        <v>34</v>
      </c>
      <c r="N151" s="2" t="n">
        <v>0</v>
      </c>
      <c r="O151" s="2" t="n">
        <v>5372</v>
      </c>
      <c r="P151" s="6" t="n">
        <v>44827</v>
      </c>
      <c r="Q151" s="2" t="n">
        <v>1080</v>
      </c>
      <c r="R151" s="2" t="n">
        <v>7000</v>
      </c>
      <c r="S151" s="2" t="n">
        <v>190</v>
      </c>
      <c r="T151" s="2" t="s">
        <v>35</v>
      </c>
      <c r="U151" s="2" t="n">
        <v>7</v>
      </c>
      <c r="V151" s="2" t="s">
        <v>321</v>
      </c>
      <c r="W151" s="2" t="n">
        <f aca="true">TODAY()-I151</f>
        <v>2553</v>
      </c>
      <c r="X151" s="2" t="n">
        <f aca="true">TODAY()-P151</f>
        <v>87</v>
      </c>
      <c r="Y151" s="7" t="str">
        <f aca="false">IF(X151&gt;30,"no(last comment date &gt; 30 days from today)","yes(last comment date &lt; 30 days from today)")</f>
        <v>no(last comment date &gt; 30 days from today)</v>
      </c>
      <c r="Z151" s="2" t="str">
        <f aca="false">IF((W151/365)&gt;=1,"old","new")</f>
        <v>old</v>
      </c>
      <c r="AA151" s="2" t="e">
        <f aca="false">ifs(AND(Z151="old",X151&gt;30),"not circulating",AND(Z151="old",X151&lt;=30),"circulating",AND(Z151="new",X151&gt;30),"not circulating",AND(Z151="new",X151&lt;=30),"circulating")</f>
        <v>#NAME?</v>
      </c>
      <c r="AB151" s="2" t="e">
        <f aca="false">ifs(N151&gt;=10,"10 and more",N151&gt;=5,"5 to 9",N151&gt;=0,"0 to 4")</f>
        <v>#NAME?</v>
      </c>
    </row>
    <row r="152" customFormat="false" ht="15.75" hidden="false" customHeight="true" outlineLevel="0" collapsed="false">
      <c r="A152" s="2" t="s">
        <v>626</v>
      </c>
      <c r="B152" s="2" t="s">
        <v>627</v>
      </c>
      <c r="C152" s="2" t="s">
        <v>628</v>
      </c>
      <c r="D152" s="2" t="s">
        <v>629</v>
      </c>
      <c r="E152" s="2" t="s">
        <v>32</v>
      </c>
      <c r="F152" s="2" t="n">
        <v>11600000</v>
      </c>
      <c r="G152" s="2" t="n">
        <v>1949238768</v>
      </c>
      <c r="H152" s="5" t="n">
        <v>0.00978009259259259</v>
      </c>
      <c r="I152" s="6" t="n">
        <v>44521</v>
      </c>
      <c r="J152" s="2" t="n">
        <v>334000</v>
      </c>
      <c r="K152" s="2" t="s">
        <v>33</v>
      </c>
      <c r="L152" s="2" t="s">
        <v>34</v>
      </c>
      <c r="M152" s="2" t="s">
        <v>34</v>
      </c>
      <c r="N152" s="2" t="n">
        <v>0</v>
      </c>
      <c r="O152" s="2" t="n">
        <v>10555</v>
      </c>
      <c r="P152" s="6" t="n">
        <v>44825</v>
      </c>
      <c r="Q152" s="2" t="n">
        <v>2160</v>
      </c>
      <c r="R152" s="2" t="n">
        <v>1450</v>
      </c>
      <c r="S152" s="2" t="n">
        <v>19</v>
      </c>
      <c r="T152" s="2" t="s">
        <v>35</v>
      </c>
      <c r="U152" s="2" t="n">
        <v>0</v>
      </c>
      <c r="V152" s="2" t="s">
        <v>630</v>
      </c>
      <c r="W152" s="2" t="n">
        <f aca="true">TODAY()-I152</f>
        <v>393</v>
      </c>
      <c r="X152" s="2" t="n">
        <f aca="true">TODAY()-P152</f>
        <v>89</v>
      </c>
      <c r="Y152" s="7" t="str">
        <f aca="false">IF(X152&gt;30,"no(last comment date &gt; 30 days from today)","yes(last comment date &lt; 30 days from today)")</f>
        <v>no(last comment date &gt; 30 days from today)</v>
      </c>
      <c r="Z152" s="2" t="str">
        <f aca="false">IF((W152/365)&gt;=1,"old","new")</f>
        <v>old</v>
      </c>
      <c r="AA152" s="2" t="e">
        <f aca="false">ifs(AND(Z152="old",X152&gt;30),"not circulating",AND(Z152="old",X152&lt;=30),"circulating",AND(Z152="new",X152&gt;30),"not circulating",AND(Z152="new",X152&lt;=30),"circulating")</f>
        <v>#NAME?</v>
      </c>
      <c r="AB152" s="2" t="e">
        <f aca="false">ifs(N152&gt;=10,"10 and more",N152&gt;=5,"5 to 9",N152&gt;=0,"0 to 4")</f>
        <v>#NAME?</v>
      </c>
    </row>
    <row r="153" customFormat="false" ht="15.75" hidden="false" customHeight="true" outlineLevel="0" collapsed="false">
      <c r="A153" s="2" t="s">
        <v>631</v>
      </c>
      <c r="B153" s="2" t="s">
        <v>632</v>
      </c>
      <c r="C153" s="2" t="s">
        <v>633</v>
      </c>
      <c r="D153" s="2" t="s">
        <v>634</v>
      </c>
      <c r="E153" s="2" t="s">
        <v>60</v>
      </c>
      <c r="F153" s="2" t="n">
        <v>769000</v>
      </c>
      <c r="G153" s="2" t="n">
        <v>170263099</v>
      </c>
      <c r="H153" s="5" t="n">
        <v>0.00137731481481481</v>
      </c>
      <c r="I153" s="6" t="n">
        <v>43067</v>
      </c>
      <c r="J153" s="2" t="n">
        <v>767000</v>
      </c>
      <c r="K153" s="2" t="s">
        <v>33</v>
      </c>
      <c r="L153" s="2" t="s">
        <v>34</v>
      </c>
      <c r="M153" s="2" t="s">
        <v>34</v>
      </c>
      <c r="N153" s="2" t="n">
        <v>0</v>
      </c>
      <c r="O153" s="2" t="n">
        <v>19000</v>
      </c>
      <c r="P153" s="6" t="n">
        <v>44826</v>
      </c>
      <c r="Q153" s="2" t="n">
        <v>1080</v>
      </c>
      <c r="R153" s="2" t="n">
        <v>2240</v>
      </c>
      <c r="S153" s="2" t="n">
        <v>143</v>
      </c>
      <c r="T153" s="2" t="s">
        <v>35</v>
      </c>
      <c r="U153" s="2" t="n">
        <v>2</v>
      </c>
      <c r="V153" s="2" t="s">
        <v>630</v>
      </c>
      <c r="W153" s="2" t="n">
        <f aca="true">TODAY()-I153</f>
        <v>1847</v>
      </c>
      <c r="X153" s="2" t="n">
        <f aca="true">TODAY()-P153</f>
        <v>88</v>
      </c>
      <c r="Y153" s="7" t="str">
        <f aca="false">IF(X153&gt;30,"no(last comment date &gt; 30 days from today)","yes(last comment date &lt; 30 days from today)")</f>
        <v>no(last comment date &gt; 30 days from today)</v>
      </c>
      <c r="Z153" s="2" t="str">
        <f aca="false">IF((W153/365)&gt;=1,"old","new")</f>
        <v>old</v>
      </c>
      <c r="AA153" s="2" t="e">
        <f aca="false">ifs(AND(Z153="old",X153&gt;30),"not circulating",AND(Z153="old",X153&lt;=30),"circulating",AND(Z153="new",X153&gt;30),"not circulating",AND(Z153="new",X153&lt;=30),"circulating")</f>
        <v>#NAME?</v>
      </c>
      <c r="AB153" s="2" t="e">
        <f aca="false">ifs(N153&gt;=10,"10 and more",N153&gt;=5,"5 to 9",N153&gt;=0,"0 to 4")</f>
        <v>#NAME?</v>
      </c>
    </row>
    <row r="154" customFormat="false" ht="15.75" hidden="false" customHeight="true" outlineLevel="0" collapsed="false">
      <c r="A154" s="2" t="s">
        <v>635</v>
      </c>
      <c r="B154" s="2" t="s">
        <v>636</v>
      </c>
      <c r="C154" s="2" t="s">
        <v>633</v>
      </c>
      <c r="D154" s="2" t="s">
        <v>634</v>
      </c>
      <c r="E154" s="2" t="s">
        <v>60</v>
      </c>
      <c r="F154" s="2" t="n">
        <v>769000</v>
      </c>
      <c r="G154" s="2" t="n">
        <v>170263099</v>
      </c>
      <c r="H154" s="5" t="n">
        <v>0.00392361111111111</v>
      </c>
      <c r="I154" s="6" t="n">
        <v>44820</v>
      </c>
      <c r="J154" s="2" t="n">
        <v>468</v>
      </c>
      <c r="K154" s="2" t="s">
        <v>33</v>
      </c>
      <c r="L154" s="2" t="s">
        <v>34</v>
      </c>
      <c r="M154" s="2" t="s">
        <v>34</v>
      </c>
      <c r="N154" s="2" t="n">
        <v>1</v>
      </c>
      <c r="O154" s="2" t="n">
        <v>41</v>
      </c>
      <c r="P154" s="6" t="n">
        <v>44821</v>
      </c>
      <c r="Q154" s="2" t="n">
        <v>1080</v>
      </c>
      <c r="R154" s="2" t="n">
        <v>2240</v>
      </c>
      <c r="S154" s="2" t="n">
        <v>143</v>
      </c>
      <c r="T154" s="2" t="s">
        <v>35</v>
      </c>
      <c r="U154" s="2" t="n">
        <v>2</v>
      </c>
      <c r="V154" s="2" t="s">
        <v>630</v>
      </c>
      <c r="W154" s="2" t="n">
        <f aca="true">TODAY()-I154</f>
        <v>94</v>
      </c>
      <c r="X154" s="2" t="n">
        <f aca="true">TODAY()-P154</f>
        <v>93</v>
      </c>
      <c r="Y154" s="7" t="str">
        <f aca="false">IF(X154&gt;30,"no(last comment date &gt; 30 days from today)","yes(last comment date &lt; 30 days from today)")</f>
        <v>no(last comment date &gt; 30 days from today)</v>
      </c>
      <c r="Z154" s="2" t="str">
        <f aca="false">IF((W154/365)&gt;=1,"old","new")</f>
        <v>new</v>
      </c>
      <c r="AA154" s="2" t="e">
        <f aca="false">ifs(AND(Z154="old",X154&gt;30),"not circulating",AND(Z154="old",X154&lt;=30),"circulating",AND(Z154="new",X154&gt;30),"not circulating",AND(Z154="new",X154&lt;=30),"circulating")</f>
        <v>#NAME?</v>
      </c>
      <c r="AB154" s="2" t="e">
        <f aca="false">ifs(N154&gt;=10,"10 and more",N154&gt;=5,"5 to 9",N154&gt;=0,"0 to 4")</f>
        <v>#NAME?</v>
      </c>
    </row>
    <row r="155" customFormat="false" ht="15.75" hidden="false" customHeight="true" outlineLevel="0" collapsed="false">
      <c r="A155" s="2" t="s">
        <v>637</v>
      </c>
      <c r="B155" s="2" t="s">
        <v>638</v>
      </c>
      <c r="C155" s="2" t="s">
        <v>633</v>
      </c>
      <c r="D155" s="2" t="s">
        <v>634</v>
      </c>
      <c r="E155" s="2" t="s">
        <v>60</v>
      </c>
      <c r="F155" s="2" t="n">
        <v>769000</v>
      </c>
      <c r="G155" s="2" t="n">
        <v>170263099</v>
      </c>
      <c r="H155" s="5" t="n">
        <v>0.0102083333333333</v>
      </c>
      <c r="I155" s="6" t="n">
        <v>44380</v>
      </c>
      <c r="J155" s="2" t="n">
        <v>3100</v>
      </c>
      <c r="K155" s="2" t="s">
        <v>33</v>
      </c>
      <c r="L155" s="2" t="s">
        <v>34</v>
      </c>
      <c r="M155" s="2" t="s">
        <v>34</v>
      </c>
      <c r="N155" s="2" t="n">
        <v>1</v>
      </c>
      <c r="O155" s="2" t="n">
        <v>117</v>
      </c>
      <c r="P155" s="6" t="n">
        <v>44821</v>
      </c>
      <c r="Q155" s="2" t="n">
        <v>1080</v>
      </c>
      <c r="R155" s="2" t="n">
        <v>2240</v>
      </c>
      <c r="S155" s="2" t="n">
        <v>143</v>
      </c>
      <c r="T155" s="2" t="s">
        <v>35</v>
      </c>
      <c r="U155" s="2" t="n">
        <v>2</v>
      </c>
      <c r="V155" s="2" t="s">
        <v>630</v>
      </c>
      <c r="W155" s="2" t="n">
        <f aca="true">TODAY()-I155</f>
        <v>534</v>
      </c>
      <c r="X155" s="2" t="n">
        <f aca="true">TODAY()-P155</f>
        <v>93</v>
      </c>
      <c r="Y155" s="7" t="str">
        <f aca="false">IF(X155&gt;30,"no(last comment date &gt; 30 days from today)","yes(last comment date &lt; 30 days from today)")</f>
        <v>no(last comment date &gt; 30 days from today)</v>
      </c>
      <c r="Z155" s="2" t="str">
        <f aca="false">IF((W155/365)&gt;=1,"old","new")</f>
        <v>old</v>
      </c>
      <c r="AA155" s="2" t="e">
        <f aca="false">ifs(AND(Z155="old",X155&gt;30),"not circulating",AND(Z155="old",X155&lt;=30),"circulating",AND(Z155="new",X155&gt;30),"not circulating",AND(Z155="new",X155&lt;=30),"circulating")</f>
        <v>#NAME?</v>
      </c>
      <c r="AB155" s="2" t="e">
        <f aca="false">ifs(N155&gt;=10,"10 and more",N155&gt;=5,"5 to 9",N155&gt;=0,"0 to 4")</f>
        <v>#NAME?</v>
      </c>
    </row>
    <row r="156" customFormat="false" ht="15.75" hidden="false" customHeight="true" outlineLevel="0" collapsed="false">
      <c r="A156" s="2" t="s">
        <v>639</v>
      </c>
      <c r="B156" s="2" t="s">
        <v>640</v>
      </c>
      <c r="C156" s="2" t="s">
        <v>641</v>
      </c>
      <c r="D156" s="2" t="s">
        <v>642</v>
      </c>
      <c r="E156" s="2" t="s">
        <v>60</v>
      </c>
      <c r="F156" s="2" t="n">
        <v>13600000</v>
      </c>
      <c r="G156" s="2" t="n">
        <v>11803735676</v>
      </c>
      <c r="H156" s="5" t="n">
        <v>0.00413194444444444</v>
      </c>
      <c r="I156" s="6" t="n">
        <v>44825</v>
      </c>
      <c r="J156" s="2" t="n">
        <v>1000</v>
      </c>
      <c r="K156" s="2" t="s">
        <v>33</v>
      </c>
      <c r="L156" s="2" t="s">
        <v>34</v>
      </c>
      <c r="M156" s="2" t="s">
        <v>34</v>
      </c>
      <c r="N156" s="2" t="n">
        <v>3</v>
      </c>
      <c r="O156" s="2" t="n">
        <v>1037</v>
      </c>
      <c r="P156" s="6" t="n">
        <v>44825</v>
      </c>
      <c r="Q156" s="2" t="n">
        <v>1080</v>
      </c>
      <c r="R156" s="2" t="n">
        <v>72570</v>
      </c>
      <c r="S156" s="2" t="n">
        <v>308</v>
      </c>
      <c r="T156" s="2" t="s">
        <v>35</v>
      </c>
      <c r="U156" s="2" t="n">
        <v>0</v>
      </c>
      <c r="V156" s="2" t="s">
        <v>630</v>
      </c>
      <c r="W156" s="2" t="n">
        <f aca="true">TODAY()-I156</f>
        <v>89</v>
      </c>
      <c r="X156" s="2" t="n">
        <f aca="true">TODAY()-P156</f>
        <v>89</v>
      </c>
      <c r="Y156" s="7" t="str">
        <f aca="false">IF(X156&gt;30,"no(last comment date &gt; 30 days from today)","yes(last comment date &lt; 30 days from today)")</f>
        <v>no(last comment date &gt; 30 days from today)</v>
      </c>
      <c r="Z156" s="2" t="str">
        <f aca="false">IF((W156/365)&gt;=1,"old","new")</f>
        <v>new</v>
      </c>
      <c r="AA156" s="2" t="e">
        <f aca="false">ifs(AND(Z156="old",X156&gt;30),"not circulating",AND(Z156="old",X156&lt;=30),"circulating",AND(Z156="new",X156&gt;30),"not circulating",AND(Z156="new",X156&lt;=30),"circulating")</f>
        <v>#NAME?</v>
      </c>
      <c r="AB156" s="2" t="e">
        <f aca="false">ifs(N156&gt;=10,"10 and more",N156&gt;=5,"5 to 9",N156&gt;=0,"0 to 4")</f>
        <v>#NAME?</v>
      </c>
    </row>
    <row r="157" customFormat="false" ht="15.75" hidden="false" customHeight="true" outlineLevel="0" collapsed="false">
      <c r="A157" s="2" t="s">
        <v>643</v>
      </c>
      <c r="B157" s="2" t="s">
        <v>644</v>
      </c>
      <c r="C157" s="2" t="s">
        <v>645</v>
      </c>
      <c r="D157" s="2" t="s">
        <v>646</v>
      </c>
      <c r="E157" s="2" t="s">
        <v>32</v>
      </c>
      <c r="F157" s="2" t="n">
        <v>36800000</v>
      </c>
      <c r="G157" s="2" t="n">
        <v>3013145951</v>
      </c>
      <c r="H157" s="5" t="n">
        <v>0.0100925925925926</v>
      </c>
      <c r="I157" s="6" t="n">
        <v>44580</v>
      </c>
      <c r="J157" s="2" t="n">
        <v>630000</v>
      </c>
      <c r="K157" s="2" t="s">
        <v>79</v>
      </c>
      <c r="L157" s="2" t="s">
        <v>34</v>
      </c>
      <c r="M157" s="2" t="s">
        <v>34</v>
      </c>
      <c r="N157" s="2" t="n">
        <v>0</v>
      </c>
      <c r="O157" s="2" t="n">
        <v>344247</v>
      </c>
      <c r="P157" s="6" t="n">
        <v>44825</v>
      </c>
      <c r="Q157" s="2" t="n">
        <v>1080</v>
      </c>
      <c r="R157" s="2" t="n">
        <v>179</v>
      </c>
      <c r="S157" s="2" t="n">
        <v>8</v>
      </c>
      <c r="T157" s="2" t="s">
        <v>35</v>
      </c>
      <c r="U157" s="2" t="n">
        <v>1</v>
      </c>
      <c r="V157" s="2" t="s">
        <v>630</v>
      </c>
      <c r="W157" s="2" t="n">
        <f aca="true">TODAY()-I157</f>
        <v>334</v>
      </c>
      <c r="X157" s="2" t="n">
        <f aca="true">TODAY()-P157</f>
        <v>89</v>
      </c>
      <c r="Y157" s="7" t="str">
        <f aca="false">IF(X157&gt;30,"no(last comment date &gt; 30 days from today)","yes(last comment date &lt; 30 days from today)")</f>
        <v>no(last comment date &gt; 30 days from today)</v>
      </c>
      <c r="Z157" s="2" t="str">
        <f aca="false">IF((W157/365)&gt;=1,"old","new")</f>
        <v>new</v>
      </c>
      <c r="AA157" s="2" t="e">
        <f aca="false">ifs(AND(Z157="old",X157&gt;30),"not circulating",AND(Z157="old",X157&lt;=30),"circulating",AND(Z157="new",X157&gt;30),"not circulating",AND(Z157="new",X157&lt;=30),"circulating")</f>
        <v>#NAME?</v>
      </c>
      <c r="AB157" s="2" t="e">
        <f aca="false">ifs(N157&gt;=10,"10 and more",N157&gt;=5,"5 to 9",N157&gt;=0,"0 to 4")</f>
        <v>#NAME?</v>
      </c>
    </row>
    <row r="158" customFormat="false" ht="15.75" hidden="false" customHeight="true" outlineLevel="0" collapsed="false">
      <c r="A158" s="2" t="s">
        <v>647</v>
      </c>
      <c r="B158" s="2" t="s">
        <v>648</v>
      </c>
      <c r="C158" s="2" t="s">
        <v>649</v>
      </c>
      <c r="D158" s="2" t="s">
        <v>650</v>
      </c>
      <c r="E158" s="2" t="s">
        <v>32</v>
      </c>
      <c r="F158" s="2" t="n">
        <v>42300000</v>
      </c>
      <c r="G158" s="2" t="n">
        <v>11872662189</v>
      </c>
      <c r="H158" s="5" t="n">
        <v>0.00429398148148148</v>
      </c>
      <c r="I158" s="6" t="n">
        <v>43878</v>
      </c>
      <c r="J158" s="2" t="n">
        <v>1400000</v>
      </c>
      <c r="K158" s="2" t="s">
        <v>33</v>
      </c>
      <c r="L158" s="2" t="s">
        <v>34</v>
      </c>
      <c r="M158" s="2" t="s">
        <v>34</v>
      </c>
      <c r="N158" s="2" t="n">
        <v>0</v>
      </c>
      <c r="O158" s="2" t="n">
        <v>29000</v>
      </c>
      <c r="P158" s="6" t="n">
        <v>44826</v>
      </c>
      <c r="Q158" s="2" t="n">
        <v>1080</v>
      </c>
      <c r="R158" s="2" t="n">
        <v>323</v>
      </c>
      <c r="S158" s="2" t="n">
        <v>53</v>
      </c>
      <c r="T158" s="2" t="s">
        <v>34</v>
      </c>
      <c r="U158" s="2" t="n">
        <v>1</v>
      </c>
      <c r="V158" s="2" t="s">
        <v>630</v>
      </c>
      <c r="W158" s="2" t="n">
        <f aca="true">TODAY()-I158</f>
        <v>1036</v>
      </c>
      <c r="X158" s="2" t="n">
        <f aca="true">TODAY()-P158</f>
        <v>88</v>
      </c>
      <c r="Y158" s="7" t="str">
        <f aca="false">IF(X158&gt;30,"no(last comment date &gt; 30 days from today)","yes(last comment date &lt; 30 days from today)")</f>
        <v>no(last comment date &gt; 30 days from today)</v>
      </c>
      <c r="Z158" s="2" t="str">
        <f aca="false">IF((W158/365)&gt;=1,"old","new")</f>
        <v>old</v>
      </c>
      <c r="AA158" s="2" t="e">
        <f aca="false">ifs(AND(Z158="old",X158&gt;30),"not circulating",AND(Z158="old",X158&lt;=30),"circulating",AND(Z158="new",X158&gt;30),"not circulating",AND(Z158="new",X158&lt;=30),"circulating")</f>
        <v>#NAME?</v>
      </c>
      <c r="AB158" s="2" t="e">
        <f aca="false">ifs(N158&gt;=10,"10 and more",N158&gt;=5,"5 to 9",N158&gt;=0,"0 to 4")</f>
        <v>#NAME?</v>
      </c>
    </row>
    <row r="159" customFormat="false" ht="15.75" hidden="false" customHeight="true" outlineLevel="0" collapsed="false">
      <c r="A159" s="2" t="s">
        <v>651</v>
      </c>
      <c r="B159" s="2" t="s">
        <v>652</v>
      </c>
      <c r="C159" s="2" t="s">
        <v>649</v>
      </c>
      <c r="D159" s="2" t="s">
        <v>650</v>
      </c>
      <c r="E159" s="2" t="s">
        <v>32</v>
      </c>
      <c r="F159" s="2" t="n">
        <v>42300000</v>
      </c>
      <c r="G159" s="2" t="n">
        <v>11872662189</v>
      </c>
      <c r="H159" s="5" t="n">
        <v>0.000289351851851852</v>
      </c>
      <c r="I159" s="6" t="n">
        <v>44743</v>
      </c>
      <c r="J159" s="2" t="n">
        <v>26000</v>
      </c>
      <c r="K159" s="2" t="s">
        <v>33</v>
      </c>
      <c r="L159" s="2" t="s">
        <v>34</v>
      </c>
      <c r="M159" s="2" t="s">
        <v>34</v>
      </c>
      <c r="N159" s="2" t="n">
        <v>3</v>
      </c>
      <c r="O159" s="2" t="n">
        <v>643</v>
      </c>
      <c r="P159" s="6" t="n">
        <v>44826</v>
      </c>
      <c r="Q159" s="2" t="n">
        <v>1080</v>
      </c>
      <c r="R159" s="2" t="n">
        <v>323</v>
      </c>
      <c r="S159" s="2" t="n">
        <v>53</v>
      </c>
      <c r="T159" s="2" t="s">
        <v>35</v>
      </c>
      <c r="U159" s="2" t="n">
        <v>1</v>
      </c>
      <c r="V159" s="2" t="s">
        <v>630</v>
      </c>
      <c r="W159" s="2" t="n">
        <f aca="true">TODAY()-I159</f>
        <v>171</v>
      </c>
      <c r="X159" s="2" t="n">
        <f aca="true">TODAY()-P159</f>
        <v>88</v>
      </c>
      <c r="Y159" s="7" t="str">
        <f aca="false">IF(X159&gt;30,"no(last comment date &gt; 30 days from today)","yes(last comment date &lt; 30 days from today)")</f>
        <v>no(last comment date &gt; 30 days from today)</v>
      </c>
      <c r="Z159" s="2" t="str">
        <f aca="false">IF((W159/365)&gt;=1,"old","new")</f>
        <v>new</v>
      </c>
      <c r="AA159" s="2" t="e">
        <f aca="false">ifs(AND(Z159="old",X159&gt;30),"not circulating",AND(Z159="old",X159&lt;=30),"circulating",AND(Z159="new",X159&gt;30),"not circulating",AND(Z159="new",X159&lt;=30),"circulating")</f>
        <v>#NAME?</v>
      </c>
      <c r="AB159" s="2" t="e">
        <f aca="false">ifs(N159&gt;=10,"10 and more",N159&gt;=5,"5 to 9",N159&gt;=0,"0 to 4")</f>
        <v>#NAME?</v>
      </c>
    </row>
    <row r="160" customFormat="false" ht="15.75" hidden="false" customHeight="true" outlineLevel="0" collapsed="false">
      <c r="A160" s="2" t="s">
        <v>653</v>
      </c>
      <c r="B160" s="2" t="s">
        <v>654</v>
      </c>
      <c r="C160" s="2" t="s">
        <v>655</v>
      </c>
      <c r="D160" s="2" t="s">
        <v>656</v>
      </c>
      <c r="E160" s="2" t="s">
        <v>92</v>
      </c>
      <c r="F160" s="2" t="n">
        <v>97000000</v>
      </c>
      <c r="G160" s="2" t="n">
        <v>1996301312</v>
      </c>
      <c r="H160" s="5" t="n">
        <v>0.00614583333333333</v>
      </c>
      <c r="I160" s="6" t="n">
        <v>44825</v>
      </c>
      <c r="J160" s="2" t="n">
        <v>7500</v>
      </c>
      <c r="K160" s="2" t="s">
        <v>33</v>
      </c>
      <c r="L160" s="2" t="s">
        <v>657</v>
      </c>
      <c r="M160" s="2" t="s">
        <v>34</v>
      </c>
      <c r="N160" s="2" t="n">
        <v>0</v>
      </c>
      <c r="O160" s="2" t="n">
        <v>1263</v>
      </c>
      <c r="P160" s="6" t="n">
        <v>44827</v>
      </c>
      <c r="Q160" s="2" t="n">
        <v>1080</v>
      </c>
      <c r="R160" s="2" t="n">
        <v>592</v>
      </c>
      <c r="S160" s="2" t="n">
        <v>26</v>
      </c>
      <c r="T160" s="2" t="s">
        <v>35</v>
      </c>
      <c r="U160" s="2" t="n">
        <v>2</v>
      </c>
      <c r="V160" s="2" t="s">
        <v>630</v>
      </c>
      <c r="W160" s="2" t="n">
        <f aca="true">TODAY()-I160</f>
        <v>89</v>
      </c>
      <c r="X160" s="2" t="n">
        <f aca="true">TODAY()-P160</f>
        <v>87</v>
      </c>
      <c r="Y160" s="7" t="str">
        <f aca="false">IF(X160&gt;30,"no(last comment date &gt; 30 days from today)","yes(last comment date &lt; 30 days from today)")</f>
        <v>no(last comment date &gt; 30 days from today)</v>
      </c>
      <c r="Z160" s="2" t="str">
        <f aca="false">IF((W160/365)&gt;=1,"old","new")</f>
        <v>new</v>
      </c>
      <c r="AA160" s="2" t="e">
        <f aca="false">ifs(AND(Z160="old",X160&gt;30),"not circulating",AND(Z160="old",X160&lt;=30),"circulating",AND(Z160="new",X160&gt;30),"not circulating",AND(Z160="new",X160&lt;=30),"circulating")</f>
        <v>#NAME?</v>
      </c>
      <c r="AB160" s="2" t="e">
        <f aca="false">ifs(N160&gt;=10,"10 and more",N160&gt;=5,"5 to 9",N160&gt;=0,"0 to 4")</f>
        <v>#NAME?</v>
      </c>
    </row>
    <row r="161" customFormat="false" ht="15.75" hidden="false" customHeight="true" outlineLevel="0" collapsed="false">
      <c r="A161" s="2" t="s">
        <v>658</v>
      </c>
      <c r="B161" s="2" t="s">
        <v>659</v>
      </c>
      <c r="C161" s="2" t="s">
        <v>655</v>
      </c>
      <c r="D161" s="2" t="s">
        <v>656</v>
      </c>
      <c r="E161" s="2" t="s">
        <v>92</v>
      </c>
      <c r="F161" s="2" t="n">
        <v>97000000</v>
      </c>
      <c r="G161" s="2" t="n">
        <v>1996301312</v>
      </c>
      <c r="H161" s="5" t="n">
        <v>0.00621527777777778</v>
      </c>
      <c r="I161" s="6" t="n">
        <v>44823</v>
      </c>
      <c r="J161" s="2" t="n">
        <v>10000</v>
      </c>
      <c r="K161" s="2" t="s">
        <v>33</v>
      </c>
      <c r="L161" s="2" t="s">
        <v>657</v>
      </c>
      <c r="M161" s="2" t="s">
        <v>34</v>
      </c>
      <c r="N161" s="2" t="n">
        <v>0</v>
      </c>
      <c r="O161" s="2" t="n">
        <v>1544</v>
      </c>
      <c r="P161" s="6" t="n">
        <v>44827</v>
      </c>
      <c r="Q161" s="2" t="n">
        <v>1080</v>
      </c>
      <c r="R161" s="2" t="n">
        <v>592</v>
      </c>
      <c r="S161" s="2" t="n">
        <v>26</v>
      </c>
      <c r="T161" s="2" t="s">
        <v>35</v>
      </c>
      <c r="U161" s="2" t="n">
        <v>2</v>
      </c>
      <c r="V161" s="2" t="s">
        <v>630</v>
      </c>
      <c r="W161" s="2" t="n">
        <f aca="true">TODAY()-I161</f>
        <v>91</v>
      </c>
      <c r="X161" s="2" t="n">
        <f aca="true">TODAY()-P161</f>
        <v>87</v>
      </c>
      <c r="Y161" s="7" t="str">
        <f aca="false">IF(X161&gt;30,"no(last comment date &gt; 30 days from today)","yes(last comment date &lt; 30 days from today)")</f>
        <v>no(last comment date &gt; 30 days from today)</v>
      </c>
      <c r="Z161" s="2" t="str">
        <f aca="false">IF((W161/365)&gt;=1,"old","new")</f>
        <v>new</v>
      </c>
      <c r="AA161" s="2" t="e">
        <f aca="false">ifs(AND(Z161="old",X161&gt;30),"not circulating",AND(Z161="old",X161&lt;=30),"circulating",AND(Z161="new",X161&gt;30),"not circulating",AND(Z161="new",X161&lt;=30),"circulating")</f>
        <v>#NAME?</v>
      </c>
      <c r="AB161" s="2" t="e">
        <f aca="false">ifs(N161&gt;=10,"10 and more",N161&gt;=5,"5 to 9",N161&gt;=0,"0 to 4")</f>
        <v>#NAME?</v>
      </c>
    </row>
    <row r="162" customFormat="false" ht="15.75" hidden="false" customHeight="true" outlineLevel="0" collapsed="false">
      <c r="A162" s="2" t="s">
        <v>660</v>
      </c>
      <c r="B162" s="2" t="s">
        <v>661</v>
      </c>
      <c r="C162" s="2" t="s">
        <v>655</v>
      </c>
      <c r="D162" s="2" t="s">
        <v>656</v>
      </c>
      <c r="E162" s="2" t="s">
        <v>92</v>
      </c>
      <c r="F162" s="2" t="n">
        <v>97000000</v>
      </c>
      <c r="G162" s="2" t="n">
        <v>1996301312</v>
      </c>
      <c r="H162" s="5" t="n">
        <v>0.00583333333333333</v>
      </c>
      <c r="I162" s="6" t="n">
        <v>44816</v>
      </c>
      <c r="J162" s="2" t="n">
        <v>12000</v>
      </c>
      <c r="K162" s="2" t="s">
        <v>33</v>
      </c>
      <c r="L162" s="2" t="s">
        <v>657</v>
      </c>
      <c r="M162" s="2" t="s">
        <v>34</v>
      </c>
      <c r="N162" s="2" t="n">
        <v>0</v>
      </c>
      <c r="O162" s="2" t="n">
        <v>1783</v>
      </c>
      <c r="P162" s="6" t="n">
        <v>44827</v>
      </c>
      <c r="Q162" s="2" t="n">
        <v>1080</v>
      </c>
      <c r="R162" s="2" t="n">
        <v>592</v>
      </c>
      <c r="S162" s="2" t="n">
        <v>26</v>
      </c>
      <c r="T162" s="2" t="s">
        <v>35</v>
      </c>
      <c r="U162" s="2" t="n">
        <v>2</v>
      </c>
      <c r="V162" s="2" t="s">
        <v>630</v>
      </c>
      <c r="W162" s="2" t="n">
        <f aca="true">TODAY()-I162</f>
        <v>98</v>
      </c>
      <c r="X162" s="2" t="n">
        <f aca="true">TODAY()-P162</f>
        <v>87</v>
      </c>
      <c r="Y162" s="7" t="str">
        <f aca="false">IF(X162&gt;30,"no(last comment date &gt; 30 days from today)","yes(last comment date &lt; 30 days from today)")</f>
        <v>no(last comment date &gt; 30 days from today)</v>
      </c>
      <c r="Z162" s="2" t="str">
        <f aca="false">IF((W162/365)&gt;=1,"old","new")</f>
        <v>new</v>
      </c>
      <c r="AA162" s="2" t="e">
        <f aca="false">ifs(AND(Z162="old",X162&gt;30),"not circulating",AND(Z162="old",X162&lt;=30),"circulating",AND(Z162="new",X162&gt;30),"not circulating",AND(Z162="new",X162&lt;=30),"circulating")</f>
        <v>#NAME?</v>
      </c>
      <c r="AB162" s="2" t="e">
        <f aca="false">ifs(N162&gt;=10,"10 and more",N162&gt;=5,"5 to 9",N162&gt;=0,"0 to 4")</f>
        <v>#NAME?</v>
      </c>
    </row>
    <row r="163" customFormat="false" ht="15.75" hidden="false" customHeight="true" outlineLevel="0" collapsed="false">
      <c r="A163" s="2" t="s">
        <v>662</v>
      </c>
      <c r="B163" s="2" t="s">
        <v>663</v>
      </c>
      <c r="C163" s="2" t="s">
        <v>655</v>
      </c>
      <c r="D163" s="2" t="s">
        <v>656</v>
      </c>
      <c r="E163" s="2" t="s">
        <v>92</v>
      </c>
      <c r="F163" s="2" t="n">
        <v>97000000</v>
      </c>
      <c r="G163" s="2" t="n">
        <v>1996301312</v>
      </c>
      <c r="H163" s="5" t="n">
        <v>0.0058912037037037</v>
      </c>
      <c r="I163" s="6" t="n">
        <v>44807</v>
      </c>
      <c r="J163" s="2" t="n">
        <v>11000</v>
      </c>
      <c r="K163" s="2" t="s">
        <v>33</v>
      </c>
      <c r="L163" s="2" t="s">
        <v>657</v>
      </c>
      <c r="M163" s="2" t="s">
        <v>34</v>
      </c>
      <c r="N163" s="2" t="n">
        <v>0</v>
      </c>
      <c r="O163" s="2" t="n">
        <v>824</v>
      </c>
      <c r="P163" s="6" t="n">
        <v>44827</v>
      </c>
      <c r="Q163" s="2" t="n">
        <v>1080</v>
      </c>
      <c r="R163" s="2" t="n">
        <v>592</v>
      </c>
      <c r="S163" s="2" t="n">
        <v>26</v>
      </c>
      <c r="T163" s="2" t="s">
        <v>35</v>
      </c>
      <c r="U163" s="2" t="n">
        <v>2</v>
      </c>
      <c r="V163" s="2" t="s">
        <v>630</v>
      </c>
      <c r="W163" s="2" t="n">
        <f aca="true">TODAY()-I163</f>
        <v>107</v>
      </c>
      <c r="X163" s="2" t="n">
        <f aca="true">TODAY()-P163</f>
        <v>87</v>
      </c>
      <c r="Y163" s="7" t="str">
        <f aca="false">IF(X163&gt;30,"no(last comment date &gt; 30 days from today)","yes(last comment date &lt; 30 days from today)")</f>
        <v>no(last comment date &gt; 30 days from today)</v>
      </c>
      <c r="Z163" s="2" t="str">
        <f aca="false">IF((W163/365)&gt;=1,"old","new")</f>
        <v>new</v>
      </c>
      <c r="AA163" s="2" t="e">
        <f aca="false">ifs(AND(Z163="old",X163&gt;30),"not circulating",AND(Z163="old",X163&lt;=30),"circulating",AND(Z163="new",X163&gt;30),"not circulating",AND(Z163="new",X163&lt;=30),"circulating")</f>
        <v>#NAME?</v>
      </c>
      <c r="AB163" s="2" t="e">
        <f aca="false">ifs(N163&gt;=10,"10 and more",N163&gt;=5,"5 to 9",N163&gt;=0,"0 to 4")</f>
        <v>#NAME?</v>
      </c>
    </row>
    <row r="164" customFormat="false" ht="15.75" hidden="false" customHeight="true" outlineLevel="0" collapsed="false">
      <c r="A164" s="2" t="s">
        <v>664</v>
      </c>
      <c r="B164" s="2" t="s">
        <v>665</v>
      </c>
      <c r="C164" s="2" t="s">
        <v>666</v>
      </c>
      <c r="D164" s="2" t="s">
        <v>667</v>
      </c>
      <c r="E164" s="2" t="s">
        <v>60</v>
      </c>
      <c r="F164" s="2" t="n">
        <v>39900000</v>
      </c>
      <c r="G164" s="2" t="n">
        <v>602900852</v>
      </c>
      <c r="H164" s="5" t="n">
        <v>0.0167824074074074</v>
      </c>
      <c r="I164" s="6" t="n">
        <v>42767</v>
      </c>
      <c r="J164" s="2" t="n">
        <v>125000</v>
      </c>
      <c r="K164" s="2" t="s">
        <v>79</v>
      </c>
      <c r="L164" s="2" t="s">
        <v>657</v>
      </c>
      <c r="M164" s="2" t="s">
        <v>34</v>
      </c>
      <c r="N164" s="2" t="n">
        <v>0</v>
      </c>
      <c r="O164" s="2" t="n">
        <v>4832</v>
      </c>
      <c r="P164" s="6" t="n">
        <v>44825</v>
      </c>
      <c r="Q164" s="2" t="n">
        <v>1080</v>
      </c>
      <c r="R164" s="2" t="n">
        <v>157</v>
      </c>
      <c r="S164" s="2" t="n">
        <v>18</v>
      </c>
      <c r="T164" s="2" t="s">
        <v>35</v>
      </c>
      <c r="U164" s="2" t="n">
        <v>0</v>
      </c>
      <c r="V164" s="2" t="s">
        <v>630</v>
      </c>
      <c r="W164" s="2" t="n">
        <f aca="true">TODAY()-I164</f>
        <v>2147</v>
      </c>
      <c r="X164" s="2" t="n">
        <f aca="true">TODAY()-P164</f>
        <v>89</v>
      </c>
      <c r="Y164" s="7" t="str">
        <f aca="false">IF(X164&gt;30,"no(last comment date &gt; 30 days from today)","yes(last comment date &lt; 30 days from today)")</f>
        <v>no(last comment date &gt; 30 days from today)</v>
      </c>
      <c r="Z164" s="2" t="str">
        <f aca="false">IF((W164/365)&gt;=1,"old","new")</f>
        <v>old</v>
      </c>
      <c r="AA164" s="2" t="e">
        <f aca="false">ifs(AND(Z164="old",X164&gt;30),"not circulating",AND(Z164="old",X164&lt;=30),"circulating",AND(Z164="new",X164&gt;30),"not circulating",AND(Z164="new",X164&lt;=30),"circulating")</f>
        <v>#NAME?</v>
      </c>
      <c r="AB164" s="2" t="e">
        <f aca="false">ifs(N164&gt;=10,"10 and more",N164&gt;=5,"5 to 9",N164&gt;=0,"0 to 4")</f>
        <v>#NAME?</v>
      </c>
    </row>
    <row r="165" customFormat="false" ht="15.75" hidden="false" customHeight="true" outlineLevel="0" collapsed="false">
      <c r="A165" s="2" t="s">
        <v>668</v>
      </c>
      <c r="B165" s="2" t="s">
        <v>669</v>
      </c>
      <c r="C165" s="2" t="s">
        <v>666</v>
      </c>
      <c r="D165" s="2" t="s">
        <v>667</v>
      </c>
      <c r="E165" s="2" t="s">
        <v>60</v>
      </c>
      <c r="F165" s="2" t="n">
        <v>39900000</v>
      </c>
      <c r="G165" s="2" t="n">
        <v>602900852</v>
      </c>
      <c r="H165" s="5" t="n">
        <v>0.00337962962962963</v>
      </c>
      <c r="I165" s="6" t="n">
        <v>44003</v>
      </c>
      <c r="J165" s="2" t="n">
        <v>11000</v>
      </c>
      <c r="K165" s="2" t="s">
        <v>79</v>
      </c>
      <c r="L165" s="2" t="s">
        <v>35</v>
      </c>
      <c r="M165" s="2" t="s">
        <v>34</v>
      </c>
      <c r="N165" s="2" t="n">
        <v>0</v>
      </c>
      <c r="O165" s="2" t="n">
        <v>736</v>
      </c>
      <c r="P165" s="6" t="n">
        <v>44827</v>
      </c>
      <c r="Q165" s="2" t="n">
        <v>1080</v>
      </c>
      <c r="R165" s="2" t="n">
        <v>157</v>
      </c>
      <c r="S165" s="2" t="n">
        <v>18</v>
      </c>
      <c r="T165" s="2" t="s">
        <v>35</v>
      </c>
      <c r="U165" s="2" t="n">
        <v>0</v>
      </c>
      <c r="V165" s="2" t="s">
        <v>630</v>
      </c>
      <c r="W165" s="2" t="n">
        <f aca="true">TODAY()-I165</f>
        <v>911</v>
      </c>
      <c r="X165" s="2" t="n">
        <f aca="true">TODAY()-P165</f>
        <v>87</v>
      </c>
      <c r="Y165" s="7" t="str">
        <f aca="false">IF(X165&gt;30,"no(last comment date &gt; 30 days from today)","yes(last comment date &lt; 30 days from today)")</f>
        <v>no(last comment date &gt; 30 days from today)</v>
      </c>
      <c r="Z165" s="2" t="str">
        <f aca="false">IF((W165/365)&gt;=1,"old","new")</f>
        <v>old</v>
      </c>
      <c r="AA165" s="2" t="e">
        <f aca="false">ifs(AND(Z165="old",X165&gt;30),"not circulating",AND(Z165="old",X165&lt;=30),"circulating",AND(Z165="new",X165&gt;30),"not circulating",AND(Z165="new",X165&lt;=30),"circulating")</f>
        <v>#NAME?</v>
      </c>
      <c r="AB165" s="2" t="e">
        <f aca="false">ifs(N165&gt;=10,"10 and more",N165&gt;=5,"5 to 9",N165&gt;=0,"0 to 4")</f>
        <v>#NAME?</v>
      </c>
    </row>
    <row r="166" customFormat="false" ht="15.75" hidden="false" customHeight="true" outlineLevel="0" collapsed="false">
      <c r="A166" s="2" t="s">
        <v>670</v>
      </c>
      <c r="B166" s="2" t="s">
        <v>671</v>
      </c>
      <c r="C166" s="2" t="s">
        <v>666</v>
      </c>
      <c r="D166" s="2" t="s">
        <v>667</v>
      </c>
      <c r="E166" s="2" t="s">
        <v>60</v>
      </c>
      <c r="F166" s="2" t="n">
        <v>39900000</v>
      </c>
      <c r="G166" s="2" t="n">
        <v>602900852</v>
      </c>
      <c r="H166" s="5" t="n">
        <v>0.00099537037037037</v>
      </c>
      <c r="I166" s="6" t="n">
        <v>43837</v>
      </c>
      <c r="J166" s="2" t="n">
        <v>10000</v>
      </c>
      <c r="K166" s="2" t="s">
        <v>79</v>
      </c>
      <c r="L166" s="2" t="s">
        <v>657</v>
      </c>
      <c r="M166" s="2" t="s">
        <v>34</v>
      </c>
      <c r="N166" s="2" t="n">
        <v>0</v>
      </c>
      <c r="O166" s="2" t="n">
        <v>351</v>
      </c>
      <c r="P166" s="6" t="n">
        <v>44827</v>
      </c>
      <c r="Q166" s="2" t="n">
        <v>1080</v>
      </c>
      <c r="R166" s="2" t="n">
        <v>157</v>
      </c>
      <c r="S166" s="2" t="n">
        <v>18</v>
      </c>
      <c r="T166" s="2" t="s">
        <v>35</v>
      </c>
      <c r="U166" s="2" t="n">
        <v>0</v>
      </c>
      <c r="V166" s="2" t="s">
        <v>630</v>
      </c>
      <c r="W166" s="2" t="n">
        <f aca="true">TODAY()-I166</f>
        <v>1077</v>
      </c>
      <c r="X166" s="2" t="n">
        <f aca="true">TODAY()-P166</f>
        <v>87</v>
      </c>
      <c r="Y166" s="7" t="str">
        <f aca="false">IF(X166&gt;30,"no(last comment date &gt; 30 days from today)","yes(last comment date &lt; 30 days from today)")</f>
        <v>no(last comment date &gt; 30 days from today)</v>
      </c>
      <c r="Z166" s="2" t="str">
        <f aca="false">IF((W166/365)&gt;=1,"old","new")</f>
        <v>old</v>
      </c>
      <c r="AA166" s="2" t="e">
        <f aca="false">ifs(AND(Z166="old",X166&gt;30),"not circulating",AND(Z166="old",X166&lt;=30),"circulating",AND(Z166="new",X166&gt;30),"not circulating",AND(Z166="new",X166&lt;=30),"circulating")</f>
        <v>#NAME?</v>
      </c>
      <c r="AB166" s="2" t="e">
        <f aca="false">ifs(N166&gt;=10,"10 and more",N166&gt;=5,"5 to 9",N166&gt;=0,"0 to 4")</f>
        <v>#NAME?</v>
      </c>
    </row>
    <row r="167" customFormat="false" ht="15.75" hidden="false" customHeight="true" outlineLevel="0" collapsed="false">
      <c r="A167" s="2" t="s">
        <v>672</v>
      </c>
      <c r="B167" s="2" t="s">
        <v>673</v>
      </c>
      <c r="C167" s="2" t="s">
        <v>666</v>
      </c>
      <c r="D167" s="2" t="s">
        <v>667</v>
      </c>
      <c r="E167" s="2" t="s">
        <v>60</v>
      </c>
      <c r="F167" s="2" t="n">
        <v>39900000</v>
      </c>
      <c r="G167" s="2" t="n">
        <v>602900852</v>
      </c>
      <c r="H167" s="5" t="n">
        <v>0.00706018518518518</v>
      </c>
      <c r="I167" s="6" t="n">
        <v>43226</v>
      </c>
      <c r="J167" s="2" t="n">
        <v>83000</v>
      </c>
      <c r="K167" s="2" t="s">
        <v>79</v>
      </c>
      <c r="L167" s="2" t="s">
        <v>657</v>
      </c>
      <c r="M167" s="2" t="s">
        <v>34</v>
      </c>
      <c r="N167" s="2" t="n">
        <v>0</v>
      </c>
      <c r="O167" s="2" t="n">
        <v>1630</v>
      </c>
      <c r="P167" s="6" t="n">
        <v>44821</v>
      </c>
      <c r="Q167" s="2" t="n">
        <v>1080</v>
      </c>
      <c r="R167" s="2" t="n">
        <v>157</v>
      </c>
      <c r="S167" s="2" t="n">
        <v>18</v>
      </c>
      <c r="T167" s="2" t="s">
        <v>35</v>
      </c>
      <c r="U167" s="2" t="n">
        <v>0</v>
      </c>
      <c r="V167" s="2" t="s">
        <v>630</v>
      </c>
      <c r="W167" s="2" t="n">
        <f aca="true">TODAY()-I167</f>
        <v>1688</v>
      </c>
      <c r="X167" s="2" t="n">
        <f aca="true">TODAY()-P167</f>
        <v>93</v>
      </c>
      <c r="Y167" s="7" t="str">
        <f aca="false">IF(X167&gt;30,"no(last comment date &gt; 30 days from today)","yes(last comment date &lt; 30 days from today)")</f>
        <v>no(last comment date &gt; 30 days from today)</v>
      </c>
      <c r="Z167" s="2" t="str">
        <f aca="false">IF((W167/365)&gt;=1,"old","new")</f>
        <v>old</v>
      </c>
      <c r="AA167" s="2" t="e">
        <f aca="false">ifs(AND(Z167="old",X167&gt;30),"not circulating",AND(Z167="old",X167&lt;=30),"circulating",AND(Z167="new",X167&gt;30),"not circulating",AND(Z167="new",X167&lt;=30),"circulating")</f>
        <v>#NAME?</v>
      </c>
      <c r="AB167" s="2" t="e">
        <f aca="false">ifs(N167&gt;=10,"10 and more",N167&gt;=5,"5 to 9",N167&gt;=0,"0 to 4")</f>
        <v>#NAME?</v>
      </c>
    </row>
    <row r="168" customFormat="false" ht="15.75" hidden="false" customHeight="true" outlineLevel="0" collapsed="false">
      <c r="A168" s="2" t="s">
        <v>674</v>
      </c>
      <c r="B168" s="2" t="s">
        <v>675</v>
      </c>
      <c r="C168" s="2" t="s">
        <v>363</v>
      </c>
      <c r="D168" s="2" t="s">
        <v>364</v>
      </c>
      <c r="E168" s="2" t="s">
        <v>32</v>
      </c>
      <c r="F168" s="2" t="n">
        <v>24100000</v>
      </c>
      <c r="G168" s="2" t="n">
        <v>2258746362</v>
      </c>
      <c r="H168" s="5" t="n">
        <v>0.0402662037037037</v>
      </c>
      <c r="I168" s="6" t="n">
        <v>44678</v>
      </c>
      <c r="J168" s="2" t="n">
        <v>1300000</v>
      </c>
      <c r="K168" s="2" t="s">
        <v>79</v>
      </c>
      <c r="L168" s="2" t="s">
        <v>34</v>
      </c>
      <c r="M168" s="2" t="s">
        <v>34</v>
      </c>
      <c r="N168" s="2" t="n">
        <v>3</v>
      </c>
      <c r="O168" s="2" t="n">
        <v>300416</v>
      </c>
      <c r="P168" s="6" t="n">
        <v>44825</v>
      </c>
      <c r="Q168" s="2" t="n">
        <v>2160</v>
      </c>
      <c r="R168" s="2" t="n">
        <v>96</v>
      </c>
      <c r="S168" s="2" t="n">
        <v>0</v>
      </c>
      <c r="T168" s="2" t="s">
        <v>35</v>
      </c>
      <c r="U168" s="2" t="n">
        <v>0</v>
      </c>
      <c r="V168" s="2" t="s">
        <v>630</v>
      </c>
      <c r="W168" s="2" t="n">
        <f aca="true">TODAY()-I168</f>
        <v>236</v>
      </c>
      <c r="X168" s="2" t="n">
        <f aca="true">TODAY()-P168</f>
        <v>89</v>
      </c>
      <c r="Y168" s="7" t="str">
        <f aca="false">IF(X168&gt;30,"no(last comment date &gt; 30 days from today)","yes(last comment date &lt; 30 days from today)")</f>
        <v>no(last comment date &gt; 30 days from today)</v>
      </c>
      <c r="Z168" s="2" t="str">
        <f aca="false">IF((W168/365)&gt;=1,"old","new")</f>
        <v>new</v>
      </c>
      <c r="AA168" s="2" t="e">
        <f aca="false">ifs(AND(Z168="old",X168&gt;30),"not circulating",AND(Z168="old",X168&lt;=30),"circulating",AND(Z168="new",X168&gt;30),"not circulating",AND(Z168="new",X168&lt;=30),"circulating")</f>
        <v>#NAME?</v>
      </c>
      <c r="AB168" s="2" t="e">
        <f aca="false">ifs(N168&gt;=10,"10 and more",N168&gt;=5,"5 to 9",N168&gt;=0,"0 to 4")</f>
        <v>#NAME?</v>
      </c>
    </row>
    <row r="169" customFormat="false" ht="15.75" hidden="false" customHeight="true" outlineLevel="0" collapsed="false">
      <c r="A169" s="2" t="s">
        <v>676</v>
      </c>
      <c r="B169" s="2" t="s">
        <v>677</v>
      </c>
      <c r="C169" s="2" t="s">
        <v>678</v>
      </c>
      <c r="D169" s="2" t="s">
        <v>679</v>
      </c>
      <c r="E169" s="2" t="s">
        <v>32</v>
      </c>
      <c r="F169" s="2" t="n">
        <v>3710000</v>
      </c>
      <c r="G169" s="2" t="n">
        <v>229198577</v>
      </c>
      <c r="H169" s="5" t="n">
        <v>0.015787037037037</v>
      </c>
      <c r="I169" s="6" t="n">
        <v>44302</v>
      </c>
      <c r="J169" s="2" t="n">
        <v>240000</v>
      </c>
      <c r="K169" s="2" t="s">
        <v>79</v>
      </c>
      <c r="L169" s="2" t="s">
        <v>35</v>
      </c>
      <c r="M169" s="2" t="s">
        <v>34</v>
      </c>
      <c r="N169" s="2" t="n">
        <v>0</v>
      </c>
      <c r="O169" s="2" t="n">
        <v>54510</v>
      </c>
      <c r="P169" s="6" t="n">
        <v>44826</v>
      </c>
      <c r="Q169" s="2" t="n">
        <v>2160</v>
      </c>
      <c r="R169" s="2" t="n">
        <v>4</v>
      </c>
      <c r="S169" s="2" t="n">
        <v>0</v>
      </c>
      <c r="T169" s="2" t="s">
        <v>35</v>
      </c>
      <c r="U169" s="2" t="n">
        <v>0</v>
      </c>
      <c r="V169" s="2" t="s">
        <v>630</v>
      </c>
      <c r="W169" s="2" t="n">
        <f aca="true">TODAY()-I169</f>
        <v>612</v>
      </c>
      <c r="X169" s="2" t="n">
        <f aca="true">TODAY()-P169</f>
        <v>88</v>
      </c>
      <c r="Y169" s="7" t="str">
        <f aca="false">IF(X169&gt;30,"no(last comment date &gt; 30 days from today)","yes(last comment date &lt; 30 days from today)")</f>
        <v>no(last comment date &gt; 30 days from today)</v>
      </c>
      <c r="Z169" s="2" t="str">
        <f aca="false">IF((W169/365)&gt;=1,"old","new")</f>
        <v>old</v>
      </c>
      <c r="AA169" s="2" t="e">
        <f aca="false">ifs(AND(Z169="old",X169&gt;30),"not circulating",AND(Z169="old",X169&lt;=30),"circulating",AND(Z169="new",X169&gt;30),"not circulating",AND(Z169="new",X169&lt;=30),"circulating")</f>
        <v>#NAME?</v>
      </c>
      <c r="AB169" s="2" t="e">
        <f aca="false">ifs(N169&gt;=10,"10 and more",N169&gt;=5,"5 to 9",N169&gt;=0,"0 to 4")</f>
        <v>#NAME?</v>
      </c>
    </row>
    <row r="170" customFormat="false" ht="15.75" hidden="false" customHeight="true" outlineLevel="0" collapsed="false">
      <c r="A170" s="2" t="s">
        <v>680</v>
      </c>
      <c r="B170" s="2" t="s">
        <v>681</v>
      </c>
      <c r="C170" s="2" t="s">
        <v>682</v>
      </c>
      <c r="D170" s="2" t="s">
        <v>683</v>
      </c>
      <c r="E170" s="2" t="s">
        <v>32</v>
      </c>
      <c r="F170" s="2" t="n">
        <v>16000000</v>
      </c>
      <c r="G170" s="2" t="n">
        <v>116090698</v>
      </c>
      <c r="H170" s="5" t="n">
        <v>0.0124074074074074</v>
      </c>
      <c r="I170" s="6" t="n">
        <v>44463</v>
      </c>
      <c r="J170" s="2" t="n">
        <v>47000</v>
      </c>
      <c r="K170" s="2" t="s">
        <v>33</v>
      </c>
      <c r="L170" s="2" t="s">
        <v>657</v>
      </c>
      <c r="M170" s="2" t="s">
        <v>34</v>
      </c>
      <c r="N170" s="2" t="n">
        <v>0</v>
      </c>
      <c r="O170" s="2" t="n">
        <v>4078</v>
      </c>
      <c r="P170" s="6" t="n">
        <v>44826</v>
      </c>
      <c r="Q170" s="2" t="n">
        <v>2160</v>
      </c>
      <c r="R170" s="2" t="n">
        <v>145</v>
      </c>
      <c r="S170" s="2" t="n">
        <v>4</v>
      </c>
      <c r="T170" s="2" t="s">
        <v>35</v>
      </c>
      <c r="U170" s="2" t="n">
        <v>3</v>
      </c>
      <c r="V170" s="2" t="s">
        <v>630</v>
      </c>
      <c r="W170" s="2" t="n">
        <f aca="true">TODAY()-I170</f>
        <v>451</v>
      </c>
      <c r="X170" s="2" t="n">
        <f aca="true">TODAY()-P170</f>
        <v>88</v>
      </c>
      <c r="Y170" s="7" t="str">
        <f aca="false">IF(X170&gt;30,"no(last comment date &gt; 30 days from today)","yes(last comment date &lt; 30 days from today)")</f>
        <v>no(last comment date &gt; 30 days from today)</v>
      </c>
      <c r="Z170" s="2" t="str">
        <f aca="false">IF((W170/365)&gt;=1,"old","new")</f>
        <v>old</v>
      </c>
      <c r="AA170" s="2" t="e">
        <f aca="false">ifs(AND(Z170="old",X170&gt;30),"not circulating",AND(Z170="old",X170&lt;=30),"circulating",AND(Z170="new",X170&gt;30),"not circulating",AND(Z170="new",X170&lt;=30),"circulating")</f>
        <v>#NAME?</v>
      </c>
      <c r="AB170" s="2" t="e">
        <f aca="false">ifs(N170&gt;=10,"10 and more",N170&gt;=5,"5 to 9",N170&gt;=0,"0 to 4")</f>
        <v>#NAME?</v>
      </c>
    </row>
    <row r="171" customFormat="false" ht="15.75" hidden="false" customHeight="true" outlineLevel="0" collapsed="false">
      <c r="A171" s="2" t="s">
        <v>684</v>
      </c>
      <c r="B171" s="2" t="s">
        <v>685</v>
      </c>
      <c r="C171" s="2" t="s">
        <v>682</v>
      </c>
      <c r="D171" s="2" t="s">
        <v>683</v>
      </c>
      <c r="E171" s="2" t="s">
        <v>32</v>
      </c>
      <c r="F171" s="2" t="n">
        <v>16000000</v>
      </c>
      <c r="G171" s="2" t="n">
        <v>116090698</v>
      </c>
      <c r="H171" s="5" t="n">
        <v>0.00591435185185185</v>
      </c>
      <c r="I171" s="6" t="n">
        <v>42925</v>
      </c>
      <c r="J171" s="2" t="n">
        <v>21000</v>
      </c>
      <c r="K171" s="2" t="s">
        <v>33</v>
      </c>
      <c r="L171" s="2" t="s">
        <v>657</v>
      </c>
      <c r="M171" s="2" t="s">
        <v>34</v>
      </c>
      <c r="N171" s="2" t="n">
        <v>0</v>
      </c>
      <c r="O171" s="2" t="n">
        <v>21778</v>
      </c>
      <c r="P171" s="6" t="n">
        <v>44827</v>
      </c>
      <c r="Q171" s="2" t="n">
        <v>2160</v>
      </c>
      <c r="R171" s="2" t="n">
        <v>145</v>
      </c>
      <c r="S171" s="2" t="n">
        <v>4</v>
      </c>
      <c r="T171" s="2" t="s">
        <v>35</v>
      </c>
      <c r="U171" s="2" t="n">
        <v>3</v>
      </c>
      <c r="V171" s="2" t="s">
        <v>630</v>
      </c>
      <c r="W171" s="2" t="n">
        <f aca="true">TODAY()-I171</f>
        <v>1989</v>
      </c>
      <c r="X171" s="2" t="n">
        <f aca="true">TODAY()-P171</f>
        <v>87</v>
      </c>
      <c r="Y171" s="7" t="str">
        <f aca="false">IF(X171&gt;30,"no(last comment date &gt; 30 days from today)","yes(last comment date &lt; 30 days from today)")</f>
        <v>no(last comment date &gt; 30 days from today)</v>
      </c>
      <c r="Z171" s="2" t="str">
        <f aca="false">IF((W171/365)&gt;=1,"old","new")</f>
        <v>old</v>
      </c>
      <c r="AA171" s="2" t="e">
        <f aca="false">ifs(AND(Z171="old",X171&gt;30),"not circulating",AND(Z171="old",X171&lt;=30),"circulating",AND(Z171="new",X171&gt;30),"not circulating",AND(Z171="new",X171&lt;=30),"circulating")</f>
        <v>#NAME?</v>
      </c>
      <c r="AB171" s="2" t="e">
        <f aca="false">ifs(N171&gt;=10,"10 and more",N171&gt;=5,"5 to 9",N171&gt;=0,"0 to 4")</f>
        <v>#NAME?</v>
      </c>
    </row>
    <row r="172" customFormat="false" ht="15.75" hidden="false" customHeight="true" outlineLevel="0" collapsed="false">
      <c r="A172" s="2" t="s">
        <v>686</v>
      </c>
      <c r="B172" s="2" t="s">
        <v>687</v>
      </c>
      <c r="C172" s="2" t="s">
        <v>682</v>
      </c>
      <c r="D172" s="2" t="s">
        <v>683</v>
      </c>
      <c r="E172" s="2" t="s">
        <v>32</v>
      </c>
      <c r="F172" s="2" t="n">
        <v>16000000</v>
      </c>
      <c r="G172" s="2" t="n">
        <v>116090698</v>
      </c>
      <c r="H172" s="5" t="n">
        <v>0.0121296296296296</v>
      </c>
      <c r="I172" s="6" t="n">
        <v>43764</v>
      </c>
      <c r="J172" s="2" t="n">
        <v>63000</v>
      </c>
      <c r="K172" s="2" t="s">
        <v>33</v>
      </c>
      <c r="L172" s="2" t="s">
        <v>657</v>
      </c>
      <c r="M172" s="2" t="s">
        <v>34</v>
      </c>
      <c r="N172" s="2" t="n">
        <v>0</v>
      </c>
      <c r="O172" s="2" t="n">
        <v>5642</v>
      </c>
      <c r="P172" s="6" t="n">
        <v>44825</v>
      </c>
      <c r="Q172" s="2" t="n">
        <v>2160</v>
      </c>
      <c r="R172" s="2" t="n">
        <v>145</v>
      </c>
      <c r="S172" s="2" t="n">
        <v>4</v>
      </c>
      <c r="T172" s="2" t="s">
        <v>35</v>
      </c>
      <c r="U172" s="2" t="n">
        <v>3</v>
      </c>
      <c r="V172" s="2" t="s">
        <v>630</v>
      </c>
      <c r="W172" s="2" t="n">
        <f aca="true">TODAY()-I172</f>
        <v>1150</v>
      </c>
      <c r="X172" s="2" t="n">
        <f aca="true">TODAY()-P172</f>
        <v>89</v>
      </c>
      <c r="Y172" s="7" t="str">
        <f aca="false">IF(X172&gt;30,"no(last comment date &gt; 30 days from today)","yes(last comment date &lt; 30 days from today)")</f>
        <v>no(last comment date &gt; 30 days from today)</v>
      </c>
      <c r="Z172" s="2" t="str">
        <f aca="false">IF((W172/365)&gt;=1,"old","new")</f>
        <v>old</v>
      </c>
      <c r="AA172" s="2" t="e">
        <f aca="false">ifs(AND(Z172="old",X172&gt;30),"not circulating",AND(Z172="old",X172&lt;=30),"circulating",AND(Z172="new",X172&gt;30),"not circulating",AND(Z172="new",X172&lt;=30),"circulating")</f>
        <v>#NAME?</v>
      </c>
      <c r="AB172" s="2" t="e">
        <f aca="false">ifs(N172&gt;=10,"10 and more",N172&gt;=5,"5 to 9",N172&gt;=0,"0 to 4")</f>
        <v>#NAME?</v>
      </c>
    </row>
    <row r="173" customFormat="false" ht="15.75" hidden="false" customHeight="true" outlineLevel="0" collapsed="false">
      <c r="A173" s="2" t="s">
        <v>688</v>
      </c>
      <c r="B173" s="2" t="s">
        <v>689</v>
      </c>
      <c r="C173" s="2" t="s">
        <v>682</v>
      </c>
      <c r="D173" s="2" t="s">
        <v>683</v>
      </c>
      <c r="E173" s="2" t="s">
        <v>32</v>
      </c>
      <c r="F173" s="2" t="n">
        <v>16000000</v>
      </c>
      <c r="G173" s="2" t="n">
        <v>116090698</v>
      </c>
      <c r="H173" s="5" t="n">
        <v>0.0140625</v>
      </c>
      <c r="I173" s="6" t="n">
        <v>44852</v>
      </c>
      <c r="J173" s="2" t="n">
        <v>42000</v>
      </c>
      <c r="K173" s="2" t="s">
        <v>33</v>
      </c>
      <c r="L173" s="2" t="s">
        <v>657</v>
      </c>
      <c r="M173" s="2" t="s">
        <v>34</v>
      </c>
      <c r="N173" s="2" t="n">
        <v>0</v>
      </c>
      <c r="O173" s="2" t="n">
        <v>6137</v>
      </c>
      <c r="P173" s="6" t="n">
        <v>44794</v>
      </c>
      <c r="Q173" s="2" t="n">
        <v>2160</v>
      </c>
      <c r="R173" s="2" t="n">
        <v>145</v>
      </c>
      <c r="S173" s="2" t="n">
        <v>4</v>
      </c>
      <c r="T173" s="2" t="s">
        <v>35</v>
      </c>
      <c r="U173" s="2" t="n">
        <v>3</v>
      </c>
      <c r="V173" s="2" t="s">
        <v>630</v>
      </c>
      <c r="W173" s="2" t="n">
        <f aca="true">TODAY()-I173</f>
        <v>62</v>
      </c>
      <c r="X173" s="2" t="n">
        <f aca="true">TODAY()-P173</f>
        <v>120</v>
      </c>
      <c r="Y173" s="7" t="str">
        <f aca="false">IF(X173&gt;30,"no(last comment date &gt; 30 days from today)","yes(last comment date &lt; 30 days from today)")</f>
        <v>no(last comment date &gt; 30 days from today)</v>
      </c>
      <c r="Z173" s="2" t="str">
        <f aca="false">IF((W173/365)&gt;=1,"old","new")</f>
        <v>new</v>
      </c>
      <c r="AA173" s="2" t="e">
        <f aca="false">ifs(AND(Z173="old",X173&gt;30),"not circulating",AND(Z173="old",X173&lt;=30),"circulating",AND(Z173="new",X173&gt;30),"not circulating",AND(Z173="new",X173&lt;=30),"circulating")</f>
        <v>#NAME?</v>
      </c>
      <c r="AB173" s="2" t="e">
        <f aca="false">ifs(N173&gt;=10,"10 and more",N173&gt;=5,"5 to 9",N173&gt;=0,"0 to 4")</f>
        <v>#NAME?</v>
      </c>
    </row>
    <row r="174" customFormat="false" ht="15.75" hidden="false" customHeight="true" outlineLevel="0" collapsed="false">
      <c r="A174" s="2" t="s">
        <v>690</v>
      </c>
      <c r="B174" s="2" t="s">
        <v>691</v>
      </c>
      <c r="C174" s="2" t="s">
        <v>692</v>
      </c>
      <c r="D174" s="2" t="s">
        <v>693</v>
      </c>
      <c r="E174" s="2" t="s">
        <v>60</v>
      </c>
      <c r="F174" s="2" t="n">
        <v>167000</v>
      </c>
      <c r="G174" s="2" t="n">
        <v>35759963</v>
      </c>
      <c r="H174" s="5" t="n">
        <v>0.00375</v>
      </c>
      <c r="I174" s="6" t="n">
        <v>43709</v>
      </c>
      <c r="J174" s="2" t="n">
        <v>167000</v>
      </c>
      <c r="K174" s="2" t="s">
        <v>60</v>
      </c>
      <c r="L174" s="2" t="s">
        <v>35</v>
      </c>
      <c r="M174" s="2" t="s">
        <v>34</v>
      </c>
      <c r="N174" s="2" t="n">
        <v>0</v>
      </c>
      <c r="O174" s="2" t="n">
        <v>8400</v>
      </c>
      <c r="P174" s="6" t="n">
        <v>44826</v>
      </c>
      <c r="Q174" s="2" t="n">
        <v>1080</v>
      </c>
      <c r="R174" s="2" t="n">
        <v>59</v>
      </c>
      <c r="S174" s="2" t="n">
        <v>0</v>
      </c>
      <c r="T174" s="2" t="s">
        <v>35</v>
      </c>
      <c r="U174" s="2" t="n">
        <v>0</v>
      </c>
      <c r="V174" s="2" t="s">
        <v>630</v>
      </c>
      <c r="W174" s="2" t="n">
        <f aca="true">TODAY()-I174</f>
        <v>1205</v>
      </c>
      <c r="X174" s="2" t="n">
        <f aca="true">TODAY()-P174</f>
        <v>88</v>
      </c>
      <c r="Y174" s="7" t="str">
        <f aca="false">IF(X174&gt;30,"no(last comment date &gt; 30 days from today)","yes(last comment date &lt; 30 days from today)")</f>
        <v>no(last comment date &gt; 30 days from today)</v>
      </c>
      <c r="Z174" s="2" t="str">
        <f aca="false">IF((W174/365)&gt;=1,"old","new")</f>
        <v>old</v>
      </c>
      <c r="AA174" s="2" t="e">
        <f aca="false">ifs(AND(Z174="old",X174&gt;30),"not circulating",AND(Z174="old",X174&lt;=30),"circulating",AND(Z174="new",X174&gt;30),"not circulating",AND(Z174="new",X174&lt;=30),"circulating")</f>
        <v>#NAME?</v>
      </c>
      <c r="AB174" s="2" t="e">
        <f aca="false">ifs(N174&gt;=10,"10 and more",N174&gt;=5,"5 to 9",N174&gt;=0,"0 to 4")</f>
        <v>#NAME?</v>
      </c>
    </row>
    <row r="175" customFormat="false" ht="15.75" hidden="false" customHeight="true" outlineLevel="0" collapsed="false">
      <c r="A175" s="2" t="s">
        <v>694</v>
      </c>
      <c r="B175" s="2" t="s">
        <v>695</v>
      </c>
      <c r="C175" s="2" t="s">
        <v>692</v>
      </c>
      <c r="D175" s="2" t="s">
        <v>693</v>
      </c>
      <c r="E175" s="2" t="s">
        <v>60</v>
      </c>
      <c r="F175" s="2" t="n">
        <v>167000</v>
      </c>
      <c r="G175" s="2" t="n">
        <v>35759963</v>
      </c>
      <c r="H175" s="5" t="n">
        <v>0.0031712962962963</v>
      </c>
      <c r="I175" s="6" t="n">
        <v>43561</v>
      </c>
      <c r="J175" s="2" t="n">
        <v>134000</v>
      </c>
      <c r="K175" s="2" t="s">
        <v>60</v>
      </c>
      <c r="L175" s="2" t="s">
        <v>35</v>
      </c>
      <c r="M175" s="2" t="s">
        <v>34</v>
      </c>
      <c r="N175" s="2" t="n">
        <v>0</v>
      </c>
      <c r="O175" s="2" t="n">
        <v>89000</v>
      </c>
      <c r="P175" s="6" t="n">
        <v>44825</v>
      </c>
      <c r="Q175" s="2" t="n">
        <v>1080</v>
      </c>
      <c r="R175" s="2" t="n">
        <v>59</v>
      </c>
      <c r="S175" s="2" t="n">
        <v>0</v>
      </c>
      <c r="T175" s="2" t="s">
        <v>35</v>
      </c>
      <c r="U175" s="2" t="n">
        <v>0</v>
      </c>
      <c r="V175" s="2" t="s">
        <v>630</v>
      </c>
      <c r="W175" s="2" t="n">
        <f aca="true">TODAY()-I175</f>
        <v>1353</v>
      </c>
      <c r="X175" s="2" t="n">
        <f aca="true">TODAY()-P175</f>
        <v>89</v>
      </c>
      <c r="Y175" s="7" t="str">
        <f aca="false">IF(X175&gt;30,"no(last comment date &gt; 30 days from today)","yes(last comment date &lt; 30 days from today)")</f>
        <v>no(last comment date &gt; 30 days from today)</v>
      </c>
      <c r="Z175" s="2" t="str">
        <f aca="false">IF((W175/365)&gt;=1,"old","new")</f>
        <v>old</v>
      </c>
      <c r="AA175" s="2" t="e">
        <f aca="false">ifs(AND(Z175="old",X175&gt;30),"not circulating",AND(Z175="old",X175&lt;=30),"circulating",AND(Z175="new",X175&gt;30),"not circulating",AND(Z175="new",X175&lt;=30),"circulating")</f>
        <v>#NAME?</v>
      </c>
      <c r="AB175" s="2" t="e">
        <f aca="false">ifs(N175&gt;=10,"10 and more",N175&gt;=5,"5 to 9",N175&gt;=0,"0 to 4")</f>
        <v>#NAME?</v>
      </c>
    </row>
    <row r="176" customFormat="false" ht="15.75" hidden="false" customHeight="true" outlineLevel="0" collapsed="false">
      <c r="A176" s="2" t="s">
        <v>696</v>
      </c>
      <c r="B176" s="2" t="s">
        <v>697</v>
      </c>
      <c r="C176" s="2" t="s">
        <v>692</v>
      </c>
      <c r="D176" s="2" t="s">
        <v>693</v>
      </c>
      <c r="E176" s="2" t="s">
        <v>60</v>
      </c>
      <c r="F176" s="2" t="n">
        <v>167000</v>
      </c>
      <c r="G176" s="2" t="n">
        <v>35759963</v>
      </c>
      <c r="H176" s="5" t="n">
        <v>0.00708333333333333</v>
      </c>
      <c r="I176" s="6" t="n">
        <v>43932</v>
      </c>
      <c r="J176" s="2" t="n">
        <v>13000</v>
      </c>
      <c r="K176" s="2" t="s">
        <v>60</v>
      </c>
      <c r="L176" s="2" t="s">
        <v>35</v>
      </c>
      <c r="M176" s="2" t="s">
        <v>34</v>
      </c>
      <c r="N176" s="2" t="n">
        <v>0</v>
      </c>
      <c r="O176" s="2" t="n">
        <v>475</v>
      </c>
      <c r="P176" s="6" t="n">
        <v>44794</v>
      </c>
      <c r="Q176" s="2" t="n">
        <v>2160</v>
      </c>
      <c r="R176" s="2" t="n">
        <v>59</v>
      </c>
      <c r="S176" s="2" t="n">
        <v>0</v>
      </c>
      <c r="T176" s="2" t="s">
        <v>35</v>
      </c>
      <c r="U176" s="2" t="n">
        <v>0</v>
      </c>
      <c r="V176" s="2" t="s">
        <v>630</v>
      </c>
      <c r="W176" s="2" t="n">
        <f aca="true">TODAY()-I176</f>
        <v>982</v>
      </c>
      <c r="X176" s="2" t="n">
        <f aca="true">TODAY()-P176</f>
        <v>120</v>
      </c>
      <c r="Y176" s="7" t="str">
        <f aca="false">IF(X176&gt;30,"no(last comment date &gt; 30 days from today)","yes(last comment date &lt; 30 days from today)")</f>
        <v>no(last comment date &gt; 30 days from today)</v>
      </c>
      <c r="Z176" s="2" t="str">
        <f aca="false">IF((W176/365)&gt;=1,"old","new")</f>
        <v>old</v>
      </c>
      <c r="AA176" s="2" t="e">
        <f aca="false">ifs(AND(Z176="old",X176&gt;30),"not circulating",AND(Z176="old",X176&lt;=30),"circulating",AND(Z176="new",X176&gt;30),"not circulating",AND(Z176="new",X176&lt;=30),"circulating")</f>
        <v>#NAME?</v>
      </c>
      <c r="AB176" s="2" t="e">
        <f aca="false">ifs(N176&gt;=10,"10 and more",N176&gt;=5,"5 to 9",N176&gt;=0,"0 to 4")</f>
        <v>#NAME?</v>
      </c>
    </row>
    <row r="177" customFormat="false" ht="15.75" hidden="false" customHeight="true" outlineLevel="0" collapsed="false">
      <c r="A177" s="2" t="s">
        <v>698</v>
      </c>
      <c r="B177" s="2" t="s">
        <v>699</v>
      </c>
      <c r="C177" s="2" t="s">
        <v>700</v>
      </c>
      <c r="D177" s="2" t="s">
        <v>701</v>
      </c>
      <c r="E177" s="2" t="s">
        <v>32</v>
      </c>
      <c r="F177" s="2" t="n">
        <v>13200000</v>
      </c>
      <c r="G177" s="2" t="n">
        <v>3416920219</v>
      </c>
      <c r="H177" s="5" t="n">
        <v>0.00481481481481482</v>
      </c>
      <c r="I177" s="6" t="n">
        <v>43749</v>
      </c>
      <c r="J177" s="2" t="n">
        <v>880000</v>
      </c>
      <c r="K177" s="2" t="s">
        <v>79</v>
      </c>
      <c r="L177" s="2" t="s">
        <v>34</v>
      </c>
      <c r="M177" s="2" t="s">
        <v>34</v>
      </c>
      <c r="N177" s="2" t="n">
        <v>2</v>
      </c>
      <c r="O177" s="2" t="n">
        <v>49714</v>
      </c>
      <c r="P177" s="6" t="n">
        <v>44826</v>
      </c>
      <c r="Q177" s="2" t="n">
        <v>1080</v>
      </c>
      <c r="R177" s="2" t="n">
        <v>531</v>
      </c>
      <c r="S177" s="2" t="n">
        <v>86</v>
      </c>
      <c r="T177" s="2" t="s">
        <v>35</v>
      </c>
      <c r="U177" s="2" t="n">
        <v>1</v>
      </c>
      <c r="V177" s="2" t="s">
        <v>630</v>
      </c>
      <c r="W177" s="2" t="n">
        <f aca="true">TODAY()-I177</f>
        <v>1165</v>
      </c>
      <c r="X177" s="2" t="n">
        <f aca="true">TODAY()-P177</f>
        <v>88</v>
      </c>
      <c r="Y177" s="7" t="str">
        <f aca="false">IF(X177&gt;30,"no(last comment date &gt; 30 days from today)","yes(last comment date &lt; 30 days from today)")</f>
        <v>no(last comment date &gt; 30 days from today)</v>
      </c>
      <c r="Z177" s="2" t="str">
        <f aca="false">IF((W177/365)&gt;=1,"old","new")</f>
        <v>old</v>
      </c>
      <c r="AA177" s="2" t="e">
        <f aca="false">ifs(AND(Z177="old",X177&gt;30),"not circulating",AND(Z177="old",X177&lt;=30),"circulating",AND(Z177="new",X177&gt;30),"not circulating",AND(Z177="new",X177&lt;=30),"circulating")</f>
        <v>#NAME?</v>
      </c>
      <c r="AB177" s="2" t="e">
        <f aca="false">ifs(N177&gt;=10,"10 and more",N177&gt;=5,"5 to 9",N177&gt;=0,"0 to 4")</f>
        <v>#NAME?</v>
      </c>
    </row>
    <row r="178" customFormat="false" ht="15.75" hidden="false" customHeight="true" outlineLevel="0" collapsed="false">
      <c r="A178" s="2" t="s">
        <v>702</v>
      </c>
      <c r="B178" s="2" t="s">
        <v>703</v>
      </c>
      <c r="C178" s="2" t="s">
        <v>704</v>
      </c>
      <c r="D178" s="2" t="s">
        <v>705</v>
      </c>
      <c r="E178" s="2" t="s">
        <v>92</v>
      </c>
      <c r="F178" s="2" t="n">
        <v>58900000</v>
      </c>
      <c r="G178" s="2" t="n">
        <v>2875362894</v>
      </c>
      <c r="H178" s="5" t="n">
        <v>0.00199074074074074</v>
      </c>
      <c r="I178" s="6" t="n">
        <v>44252</v>
      </c>
      <c r="J178" s="2" t="n">
        <v>11000000</v>
      </c>
      <c r="K178" s="2" t="s">
        <v>33</v>
      </c>
      <c r="L178" s="2" t="s">
        <v>35</v>
      </c>
      <c r="M178" s="2" t="s">
        <v>34</v>
      </c>
      <c r="N178" s="2" t="n">
        <v>0</v>
      </c>
      <c r="O178" s="2" t="n">
        <v>33000</v>
      </c>
      <c r="P178" s="6" t="n">
        <v>44826</v>
      </c>
      <c r="Q178" s="2" t="n">
        <v>1080</v>
      </c>
      <c r="R178" s="2" t="n">
        <v>158</v>
      </c>
      <c r="S178" s="2" t="n">
        <v>6</v>
      </c>
      <c r="T178" s="2" t="s">
        <v>34</v>
      </c>
      <c r="U178" s="2" t="n">
        <v>0</v>
      </c>
      <c r="V178" s="2" t="s">
        <v>630</v>
      </c>
      <c r="W178" s="2" t="n">
        <f aca="true">TODAY()-I178</f>
        <v>662</v>
      </c>
      <c r="X178" s="2" t="n">
        <f aca="true">TODAY()-P178</f>
        <v>88</v>
      </c>
      <c r="Y178" s="7" t="str">
        <f aca="false">IF(X178&gt;30,"no(last comment date &gt; 30 days from today)","yes(last comment date &lt; 30 days from today)")</f>
        <v>no(last comment date &gt; 30 days from today)</v>
      </c>
      <c r="Z178" s="2" t="str">
        <f aca="false">IF((W178/365)&gt;=1,"old","new")</f>
        <v>old</v>
      </c>
      <c r="AA178" s="2" t="e">
        <f aca="false">ifs(AND(Z178="old",X178&gt;30),"not circulating",AND(Z178="old",X178&lt;=30),"circulating",AND(Z178="new",X178&gt;30),"not circulating",AND(Z178="new",X178&lt;=30),"circulating")</f>
        <v>#NAME?</v>
      </c>
      <c r="AB178" s="2" t="e">
        <f aca="false">ifs(N178&gt;=10,"10 and more",N178&gt;=5,"5 to 9",N178&gt;=0,"0 to 4")</f>
        <v>#NAME?</v>
      </c>
    </row>
    <row r="179" customFormat="false" ht="15.75" hidden="false" customHeight="true" outlineLevel="0" collapsed="false">
      <c r="A179" s="2" t="s">
        <v>706</v>
      </c>
      <c r="B179" s="2" t="s">
        <v>707</v>
      </c>
      <c r="C179" s="2" t="s">
        <v>704</v>
      </c>
      <c r="D179" s="2" t="s">
        <v>705</v>
      </c>
      <c r="E179" s="2" t="s">
        <v>92</v>
      </c>
      <c r="F179" s="2" t="n">
        <v>58900000</v>
      </c>
      <c r="G179" s="2" t="n">
        <v>2875362894</v>
      </c>
      <c r="H179" s="5" t="n">
        <v>0.001875</v>
      </c>
      <c r="I179" s="6" t="n">
        <v>44101</v>
      </c>
      <c r="J179" s="2" t="n">
        <v>31000000</v>
      </c>
      <c r="K179" s="2" t="s">
        <v>33</v>
      </c>
      <c r="L179" s="2" t="s">
        <v>35</v>
      </c>
      <c r="M179" s="2" t="s">
        <v>34</v>
      </c>
      <c r="N179" s="2" t="n">
        <v>0</v>
      </c>
      <c r="O179" s="2" t="n">
        <v>81000</v>
      </c>
      <c r="P179" s="6" t="n">
        <v>44826</v>
      </c>
      <c r="Q179" s="2" t="n">
        <v>1080</v>
      </c>
      <c r="R179" s="2" t="n">
        <v>158</v>
      </c>
      <c r="S179" s="2" t="n">
        <v>6</v>
      </c>
      <c r="T179" s="2" t="s">
        <v>34</v>
      </c>
      <c r="U179" s="2" t="n">
        <v>0</v>
      </c>
      <c r="V179" s="2" t="s">
        <v>630</v>
      </c>
      <c r="W179" s="2" t="n">
        <f aca="true">TODAY()-I179</f>
        <v>813</v>
      </c>
      <c r="X179" s="2" t="n">
        <f aca="true">TODAY()-P179</f>
        <v>88</v>
      </c>
      <c r="Y179" s="7" t="str">
        <f aca="false">IF(X179&gt;30,"no(last comment date &gt; 30 days from today)","yes(last comment date &lt; 30 days from today)")</f>
        <v>no(last comment date &gt; 30 days from today)</v>
      </c>
      <c r="Z179" s="2" t="str">
        <f aca="false">IF((W179/365)&gt;=1,"old","new")</f>
        <v>old</v>
      </c>
      <c r="AA179" s="2" t="e">
        <f aca="false">ifs(AND(Z179="old",X179&gt;30),"not circulating",AND(Z179="old",X179&lt;=30),"circulating",AND(Z179="new",X179&gt;30),"not circulating",AND(Z179="new",X179&lt;=30),"circulating")</f>
        <v>#NAME?</v>
      </c>
      <c r="AB179" s="2" t="e">
        <f aca="false">ifs(N179&gt;=10,"10 and more",N179&gt;=5,"5 to 9",N179&gt;=0,"0 to 4")</f>
        <v>#NAME?</v>
      </c>
    </row>
    <row r="180" customFormat="false" ht="15.75" hidden="false" customHeight="true" outlineLevel="0" collapsed="false">
      <c r="A180" s="2" t="s">
        <v>708</v>
      </c>
      <c r="B180" s="2" t="s">
        <v>709</v>
      </c>
      <c r="C180" s="2" t="s">
        <v>704</v>
      </c>
      <c r="D180" s="2" t="s">
        <v>705</v>
      </c>
      <c r="E180" s="2" t="s">
        <v>92</v>
      </c>
      <c r="F180" s="2" t="n">
        <v>58900000</v>
      </c>
      <c r="G180" s="2" t="n">
        <v>2875362894</v>
      </c>
      <c r="H180" s="5" t="n">
        <v>0.00226851851851852</v>
      </c>
      <c r="I180" s="6" t="n">
        <v>44042</v>
      </c>
      <c r="J180" s="2" t="n">
        <v>1300000</v>
      </c>
      <c r="K180" s="2" t="s">
        <v>33</v>
      </c>
      <c r="L180" s="2" t="s">
        <v>35</v>
      </c>
      <c r="M180" s="2" t="s">
        <v>34</v>
      </c>
      <c r="N180" s="2" t="n">
        <v>0</v>
      </c>
      <c r="O180" s="2" t="n">
        <v>39000</v>
      </c>
      <c r="P180" s="6" t="n">
        <v>44826</v>
      </c>
      <c r="Q180" s="2" t="n">
        <v>1080</v>
      </c>
      <c r="R180" s="2" t="n">
        <v>158</v>
      </c>
      <c r="S180" s="2" t="n">
        <v>6</v>
      </c>
      <c r="T180" s="2" t="s">
        <v>34</v>
      </c>
      <c r="U180" s="2" t="n">
        <v>0</v>
      </c>
      <c r="V180" s="2" t="s">
        <v>630</v>
      </c>
      <c r="W180" s="2" t="n">
        <f aca="true">TODAY()-I180</f>
        <v>872</v>
      </c>
      <c r="X180" s="2" t="n">
        <f aca="true">TODAY()-P180</f>
        <v>88</v>
      </c>
      <c r="Y180" s="7" t="str">
        <f aca="false">IF(X180&gt;30,"no(last comment date &gt; 30 days from today)","yes(last comment date &lt; 30 days from today)")</f>
        <v>no(last comment date &gt; 30 days from today)</v>
      </c>
      <c r="Z180" s="2" t="str">
        <f aca="false">IF((W180/365)&gt;=1,"old","new")</f>
        <v>old</v>
      </c>
      <c r="AA180" s="2" t="e">
        <f aca="false">ifs(AND(Z180="old",X180&gt;30),"not circulating",AND(Z180="old",X180&lt;=30),"circulating",AND(Z180="new",X180&gt;30),"not circulating",AND(Z180="new",X180&lt;=30),"circulating")</f>
        <v>#NAME?</v>
      </c>
      <c r="AB180" s="2" t="e">
        <f aca="false">ifs(N180&gt;=10,"10 and more",N180&gt;=5,"5 to 9",N180&gt;=0,"0 to 4")</f>
        <v>#NAME?</v>
      </c>
    </row>
    <row r="181" customFormat="false" ht="15.75" hidden="false" customHeight="true" outlineLevel="0" collapsed="false">
      <c r="A181" s="2" t="s">
        <v>710</v>
      </c>
      <c r="B181" s="2" t="s">
        <v>711</v>
      </c>
      <c r="C181" s="2" t="s">
        <v>712</v>
      </c>
      <c r="D181" s="2" t="s">
        <v>713</v>
      </c>
      <c r="E181" s="2" t="s">
        <v>60</v>
      </c>
      <c r="F181" s="2" t="n">
        <v>2550000</v>
      </c>
      <c r="G181" s="2" t="n">
        <v>99715024</v>
      </c>
      <c r="H181" s="5" t="n">
        <v>0.00270833333333333</v>
      </c>
      <c r="I181" s="6" t="n">
        <v>41702</v>
      </c>
      <c r="J181" s="2" t="n">
        <v>151000</v>
      </c>
      <c r="K181" s="2" t="s">
        <v>33</v>
      </c>
      <c r="L181" s="2" t="s">
        <v>35</v>
      </c>
      <c r="M181" s="2" t="s">
        <v>34</v>
      </c>
      <c r="N181" s="2" t="n">
        <v>0</v>
      </c>
      <c r="O181" s="2" t="n">
        <v>18940</v>
      </c>
      <c r="P181" s="6" t="n">
        <v>44824</v>
      </c>
      <c r="Q181" s="2" t="n">
        <v>1080</v>
      </c>
      <c r="R181" s="2" t="n">
        <v>1060</v>
      </c>
      <c r="S181" s="2" t="n">
        <v>5</v>
      </c>
      <c r="T181" s="2" t="s">
        <v>35</v>
      </c>
      <c r="U181" s="2" t="n">
        <v>0</v>
      </c>
      <c r="V181" s="2" t="s">
        <v>630</v>
      </c>
      <c r="W181" s="2" t="n">
        <f aca="true">TODAY()-I181</f>
        <v>3212</v>
      </c>
      <c r="X181" s="2" t="n">
        <f aca="true">TODAY()-P181</f>
        <v>90</v>
      </c>
      <c r="Y181" s="7" t="str">
        <f aca="false">IF(X181&gt;30,"no(last comment date &gt; 30 days from today)","yes(last comment date &lt; 30 days from today)")</f>
        <v>no(last comment date &gt; 30 days from today)</v>
      </c>
      <c r="Z181" s="2" t="str">
        <f aca="false">IF((W181/365)&gt;=1,"old","new")</f>
        <v>old</v>
      </c>
      <c r="AA181" s="2" t="e">
        <f aca="false">ifs(AND(Z181="old",X181&gt;30),"not circulating",AND(Z181="old",X181&lt;=30),"circulating",AND(Z181="new",X181&gt;30),"not circulating",AND(Z181="new",X181&lt;=30),"circulating")</f>
        <v>#NAME?</v>
      </c>
      <c r="AB181" s="2" t="e">
        <f aca="false">ifs(N181&gt;=10,"10 and more",N181&gt;=5,"5 to 9",N181&gt;=0,"0 to 4")</f>
        <v>#NAME?</v>
      </c>
    </row>
    <row r="182" customFormat="false" ht="15.75" hidden="false" customHeight="true" outlineLevel="0" collapsed="false">
      <c r="A182" s="2" t="s">
        <v>714</v>
      </c>
      <c r="B182" s="2" t="s">
        <v>715</v>
      </c>
      <c r="C182" s="2" t="s">
        <v>716</v>
      </c>
      <c r="D182" s="2" t="s">
        <v>717</v>
      </c>
      <c r="E182" s="2" t="s">
        <v>60</v>
      </c>
      <c r="F182" s="2" t="n">
        <v>13100000</v>
      </c>
      <c r="G182" s="2" t="n">
        <v>3964301413</v>
      </c>
      <c r="H182" s="5" t="n">
        <v>0.0327083333333333</v>
      </c>
      <c r="I182" s="6" t="n">
        <v>43399</v>
      </c>
      <c r="J182" s="2" t="n">
        <v>6500</v>
      </c>
      <c r="K182" s="2" t="s">
        <v>33</v>
      </c>
      <c r="L182" s="2" t="s">
        <v>35</v>
      </c>
      <c r="M182" s="2" t="s">
        <v>34</v>
      </c>
      <c r="N182" s="2" t="n">
        <v>2</v>
      </c>
      <c r="O182" s="2" t="n">
        <v>2008</v>
      </c>
      <c r="P182" s="6" t="n">
        <v>44821</v>
      </c>
      <c r="Q182" s="2" t="n">
        <v>1080</v>
      </c>
      <c r="R182" s="2" t="n">
        <v>16629</v>
      </c>
      <c r="S182" s="2" t="n">
        <v>180</v>
      </c>
      <c r="T182" s="2" t="s">
        <v>34</v>
      </c>
      <c r="U182" s="2" t="n">
        <v>0</v>
      </c>
      <c r="V182" s="2" t="s">
        <v>630</v>
      </c>
      <c r="W182" s="2" t="n">
        <f aca="true">TODAY()-I182</f>
        <v>1515</v>
      </c>
      <c r="X182" s="2" t="n">
        <f aca="true">TODAY()-P182</f>
        <v>93</v>
      </c>
      <c r="Y182" s="7" t="str">
        <f aca="false">IF(X182&gt;30,"no(last comment date &gt; 30 days from today)","yes(last comment date &lt; 30 days from today)")</f>
        <v>no(last comment date &gt; 30 days from today)</v>
      </c>
      <c r="Z182" s="2" t="str">
        <f aca="false">IF((W182/365)&gt;=1,"old","new")</f>
        <v>old</v>
      </c>
      <c r="AA182" s="2" t="e">
        <f aca="false">ifs(AND(Z182="old",X182&gt;30),"not circulating",AND(Z182="old",X182&lt;=30),"circulating",AND(Z182="new",X182&gt;30),"not circulating",AND(Z182="new",X182&lt;=30),"circulating")</f>
        <v>#NAME?</v>
      </c>
      <c r="AB182" s="2" t="e">
        <f aca="false">ifs(N182&gt;=10,"10 and more",N182&gt;=5,"5 to 9",N182&gt;=0,"0 to 4")</f>
        <v>#NAME?</v>
      </c>
    </row>
    <row r="183" customFormat="false" ht="15.75" hidden="false" customHeight="true" outlineLevel="0" collapsed="false">
      <c r="A183" s="2" t="s">
        <v>718</v>
      </c>
      <c r="B183" s="2" t="s">
        <v>719</v>
      </c>
      <c r="C183" s="2" t="s">
        <v>720</v>
      </c>
      <c r="D183" s="2" t="s">
        <v>721</v>
      </c>
      <c r="E183" s="2" t="s">
        <v>32</v>
      </c>
      <c r="F183" s="2" t="n">
        <v>24000000</v>
      </c>
      <c r="G183" s="2" t="n">
        <v>296395381</v>
      </c>
      <c r="H183" s="5" t="n">
        <v>0.00230324074074074</v>
      </c>
      <c r="I183" s="6" t="n">
        <v>43262</v>
      </c>
      <c r="J183" s="2" t="n">
        <v>17000000</v>
      </c>
      <c r="K183" s="2" t="s">
        <v>33</v>
      </c>
      <c r="L183" s="2" t="s">
        <v>35</v>
      </c>
      <c r="M183" s="2" t="s">
        <v>34</v>
      </c>
      <c r="N183" s="2" t="n">
        <v>0</v>
      </c>
      <c r="O183" s="2" t="n">
        <v>15000</v>
      </c>
      <c r="P183" s="6" t="n">
        <v>44827</v>
      </c>
      <c r="Q183" s="2" t="n">
        <v>1080</v>
      </c>
      <c r="R183" s="2" t="n">
        <v>203</v>
      </c>
      <c r="S183" s="2" t="n">
        <v>1</v>
      </c>
      <c r="T183" s="2" t="s">
        <v>35</v>
      </c>
      <c r="U183" s="2" t="n">
        <v>0</v>
      </c>
      <c r="V183" s="2" t="s">
        <v>630</v>
      </c>
      <c r="W183" s="2" t="n">
        <f aca="true">TODAY()-I183</f>
        <v>1652</v>
      </c>
      <c r="X183" s="2" t="n">
        <f aca="true">TODAY()-P183</f>
        <v>87</v>
      </c>
      <c r="Y183" s="7" t="str">
        <f aca="false">IF(X183&gt;30,"no(last comment date &gt; 30 days from today)","yes(last comment date &lt; 30 days from today)")</f>
        <v>no(last comment date &gt; 30 days from today)</v>
      </c>
      <c r="Z183" s="2" t="str">
        <f aca="false">IF((W183/365)&gt;=1,"old","new")</f>
        <v>old</v>
      </c>
      <c r="AA183" s="2" t="e">
        <f aca="false">ifs(AND(Z183="old",X183&gt;30),"not circulating",AND(Z183="old",X183&lt;=30),"circulating",AND(Z183="new",X183&gt;30),"not circulating",AND(Z183="new",X183&lt;=30),"circulating")</f>
        <v>#NAME?</v>
      </c>
      <c r="AB183" s="2" t="e">
        <f aca="false">ifs(N183&gt;=10,"10 and more",N183&gt;=5,"5 to 9",N183&gt;=0,"0 to 4")</f>
        <v>#NAME?</v>
      </c>
    </row>
    <row r="184" customFormat="false" ht="15.75" hidden="false" customHeight="true" outlineLevel="0" collapsed="false">
      <c r="A184" s="2" t="s">
        <v>722</v>
      </c>
      <c r="B184" s="2" t="s">
        <v>723</v>
      </c>
      <c r="C184" s="2" t="s">
        <v>720</v>
      </c>
      <c r="D184" s="2" t="s">
        <v>721</v>
      </c>
      <c r="E184" s="2" t="s">
        <v>32</v>
      </c>
      <c r="F184" s="2" t="n">
        <v>24000000</v>
      </c>
      <c r="G184" s="2" t="n">
        <v>296395381</v>
      </c>
      <c r="H184" s="5" t="n">
        <v>0.00355324074074074</v>
      </c>
      <c r="I184" s="6" t="n">
        <v>44801</v>
      </c>
      <c r="J184" s="2" t="n">
        <v>9200</v>
      </c>
      <c r="K184" s="2" t="s">
        <v>33</v>
      </c>
      <c r="L184" s="2" t="s">
        <v>657</v>
      </c>
      <c r="M184" s="2" t="s">
        <v>34</v>
      </c>
      <c r="N184" s="2" t="n">
        <v>0</v>
      </c>
      <c r="O184" s="2" t="n">
        <v>280</v>
      </c>
      <c r="P184" s="6" t="n">
        <v>44826</v>
      </c>
      <c r="Q184" s="2" t="n">
        <v>1080</v>
      </c>
      <c r="R184" s="2" t="n">
        <v>203</v>
      </c>
      <c r="S184" s="2" t="n">
        <v>1</v>
      </c>
      <c r="T184" s="2" t="s">
        <v>35</v>
      </c>
      <c r="U184" s="2" t="n">
        <v>0</v>
      </c>
      <c r="V184" s="2" t="s">
        <v>630</v>
      </c>
      <c r="W184" s="2" t="n">
        <f aca="true">TODAY()-I184</f>
        <v>113</v>
      </c>
      <c r="X184" s="2" t="n">
        <f aca="true">TODAY()-P184</f>
        <v>88</v>
      </c>
      <c r="Y184" s="7" t="str">
        <f aca="false">IF(X184&gt;30,"no(last comment date &gt; 30 days from today)","yes(last comment date &lt; 30 days from today)")</f>
        <v>no(last comment date &gt; 30 days from today)</v>
      </c>
      <c r="Z184" s="2" t="str">
        <f aca="false">IF((W184/365)&gt;=1,"old","new")</f>
        <v>new</v>
      </c>
      <c r="AA184" s="2" t="e">
        <f aca="false">ifs(AND(Z184="old",X184&gt;30),"not circulating",AND(Z184="old",X184&lt;=30),"circulating",AND(Z184="new",X184&gt;30),"not circulating",AND(Z184="new",X184&lt;=30),"circulating")</f>
        <v>#NAME?</v>
      </c>
      <c r="AB184" s="2" t="e">
        <f aca="false">ifs(N184&gt;=10,"10 and more",N184&gt;=5,"5 to 9",N184&gt;=0,"0 to 4")</f>
        <v>#NAME?</v>
      </c>
    </row>
    <row r="185" customFormat="false" ht="15.75" hidden="false" customHeight="true" outlineLevel="0" collapsed="false">
      <c r="A185" s="2" t="s">
        <v>724</v>
      </c>
      <c r="B185" s="2" t="s">
        <v>725</v>
      </c>
      <c r="C185" s="2" t="s">
        <v>720</v>
      </c>
      <c r="D185" s="2" t="s">
        <v>721</v>
      </c>
      <c r="E185" s="2" t="s">
        <v>32</v>
      </c>
      <c r="F185" s="2" t="n">
        <v>24000000</v>
      </c>
      <c r="G185" s="2" t="n">
        <v>296395381</v>
      </c>
      <c r="H185" s="5" t="n">
        <v>0.00293981481481482</v>
      </c>
      <c r="I185" s="6" t="n">
        <v>44778</v>
      </c>
      <c r="J185" s="2" t="n">
        <v>5900</v>
      </c>
      <c r="K185" s="2" t="s">
        <v>33</v>
      </c>
      <c r="L185" s="2" t="s">
        <v>657</v>
      </c>
      <c r="M185" s="2" t="s">
        <v>34</v>
      </c>
      <c r="N185" s="2" t="n">
        <v>0</v>
      </c>
      <c r="O185" s="2" t="n">
        <v>185</v>
      </c>
      <c r="P185" s="6" t="n">
        <v>44813</v>
      </c>
      <c r="Q185" s="2" t="n">
        <v>1080</v>
      </c>
      <c r="R185" s="2" t="n">
        <v>203</v>
      </c>
      <c r="S185" s="2" t="n">
        <v>1</v>
      </c>
      <c r="T185" s="2" t="s">
        <v>35</v>
      </c>
      <c r="U185" s="2" t="n">
        <v>0</v>
      </c>
      <c r="V185" s="2" t="s">
        <v>630</v>
      </c>
      <c r="W185" s="2" t="n">
        <f aca="true">TODAY()-I185</f>
        <v>136</v>
      </c>
      <c r="X185" s="2" t="n">
        <f aca="true">TODAY()-P185</f>
        <v>101</v>
      </c>
      <c r="Y185" s="7" t="str">
        <f aca="false">IF(X185&gt;30,"no(last comment date &gt; 30 days from today)","yes(last comment date &lt; 30 days from today)")</f>
        <v>no(last comment date &gt; 30 days from today)</v>
      </c>
      <c r="Z185" s="2" t="str">
        <f aca="false">IF((W185/365)&gt;=1,"old","new")</f>
        <v>new</v>
      </c>
      <c r="AA185" s="2" t="e">
        <f aca="false">ifs(AND(Z185="old",X185&gt;30),"not circulating",AND(Z185="old",X185&lt;=30),"circulating",AND(Z185="new",X185&gt;30),"not circulating",AND(Z185="new",X185&lt;=30),"circulating")</f>
        <v>#NAME?</v>
      </c>
      <c r="AB185" s="2" t="e">
        <f aca="false">ifs(N185&gt;=10,"10 and more",N185&gt;=5,"5 to 9",N185&gt;=0,"0 to 4")</f>
        <v>#NAME?</v>
      </c>
    </row>
    <row r="186" customFormat="false" ht="15.75" hidden="false" customHeight="true" outlineLevel="0" collapsed="false">
      <c r="A186" s="2" t="s">
        <v>726</v>
      </c>
      <c r="B186" s="2" t="s">
        <v>727</v>
      </c>
      <c r="C186" s="2" t="s">
        <v>720</v>
      </c>
      <c r="D186" s="2" t="s">
        <v>721</v>
      </c>
      <c r="E186" s="2" t="s">
        <v>32</v>
      </c>
      <c r="F186" s="2" t="n">
        <v>24000000</v>
      </c>
      <c r="G186" s="2" t="n">
        <v>296395381</v>
      </c>
      <c r="H186" s="5" t="n">
        <v>0.00288194444444444</v>
      </c>
      <c r="I186" s="6" t="n">
        <v>41889</v>
      </c>
      <c r="J186" s="2" t="n">
        <v>164000</v>
      </c>
      <c r="K186" s="2" t="s">
        <v>33</v>
      </c>
      <c r="L186" s="2" t="s">
        <v>657</v>
      </c>
      <c r="M186" s="2" t="s">
        <v>34</v>
      </c>
      <c r="N186" s="2" t="n">
        <v>0</v>
      </c>
      <c r="O186" s="2" t="n">
        <v>3221</v>
      </c>
      <c r="P186" s="6" t="n">
        <v>44811</v>
      </c>
      <c r="Q186" s="2" t="n">
        <v>1080</v>
      </c>
      <c r="R186" s="2" t="n">
        <v>203</v>
      </c>
      <c r="S186" s="2" t="n">
        <v>1</v>
      </c>
      <c r="T186" s="2" t="s">
        <v>35</v>
      </c>
      <c r="U186" s="2" t="n">
        <v>0</v>
      </c>
      <c r="V186" s="2" t="s">
        <v>630</v>
      </c>
      <c r="W186" s="2" t="n">
        <f aca="true">TODAY()-I186</f>
        <v>3025</v>
      </c>
      <c r="X186" s="2" t="n">
        <f aca="true">TODAY()-P186</f>
        <v>103</v>
      </c>
      <c r="Y186" s="7" t="str">
        <f aca="false">IF(X186&gt;30,"no(last comment date &gt; 30 days from today)","yes(last comment date &lt; 30 days from today)")</f>
        <v>no(last comment date &gt; 30 days from today)</v>
      </c>
      <c r="Z186" s="2" t="str">
        <f aca="false">IF((W186/365)&gt;=1,"old","new")</f>
        <v>old</v>
      </c>
      <c r="AA186" s="2" t="e">
        <f aca="false">ifs(AND(Z186="old",X186&gt;30),"not circulating",AND(Z186="old",X186&lt;=30),"circulating",AND(Z186="new",X186&gt;30),"not circulating",AND(Z186="new",X186&lt;=30),"circulating")</f>
        <v>#NAME?</v>
      </c>
      <c r="AB186" s="2" t="e">
        <f aca="false">ifs(N186&gt;=10,"10 and more",N186&gt;=5,"5 to 9",N186&gt;=0,"0 to 4")</f>
        <v>#NAME?</v>
      </c>
    </row>
    <row r="187" customFormat="false" ht="15.75" hidden="false" customHeight="true" outlineLevel="0" collapsed="false">
      <c r="A187" s="2" t="s">
        <v>728</v>
      </c>
      <c r="B187" s="2" t="s">
        <v>729</v>
      </c>
      <c r="C187" s="2" t="s">
        <v>730</v>
      </c>
      <c r="D187" s="2" t="s">
        <v>731</v>
      </c>
      <c r="E187" s="2" t="s">
        <v>60</v>
      </c>
      <c r="F187" s="2" t="n">
        <v>14000</v>
      </c>
      <c r="G187" s="2" t="n">
        <v>1901853</v>
      </c>
      <c r="H187" s="5" t="n">
        <v>0.0153125</v>
      </c>
      <c r="I187" s="6" t="n">
        <v>44156</v>
      </c>
      <c r="J187" s="2" t="n">
        <v>9900</v>
      </c>
      <c r="K187" s="2" t="s">
        <v>79</v>
      </c>
      <c r="L187" s="2" t="s">
        <v>35</v>
      </c>
      <c r="M187" s="2" t="s">
        <v>34</v>
      </c>
      <c r="N187" s="2" t="n">
        <v>3</v>
      </c>
      <c r="O187" s="2" t="n">
        <v>0</v>
      </c>
      <c r="P187" s="2" t="s">
        <v>60</v>
      </c>
      <c r="Q187" s="2" t="n">
        <v>720</v>
      </c>
      <c r="R187" s="2" t="n">
        <v>45</v>
      </c>
      <c r="S187" s="2" t="n">
        <v>6</v>
      </c>
      <c r="T187" s="2" t="s">
        <v>35</v>
      </c>
      <c r="U187" s="2" t="n">
        <v>0</v>
      </c>
      <c r="V187" s="2" t="s">
        <v>630</v>
      </c>
      <c r="W187" s="2" t="n">
        <f aca="true">TODAY()-I187</f>
        <v>758</v>
      </c>
      <c r="X187" s="6" t="e">
        <f aca="true">TODAY()-P187</f>
        <v>#VALUE!</v>
      </c>
      <c r="Y187" s="7" t="e">
        <f aca="false">IF(X187&gt;30,"no(last comment date &gt; 30 days from today)","yes(last comment date &lt; 30 days from today)")</f>
        <v>#VALUE!</v>
      </c>
      <c r="Z187" s="2" t="str">
        <f aca="false">IF((W187/365)&gt;=1,"old","new")</f>
        <v>old</v>
      </c>
      <c r="AA187" s="2" t="e">
        <f aca="false">ifs(AND(Z187="old",X187&gt;30),"not circulating",AND(Z187="old",X187&lt;=30),"circulating",AND(Z187="new",X187&gt;30),"not circulating",AND(Z187="new",X187&lt;=30),"circulating")</f>
        <v>#VALUE!</v>
      </c>
      <c r="AB187" s="2" t="e">
        <f aca="false">ifs(N187&gt;=10,"10 and more",N187&gt;=5,"5 to 9",N187&gt;=0,"0 to 4")</f>
        <v>#NAME?</v>
      </c>
    </row>
    <row r="188" customFormat="false" ht="15.75" hidden="false" customHeight="true" outlineLevel="0" collapsed="false">
      <c r="A188" s="2" t="s">
        <v>732</v>
      </c>
      <c r="B188" s="2" t="s">
        <v>733</v>
      </c>
      <c r="C188" s="2" t="s">
        <v>734</v>
      </c>
      <c r="D188" s="2" t="s">
        <v>349</v>
      </c>
      <c r="E188" s="2" t="s">
        <v>32</v>
      </c>
      <c r="F188" s="2" t="n">
        <v>25600000</v>
      </c>
      <c r="G188" s="2" t="n">
        <v>4420370182</v>
      </c>
      <c r="H188" s="5" t="n">
        <v>0.00409722222222222</v>
      </c>
      <c r="I188" s="6" t="n">
        <v>42858</v>
      </c>
      <c r="J188" s="2" t="n">
        <v>1900000</v>
      </c>
      <c r="K188" s="2" t="s">
        <v>79</v>
      </c>
      <c r="L188" s="2" t="s">
        <v>34</v>
      </c>
      <c r="M188" s="2" t="s">
        <v>34</v>
      </c>
      <c r="N188" s="2" t="n">
        <v>3</v>
      </c>
      <c r="O188" s="2" t="n">
        <v>43497</v>
      </c>
      <c r="P188" s="6" t="n">
        <v>44825</v>
      </c>
      <c r="Q188" s="2" t="n">
        <v>720</v>
      </c>
      <c r="R188" s="2" t="n">
        <v>186</v>
      </c>
      <c r="S188" s="2" t="n">
        <v>13</v>
      </c>
      <c r="T188" s="2" t="s">
        <v>35</v>
      </c>
      <c r="U188" s="2" t="n">
        <v>1</v>
      </c>
      <c r="V188" s="2" t="s">
        <v>630</v>
      </c>
      <c r="W188" s="2" t="n">
        <f aca="true">TODAY()-I188</f>
        <v>2056</v>
      </c>
      <c r="X188" s="2" t="n">
        <f aca="true">TODAY()-P188</f>
        <v>89</v>
      </c>
      <c r="Y188" s="7" t="str">
        <f aca="false">IF(X188&gt;30,"no(last comment date &gt; 30 days from today)","yes(last comment date &lt; 30 days from today)")</f>
        <v>no(last comment date &gt; 30 days from today)</v>
      </c>
      <c r="Z188" s="2" t="str">
        <f aca="false">IF((W188/365)&gt;=1,"old","new")</f>
        <v>old</v>
      </c>
      <c r="AA188" s="2" t="e">
        <f aca="false">ifs(AND(Z188="old",X188&gt;30),"not circulating",AND(Z188="old",X188&lt;=30),"circulating",AND(Z188="new",X188&gt;30),"not circulating",AND(Z188="new",X188&lt;=30),"circulating")</f>
        <v>#NAME?</v>
      </c>
      <c r="AB188" s="2" t="e">
        <f aca="false">ifs(N188&gt;=10,"10 and more",N188&gt;=5,"5 to 9",N188&gt;=0,"0 to 4")</f>
        <v>#NAME?</v>
      </c>
    </row>
    <row r="189" customFormat="false" ht="15.75" hidden="false" customHeight="true" outlineLevel="0" collapsed="false">
      <c r="A189" s="2" t="s">
        <v>735</v>
      </c>
      <c r="B189" s="2" t="s">
        <v>736</v>
      </c>
      <c r="C189" s="2" t="s">
        <v>737</v>
      </c>
      <c r="D189" s="2" t="s">
        <v>738</v>
      </c>
      <c r="E189" s="2" t="s">
        <v>60</v>
      </c>
      <c r="F189" s="2" t="n">
        <v>776000</v>
      </c>
      <c r="G189" s="2" t="n">
        <v>36</v>
      </c>
      <c r="H189" s="5" t="n">
        <v>0.0124305555555556</v>
      </c>
      <c r="I189" s="6" t="n">
        <v>43960</v>
      </c>
      <c r="J189" s="2" t="n">
        <v>166000</v>
      </c>
      <c r="K189" s="2" t="s">
        <v>33</v>
      </c>
      <c r="L189" s="2" t="s">
        <v>34</v>
      </c>
      <c r="M189" s="2" t="s">
        <v>34</v>
      </c>
      <c r="N189" s="2" t="n">
        <v>0</v>
      </c>
      <c r="O189" s="2" t="n">
        <v>6447</v>
      </c>
      <c r="P189" s="6" t="n">
        <v>44826</v>
      </c>
      <c r="Q189" s="2" t="n">
        <v>1080</v>
      </c>
      <c r="R189" s="2" t="n">
        <v>166000</v>
      </c>
      <c r="S189" s="2" t="n">
        <v>5</v>
      </c>
      <c r="T189" s="2" t="s">
        <v>34</v>
      </c>
      <c r="U189" s="2" t="n">
        <v>0</v>
      </c>
      <c r="V189" s="2" t="s">
        <v>630</v>
      </c>
      <c r="W189" s="2" t="n">
        <f aca="true">TODAY()-I189</f>
        <v>954</v>
      </c>
      <c r="X189" s="2" t="n">
        <f aca="true">TODAY()-P189</f>
        <v>88</v>
      </c>
      <c r="Y189" s="7" t="str">
        <f aca="false">IF(X189&gt;30,"no(last comment date &gt; 30 days from today)","yes(last comment date &lt; 30 days from today)")</f>
        <v>no(last comment date &gt; 30 days from today)</v>
      </c>
      <c r="Z189" s="2" t="str">
        <f aca="false">IF((W189/365)&gt;=1,"old","new")</f>
        <v>old</v>
      </c>
      <c r="AA189" s="2" t="e">
        <f aca="false">ifs(AND(Z189="old",X189&gt;30),"not circulating",AND(Z189="old",X189&lt;=30),"circulating",AND(Z189="new",X189&gt;30),"not circulating",AND(Z189="new",X189&lt;=30),"circulating")</f>
        <v>#NAME?</v>
      </c>
      <c r="AB189" s="2" t="e">
        <f aca="false">ifs(N189&gt;=10,"10 and more",N189&gt;=5,"5 to 9",N189&gt;=0,"0 to 4")</f>
        <v>#NAME?</v>
      </c>
    </row>
    <row r="190" customFormat="false" ht="15.75" hidden="false" customHeight="true" outlineLevel="0" collapsed="false">
      <c r="A190" s="2" t="s">
        <v>739</v>
      </c>
      <c r="B190" s="2" t="s">
        <v>740</v>
      </c>
      <c r="C190" s="2" t="s">
        <v>741</v>
      </c>
      <c r="D190" s="2" t="s">
        <v>742</v>
      </c>
      <c r="E190" s="2" t="s">
        <v>60</v>
      </c>
      <c r="F190" s="2" t="n">
        <v>1020000</v>
      </c>
      <c r="G190" s="2" t="n">
        <v>130995381</v>
      </c>
      <c r="H190" s="5" t="n">
        <v>0.000833333333333333</v>
      </c>
      <c r="I190" s="6" t="n">
        <v>44817</v>
      </c>
      <c r="J190" s="2" t="n">
        <v>2700</v>
      </c>
      <c r="K190" s="2" t="s">
        <v>60</v>
      </c>
      <c r="L190" s="2" t="s">
        <v>35</v>
      </c>
      <c r="M190" s="2" t="s">
        <v>34</v>
      </c>
      <c r="N190" s="2" t="n">
        <v>0</v>
      </c>
      <c r="O190" s="2" t="n">
        <v>164</v>
      </c>
      <c r="P190" s="6" t="n">
        <v>44825</v>
      </c>
      <c r="Q190" s="2" t="n">
        <v>2160</v>
      </c>
      <c r="R190" s="2" t="n">
        <v>97</v>
      </c>
      <c r="S190" s="2" t="n">
        <v>14</v>
      </c>
      <c r="T190" s="2" t="s">
        <v>35</v>
      </c>
      <c r="U190" s="2" t="n">
        <v>0</v>
      </c>
      <c r="V190" s="2" t="s">
        <v>630</v>
      </c>
      <c r="W190" s="2" t="n">
        <f aca="true">TODAY()-I190</f>
        <v>97</v>
      </c>
      <c r="X190" s="2" t="n">
        <f aca="true">TODAY()-P190</f>
        <v>89</v>
      </c>
      <c r="Y190" s="7" t="str">
        <f aca="false">IF(X190&gt;30,"no(last comment date &gt; 30 days from today)","yes(last comment date &lt; 30 days from today)")</f>
        <v>no(last comment date &gt; 30 days from today)</v>
      </c>
      <c r="Z190" s="2" t="str">
        <f aca="false">IF((W190/365)&gt;=1,"old","new")</f>
        <v>new</v>
      </c>
      <c r="AA190" s="2" t="e">
        <f aca="false">ifs(AND(Z190="old",X190&gt;30),"not circulating",AND(Z190="old",X190&lt;=30),"circulating",AND(Z190="new",X190&gt;30),"not circulating",AND(Z190="new",X190&lt;=30),"circulating")</f>
        <v>#NAME?</v>
      </c>
      <c r="AB190" s="2" t="e">
        <f aca="false">ifs(N190&gt;=10,"10 and more",N190&gt;=5,"5 to 9",N190&gt;=0,"0 to 4")</f>
        <v>#NAME?</v>
      </c>
    </row>
    <row r="191" customFormat="false" ht="15.75" hidden="false" customHeight="true" outlineLevel="0" collapsed="false">
      <c r="A191" s="2" t="s">
        <v>743</v>
      </c>
      <c r="B191" s="2" t="s">
        <v>744</v>
      </c>
      <c r="C191" s="2" t="s">
        <v>745</v>
      </c>
      <c r="D191" s="2" t="s">
        <v>746</v>
      </c>
      <c r="E191" s="2" t="s">
        <v>60</v>
      </c>
      <c r="F191" s="2" t="n">
        <v>7260000</v>
      </c>
      <c r="G191" s="2" t="n">
        <v>1312469577</v>
      </c>
      <c r="H191" s="5" t="n">
        <v>0.00125</v>
      </c>
      <c r="I191" s="6" t="n">
        <v>44720</v>
      </c>
      <c r="J191" s="2" t="n">
        <v>460000</v>
      </c>
      <c r="K191" s="2" t="s">
        <v>33</v>
      </c>
      <c r="L191" s="2" t="s">
        <v>34</v>
      </c>
      <c r="M191" s="2" t="s">
        <v>34</v>
      </c>
      <c r="N191" s="2" t="n">
        <v>2</v>
      </c>
      <c r="O191" s="2" t="n">
        <v>32975</v>
      </c>
      <c r="P191" s="6" t="n">
        <v>44825</v>
      </c>
      <c r="Q191" s="2" t="n">
        <v>2160</v>
      </c>
      <c r="R191" s="2" t="n">
        <v>1530</v>
      </c>
      <c r="S191" s="2" t="n">
        <v>57</v>
      </c>
      <c r="T191" s="2" t="s">
        <v>34</v>
      </c>
      <c r="U191" s="2" t="n">
        <v>2</v>
      </c>
      <c r="V191" s="2" t="s">
        <v>630</v>
      </c>
      <c r="W191" s="2" t="n">
        <f aca="true">TODAY()-I191</f>
        <v>194</v>
      </c>
      <c r="X191" s="2" t="n">
        <f aca="true">TODAY()-P191</f>
        <v>89</v>
      </c>
      <c r="Y191" s="7" t="str">
        <f aca="false">IF(X191&gt;30,"no(last comment date &gt; 30 days from today)","yes(last comment date &lt; 30 days from today)")</f>
        <v>no(last comment date &gt; 30 days from today)</v>
      </c>
      <c r="Z191" s="2" t="str">
        <f aca="false">IF((W191/365)&gt;=1,"old","new")</f>
        <v>new</v>
      </c>
      <c r="AA191" s="2" t="e">
        <f aca="false">ifs(AND(Z191="old",X191&gt;30),"not circulating",AND(Z191="old",X191&lt;=30),"circulating",AND(Z191="new",X191&gt;30),"not circulating",AND(Z191="new",X191&lt;=30),"circulating")</f>
        <v>#NAME?</v>
      </c>
      <c r="AB191" s="2" t="e">
        <f aca="false">ifs(N191&gt;=10,"10 and more",N191&gt;=5,"5 to 9",N191&gt;=0,"0 to 4")</f>
        <v>#NAME?</v>
      </c>
    </row>
    <row r="192" customFormat="false" ht="15.75" hidden="false" customHeight="true" outlineLevel="0" collapsed="false">
      <c r="A192" s="2" t="s">
        <v>747</v>
      </c>
      <c r="B192" s="2" t="s">
        <v>748</v>
      </c>
      <c r="C192" s="2" t="s">
        <v>749</v>
      </c>
      <c r="D192" s="2" t="s">
        <v>750</v>
      </c>
      <c r="E192" s="2" t="s">
        <v>32</v>
      </c>
      <c r="F192" s="2" t="n">
        <v>18100000</v>
      </c>
      <c r="G192" s="2" t="n">
        <v>8637278122</v>
      </c>
      <c r="H192" s="5" t="n">
        <v>0.0025</v>
      </c>
      <c r="I192" s="6" t="n">
        <v>43595</v>
      </c>
      <c r="J192" s="2" t="n">
        <v>741000</v>
      </c>
      <c r="K192" s="2" t="s">
        <v>33</v>
      </c>
      <c r="L192" s="2" t="s">
        <v>35</v>
      </c>
      <c r="M192" s="2" t="s">
        <v>34</v>
      </c>
      <c r="N192" s="2" t="n">
        <v>3</v>
      </c>
      <c r="O192" s="2" t="n">
        <v>19071</v>
      </c>
      <c r="P192" s="6" t="n">
        <v>44825</v>
      </c>
      <c r="Q192" s="2" t="n">
        <v>1080</v>
      </c>
      <c r="R192" s="2" t="n">
        <v>316</v>
      </c>
      <c r="S192" s="2" t="n">
        <v>18</v>
      </c>
      <c r="T192" s="2" t="s">
        <v>35</v>
      </c>
      <c r="U192" s="2" t="n">
        <v>0</v>
      </c>
      <c r="V192" s="2" t="s">
        <v>630</v>
      </c>
      <c r="W192" s="2" t="n">
        <f aca="true">TODAY()-I192</f>
        <v>1319</v>
      </c>
      <c r="X192" s="2" t="n">
        <f aca="true">TODAY()-P192</f>
        <v>89</v>
      </c>
      <c r="Y192" s="7" t="str">
        <f aca="false">IF(X192&gt;30,"no(last comment date &gt; 30 days from today)","yes(last comment date &lt; 30 days from today)")</f>
        <v>no(last comment date &gt; 30 days from today)</v>
      </c>
      <c r="Z192" s="2" t="str">
        <f aca="false">IF((W192/365)&gt;=1,"old","new")</f>
        <v>old</v>
      </c>
      <c r="AA192" s="2" t="e">
        <f aca="false">ifs(AND(Z192="old",X192&gt;30),"not circulating",AND(Z192="old",X192&lt;=30),"circulating",AND(Z192="new",X192&gt;30),"not circulating",AND(Z192="new",X192&lt;=30),"circulating")</f>
        <v>#NAME?</v>
      </c>
      <c r="AB192" s="2" t="e">
        <f aca="false">ifs(N192&gt;=10,"10 and more",N192&gt;=5,"5 to 9",N192&gt;=0,"0 to 4")</f>
        <v>#NAME?</v>
      </c>
    </row>
    <row r="193" customFormat="false" ht="15.75" hidden="false" customHeight="true" outlineLevel="0" collapsed="false">
      <c r="A193" s="2" t="s">
        <v>751</v>
      </c>
      <c r="B193" s="2" t="s">
        <v>752</v>
      </c>
      <c r="C193" s="2" t="s">
        <v>753</v>
      </c>
      <c r="D193" s="2" t="s">
        <v>754</v>
      </c>
      <c r="E193" s="2" t="s">
        <v>60</v>
      </c>
      <c r="F193" s="2" t="n">
        <v>2770000</v>
      </c>
      <c r="G193" s="2" t="n">
        <v>2042798795</v>
      </c>
      <c r="H193" s="5" t="n">
        <v>0.0103009259259259</v>
      </c>
      <c r="I193" s="6" t="n">
        <v>43462</v>
      </c>
      <c r="J193" s="2" t="n">
        <v>187000</v>
      </c>
      <c r="K193" s="2" t="s">
        <v>79</v>
      </c>
      <c r="L193" s="2" t="s">
        <v>35</v>
      </c>
      <c r="M193" s="2" t="s">
        <v>34</v>
      </c>
      <c r="N193" s="2" t="n">
        <v>0</v>
      </c>
      <c r="O193" s="2" t="n">
        <v>0</v>
      </c>
      <c r="P193" s="2" t="s">
        <v>60</v>
      </c>
      <c r="Q193" s="2" t="n">
        <v>720</v>
      </c>
      <c r="R193" s="2" t="n">
        <v>1826</v>
      </c>
      <c r="S193" s="2" t="n">
        <v>60</v>
      </c>
      <c r="T193" s="2" t="s">
        <v>35</v>
      </c>
      <c r="U193" s="2" t="n">
        <v>0</v>
      </c>
      <c r="V193" s="2" t="s">
        <v>630</v>
      </c>
      <c r="W193" s="2" t="n">
        <f aca="true">TODAY()-I193</f>
        <v>1452</v>
      </c>
      <c r="X193" s="6" t="e">
        <f aca="true">TODAY()-P193</f>
        <v>#VALUE!</v>
      </c>
      <c r="Y193" s="7" t="e">
        <f aca="false">IF(X193&gt;30,"no(last comment date &gt; 30 days from today)","yes(last comment date &lt; 30 days from today)")</f>
        <v>#VALUE!</v>
      </c>
      <c r="Z193" s="2" t="str">
        <f aca="false">IF((W193/365)&gt;=1,"old","new")</f>
        <v>old</v>
      </c>
      <c r="AA193" s="2" t="e">
        <f aca="false">ifs(AND(Z193="old",X193&gt;30),"not circulating",AND(Z193="old",X193&lt;=30),"circulating",AND(Z193="new",X193&gt;30),"not circulating",AND(Z193="new",X193&lt;=30),"circulating")</f>
        <v>#VALUE!</v>
      </c>
      <c r="AB193" s="2" t="e">
        <f aca="false">ifs(N193&gt;=10,"10 and more",N193&gt;=5,"5 to 9",N193&gt;=0,"0 to 4")</f>
        <v>#NAME?</v>
      </c>
    </row>
    <row r="194" customFormat="false" ht="15.75" hidden="false" customHeight="true" outlineLevel="0" collapsed="false">
      <c r="A194" s="2" t="s">
        <v>755</v>
      </c>
      <c r="B194" s="2" t="s">
        <v>756</v>
      </c>
      <c r="C194" s="2" t="s">
        <v>757</v>
      </c>
      <c r="D194" s="2" t="s">
        <v>758</v>
      </c>
      <c r="E194" s="2" t="s">
        <v>60</v>
      </c>
      <c r="F194" s="2" t="n">
        <v>141000</v>
      </c>
      <c r="G194" s="2" t="n">
        <v>651227679</v>
      </c>
      <c r="H194" s="5" t="n">
        <v>0.000543981481481481</v>
      </c>
      <c r="I194" s="6" t="n">
        <v>40951</v>
      </c>
      <c r="J194" s="2" t="n">
        <v>253000</v>
      </c>
      <c r="K194" s="2" t="s">
        <v>33</v>
      </c>
      <c r="L194" s="2" t="s">
        <v>34</v>
      </c>
      <c r="M194" s="2" t="s">
        <v>34</v>
      </c>
      <c r="N194" s="2" t="n">
        <v>0</v>
      </c>
      <c r="O194" s="2" t="n">
        <v>2200</v>
      </c>
      <c r="P194" s="6" t="n">
        <v>44825</v>
      </c>
      <c r="Q194" s="2" t="n">
        <v>480</v>
      </c>
      <c r="R194" s="2" t="n">
        <v>237</v>
      </c>
      <c r="S194" s="2" t="n">
        <v>16</v>
      </c>
      <c r="T194" s="2" t="s">
        <v>35</v>
      </c>
      <c r="U194" s="2" t="n">
        <v>0</v>
      </c>
      <c r="V194" s="2" t="s">
        <v>630</v>
      </c>
      <c r="W194" s="2" t="n">
        <f aca="true">TODAY()-I194</f>
        <v>3963</v>
      </c>
      <c r="X194" s="2" t="n">
        <f aca="true">TODAY()-P194</f>
        <v>89</v>
      </c>
      <c r="Y194" s="7" t="str">
        <f aca="false">IF(X194&gt;30,"no(last comment date &gt; 30 days from today)","yes(last comment date &lt; 30 days from today)")</f>
        <v>no(last comment date &gt; 30 days from today)</v>
      </c>
      <c r="Z194" s="2" t="str">
        <f aca="false">IF((W194/365)&gt;=1,"old","new")</f>
        <v>old</v>
      </c>
      <c r="AA194" s="2" t="e">
        <f aca="false">ifs(AND(Z194="old",X194&gt;30),"not circulating",AND(Z194="old",X194&lt;=30),"circulating",AND(Z194="new",X194&gt;30),"not circulating",AND(Z194="new",X194&lt;=30),"circulating")</f>
        <v>#NAME?</v>
      </c>
      <c r="AB194" s="2" t="e">
        <f aca="false">ifs(N194&gt;=10,"10 and more",N194&gt;=5,"5 to 9",N194&gt;=0,"0 to 4")</f>
        <v>#NAME?</v>
      </c>
    </row>
    <row r="195" customFormat="false" ht="15.75" hidden="false" customHeight="true" outlineLevel="0" collapsed="false">
      <c r="A195" s="2" t="s">
        <v>759</v>
      </c>
      <c r="B195" s="2" t="s">
        <v>760</v>
      </c>
      <c r="C195" s="2" t="s">
        <v>757</v>
      </c>
      <c r="D195" s="2" t="s">
        <v>758</v>
      </c>
      <c r="E195" s="2" t="s">
        <v>60</v>
      </c>
      <c r="F195" s="2" t="n">
        <v>141000</v>
      </c>
      <c r="G195" s="2" t="n">
        <v>651227679</v>
      </c>
      <c r="H195" s="5" t="n">
        <v>0.000150462962962963</v>
      </c>
      <c r="I195" s="6" t="n">
        <v>44797</v>
      </c>
      <c r="J195" s="2" t="n">
        <v>9</v>
      </c>
      <c r="K195" s="2" t="s">
        <v>33</v>
      </c>
      <c r="L195" s="2" t="s">
        <v>34</v>
      </c>
      <c r="M195" s="2" t="s">
        <v>34</v>
      </c>
      <c r="N195" s="2" t="n">
        <v>0</v>
      </c>
      <c r="O195" s="2" t="n">
        <v>1</v>
      </c>
      <c r="P195" s="6" t="n">
        <v>44793</v>
      </c>
      <c r="Q195" s="2" t="n">
        <v>1080</v>
      </c>
      <c r="R195" s="2" t="n">
        <v>237</v>
      </c>
      <c r="S195" s="2" t="n">
        <v>16</v>
      </c>
      <c r="T195" s="2" t="s">
        <v>35</v>
      </c>
      <c r="U195" s="2" t="n">
        <v>0</v>
      </c>
      <c r="V195" s="2" t="s">
        <v>630</v>
      </c>
      <c r="W195" s="2" t="n">
        <f aca="true">TODAY()-I195</f>
        <v>117</v>
      </c>
      <c r="X195" s="2" t="n">
        <f aca="true">TODAY()-P195</f>
        <v>121</v>
      </c>
      <c r="Y195" s="7" t="str">
        <f aca="false">IF(X195&gt;30,"no(last comment date &gt; 30 days from today)","yes(last comment date &lt; 30 days from today)")</f>
        <v>no(last comment date &gt; 30 days from today)</v>
      </c>
      <c r="Z195" s="2" t="str">
        <f aca="false">IF((W195/365)&gt;=1,"old","new")</f>
        <v>new</v>
      </c>
      <c r="AA195" s="2" t="e">
        <f aca="false">ifs(AND(Z195="old",X195&gt;30),"not circulating",AND(Z195="old",X195&lt;=30),"circulating",AND(Z195="new",X195&gt;30),"not circulating",AND(Z195="new",X195&lt;=30),"circulating")</f>
        <v>#NAME?</v>
      </c>
      <c r="AB195" s="2" t="e">
        <f aca="false">ifs(N195&gt;=10,"10 and more",N195&gt;=5,"5 to 9",N195&gt;=0,"0 to 4")</f>
        <v>#NAME?</v>
      </c>
    </row>
    <row r="196" customFormat="false" ht="15.75" hidden="false" customHeight="true" outlineLevel="0" collapsed="false">
      <c r="A196" s="2" t="s">
        <v>761</v>
      </c>
      <c r="B196" s="2" t="s">
        <v>762</v>
      </c>
      <c r="C196" s="2" t="s">
        <v>757</v>
      </c>
      <c r="D196" s="2" t="s">
        <v>758</v>
      </c>
      <c r="E196" s="2" t="s">
        <v>60</v>
      </c>
      <c r="F196" s="2" t="n">
        <v>141000</v>
      </c>
      <c r="G196" s="2" t="n">
        <v>651227679</v>
      </c>
      <c r="H196" s="5" t="n">
        <v>6.94444444444444E-005</v>
      </c>
      <c r="I196" s="6" t="n">
        <v>44705</v>
      </c>
      <c r="J196" s="2" t="n">
        <v>18</v>
      </c>
      <c r="K196" s="2" t="s">
        <v>33</v>
      </c>
      <c r="L196" s="2" t="s">
        <v>34</v>
      </c>
      <c r="M196" s="2" t="s">
        <v>34</v>
      </c>
      <c r="N196" s="2" t="n">
        <v>0</v>
      </c>
      <c r="O196" s="2" t="n">
        <v>1</v>
      </c>
      <c r="P196" s="6" t="n">
        <v>44733</v>
      </c>
      <c r="Q196" s="2" t="n">
        <v>1080</v>
      </c>
      <c r="R196" s="2" t="n">
        <v>237</v>
      </c>
      <c r="S196" s="2" t="n">
        <v>16</v>
      </c>
      <c r="T196" s="2" t="s">
        <v>35</v>
      </c>
      <c r="U196" s="2" t="n">
        <v>0</v>
      </c>
      <c r="V196" s="2" t="s">
        <v>630</v>
      </c>
      <c r="W196" s="2" t="n">
        <f aca="true">TODAY()-I196</f>
        <v>209</v>
      </c>
      <c r="X196" s="2" t="n">
        <f aca="true">TODAY()-P196</f>
        <v>181</v>
      </c>
      <c r="Y196" s="7" t="str">
        <f aca="false">IF(X196&gt;30,"no(last comment date &gt; 30 days from today)","yes(last comment date &lt; 30 days from today)")</f>
        <v>no(last comment date &gt; 30 days from today)</v>
      </c>
      <c r="Z196" s="2" t="str">
        <f aca="false">IF((W196/365)&gt;=1,"old","new")</f>
        <v>new</v>
      </c>
      <c r="AA196" s="2" t="e">
        <f aca="false">ifs(AND(Z196="old",X196&gt;30),"not circulating",AND(Z196="old",X196&lt;=30),"circulating",AND(Z196="new",X196&gt;30),"not circulating",AND(Z196="new",X196&lt;=30),"circulating")</f>
        <v>#NAME?</v>
      </c>
      <c r="AB196" s="2" t="e">
        <f aca="false">ifs(N196&gt;=10,"10 and more",N196&gt;=5,"5 to 9",N196&gt;=0,"0 to 4")</f>
        <v>#NAME?</v>
      </c>
    </row>
    <row r="197" customFormat="false" ht="15.75" hidden="false" customHeight="true" outlineLevel="0" collapsed="false">
      <c r="A197" s="2" t="s">
        <v>763</v>
      </c>
      <c r="B197" s="2" t="s">
        <v>764</v>
      </c>
      <c r="C197" s="2" t="s">
        <v>765</v>
      </c>
      <c r="D197" s="2" t="s">
        <v>766</v>
      </c>
      <c r="E197" s="2" t="s">
        <v>60</v>
      </c>
      <c r="F197" s="2" t="n">
        <v>18900000</v>
      </c>
      <c r="G197" s="2" t="n">
        <v>3659293357</v>
      </c>
      <c r="H197" s="5" t="n">
        <v>0.000740740740740741</v>
      </c>
      <c r="I197" s="6" t="n">
        <v>44768</v>
      </c>
      <c r="J197" s="2" t="n">
        <v>288000</v>
      </c>
      <c r="K197" s="2" t="s">
        <v>60</v>
      </c>
      <c r="L197" s="2" t="s">
        <v>35</v>
      </c>
      <c r="M197" s="2" t="s">
        <v>34</v>
      </c>
      <c r="N197" s="2" t="n">
        <v>3</v>
      </c>
      <c r="O197" s="2" t="n">
        <v>9252</v>
      </c>
      <c r="P197" s="6" t="n">
        <v>44824</v>
      </c>
      <c r="Q197" s="2" t="n">
        <v>1080</v>
      </c>
      <c r="R197" s="2" t="n">
        <v>577</v>
      </c>
      <c r="S197" s="2" t="n">
        <v>84</v>
      </c>
      <c r="T197" s="2" t="s">
        <v>35</v>
      </c>
      <c r="U197" s="2" t="n">
        <v>2</v>
      </c>
      <c r="V197" s="2" t="s">
        <v>630</v>
      </c>
      <c r="W197" s="2" t="n">
        <f aca="true">TODAY()-I197</f>
        <v>146</v>
      </c>
      <c r="X197" s="2" t="n">
        <f aca="true">TODAY()-P197</f>
        <v>90</v>
      </c>
      <c r="Y197" s="7" t="str">
        <f aca="false">IF(X197&gt;30,"no(last comment date &gt; 30 days from today)","yes(last comment date &lt; 30 days from today)")</f>
        <v>no(last comment date &gt; 30 days from today)</v>
      </c>
      <c r="Z197" s="2" t="str">
        <f aca="false">IF((W197/365)&gt;=1,"old","new")</f>
        <v>new</v>
      </c>
      <c r="AA197" s="2" t="e">
        <f aca="false">ifs(AND(Z197="old",X197&gt;30),"not circulating",AND(Z197="old",X197&lt;=30),"circulating",AND(Z197="new",X197&gt;30),"not circulating",AND(Z197="new",X197&lt;=30),"circulating")</f>
        <v>#NAME?</v>
      </c>
      <c r="AB197" s="2" t="e">
        <f aca="false">ifs(N197&gt;=10,"10 and more",N197&gt;=5,"5 to 9",N197&gt;=0,"0 to 4")</f>
        <v>#NAME?</v>
      </c>
    </row>
    <row r="198" customFormat="false" ht="15.75" hidden="false" customHeight="true" outlineLevel="0" collapsed="false">
      <c r="A198" s="2" t="s">
        <v>767</v>
      </c>
      <c r="B198" s="2" t="s">
        <v>768</v>
      </c>
      <c r="C198" s="2" t="s">
        <v>769</v>
      </c>
      <c r="D198" s="2" t="s">
        <v>270</v>
      </c>
      <c r="E198" s="2" t="s">
        <v>60</v>
      </c>
      <c r="F198" s="2" t="n">
        <v>31200000</v>
      </c>
      <c r="G198" s="2" t="n">
        <v>481592773</v>
      </c>
      <c r="H198" s="5" t="n">
        <v>0.00181712962962963</v>
      </c>
      <c r="I198" s="6" t="n">
        <v>42445</v>
      </c>
      <c r="J198" s="2" t="n">
        <v>132000</v>
      </c>
      <c r="K198" s="2" t="s">
        <v>33</v>
      </c>
      <c r="L198" s="2" t="s">
        <v>34</v>
      </c>
      <c r="M198" s="2" t="s">
        <v>34</v>
      </c>
      <c r="N198" s="2" t="n">
        <v>0</v>
      </c>
      <c r="O198" s="2" t="n">
        <v>27000</v>
      </c>
      <c r="P198" s="6" t="n">
        <v>44826</v>
      </c>
      <c r="Q198" s="2" t="n">
        <v>1080</v>
      </c>
      <c r="R198" s="2" t="n">
        <v>14699</v>
      </c>
      <c r="S198" s="2" t="n">
        <v>95</v>
      </c>
      <c r="T198" s="2" t="s">
        <v>35</v>
      </c>
      <c r="U198" s="2" t="n">
        <v>6</v>
      </c>
      <c r="V198" s="2" t="s">
        <v>630</v>
      </c>
      <c r="W198" s="2" t="n">
        <f aca="true">TODAY()-I198</f>
        <v>2469</v>
      </c>
      <c r="X198" s="2" t="n">
        <f aca="true">TODAY()-P198</f>
        <v>88</v>
      </c>
      <c r="Y198" s="7" t="str">
        <f aca="false">IF(X198&gt;30,"no(last comment date &gt; 30 days from today)","yes(last comment date &lt; 30 days from today)")</f>
        <v>no(last comment date &gt; 30 days from today)</v>
      </c>
      <c r="Z198" s="2" t="str">
        <f aca="false">IF((W198/365)&gt;=1,"old","new")</f>
        <v>old</v>
      </c>
      <c r="AA198" s="2" t="e">
        <f aca="false">ifs(AND(Z198="old",X198&gt;30),"not circulating",AND(Z198="old",X198&lt;=30),"circulating",AND(Z198="new",X198&gt;30),"not circulating",AND(Z198="new",X198&lt;=30),"circulating")</f>
        <v>#NAME?</v>
      </c>
      <c r="AB198" s="2" t="e">
        <f aca="false">ifs(N198&gt;=10,"10 and more",N198&gt;=5,"5 to 9",N198&gt;=0,"0 to 4")</f>
        <v>#NAME?</v>
      </c>
    </row>
    <row r="199" customFormat="false" ht="15.75" hidden="false" customHeight="true" outlineLevel="0" collapsed="false">
      <c r="A199" s="2" t="s">
        <v>770</v>
      </c>
      <c r="B199" s="2" t="s">
        <v>771</v>
      </c>
      <c r="C199" s="2" t="s">
        <v>772</v>
      </c>
      <c r="D199" s="2" t="s">
        <v>773</v>
      </c>
      <c r="E199" s="2" t="s">
        <v>60</v>
      </c>
      <c r="F199" s="2" t="n">
        <v>1040000</v>
      </c>
      <c r="G199" s="2" t="n">
        <v>238976515</v>
      </c>
      <c r="H199" s="5" t="n">
        <v>0.0178703703703704</v>
      </c>
      <c r="I199" s="6" t="n">
        <v>43839</v>
      </c>
      <c r="J199" s="2" t="n">
        <v>131000</v>
      </c>
      <c r="K199" s="2" t="s">
        <v>33</v>
      </c>
      <c r="L199" s="2" t="s">
        <v>34</v>
      </c>
      <c r="M199" s="2" t="s">
        <v>34</v>
      </c>
      <c r="N199" s="2" t="n">
        <v>3</v>
      </c>
      <c r="O199" s="2" t="n">
        <v>18306</v>
      </c>
      <c r="P199" s="6" t="n">
        <v>44825</v>
      </c>
      <c r="Q199" s="2" t="n">
        <v>1080</v>
      </c>
      <c r="R199" s="2" t="n">
        <v>2209</v>
      </c>
      <c r="S199" s="2" t="n">
        <v>52</v>
      </c>
      <c r="T199" s="2" t="s">
        <v>35</v>
      </c>
      <c r="U199" s="2" t="n">
        <v>5</v>
      </c>
      <c r="V199" s="2" t="s">
        <v>630</v>
      </c>
      <c r="W199" s="2" t="n">
        <f aca="true">TODAY()-I199</f>
        <v>1075</v>
      </c>
      <c r="X199" s="2" t="n">
        <f aca="true">TODAY()-P199</f>
        <v>89</v>
      </c>
      <c r="Y199" s="7" t="str">
        <f aca="false">IF(X199&gt;30,"no(last comment date &gt; 30 days from today)","yes(last comment date &lt; 30 days from today)")</f>
        <v>no(last comment date &gt; 30 days from today)</v>
      </c>
      <c r="Z199" s="2" t="str">
        <f aca="false">IF((W199/365)&gt;=1,"old","new")</f>
        <v>old</v>
      </c>
      <c r="AA199" s="2" t="e">
        <f aca="false">ifs(AND(Z199="old",X199&gt;30),"not circulating",AND(Z199="old",X199&lt;=30),"circulating",AND(Z199="new",X199&gt;30),"not circulating",AND(Z199="new",X199&lt;=30),"circulating")</f>
        <v>#NAME?</v>
      </c>
      <c r="AB199" s="2" t="e">
        <f aca="false">ifs(N199&gt;=10,"10 and more",N199&gt;=5,"5 to 9",N199&gt;=0,"0 to 4")</f>
        <v>#NAME?</v>
      </c>
    </row>
    <row r="200" customFormat="false" ht="15.75" hidden="false" customHeight="true" outlineLevel="0" collapsed="false">
      <c r="A200" s="2" t="s">
        <v>774</v>
      </c>
      <c r="B200" s="2" t="s">
        <v>775</v>
      </c>
      <c r="C200" s="2" t="s">
        <v>776</v>
      </c>
      <c r="D200" s="2" t="s">
        <v>777</v>
      </c>
      <c r="E200" s="2" t="s">
        <v>60</v>
      </c>
      <c r="F200" s="2" t="n">
        <v>35300000</v>
      </c>
      <c r="G200" s="2" t="n">
        <v>1582960304</v>
      </c>
      <c r="H200" s="5" t="n">
        <v>0.00434027777777778</v>
      </c>
      <c r="I200" s="6" t="n">
        <v>44257</v>
      </c>
      <c r="J200" s="2" t="n">
        <v>12000</v>
      </c>
      <c r="K200" s="2" t="s">
        <v>33</v>
      </c>
      <c r="L200" s="2" t="s">
        <v>34</v>
      </c>
      <c r="M200" s="2" t="s">
        <v>34</v>
      </c>
      <c r="N200" s="2" t="n">
        <v>0</v>
      </c>
      <c r="O200" s="2" t="n">
        <v>1000</v>
      </c>
      <c r="P200" s="6" t="n">
        <v>44815</v>
      </c>
      <c r="Q200" s="2" t="n">
        <v>2160</v>
      </c>
      <c r="R200" s="2" t="n">
        <v>20899</v>
      </c>
      <c r="S200" s="2" t="n">
        <v>170</v>
      </c>
      <c r="T200" s="2" t="s">
        <v>35</v>
      </c>
      <c r="U200" s="2" t="n">
        <v>2</v>
      </c>
      <c r="V200" s="2" t="s">
        <v>630</v>
      </c>
      <c r="W200" s="2" t="n">
        <f aca="true">TODAY()-I200</f>
        <v>657</v>
      </c>
      <c r="X200" s="2" t="n">
        <f aca="true">TODAY()-P200</f>
        <v>99</v>
      </c>
      <c r="Y200" s="7" t="str">
        <f aca="false">IF(X200&gt;30,"no(last comment date &gt; 30 days from today)","yes(last comment date &lt; 30 days from today)")</f>
        <v>no(last comment date &gt; 30 days from today)</v>
      </c>
      <c r="Z200" s="2" t="str">
        <f aca="false">IF((W200/365)&gt;=1,"old","new")</f>
        <v>old</v>
      </c>
      <c r="AA200" s="2" t="e">
        <f aca="false">ifs(AND(Z200="old",X200&gt;30),"not circulating",AND(Z200="old",X200&lt;=30),"circulating",AND(Z200="new",X200&gt;30),"not circulating",AND(Z200="new",X200&lt;=30),"circulating")</f>
        <v>#NAME?</v>
      </c>
      <c r="AB200" s="2" t="e">
        <f aca="false">ifs(N200&gt;=10,"10 and more",N200&gt;=5,"5 to 9",N200&gt;=0,"0 to 4")</f>
        <v>#NAME?</v>
      </c>
    </row>
    <row r="201" customFormat="false" ht="15.75" hidden="false" customHeight="true" outlineLevel="0" collapsed="false">
      <c r="A201" s="2" t="s">
        <v>778</v>
      </c>
      <c r="B201" s="2" t="s">
        <v>779</v>
      </c>
      <c r="C201" s="2" t="s">
        <v>776</v>
      </c>
      <c r="D201" s="2" t="s">
        <v>777</v>
      </c>
      <c r="E201" s="2" t="s">
        <v>60</v>
      </c>
      <c r="F201" s="2" t="n">
        <v>35300000</v>
      </c>
      <c r="G201" s="2" t="n">
        <v>1582960304</v>
      </c>
      <c r="H201" s="5" t="n">
        <v>0.0111921296296296</v>
      </c>
      <c r="I201" s="6" t="n">
        <v>44825</v>
      </c>
      <c r="J201" s="2" t="n">
        <v>2000</v>
      </c>
      <c r="K201" s="2" t="s">
        <v>33</v>
      </c>
      <c r="L201" s="2" t="s">
        <v>34</v>
      </c>
      <c r="M201" s="2" t="s">
        <v>34</v>
      </c>
      <c r="N201" s="2" t="n">
        <v>0</v>
      </c>
      <c r="O201" s="2" t="n">
        <v>125</v>
      </c>
      <c r="P201" s="6" t="n">
        <v>44826</v>
      </c>
      <c r="Q201" s="2" t="n">
        <v>2160</v>
      </c>
      <c r="R201" s="2" t="n">
        <v>20899</v>
      </c>
      <c r="S201" s="2" t="n">
        <v>171</v>
      </c>
      <c r="T201" s="2" t="s">
        <v>35</v>
      </c>
      <c r="U201" s="2" t="n">
        <v>2</v>
      </c>
      <c r="V201" s="2" t="s">
        <v>630</v>
      </c>
      <c r="W201" s="2" t="n">
        <f aca="true">TODAY()-I201</f>
        <v>89</v>
      </c>
      <c r="X201" s="2" t="n">
        <f aca="true">TODAY()-P201</f>
        <v>88</v>
      </c>
      <c r="Y201" s="7" t="str">
        <f aca="false">IF(X201&gt;30,"no(last comment date &gt; 30 days from today)","yes(last comment date &lt; 30 days from today)")</f>
        <v>no(last comment date &gt; 30 days from today)</v>
      </c>
      <c r="Z201" s="2" t="str">
        <f aca="false">IF((W201/365)&gt;=1,"old","new")</f>
        <v>new</v>
      </c>
      <c r="AA201" s="2" t="e">
        <f aca="false">ifs(AND(Z201="old",X201&gt;30),"not circulating",AND(Z201="old",X201&lt;=30),"circulating",AND(Z201="new",X201&gt;30),"not circulating",AND(Z201="new",X201&lt;=30),"circulating")</f>
        <v>#NAME?</v>
      </c>
      <c r="AB201" s="2" t="e">
        <f aca="false">ifs(N201&gt;=10,"10 and more",N201&gt;=5,"5 to 9",N201&gt;=0,"0 to 4")</f>
        <v>#NAME?</v>
      </c>
    </row>
    <row r="202" customFormat="false" ht="15.75" hidden="false" customHeight="true" outlineLevel="0" collapsed="false">
      <c r="A202" s="2" t="s">
        <v>780</v>
      </c>
      <c r="B202" s="2" t="s">
        <v>781</v>
      </c>
      <c r="C202" s="2" t="s">
        <v>782</v>
      </c>
      <c r="D202" s="2" t="s">
        <v>783</v>
      </c>
      <c r="E202" s="2" t="s">
        <v>32</v>
      </c>
      <c r="F202" s="2" t="n">
        <v>584000</v>
      </c>
      <c r="G202" s="2" t="n">
        <v>86648666</v>
      </c>
      <c r="H202" s="5" t="n">
        <v>0.00997685185185185</v>
      </c>
      <c r="I202" s="6" t="n">
        <v>44269</v>
      </c>
      <c r="J202" s="2" t="n">
        <v>91000</v>
      </c>
      <c r="K202" s="2" t="s">
        <v>60</v>
      </c>
      <c r="L202" s="2" t="s">
        <v>34</v>
      </c>
      <c r="M202" s="2" t="s">
        <v>34</v>
      </c>
      <c r="N202" s="2" t="n">
        <v>0</v>
      </c>
      <c r="O202" s="2" t="n">
        <v>3480</v>
      </c>
      <c r="P202" s="6" t="n">
        <v>44826</v>
      </c>
      <c r="Q202" s="2" t="n">
        <v>2160</v>
      </c>
      <c r="R202" s="2" t="n">
        <v>757</v>
      </c>
      <c r="S202" s="2" t="n">
        <v>13</v>
      </c>
      <c r="T202" s="2" t="s">
        <v>35</v>
      </c>
      <c r="U202" s="2" t="n">
        <v>0</v>
      </c>
      <c r="V202" s="2" t="s">
        <v>630</v>
      </c>
      <c r="W202" s="2" t="n">
        <f aca="true">TODAY()-I202</f>
        <v>645</v>
      </c>
      <c r="X202" s="2" t="n">
        <f aca="true">TODAY()-P202</f>
        <v>88</v>
      </c>
      <c r="Y202" s="7" t="str">
        <f aca="false">IF(X202&gt;30,"no(last comment date &gt; 30 days from today)","yes(last comment date &lt; 30 days from today)")</f>
        <v>no(last comment date &gt; 30 days from today)</v>
      </c>
      <c r="Z202" s="2" t="str">
        <f aca="false">IF((W202/365)&gt;=1,"old","new")</f>
        <v>old</v>
      </c>
      <c r="AA202" s="2" t="e">
        <f aca="false">ifs(AND(Z202="old",X202&gt;30),"not circulating",AND(Z202="old",X202&lt;=30),"circulating",AND(Z202="new",X202&gt;30),"not circulating",AND(Z202="new",X202&lt;=30),"circulating")</f>
        <v>#NAME?</v>
      </c>
      <c r="AB202" s="2" t="e">
        <f aca="false">ifs(N202&gt;=10,"10 and more",N202&gt;=5,"5 to 9",N202&gt;=0,"0 to 4")</f>
        <v>#NAME?</v>
      </c>
    </row>
    <row r="203" customFormat="false" ht="15.75" hidden="false" customHeight="true" outlineLevel="0" collapsed="false">
      <c r="A203" s="2" t="s">
        <v>784</v>
      </c>
      <c r="B203" s="2" t="s">
        <v>785</v>
      </c>
      <c r="C203" s="2" t="s">
        <v>782</v>
      </c>
      <c r="D203" s="2" t="s">
        <v>783</v>
      </c>
      <c r="E203" s="2" t="s">
        <v>32</v>
      </c>
      <c r="F203" s="2" t="n">
        <v>584000</v>
      </c>
      <c r="G203" s="2" t="n">
        <v>86648666</v>
      </c>
      <c r="H203" s="5" t="n">
        <v>0.0257407407407407</v>
      </c>
      <c r="I203" s="6" t="n">
        <v>44332</v>
      </c>
      <c r="J203" s="2" t="n">
        <v>167000</v>
      </c>
      <c r="K203" s="2" t="s">
        <v>33</v>
      </c>
      <c r="L203" s="2" t="s">
        <v>34</v>
      </c>
      <c r="M203" s="2" t="s">
        <v>34</v>
      </c>
      <c r="N203" s="2" t="n">
        <v>0</v>
      </c>
      <c r="O203" s="2" t="n">
        <v>5100</v>
      </c>
      <c r="P203" s="6" t="n">
        <v>44825</v>
      </c>
      <c r="Q203" s="2" t="n">
        <v>2160</v>
      </c>
      <c r="R203" s="2" t="n">
        <v>757</v>
      </c>
      <c r="S203" s="2" t="n">
        <v>13</v>
      </c>
      <c r="T203" s="2" t="s">
        <v>35</v>
      </c>
      <c r="U203" s="2" t="n">
        <v>0</v>
      </c>
      <c r="V203" s="2" t="s">
        <v>630</v>
      </c>
      <c r="W203" s="2" t="n">
        <f aca="true">TODAY()-I203</f>
        <v>582</v>
      </c>
      <c r="X203" s="2" t="n">
        <f aca="true">TODAY()-P203</f>
        <v>89</v>
      </c>
      <c r="Y203" s="7" t="str">
        <f aca="false">IF(X203&gt;30,"no(last comment date &gt; 30 days from today)","yes(last comment date &lt; 30 days from today)")</f>
        <v>no(last comment date &gt; 30 days from today)</v>
      </c>
      <c r="Z203" s="2" t="str">
        <f aca="false">IF((W203/365)&gt;=1,"old","new")</f>
        <v>old</v>
      </c>
      <c r="AA203" s="2" t="e">
        <f aca="false">ifs(AND(Z203="old",X203&gt;30),"not circulating",AND(Z203="old",X203&lt;=30),"circulating",AND(Z203="new",X203&gt;30),"not circulating",AND(Z203="new",X203&lt;=30),"circulating")</f>
        <v>#NAME?</v>
      </c>
      <c r="AB203" s="2" t="e">
        <f aca="false">ifs(N203&gt;=10,"10 and more",N203&gt;=5,"5 to 9",N203&gt;=0,"0 to 4")</f>
        <v>#NAME?</v>
      </c>
    </row>
    <row r="204" customFormat="false" ht="15.75" hidden="false" customHeight="true" outlineLevel="0" collapsed="false">
      <c r="A204" s="2" t="s">
        <v>786</v>
      </c>
      <c r="B204" s="2" t="s">
        <v>787</v>
      </c>
      <c r="C204" s="2" t="s">
        <v>782</v>
      </c>
      <c r="D204" s="2" t="s">
        <v>783</v>
      </c>
      <c r="E204" s="2" t="s">
        <v>32</v>
      </c>
      <c r="F204" s="2" t="n">
        <v>584000</v>
      </c>
      <c r="G204" s="2" t="n">
        <v>86648666</v>
      </c>
      <c r="H204" s="5" t="n">
        <v>0.0173842592592593</v>
      </c>
      <c r="I204" s="6" t="n">
        <v>44822</v>
      </c>
      <c r="J204" s="2" t="n">
        <v>860</v>
      </c>
      <c r="K204" s="2" t="s">
        <v>33</v>
      </c>
      <c r="L204" s="2" t="s">
        <v>34</v>
      </c>
      <c r="M204" s="2" t="s">
        <v>34</v>
      </c>
      <c r="N204" s="2" t="n">
        <v>0</v>
      </c>
      <c r="O204" s="2" t="n">
        <v>104</v>
      </c>
      <c r="P204" s="6" t="n">
        <v>44826</v>
      </c>
      <c r="Q204" s="2" t="n">
        <v>2160</v>
      </c>
      <c r="R204" s="2" t="n">
        <v>757</v>
      </c>
      <c r="S204" s="2" t="n">
        <v>13</v>
      </c>
      <c r="T204" s="2" t="s">
        <v>35</v>
      </c>
      <c r="U204" s="2" t="n">
        <v>0</v>
      </c>
      <c r="V204" s="2" t="s">
        <v>630</v>
      </c>
      <c r="W204" s="2" t="n">
        <f aca="true">TODAY()-I204</f>
        <v>92</v>
      </c>
      <c r="X204" s="2" t="n">
        <f aca="true">TODAY()-P204</f>
        <v>88</v>
      </c>
      <c r="Y204" s="7" t="str">
        <f aca="false">IF(X204&gt;30,"no(last comment date &gt; 30 days from today)","yes(last comment date &lt; 30 days from today)")</f>
        <v>no(last comment date &gt; 30 days from today)</v>
      </c>
      <c r="Z204" s="2" t="str">
        <f aca="false">IF((W204/365)&gt;=1,"old","new")</f>
        <v>new</v>
      </c>
      <c r="AA204" s="2" t="e">
        <f aca="false">ifs(AND(Z204="old",X204&gt;30),"not circulating",AND(Z204="old",X204&lt;=30),"circulating",AND(Z204="new",X204&gt;30),"not circulating",AND(Z204="new",X204&lt;=30),"circulating")</f>
        <v>#NAME?</v>
      </c>
      <c r="AB204" s="2" t="e">
        <f aca="false">ifs(N204&gt;=10,"10 and more",N204&gt;=5,"5 to 9",N204&gt;=0,"0 to 4")</f>
        <v>#NAME?</v>
      </c>
    </row>
    <row r="205" customFormat="false" ht="15.75" hidden="false" customHeight="true" outlineLevel="0" collapsed="false">
      <c r="A205" s="2" t="s">
        <v>788</v>
      </c>
      <c r="B205" s="2" t="s">
        <v>789</v>
      </c>
      <c r="C205" s="2" t="s">
        <v>790</v>
      </c>
      <c r="D205" s="2" t="s">
        <v>791</v>
      </c>
      <c r="E205" s="2" t="s">
        <v>60</v>
      </c>
      <c r="F205" s="2" t="n">
        <v>9660000</v>
      </c>
      <c r="G205" s="2" t="n">
        <v>1901522524</v>
      </c>
      <c r="H205" s="5" t="n">
        <v>0.00244212962962963</v>
      </c>
      <c r="I205" s="6" t="n">
        <v>43630</v>
      </c>
      <c r="J205" s="2" t="n">
        <v>700600</v>
      </c>
      <c r="K205" s="2" t="s">
        <v>33</v>
      </c>
      <c r="L205" s="2" t="s">
        <v>34</v>
      </c>
      <c r="M205" s="2" t="s">
        <v>34</v>
      </c>
      <c r="N205" s="2" t="n">
        <v>0</v>
      </c>
      <c r="O205" s="2" t="n">
        <v>53056</v>
      </c>
      <c r="P205" s="6" t="n">
        <v>44826</v>
      </c>
      <c r="Q205" s="2" t="n">
        <v>2160</v>
      </c>
      <c r="R205" s="2" t="n">
        <v>203</v>
      </c>
      <c r="S205" s="2" t="n">
        <v>28</v>
      </c>
      <c r="T205" s="2" t="s">
        <v>35</v>
      </c>
      <c r="U205" s="2" t="n">
        <v>1</v>
      </c>
      <c r="V205" s="2" t="s">
        <v>630</v>
      </c>
      <c r="W205" s="2" t="n">
        <f aca="true">TODAY()-I205</f>
        <v>1284</v>
      </c>
      <c r="X205" s="2" t="n">
        <f aca="true">TODAY()-P205</f>
        <v>88</v>
      </c>
      <c r="Y205" s="7" t="str">
        <f aca="false">IF(X205&gt;30,"no(last comment date &gt; 30 days from today)","yes(last comment date &lt; 30 days from today)")</f>
        <v>no(last comment date &gt; 30 days from today)</v>
      </c>
      <c r="Z205" s="2" t="str">
        <f aca="false">IF((W205/365)&gt;=1,"old","new")</f>
        <v>old</v>
      </c>
      <c r="AA205" s="2" t="e">
        <f aca="false">ifs(AND(Z205="old",X205&gt;30),"not circulating",AND(Z205="old",X205&lt;=30),"circulating",AND(Z205="new",X205&gt;30),"not circulating",AND(Z205="new",X205&lt;=30),"circulating")</f>
        <v>#NAME?</v>
      </c>
      <c r="AB205" s="2" t="e">
        <f aca="false">ifs(N205&gt;=10,"10 and more",N205&gt;=5,"5 to 9",N205&gt;=0,"0 to 4")</f>
        <v>#NAME?</v>
      </c>
    </row>
    <row r="206" customFormat="false" ht="15.75" hidden="false" customHeight="true" outlineLevel="0" collapsed="false">
      <c r="A206" s="2" t="s">
        <v>792</v>
      </c>
      <c r="B206" s="2" t="s">
        <v>793</v>
      </c>
      <c r="C206" s="2" t="s">
        <v>794</v>
      </c>
      <c r="D206" s="2" t="s">
        <v>795</v>
      </c>
      <c r="E206" s="2" t="s">
        <v>32</v>
      </c>
      <c r="F206" s="2" t="n">
        <v>36700000</v>
      </c>
      <c r="G206" s="2" t="n">
        <v>363290210</v>
      </c>
      <c r="H206" s="5" t="n">
        <v>0.0183680555555556</v>
      </c>
      <c r="I206" s="6" t="n">
        <v>44158</v>
      </c>
      <c r="J206" s="2" t="n">
        <v>141000</v>
      </c>
      <c r="K206" s="2" t="s">
        <v>33</v>
      </c>
      <c r="L206" s="2" t="s">
        <v>34</v>
      </c>
      <c r="M206" s="2" t="s">
        <v>34</v>
      </c>
      <c r="N206" s="2" t="n">
        <v>0</v>
      </c>
      <c r="O206" s="2" t="n">
        <v>12813</v>
      </c>
      <c r="P206" s="6" t="n">
        <v>44826</v>
      </c>
      <c r="Q206" s="2" t="n">
        <v>1080</v>
      </c>
      <c r="R206" s="2" t="n">
        <v>445</v>
      </c>
      <c r="S206" s="2" t="n">
        <v>32</v>
      </c>
      <c r="T206" s="2" t="s">
        <v>35</v>
      </c>
      <c r="U206" s="2" t="n">
        <v>0</v>
      </c>
      <c r="V206" s="2" t="s">
        <v>630</v>
      </c>
      <c r="W206" s="2" t="n">
        <f aca="true">TODAY()-I206</f>
        <v>756</v>
      </c>
      <c r="X206" s="2" t="n">
        <f aca="true">TODAY()-P206</f>
        <v>88</v>
      </c>
      <c r="Y206" s="7" t="str">
        <f aca="false">IF(X206&gt;30,"no(last comment date &gt; 30 days from today)","yes(last comment date &lt; 30 days from today)")</f>
        <v>no(last comment date &gt; 30 days from today)</v>
      </c>
      <c r="Z206" s="2" t="str">
        <f aca="false">IF((W206/365)&gt;=1,"old","new")</f>
        <v>old</v>
      </c>
      <c r="AA206" s="2" t="e">
        <f aca="false">ifs(AND(Z206="old",X206&gt;30),"not circulating",AND(Z206="old",X206&lt;=30),"circulating",AND(Z206="new",X206&gt;30),"not circulating",AND(Z206="new",X206&lt;=30),"circulating")</f>
        <v>#NAME?</v>
      </c>
      <c r="AB206" s="2" t="e">
        <f aca="false">ifs(N206&gt;=10,"10 and more",N206&gt;=5,"5 to 9",N206&gt;=0,"0 to 4")</f>
        <v>#NAME?</v>
      </c>
    </row>
    <row r="207" customFormat="false" ht="15.75" hidden="false" customHeight="true" outlineLevel="0" collapsed="false">
      <c r="A207" s="2" t="s">
        <v>796</v>
      </c>
      <c r="B207" s="2" t="s">
        <v>797</v>
      </c>
      <c r="C207" s="2" t="s">
        <v>794</v>
      </c>
      <c r="D207" s="2" t="s">
        <v>795</v>
      </c>
      <c r="E207" s="2" t="s">
        <v>32</v>
      </c>
      <c r="F207" s="2" t="n">
        <v>36700000</v>
      </c>
      <c r="G207" s="2" t="n">
        <v>363290210</v>
      </c>
      <c r="H207" s="5" t="n">
        <v>0.011875</v>
      </c>
      <c r="I207" s="6" t="n">
        <v>44454</v>
      </c>
      <c r="J207" s="2" t="n">
        <v>24000</v>
      </c>
      <c r="K207" s="2" t="s">
        <v>33</v>
      </c>
      <c r="L207" s="2" t="s">
        <v>34</v>
      </c>
      <c r="M207" s="2" t="s">
        <v>34</v>
      </c>
      <c r="N207" s="2" t="n">
        <v>0</v>
      </c>
      <c r="O207" s="2" t="n">
        <v>1500</v>
      </c>
      <c r="P207" s="6" t="n">
        <v>44817</v>
      </c>
      <c r="Q207" s="2" t="n">
        <v>1080</v>
      </c>
      <c r="R207" s="2" t="n">
        <v>445</v>
      </c>
      <c r="S207" s="2" t="n">
        <v>32</v>
      </c>
      <c r="T207" s="2" t="s">
        <v>35</v>
      </c>
      <c r="U207" s="2" t="n">
        <v>0</v>
      </c>
      <c r="V207" s="2" t="s">
        <v>630</v>
      </c>
      <c r="W207" s="2" t="n">
        <f aca="true">TODAY()-I207</f>
        <v>460</v>
      </c>
      <c r="X207" s="2" t="n">
        <f aca="true">TODAY()-P207</f>
        <v>97</v>
      </c>
      <c r="Y207" s="7" t="str">
        <f aca="false">IF(X207&gt;30,"no(last comment date &gt; 30 days from today)","yes(last comment date &lt; 30 days from today)")</f>
        <v>no(last comment date &gt; 30 days from today)</v>
      </c>
      <c r="Z207" s="2" t="str">
        <f aca="false">IF((W207/365)&gt;=1,"old","new")</f>
        <v>old</v>
      </c>
      <c r="AA207" s="2" t="e">
        <f aca="false">ifs(AND(Z207="old",X207&gt;30),"not circulating",AND(Z207="old",X207&lt;=30),"circulating",AND(Z207="new",X207&gt;30),"not circulating",AND(Z207="new",X207&lt;=30),"circulating")</f>
        <v>#NAME?</v>
      </c>
      <c r="AB207" s="2" t="e">
        <f aca="false">ifs(N207&gt;=10,"10 and more",N207&gt;=5,"5 to 9",N207&gt;=0,"0 to 4")</f>
        <v>#NAME?</v>
      </c>
    </row>
    <row r="208" customFormat="false" ht="15.75" hidden="false" customHeight="true" outlineLevel="0" collapsed="false">
      <c r="A208" s="2" t="s">
        <v>798</v>
      </c>
      <c r="B208" s="2" t="s">
        <v>799</v>
      </c>
      <c r="C208" s="2" t="s">
        <v>800</v>
      </c>
      <c r="D208" s="2" t="s">
        <v>801</v>
      </c>
      <c r="E208" s="2" t="s">
        <v>32</v>
      </c>
      <c r="F208" s="2" t="n">
        <v>486000</v>
      </c>
      <c r="G208" s="2" t="n">
        <v>29704337</v>
      </c>
      <c r="H208" s="5" t="n">
        <v>0.00289351851851852</v>
      </c>
      <c r="I208" s="6" t="n">
        <v>43605</v>
      </c>
      <c r="J208" s="2" t="n">
        <v>222000</v>
      </c>
      <c r="K208" s="2" t="s">
        <v>33</v>
      </c>
      <c r="L208" s="2" t="s">
        <v>657</v>
      </c>
      <c r="M208" s="2" t="s">
        <v>34</v>
      </c>
      <c r="N208" s="2" t="n">
        <v>1</v>
      </c>
      <c r="O208" s="2" t="n">
        <v>5023</v>
      </c>
      <c r="P208" s="6" t="n">
        <v>44461</v>
      </c>
      <c r="Q208" s="2" t="n">
        <v>1080</v>
      </c>
      <c r="R208" s="2" t="n">
        <v>24</v>
      </c>
      <c r="S208" s="2" t="n">
        <v>3</v>
      </c>
      <c r="T208" s="2" t="s">
        <v>35</v>
      </c>
      <c r="U208" s="2" t="n">
        <v>0</v>
      </c>
      <c r="V208" s="2" t="s">
        <v>630</v>
      </c>
      <c r="W208" s="2" t="n">
        <f aca="true">TODAY()-I208</f>
        <v>1309</v>
      </c>
      <c r="X208" s="2" t="n">
        <f aca="true">TODAY()-P208</f>
        <v>453</v>
      </c>
      <c r="Y208" s="7" t="str">
        <f aca="false">IF(X208&gt;30,"no(last comment date &gt; 30 days from today)","yes(last comment date &lt; 30 days from today)")</f>
        <v>no(last comment date &gt; 30 days from today)</v>
      </c>
      <c r="Z208" s="2" t="str">
        <f aca="false">IF((W208/365)&gt;=1,"old","new")</f>
        <v>old</v>
      </c>
      <c r="AA208" s="2" t="e">
        <f aca="false">ifs(AND(Z208="old",X208&gt;30),"not circulating",AND(Z208="old",X208&lt;=30),"circulating",AND(Z208="new",X208&gt;30),"not circulating",AND(Z208="new",X208&lt;=30),"circulating")</f>
        <v>#NAME?</v>
      </c>
      <c r="AB208" s="2" t="e">
        <f aca="false">ifs(N208&gt;=10,"10 and more",N208&gt;=5,"5 to 9",N208&gt;=0,"0 to 4")</f>
        <v>#NAME?</v>
      </c>
    </row>
    <row r="209" customFormat="false" ht="15.75" hidden="false" customHeight="true" outlineLevel="0" collapsed="false">
      <c r="A209" s="2" t="s">
        <v>802</v>
      </c>
      <c r="B209" s="2" t="s">
        <v>803</v>
      </c>
      <c r="C209" s="2" t="s">
        <v>800</v>
      </c>
      <c r="D209" s="2" t="s">
        <v>801</v>
      </c>
      <c r="E209" s="2" t="s">
        <v>32</v>
      </c>
      <c r="F209" s="2" t="n">
        <v>486000</v>
      </c>
      <c r="G209" s="2" t="n">
        <v>29704337</v>
      </c>
      <c r="H209" s="5" t="n">
        <v>0.0025</v>
      </c>
      <c r="I209" s="6" t="n">
        <v>43620</v>
      </c>
      <c r="J209" s="2" t="n">
        <v>73000</v>
      </c>
      <c r="K209" s="2" t="s">
        <v>60</v>
      </c>
      <c r="L209" s="2" t="s">
        <v>657</v>
      </c>
      <c r="M209" s="2" t="s">
        <v>34</v>
      </c>
      <c r="N209" s="2" t="n">
        <v>3</v>
      </c>
      <c r="O209" s="2" t="n">
        <v>1818</v>
      </c>
      <c r="P209" s="6" t="n">
        <v>44805</v>
      </c>
      <c r="Q209" s="2" t="n">
        <v>1080</v>
      </c>
      <c r="R209" s="2" t="n">
        <v>24</v>
      </c>
      <c r="S209" s="2" t="n">
        <v>3</v>
      </c>
      <c r="T209" s="2" t="s">
        <v>35</v>
      </c>
      <c r="U209" s="2" t="n">
        <v>0</v>
      </c>
      <c r="V209" s="2" t="s">
        <v>630</v>
      </c>
      <c r="W209" s="2" t="n">
        <f aca="true">TODAY()-I209</f>
        <v>1294</v>
      </c>
      <c r="X209" s="2" t="n">
        <f aca="true">TODAY()-P209</f>
        <v>109</v>
      </c>
      <c r="Y209" s="7" t="str">
        <f aca="false">IF(X209&gt;30,"no(last comment date &gt; 30 days from today)","yes(last comment date &lt; 30 days from today)")</f>
        <v>no(last comment date &gt; 30 days from today)</v>
      </c>
      <c r="Z209" s="2" t="str">
        <f aca="false">IF((W209/365)&gt;=1,"old","new")</f>
        <v>old</v>
      </c>
      <c r="AA209" s="2" t="e">
        <f aca="false">ifs(AND(Z209="old",X209&gt;30),"not circulating",AND(Z209="old",X209&lt;=30),"circulating",AND(Z209="new",X209&gt;30),"not circulating",AND(Z209="new",X209&lt;=30),"circulating")</f>
        <v>#NAME?</v>
      </c>
      <c r="AB209" s="2" t="e">
        <f aca="false">ifs(N209&gt;=10,"10 and more",N209&gt;=5,"5 to 9",N209&gt;=0,"0 to 4")</f>
        <v>#NAME?</v>
      </c>
    </row>
    <row r="210" customFormat="false" ht="15.75" hidden="false" customHeight="true" outlineLevel="0" collapsed="false">
      <c r="A210" s="2" t="s">
        <v>804</v>
      </c>
      <c r="B210" s="2" t="s">
        <v>805</v>
      </c>
      <c r="C210" s="2" t="s">
        <v>806</v>
      </c>
      <c r="D210" s="2" t="s">
        <v>807</v>
      </c>
      <c r="E210" s="2" t="s">
        <v>60</v>
      </c>
      <c r="F210" s="2" t="n">
        <v>41000000</v>
      </c>
      <c r="G210" s="2" t="n">
        <v>1704720633</v>
      </c>
      <c r="H210" s="5" t="n">
        <v>0.00185185185185185</v>
      </c>
      <c r="I210" s="6" t="n">
        <v>44813</v>
      </c>
      <c r="J210" s="2" t="n">
        <v>41000</v>
      </c>
      <c r="K210" s="2" t="s">
        <v>33</v>
      </c>
      <c r="L210" s="2" t="s">
        <v>657</v>
      </c>
      <c r="M210" s="2" t="s">
        <v>34</v>
      </c>
      <c r="N210" s="2" t="n">
        <v>3</v>
      </c>
      <c r="O210" s="2" t="n">
        <v>2400</v>
      </c>
      <c r="P210" s="6" t="n">
        <v>44826</v>
      </c>
      <c r="Q210" s="2" t="n">
        <v>1080</v>
      </c>
      <c r="R210" s="2" t="n">
        <v>3574</v>
      </c>
      <c r="S210" s="2" t="n">
        <v>140</v>
      </c>
      <c r="T210" s="2" t="s">
        <v>35</v>
      </c>
      <c r="U210" s="2" t="n">
        <v>0</v>
      </c>
      <c r="V210" s="2" t="s">
        <v>630</v>
      </c>
      <c r="W210" s="2" t="n">
        <f aca="true">TODAY()-I210</f>
        <v>101</v>
      </c>
      <c r="X210" s="2" t="n">
        <f aca="true">TODAY()-P210</f>
        <v>88</v>
      </c>
      <c r="Y210" s="7" t="str">
        <f aca="false">IF(X210&gt;30,"no(last comment date &gt; 30 days from today)","yes(last comment date &lt; 30 days from today)")</f>
        <v>no(last comment date &gt; 30 days from today)</v>
      </c>
      <c r="Z210" s="2" t="str">
        <f aca="false">IF((W210/365)&gt;=1,"old","new")</f>
        <v>new</v>
      </c>
      <c r="AA210" s="2" t="e">
        <f aca="false">ifs(AND(Z210="old",X210&gt;30),"not circulating",AND(Z210="old",X210&lt;=30),"circulating",AND(Z210="new",X210&gt;30),"not circulating",AND(Z210="new",X210&lt;=30),"circulating")</f>
        <v>#NAME?</v>
      </c>
      <c r="AB210" s="2" t="e">
        <f aca="false">ifs(N210&gt;=10,"10 and more",N210&gt;=5,"5 to 9",N210&gt;=0,"0 to 4")</f>
        <v>#NAME?</v>
      </c>
    </row>
    <row r="211" customFormat="false" ht="15.75" hidden="false" customHeight="true" outlineLevel="0" collapsed="false">
      <c r="A211" s="2" t="s">
        <v>808</v>
      </c>
      <c r="B211" s="2" t="s">
        <v>809</v>
      </c>
      <c r="C211" s="2" t="s">
        <v>806</v>
      </c>
      <c r="D211" s="2" t="s">
        <v>807</v>
      </c>
      <c r="E211" s="2" t="s">
        <v>60</v>
      </c>
      <c r="F211" s="2" t="n">
        <v>41000000</v>
      </c>
      <c r="G211" s="2" t="n">
        <v>1704720633</v>
      </c>
      <c r="H211" s="5" t="n">
        <v>0.00145833333333333</v>
      </c>
      <c r="I211" s="6" t="n">
        <v>44811</v>
      </c>
      <c r="J211" s="2" t="n">
        <v>2000</v>
      </c>
      <c r="K211" s="2" t="s">
        <v>33</v>
      </c>
      <c r="L211" s="2" t="s">
        <v>657</v>
      </c>
      <c r="M211" s="2" t="s">
        <v>34</v>
      </c>
      <c r="N211" s="2" t="n">
        <v>2</v>
      </c>
      <c r="O211" s="2" t="n">
        <v>207</v>
      </c>
      <c r="P211" s="6" t="n">
        <v>44825</v>
      </c>
      <c r="Q211" s="2" t="n">
        <v>1080</v>
      </c>
      <c r="R211" s="2" t="n">
        <v>3574</v>
      </c>
      <c r="S211" s="2" t="n">
        <v>140</v>
      </c>
      <c r="T211" s="2" t="s">
        <v>35</v>
      </c>
      <c r="U211" s="2" t="n">
        <v>0</v>
      </c>
      <c r="V211" s="2" t="s">
        <v>630</v>
      </c>
      <c r="W211" s="2" t="n">
        <f aca="true">TODAY()-I211</f>
        <v>103</v>
      </c>
      <c r="X211" s="2" t="n">
        <f aca="true">TODAY()-P211</f>
        <v>89</v>
      </c>
      <c r="Y211" s="7" t="str">
        <f aca="false">IF(X211&gt;30,"no(last comment date &gt; 30 days from today)","yes(last comment date &lt; 30 days from today)")</f>
        <v>no(last comment date &gt; 30 days from today)</v>
      </c>
      <c r="Z211" s="2" t="str">
        <f aca="false">IF((W211/365)&gt;=1,"old","new")</f>
        <v>new</v>
      </c>
      <c r="AA211" s="2" t="e">
        <f aca="false">ifs(AND(Z211="old",X211&gt;30),"not circulating",AND(Z211="old",X211&lt;=30),"circulating",AND(Z211="new",X211&gt;30),"not circulating",AND(Z211="new",X211&lt;=30),"circulating")</f>
        <v>#NAME?</v>
      </c>
      <c r="AB211" s="2" t="e">
        <f aca="false">ifs(N211&gt;=10,"10 and more",N211&gt;=5,"5 to 9",N211&gt;=0,"0 to 4")</f>
        <v>#NAME?</v>
      </c>
    </row>
    <row r="212" customFormat="false" ht="15.75" hidden="false" customHeight="true" outlineLevel="0" collapsed="false">
      <c r="A212" s="2" t="s">
        <v>810</v>
      </c>
      <c r="B212" s="2" t="s">
        <v>811</v>
      </c>
      <c r="C212" s="2" t="s">
        <v>806</v>
      </c>
      <c r="D212" s="2" t="s">
        <v>807</v>
      </c>
      <c r="E212" s="2" t="s">
        <v>60</v>
      </c>
      <c r="F212" s="2" t="n">
        <v>41000000</v>
      </c>
      <c r="G212" s="2" t="n">
        <v>1704720633</v>
      </c>
      <c r="H212" s="5" t="n">
        <v>0.00177083333333333</v>
      </c>
      <c r="I212" s="6" t="n">
        <v>44797</v>
      </c>
      <c r="J212" s="2" t="n">
        <v>15000</v>
      </c>
      <c r="K212" s="2" t="s">
        <v>33</v>
      </c>
      <c r="L212" s="2" t="s">
        <v>657</v>
      </c>
      <c r="M212" s="2" t="s">
        <v>34</v>
      </c>
      <c r="N212" s="2" t="n">
        <v>3</v>
      </c>
      <c r="O212" s="2" t="n">
        <v>1100</v>
      </c>
      <c r="P212" s="6" t="n">
        <v>44825</v>
      </c>
      <c r="Q212" s="2" t="n">
        <v>1080</v>
      </c>
      <c r="R212" s="2" t="n">
        <v>3574</v>
      </c>
      <c r="S212" s="2" t="n">
        <v>140</v>
      </c>
      <c r="T212" s="2" t="s">
        <v>35</v>
      </c>
      <c r="U212" s="2" t="n">
        <v>0</v>
      </c>
      <c r="V212" s="2" t="s">
        <v>630</v>
      </c>
      <c r="W212" s="2" t="n">
        <f aca="true">TODAY()-I212</f>
        <v>117</v>
      </c>
      <c r="X212" s="2" t="n">
        <f aca="true">TODAY()-P212</f>
        <v>89</v>
      </c>
      <c r="Y212" s="7" t="str">
        <f aca="false">IF(X212&gt;30,"no(last comment date &gt; 30 days from today)","yes(last comment date &lt; 30 days from today)")</f>
        <v>no(last comment date &gt; 30 days from today)</v>
      </c>
      <c r="Z212" s="2" t="str">
        <f aca="false">IF((W212/365)&gt;=1,"old","new")</f>
        <v>new</v>
      </c>
      <c r="AA212" s="2" t="e">
        <f aca="false">ifs(AND(Z212="old",X212&gt;30),"not circulating",AND(Z212="old",X212&lt;=30),"circulating",AND(Z212="new",X212&gt;30),"not circulating",AND(Z212="new",X212&lt;=30),"circulating")</f>
        <v>#NAME?</v>
      </c>
      <c r="AB212" s="2" t="e">
        <f aca="false">ifs(N212&gt;=10,"10 and more",N212&gt;=5,"5 to 9",N212&gt;=0,"0 to 4")</f>
        <v>#NAME?</v>
      </c>
    </row>
    <row r="213" customFormat="false" ht="15.75" hidden="false" customHeight="true" outlineLevel="0" collapsed="false">
      <c r="A213" s="2" t="s">
        <v>812</v>
      </c>
      <c r="B213" s="2" t="s">
        <v>813</v>
      </c>
      <c r="C213" s="2" t="s">
        <v>814</v>
      </c>
      <c r="D213" s="2" t="s">
        <v>341</v>
      </c>
      <c r="E213" s="2" t="s">
        <v>32</v>
      </c>
      <c r="F213" s="2" t="n">
        <v>8680000</v>
      </c>
      <c r="G213" s="2" t="n">
        <v>1100982120</v>
      </c>
      <c r="H213" s="5" t="n">
        <v>0.0142592592592593</v>
      </c>
      <c r="I213" s="6" t="n">
        <v>44592</v>
      </c>
      <c r="J213" s="2" t="n">
        <v>345000</v>
      </c>
      <c r="K213" s="2" t="s">
        <v>79</v>
      </c>
      <c r="L213" s="2" t="s">
        <v>34</v>
      </c>
      <c r="M213" s="2" t="s">
        <v>34</v>
      </c>
      <c r="N213" s="2" t="n">
        <v>0</v>
      </c>
      <c r="O213" s="2" t="n">
        <v>12188</v>
      </c>
      <c r="P213" s="6" t="n">
        <v>44825</v>
      </c>
      <c r="Q213" s="2" t="n">
        <v>1080</v>
      </c>
      <c r="R213" s="2" t="n">
        <v>487</v>
      </c>
      <c r="S213" s="2" t="n">
        <v>23</v>
      </c>
      <c r="T213" s="2" t="s">
        <v>35</v>
      </c>
      <c r="U213" s="2" t="n">
        <v>1</v>
      </c>
      <c r="V213" s="2" t="s">
        <v>630</v>
      </c>
      <c r="W213" s="2" t="n">
        <f aca="true">TODAY()-I213</f>
        <v>322</v>
      </c>
      <c r="X213" s="2" t="n">
        <f aca="true">TODAY()-P213</f>
        <v>89</v>
      </c>
      <c r="Y213" s="7" t="str">
        <f aca="false">IF(X213&gt;30,"no(last comment date &gt; 30 days from today)","yes(last comment date &lt; 30 days from today)")</f>
        <v>no(last comment date &gt; 30 days from today)</v>
      </c>
      <c r="Z213" s="2" t="str">
        <f aca="false">IF((W213/365)&gt;=1,"old","new")</f>
        <v>new</v>
      </c>
      <c r="AA213" s="2" t="e">
        <f aca="false">ifs(AND(Z213="old",X213&gt;30),"not circulating",AND(Z213="old",X213&lt;=30),"circulating",AND(Z213="new",X213&gt;30),"not circulating",AND(Z213="new",X213&lt;=30),"circulating")</f>
        <v>#NAME?</v>
      </c>
      <c r="AB213" s="2" t="e">
        <f aca="false">ifs(N213&gt;=10,"10 and more",N213&gt;=5,"5 to 9",N213&gt;=0,"0 to 4")</f>
        <v>#NAME?</v>
      </c>
    </row>
    <row r="214" customFormat="false" ht="15.75" hidden="false" customHeight="true" outlineLevel="0" collapsed="false">
      <c r="A214" s="2" t="s">
        <v>815</v>
      </c>
      <c r="B214" s="2" t="s">
        <v>816</v>
      </c>
      <c r="C214" s="2" t="s">
        <v>817</v>
      </c>
      <c r="D214" s="2" t="s">
        <v>818</v>
      </c>
      <c r="E214" s="2" t="s">
        <v>60</v>
      </c>
      <c r="F214" s="2" t="n">
        <v>30300000</v>
      </c>
      <c r="G214" s="2" t="n">
        <v>25216557237</v>
      </c>
      <c r="H214" s="5" t="n">
        <v>0.00255787037037037</v>
      </c>
      <c r="I214" s="6" t="n">
        <v>44559</v>
      </c>
      <c r="J214" s="2" t="n">
        <v>4100000</v>
      </c>
      <c r="K214" s="2" t="s">
        <v>33</v>
      </c>
      <c r="L214" s="2" t="s">
        <v>657</v>
      </c>
      <c r="M214" s="2" t="s">
        <v>34</v>
      </c>
      <c r="N214" s="2" t="n">
        <v>1</v>
      </c>
      <c r="O214" s="2" t="n">
        <v>196433</v>
      </c>
      <c r="P214" s="6" t="n">
        <v>44826</v>
      </c>
      <c r="Q214" s="2" t="n">
        <v>1080</v>
      </c>
      <c r="R214" s="2" t="n">
        <v>1812</v>
      </c>
      <c r="S214" s="2" t="n">
        <v>43</v>
      </c>
      <c r="T214" s="2" t="s">
        <v>35</v>
      </c>
      <c r="U214" s="2" t="n">
        <v>2</v>
      </c>
      <c r="V214" s="2" t="s">
        <v>630</v>
      </c>
      <c r="W214" s="2" t="n">
        <f aca="true">TODAY()-I214</f>
        <v>355</v>
      </c>
      <c r="X214" s="2" t="n">
        <f aca="true">TODAY()-P214</f>
        <v>88</v>
      </c>
      <c r="Y214" s="7" t="str">
        <f aca="false">IF(X214&gt;30,"no(last comment date &gt; 30 days from today)","yes(last comment date &lt; 30 days from today)")</f>
        <v>no(last comment date &gt; 30 days from today)</v>
      </c>
      <c r="Z214" s="2" t="str">
        <f aca="false">IF((W214/365)&gt;=1,"old","new")</f>
        <v>new</v>
      </c>
      <c r="AA214" s="2" t="e">
        <f aca="false">ifs(AND(Z214="old",X214&gt;30),"not circulating",AND(Z214="old",X214&lt;=30),"circulating",AND(Z214="new",X214&gt;30),"not circulating",AND(Z214="new",X214&lt;=30),"circulating")</f>
        <v>#NAME?</v>
      </c>
      <c r="AB214" s="2" t="e">
        <f aca="false">ifs(N214&gt;=10,"10 and more",N214&gt;=5,"5 to 9",N214&gt;=0,"0 to 4")</f>
        <v>#NAME?</v>
      </c>
    </row>
    <row r="215" customFormat="false" ht="15.75" hidden="false" customHeight="true" outlineLevel="0" collapsed="false">
      <c r="A215" s="2" t="s">
        <v>819</v>
      </c>
      <c r="B215" s="2" t="s">
        <v>820</v>
      </c>
      <c r="C215" s="2" t="s">
        <v>817</v>
      </c>
      <c r="D215" s="2" t="s">
        <v>818</v>
      </c>
      <c r="E215" s="2" t="s">
        <v>60</v>
      </c>
      <c r="F215" s="2" t="n">
        <v>30300000</v>
      </c>
      <c r="G215" s="2" t="n">
        <v>25216557237</v>
      </c>
      <c r="H215" s="5" t="n">
        <v>0.00230324074074074</v>
      </c>
      <c r="I215" s="6" t="n">
        <v>44820</v>
      </c>
      <c r="J215" s="2" t="n">
        <v>3100</v>
      </c>
      <c r="K215" s="2" t="s">
        <v>33</v>
      </c>
      <c r="L215" s="2" t="s">
        <v>657</v>
      </c>
      <c r="M215" s="2" t="s">
        <v>34</v>
      </c>
      <c r="N215" s="2" t="n">
        <v>2</v>
      </c>
      <c r="O215" s="2" t="n">
        <v>0</v>
      </c>
      <c r="P215" s="2" t="s">
        <v>60</v>
      </c>
      <c r="Q215" s="2" t="n">
        <v>1080</v>
      </c>
      <c r="R215" s="2" t="n">
        <v>1812</v>
      </c>
      <c r="S215" s="2" t="n">
        <v>43</v>
      </c>
      <c r="T215" s="2" t="s">
        <v>35</v>
      </c>
      <c r="U215" s="2" t="n">
        <v>2</v>
      </c>
      <c r="V215" s="2" t="s">
        <v>630</v>
      </c>
      <c r="W215" s="2" t="n">
        <f aca="true">TODAY()-I215</f>
        <v>94</v>
      </c>
      <c r="X215" s="6" t="e">
        <f aca="true">TODAY()-P215</f>
        <v>#VALUE!</v>
      </c>
      <c r="Y215" s="7" t="e">
        <f aca="false">IF(X215&gt;30,"no(last comment date &gt; 30 days from today)","yes(last comment date &lt; 30 days from today)")</f>
        <v>#VALUE!</v>
      </c>
      <c r="Z215" s="2" t="str">
        <f aca="false">IF((W215/365)&gt;=1,"old","new")</f>
        <v>new</v>
      </c>
      <c r="AA215" s="2" t="e">
        <f aca="false">ifs(AND(Z215="old",X215&gt;30),"not circulating",AND(Z215="old",X215&lt;=30),"circulating",AND(Z215="new",X215&gt;30),"not circulating",AND(Z215="new",X215&lt;=30),"circulating")</f>
        <v>#VALUE!</v>
      </c>
      <c r="AB215" s="2" t="e">
        <f aca="false">ifs(N215&gt;=10,"10 and more",N215&gt;=5,"5 to 9",N215&gt;=0,"0 to 4")</f>
        <v>#NAME?</v>
      </c>
    </row>
    <row r="216" customFormat="false" ht="15.75" hidden="false" customHeight="true" outlineLevel="0" collapsed="false">
      <c r="A216" s="2" t="s">
        <v>821</v>
      </c>
      <c r="B216" s="2" t="s">
        <v>822</v>
      </c>
      <c r="C216" s="2" t="s">
        <v>817</v>
      </c>
      <c r="D216" s="2" t="s">
        <v>818</v>
      </c>
      <c r="E216" s="2" t="s">
        <v>60</v>
      </c>
      <c r="F216" s="2" t="n">
        <v>30300000</v>
      </c>
      <c r="G216" s="2" t="n">
        <v>25216557237</v>
      </c>
      <c r="H216" s="5" t="n">
        <v>0.00204861111111111</v>
      </c>
      <c r="I216" s="6" t="n">
        <v>44797</v>
      </c>
      <c r="J216" s="2" t="n">
        <v>17000</v>
      </c>
      <c r="K216" s="2" t="s">
        <v>33</v>
      </c>
      <c r="L216" s="2" t="s">
        <v>657</v>
      </c>
      <c r="M216" s="2" t="s">
        <v>34</v>
      </c>
      <c r="N216" s="2" t="n">
        <v>1</v>
      </c>
      <c r="O216" s="2" t="n">
        <v>1489</v>
      </c>
      <c r="P216" s="6" t="n">
        <v>44826</v>
      </c>
      <c r="Q216" s="2" t="n">
        <v>1080</v>
      </c>
      <c r="R216" s="2" t="n">
        <v>1812</v>
      </c>
      <c r="S216" s="2" t="n">
        <v>43</v>
      </c>
      <c r="T216" s="2" t="s">
        <v>35</v>
      </c>
      <c r="U216" s="2" t="n">
        <v>2</v>
      </c>
      <c r="V216" s="2" t="s">
        <v>630</v>
      </c>
      <c r="W216" s="2" t="n">
        <f aca="true">TODAY()-I216</f>
        <v>117</v>
      </c>
      <c r="X216" s="2" t="n">
        <f aca="true">TODAY()-P216</f>
        <v>88</v>
      </c>
      <c r="Y216" s="7" t="str">
        <f aca="false">IF(X216&gt;30,"no(last comment date &gt; 30 days from today)","yes(last comment date &lt; 30 days from today)")</f>
        <v>no(last comment date &gt; 30 days from today)</v>
      </c>
      <c r="Z216" s="2" t="str">
        <f aca="false">IF((W216/365)&gt;=1,"old","new")</f>
        <v>new</v>
      </c>
      <c r="AA216" s="2" t="e">
        <f aca="false">ifs(AND(Z216="old",X216&gt;30),"not circulating",AND(Z216="old",X216&lt;=30),"circulating",AND(Z216="new",X216&gt;30),"not circulating",AND(Z216="new",X216&lt;=30),"circulating")</f>
        <v>#NAME?</v>
      </c>
      <c r="AB216" s="2" t="e">
        <f aca="false">ifs(N216&gt;=10,"10 and more",N216&gt;=5,"5 to 9",N216&gt;=0,"0 to 4")</f>
        <v>#NAME?</v>
      </c>
    </row>
    <row r="217" customFormat="false" ht="15.75" hidden="false" customHeight="true" outlineLevel="0" collapsed="false">
      <c r="A217" s="2" t="s">
        <v>823</v>
      </c>
      <c r="B217" s="2" t="s">
        <v>824</v>
      </c>
      <c r="C217" s="2" t="s">
        <v>825</v>
      </c>
      <c r="D217" s="2" t="s">
        <v>826</v>
      </c>
      <c r="E217" s="2" t="s">
        <v>60</v>
      </c>
      <c r="F217" s="2" t="n">
        <v>14300000</v>
      </c>
      <c r="G217" s="2" t="n">
        <v>403300344</v>
      </c>
      <c r="H217" s="5" t="n">
        <v>0.00263888888888889</v>
      </c>
      <c r="I217" s="6" t="n">
        <v>44798</v>
      </c>
      <c r="J217" s="2" t="n">
        <v>60000</v>
      </c>
      <c r="K217" s="2" t="s">
        <v>33</v>
      </c>
      <c r="L217" s="2" t="s">
        <v>34</v>
      </c>
      <c r="M217" s="2" t="s">
        <v>34</v>
      </c>
      <c r="N217" s="2" t="n">
        <v>0</v>
      </c>
      <c r="O217" s="2" t="n">
        <v>3200</v>
      </c>
      <c r="P217" s="6" t="n">
        <v>44826</v>
      </c>
      <c r="Q217" s="2" t="n">
        <v>1080</v>
      </c>
      <c r="R217" s="2" t="n">
        <v>1099</v>
      </c>
      <c r="S217" s="2" t="n">
        <v>90</v>
      </c>
      <c r="T217" s="2" t="s">
        <v>34</v>
      </c>
      <c r="U217" s="2" t="n">
        <v>8</v>
      </c>
      <c r="V217" s="2" t="s">
        <v>630</v>
      </c>
      <c r="W217" s="2" t="n">
        <f aca="true">TODAY()-I217</f>
        <v>116</v>
      </c>
      <c r="X217" s="2" t="n">
        <f aca="true">TODAY()-P217</f>
        <v>88</v>
      </c>
      <c r="Y217" s="7" t="str">
        <f aca="false">IF(X217&gt;30,"no(last comment date &gt; 30 days from today)","yes(last comment date &lt; 30 days from today)")</f>
        <v>no(last comment date &gt; 30 days from today)</v>
      </c>
      <c r="Z217" s="2" t="str">
        <f aca="false">IF((W217/365)&gt;=1,"old","new")</f>
        <v>new</v>
      </c>
      <c r="AA217" s="2" t="e">
        <f aca="false">ifs(AND(Z217="old",X217&gt;30),"not circulating",AND(Z217="old",X217&lt;=30),"circulating",AND(Z217="new",X217&gt;30),"not circulating",AND(Z217="new",X217&lt;=30),"circulating")</f>
        <v>#NAME?</v>
      </c>
      <c r="AB217" s="2" t="e">
        <f aca="false">ifs(N217&gt;=10,"10 and more",N217&gt;=5,"5 to 9",N217&gt;=0,"0 to 4")</f>
        <v>#NAME?</v>
      </c>
    </row>
    <row r="218" customFormat="false" ht="15.75" hidden="false" customHeight="true" outlineLevel="0" collapsed="false">
      <c r="A218" s="2" t="s">
        <v>827</v>
      </c>
      <c r="B218" s="2" t="s">
        <v>828</v>
      </c>
      <c r="C218" s="2" t="s">
        <v>825</v>
      </c>
      <c r="D218" s="2" t="s">
        <v>826</v>
      </c>
      <c r="E218" s="2" t="s">
        <v>60</v>
      </c>
      <c r="F218" s="2" t="n">
        <v>14300000</v>
      </c>
      <c r="G218" s="2" t="n">
        <v>403300344</v>
      </c>
      <c r="H218" s="5" t="n">
        <v>0.00287037037037037</v>
      </c>
      <c r="I218" s="6" t="n">
        <v>44505</v>
      </c>
      <c r="J218" s="2" t="n">
        <v>74000</v>
      </c>
      <c r="K218" s="2" t="s">
        <v>33</v>
      </c>
      <c r="L218" s="2" t="s">
        <v>34</v>
      </c>
      <c r="M218" s="2" t="s">
        <v>34</v>
      </c>
      <c r="N218" s="2" t="n">
        <v>3</v>
      </c>
      <c r="O218" s="2" t="n">
        <v>3300</v>
      </c>
      <c r="P218" s="6" t="n">
        <v>44819</v>
      </c>
      <c r="Q218" s="2" t="n">
        <v>1080</v>
      </c>
      <c r="R218" s="2" t="n">
        <v>1099</v>
      </c>
      <c r="S218" s="2" t="n">
        <v>90</v>
      </c>
      <c r="T218" s="2" t="s">
        <v>35</v>
      </c>
      <c r="U218" s="2" t="n">
        <v>9</v>
      </c>
      <c r="V218" s="2" t="s">
        <v>630</v>
      </c>
      <c r="W218" s="2" t="n">
        <f aca="true">TODAY()-I218</f>
        <v>409</v>
      </c>
      <c r="X218" s="2" t="n">
        <f aca="true">TODAY()-P218</f>
        <v>95</v>
      </c>
      <c r="Y218" s="7" t="str">
        <f aca="false">IF(X218&gt;30,"no(last comment date &gt; 30 days from today)","yes(last comment date &lt; 30 days from today)")</f>
        <v>no(last comment date &gt; 30 days from today)</v>
      </c>
      <c r="Z218" s="2" t="str">
        <f aca="false">IF((W218/365)&gt;=1,"old","new")</f>
        <v>old</v>
      </c>
      <c r="AA218" s="2" t="e">
        <f aca="false">ifs(AND(Z218="old",X218&gt;30),"not circulating",AND(Z218="old",X218&lt;=30),"circulating",AND(Z218="new",X218&gt;30),"not circulating",AND(Z218="new",X218&lt;=30),"circulating")</f>
        <v>#NAME?</v>
      </c>
      <c r="AB218" s="2" t="e">
        <f aca="false">ifs(N218&gt;=10,"10 and more",N218&gt;=5,"5 to 9",N218&gt;=0,"0 to 4")</f>
        <v>#NAME?</v>
      </c>
    </row>
    <row r="219" customFormat="false" ht="15.75" hidden="false" customHeight="true" outlineLevel="0" collapsed="false">
      <c r="A219" s="2" t="s">
        <v>829</v>
      </c>
      <c r="B219" s="2" t="s">
        <v>830</v>
      </c>
      <c r="C219" s="2" t="s">
        <v>831</v>
      </c>
      <c r="D219" s="2" t="s">
        <v>832</v>
      </c>
      <c r="E219" s="2" t="s">
        <v>60</v>
      </c>
      <c r="F219" s="2" t="n">
        <v>4320000</v>
      </c>
      <c r="G219" s="2" t="n">
        <v>708836991</v>
      </c>
      <c r="H219" s="5" t="n">
        <v>0.0294560185185185</v>
      </c>
      <c r="I219" s="6" t="n">
        <v>44818</v>
      </c>
      <c r="J219" s="2" t="n">
        <v>1900</v>
      </c>
      <c r="K219" s="2" t="s">
        <v>33</v>
      </c>
      <c r="L219" s="2" t="s">
        <v>34</v>
      </c>
      <c r="M219" s="2" t="s">
        <v>34</v>
      </c>
      <c r="N219" s="2" t="n">
        <v>3</v>
      </c>
      <c r="O219" s="2" t="n">
        <v>585</v>
      </c>
      <c r="P219" s="6" t="n">
        <v>44825</v>
      </c>
      <c r="Q219" s="2" t="n">
        <v>1080</v>
      </c>
      <c r="R219" s="2" t="n">
        <v>857</v>
      </c>
      <c r="S219" s="2" t="n">
        <v>22</v>
      </c>
      <c r="T219" s="2" t="s">
        <v>35</v>
      </c>
      <c r="U219" s="2" t="n">
        <v>0</v>
      </c>
      <c r="V219" s="2" t="s">
        <v>630</v>
      </c>
      <c r="W219" s="2" t="n">
        <f aca="true">TODAY()-I219</f>
        <v>96</v>
      </c>
      <c r="X219" s="2" t="n">
        <f aca="true">TODAY()-P219</f>
        <v>89</v>
      </c>
      <c r="Y219" s="7" t="str">
        <f aca="false">IF(X219&gt;30,"no(last comment date &gt; 30 days from today)","yes(last comment date &lt; 30 days from today)")</f>
        <v>no(last comment date &gt; 30 days from today)</v>
      </c>
      <c r="Z219" s="2" t="str">
        <f aca="false">IF((W219/365)&gt;=1,"old","new")</f>
        <v>new</v>
      </c>
      <c r="AA219" s="2" t="e">
        <f aca="false">ifs(AND(Z219="old",X219&gt;30),"not circulating",AND(Z219="old",X219&lt;=30),"circulating",AND(Z219="new",X219&gt;30),"not circulating",AND(Z219="new",X219&lt;=30),"circulating")</f>
        <v>#NAME?</v>
      </c>
      <c r="AB219" s="2" t="e">
        <f aca="false">ifs(N219&gt;=10,"10 and more",N219&gt;=5,"5 to 9",N219&gt;=0,"0 to 4")</f>
        <v>#NAME?</v>
      </c>
    </row>
    <row r="220" customFormat="false" ht="15.75" hidden="false" customHeight="true" outlineLevel="0" collapsed="false">
      <c r="A220" s="2" t="s">
        <v>833</v>
      </c>
      <c r="B220" s="2" t="s">
        <v>834</v>
      </c>
      <c r="C220" s="2" t="s">
        <v>831</v>
      </c>
      <c r="D220" s="2" t="s">
        <v>832</v>
      </c>
      <c r="E220" s="2" t="s">
        <v>60</v>
      </c>
      <c r="F220" s="2" t="n">
        <v>4320000</v>
      </c>
      <c r="G220" s="2" t="n">
        <v>708836991</v>
      </c>
      <c r="H220" s="5" t="n">
        <v>0.0294675925925926</v>
      </c>
      <c r="I220" s="6" t="n">
        <v>44797</v>
      </c>
      <c r="J220" s="2" t="n">
        <v>11000</v>
      </c>
      <c r="K220" s="2" t="s">
        <v>33</v>
      </c>
      <c r="L220" s="2" t="s">
        <v>34</v>
      </c>
      <c r="M220" s="2" t="s">
        <v>34</v>
      </c>
      <c r="N220" s="2" t="n">
        <v>3</v>
      </c>
      <c r="O220" s="2" t="n">
        <v>3022</v>
      </c>
      <c r="P220" s="6" t="n">
        <v>44825</v>
      </c>
      <c r="Q220" s="2" t="n">
        <v>1080</v>
      </c>
      <c r="R220" s="2" t="n">
        <v>857</v>
      </c>
      <c r="S220" s="2" t="n">
        <v>22</v>
      </c>
      <c r="T220" s="2" t="s">
        <v>35</v>
      </c>
      <c r="U220" s="2" t="n">
        <v>0</v>
      </c>
      <c r="V220" s="2" t="s">
        <v>630</v>
      </c>
      <c r="W220" s="2" t="n">
        <f aca="true">TODAY()-I220</f>
        <v>117</v>
      </c>
      <c r="X220" s="2" t="n">
        <f aca="true">TODAY()-P220</f>
        <v>89</v>
      </c>
      <c r="Y220" s="7" t="str">
        <f aca="false">IF(X220&gt;30,"no(last comment date &gt; 30 days from today)","yes(last comment date &lt; 30 days from today)")</f>
        <v>no(last comment date &gt; 30 days from today)</v>
      </c>
      <c r="Z220" s="2" t="str">
        <f aca="false">IF((W220/365)&gt;=1,"old","new")</f>
        <v>new</v>
      </c>
      <c r="AA220" s="2" t="e">
        <f aca="false">ifs(AND(Z220="old",X220&gt;30),"not circulating",AND(Z220="old",X220&lt;=30),"circulating",AND(Z220="new",X220&gt;30),"not circulating",AND(Z220="new",X220&lt;=30),"circulating")</f>
        <v>#NAME?</v>
      </c>
      <c r="AB220" s="2" t="e">
        <f aca="false">ifs(N220&gt;=10,"10 and more",N220&gt;=5,"5 to 9",N220&gt;=0,"0 to 4")</f>
        <v>#NAME?</v>
      </c>
    </row>
    <row r="221" customFormat="false" ht="15.75" hidden="false" customHeight="true" outlineLevel="0" collapsed="false">
      <c r="A221" s="2" t="s">
        <v>835</v>
      </c>
      <c r="B221" s="2" t="s">
        <v>836</v>
      </c>
      <c r="C221" s="2" t="s">
        <v>831</v>
      </c>
      <c r="D221" s="2" t="s">
        <v>832</v>
      </c>
      <c r="E221" s="2" t="s">
        <v>60</v>
      </c>
      <c r="F221" s="2" t="n">
        <v>4320000</v>
      </c>
      <c r="G221" s="2" t="n">
        <v>708836991</v>
      </c>
      <c r="H221" s="5" t="n">
        <v>0.0295138888888889</v>
      </c>
      <c r="I221" s="6" t="n">
        <v>42921</v>
      </c>
      <c r="J221" s="2" t="n">
        <v>79000</v>
      </c>
      <c r="K221" s="2" t="s">
        <v>33</v>
      </c>
      <c r="L221" s="2" t="s">
        <v>34</v>
      </c>
      <c r="M221" s="2" t="s">
        <v>34</v>
      </c>
      <c r="N221" s="2" t="n">
        <v>0</v>
      </c>
      <c r="O221" s="2" t="n">
        <v>7987</v>
      </c>
      <c r="P221" s="6" t="n">
        <v>44826</v>
      </c>
      <c r="Q221" s="2" t="n">
        <v>1080</v>
      </c>
      <c r="R221" s="2" t="n">
        <v>857</v>
      </c>
      <c r="S221" s="2" t="n">
        <v>22</v>
      </c>
      <c r="T221" s="2" t="s">
        <v>35</v>
      </c>
      <c r="U221" s="2" t="n">
        <v>0</v>
      </c>
      <c r="V221" s="2" t="s">
        <v>630</v>
      </c>
      <c r="W221" s="2" t="n">
        <f aca="true">TODAY()-I221</f>
        <v>1993</v>
      </c>
      <c r="X221" s="2" t="n">
        <f aca="true">TODAY()-P221</f>
        <v>88</v>
      </c>
      <c r="Y221" s="7" t="str">
        <f aca="false">IF(X221&gt;30,"no(last comment date &gt; 30 days from today)","yes(last comment date &lt; 30 days from today)")</f>
        <v>no(last comment date &gt; 30 days from today)</v>
      </c>
      <c r="Z221" s="2" t="str">
        <f aca="false">IF((W221/365)&gt;=1,"old","new")</f>
        <v>old</v>
      </c>
      <c r="AA221" s="2" t="e">
        <f aca="false">ifs(AND(Z221="old",X221&gt;30),"not circulating",AND(Z221="old",X221&lt;=30),"circulating",AND(Z221="new",X221&gt;30),"not circulating",AND(Z221="new",X221&lt;=30),"circulating")</f>
        <v>#NAME?</v>
      </c>
      <c r="AB221" s="2" t="e">
        <f aca="false">ifs(N221&gt;=10,"10 and more",N221&gt;=5,"5 to 9",N221&gt;=0,"0 to 4")</f>
        <v>#NAME?</v>
      </c>
    </row>
    <row r="222" customFormat="false" ht="15.75" hidden="false" customHeight="true" outlineLevel="0" collapsed="false">
      <c r="A222" s="2" t="s">
        <v>837</v>
      </c>
      <c r="B222" s="2" t="s">
        <v>838</v>
      </c>
      <c r="C222" s="2" t="s">
        <v>839</v>
      </c>
      <c r="D222" s="2" t="s">
        <v>840</v>
      </c>
      <c r="E222" s="2" t="s">
        <v>32</v>
      </c>
      <c r="F222" s="2" t="n">
        <v>52400000</v>
      </c>
      <c r="G222" s="2" t="n">
        <v>28173317993</v>
      </c>
      <c r="H222" s="5" t="n">
        <v>0.00322916666666667</v>
      </c>
      <c r="I222" s="6" t="n">
        <v>43048</v>
      </c>
      <c r="J222" s="2" t="n">
        <v>18000000</v>
      </c>
      <c r="K222" s="2" t="s">
        <v>33</v>
      </c>
      <c r="L222" s="2" t="s">
        <v>35</v>
      </c>
      <c r="M222" s="2" t="s">
        <v>34</v>
      </c>
      <c r="N222" s="2" t="n">
        <v>3</v>
      </c>
      <c r="O222" s="2" t="n">
        <v>476983</v>
      </c>
      <c r="P222" s="6" t="n">
        <v>44825</v>
      </c>
      <c r="Q222" s="2" t="n">
        <v>2160</v>
      </c>
      <c r="R222" s="2" t="n">
        <v>257</v>
      </c>
      <c r="S222" s="2" t="n">
        <v>30</v>
      </c>
      <c r="T222" s="2" t="s">
        <v>35</v>
      </c>
      <c r="U222" s="2" t="n">
        <v>0</v>
      </c>
      <c r="V222" s="2" t="s">
        <v>630</v>
      </c>
      <c r="W222" s="2" t="n">
        <f aca="true">TODAY()-I222</f>
        <v>1866</v>
      </c>
      <c r="X222" s="2" t="n">
        <f aca="true">TODAY()-P222</f>
        <v>89</v>
      </c>
      <c r="Y222" s="7" t="str">
        <f aca="false">IF(X222&gt;30,"no(last comment date &gt; 30 days from today)","yes(last comment date &lt; 30 days from today)")</f>
        <v>no(last comment date &gt; 30 days from today)</v>
      </c>
      <c r="Z222" s="2" t="str">
        <f aca="false">IF((W222/365)&gt;=1,"old","new")</f>
        <v>old</v>
      </c>
      <c r="AA222" s="2" t="e">
        <f aca="false">ifs(AND(Z222="old",X222&gt;30),"not circulating",AND(Z222="old",X222&lt;=30),"circulating",AND(Z222="new",X222&gt;30),"not circulating",AND(Z222="new",X222&lt;=30),"circulating")</f>
        <v>#NAME?</v>
      </c>
      <c r="AB222" s="2" t="e">
        <f aca="false">ifs(N222&gt;=10,"10 and more",N222&gt;=5,"5 to 9",N222&gt;=0,"0 to 4")</f>
        <v>#NAME?</v>
      </c>
    </row>
    <row r="223" customFormat="false" ht="15.75" hidden="false" customHeight="true" outlineLevel="0" collapsed="false">
      <c r="A223" s="2" t="s">
        <v>841</v>
      </c>
      <c r="B223" s="2" t="s">
        <v>842</v>
      </c>
      <c r="C223" s="2" t="s">
        <v>843</v>
      </c>
      <c r="D223" s="2" t="s">
        <v>844</v>
      </c>
      <c r="E223" s="2" t="s">
        <v>60</v>
      </c>
      <c r="F223" s="2" t="n">
        <v>305200000</v>
      </c>
      <c r="G223" s="2" t="n">
        <v>339614261</v>
      </c>
      <c r="H223" s="5" t="n">
        <v>0.0193287037037037</v>
      </c>
      <c r="I223" s="6" t="n">
        <v>43742</v>
      </c>
      <c r="J223" s="2" t="n">
        <v>33000</v>
      </c>
      <c r="K223" s="2" t="s">
        <v>33</v>
      </c>
      <c r="L223" s="2" t="s">
        <v>34</v>
      </c>
      <c r="M223" s="2" t="s">
        <v>34</v>
      </c>
      <c r="N223" s="2" t="n">
        <v>0</v>
      </c>
      <c r="O223" s="2" t="n">
        <v>352</v>
      </c>
      <c r="P223" s="6" t="n">
        <v>44827</v>
      </c>
      <c r="Q223" s="2" t="n">
        <v>1080</v>
      </c>
      <c r="R223" s="2" t="n">
        <v>7475</v>
      </c>
      <c r="S223" s="2" t="n">
        <v>105</v>
      </c>
      <c r="T223" s="2" t="s">
        <v>35</v>
      </c>
      <c r="U223" s="2" t="n">
        <v>62</v>
      </c>
      <c r="V223" s="2" t="s">
        <v>630</v>
      </c>
      <c r="W223" s="2" t="n">
        <f aca="true">TODAY()-I223</f>
        <v>1172</v>
      </c>
      <c r="X223" s="2" t="n">
        <f aca="true">TODAY()-P223</f>
        <v>87</v>
      </c>
      <c r="Y223" s="7" t="str">
        <f aca="false">IF(X223&gt;30,"no(last comment date &gt; 30 days from today)","yes(last comment date &lt; 30 days from today)")</f>
        <v>no(last comment date &gt; 30 days from today)</v>
      </c>
      <c r="Z223" s="2" t="str">
        <f aca="false">IF((W223/365)&gt;=1,"old","new")</f>
        <v>old</v>
      </c>
      <c r="AA223" s="2" t="e">
        <f aca="false">ifs(AND(Z223="old",X223&gt;30),"not circulating",AND(Z223="old",X223&lt;=30),"circulating",AND(Z223="new",X223&gt;30),"not circulating",AND(Z223="new",X223&lt;=30),"circulating")</f>
        <v>#NAME?</v>
      </c>
      <c r="AB223" s="2" t="e">
        <f aca="false">ifs(N223&gt;=10,"10 and more",N223&gt;=5,"5 to 9",N223&gt;=0,"0 to 4")</f>
        <v>#NAME?</v>
      </c>
    </row>
    <row r="224" customFormat="false" ht="15.75" hidden="false" customHeight="true" outlineLevel="0" collapsed="false">
      <c r="A224" s="2" t="s">
        <v>845</v>
      </c>
      <c r="B224" s="2" t="s">
        <v>846</v>
      </c>
      <c r="C224" s="2" t="s">
        <v>847</v>
      </c>
      <c r="D224" s="2" t="s">
        <v>848</v>
      </c>
      <c r="E224" s="2" t="s">
        <v>32</v>
      </c>
      <c r="F224" s="2" t="n">
        <v>27200000</v>
      </c>
      <c r="G224" s="2" t="n">
        <v>447952948</v>
      </c>
      <c r="H224" s="5" t="n">
        <v>0.0115277777777778</v>
      </c>
      <c r="I224" s="6" t="n">
        <v>44691</v>
      </c>
      <c r="J224" s="2" t="n">
        <v>111000</v>
      </c>
      <c r="K224" s="2" t="s">
        <v>33</v>
      </c>
      <c r="L224" s="2" t="s">
        <v>657</v>
      </c>
      <c r="M224" s="2" t="s">
        <v>34</v>
      </c>
      <c r="N224" s="2" t="n">
        <v>0</v>
      </c>
      <c r="O224" s="2" t="n">
        <v>3868</v>
      </c>
      <c r="P224" s="6" t="n">
        <v>44827</v>
      </c>
      <c r="Q224" s="2" t="n">
        <v>2160</v>
      </c>
      <c r="R224" s="2" t="n">
        <v>197</v>
      </c>
      <c r="S224" s="2" t="n">
        <v>13</v>
      </c>
      <c r="T224" s="2" t="s">
        <v>35</v>
      </c>
      <c r="U224" s="2" t="n">
        <v>0</v>
      </c>
      <c r="V224" s="2" t="s">
        <v>630</v>
      </c>
      <c r="W224" s="2" t="n">
        <f aca="true">TODAY()-I224</f>
        <v>223</v>
      </c>
      <c r="X224" s="2" t="n">
        <f aca="true">TODAY()-P224</f>
        <v>87</v>
      </c>
      <c r="Y224" s="7" t="str">
        <f aca="false">IF(X224&gt;30,"no(last comment date &gt; 30 days from today)","yes(last comment date &lt; 30 days from today)")</f>
        <v>no(last comment date &gt; 30 days from today)</v>
      </c>
      <c r="Z224" s="2" t="str">
        <f aca="false">IF((W224/365)&gt;=1,"old","new")</f>
        <v>new</v>
      </c>
      <c r="AA224" s="2" t="e">
        <f aca="false">ifs(AND(Z224="old",X224&gt;30),"not circulating",AND(Z224="old",X224&lt;=30),"circulating",AND(Z224="new",X224&gt;30),"not circulating",AND(Z224="new",X224&lt;=30),"circulating")</f>
        <v>#NAME?</v>
      </c>
      <c r="AB224" s="2" t="e">
        <f aca="false">ifs(N224&gt;=10,"10 and more",N224&gt;=5,"5 to 9",N224&gt;=0,"0 to 4")</f>
        <v>#NAME?</v>
      </c>
    </row>
    <row r="225" customFormat="false" ht="15.75" hidden="false" customHeight="true" outlineLevel="0" collapsed="false">
      <c r="A225" s="2" t="s">
        <v>849</v>
      </c>
      <c r="B225" s="2" t="s">
        <v>850</v>
      </c>
      <c r="C225" s="2" t="s">
        <v>847</v>
      </c>
      <c r="D225" s="2" t="s">
        <v>848</v>
      </c>
      <c r="E225" s="2" t="s">
        <v>32</v>
      </c>
      <c r="F225" s="2" t="n">
        <v>27200000</v>
      </c>
      <c r="G225" s="2" t="n">
        <v>447952948</v>
      </c>
      <c r="H225" s="5" t="n">
        <v>0.0106134259259259</v>
      </c>
      <c r="I225" s="6" t="n">
        <v>44824</v>
      </c>
      <c r="J225" s="2" t="n">
        <v>15000</v>
      </c>
      <c r="K225" s="2" t="s">
        <v>33</v>
      </c>
      <c r="L225" s="2" t="s">
        <v>657</v>
      </c>
      <c r="M225" s="2" t="s">
        <v>34</v>
      </c>
      <c r="N225" s="2" t="n">
        <v>0</v>
      </c>
      <c r="O225" s="2" t="n">
        <v>1087</v>
      </c>
      <c r="P225" s="6" t="n">
        <v>44827</v>
      </c>
      <c r="Q225" s="2" t="n">
        <v>2160</v>
      </c>
      <c r="R225" s="2" t="n">
        <v>197</v>
      </c>
      <c r="S225" s="2" t="n">
        <v>13</v>
      </c>
      <c r="T225" s="2" t="s">
        <v>35</v>
      </c>
      <c r="U225" s="2" t="n">
        <v>0</v>
      </c>
      <c r="V225" s="2" t="s">
        <v>630</v>
      </c>
      <c r="W225" s="2" t="n">
        <f aca="true">TODAY()-I225</f>
        <v>90</v>
      </c>
      <c r="X225" s="2" t="n">
        <f aca="true">TODAY()-P225</f>
        <v>87</v>
      </c>
      <c r="Y225" s="7" t="str">
        <f aca="false">IF(X225&gt;30,"no(last comment date &gt; 30 days from today)","yes(last comment date &lt; 30 days from today)")</f>
        <v>no(last comment date &gt; 30 days from today)</v>
      </c>
      <c r="Z225" s="2" t="str">
        <f aca="false">IF((W225/365)&gt;=1,"old","new")</f>
        <v>new</v>
      </c>
      <c r="AA225" s="2" t="e">
        <f aca="false">ifs(AND(Z225="old",X225&gt;30),"not circulating",AND(Z225="old",X225&lt;=30),"circulating",AND(Z225="new",X225&gt;30),"not circulating",AND(Z225="new",X225&lt;=30),"circulating")</f>
        <v>#NAME?</v>
      </c>
      <c r="AB225" s="2" t="e">
        <f aca="false">ifs(N225&gt;=10,"10 and more",N225&gt;=5,"5 to 9",N225&gt;=0,"0 to 4")</f>
        <v>#NAME?</v>
      </c>
    </row>
    <row r="226" customFormat="false" ht="15.75" hidden="false" customHeight="true" outlineLevel="0" collapsed="false">
      <c r="A226" s="2" t="s">
        <v>851</v>
      </c>
      <c r="B226" s="2" t="s">
        <v>852</v>
      </c>
      <c r="C226" s="2" t="s">
        <v>847</v>
      </c>
      <c r="D226" s="2" t="s">
        <v>848</v>
      </c>
      <c r="E226" s="2" t="s">
        <v>32</v>
      </c>
      <c r="F226" s="2" t="n">
        <v>27200000</v>
      </c>
      <c r="G226" s="2" t="n">
        <v>447952948</v>
      </c>
      <c r="H226" s="5" t="n">
        <v>0.0121875</v>
      </c>
      <c r="I226" s="6" t="n">
        <v>44558</v>
      </c>
      <c r="J226" s="2" t="n">
        <v>429000</v>
      </c>
      <c r="K226" s="2" t="s">
        <v>33</v>
      </c>
      <c r="L226" s="2" t="s">
        <v>657</v>
      </c>
      <c r="M226" s="2" t="s">
        <v>34</v>
      </c>
      <c r="N226" s="2" t="n">
        <v>0</v>
      </c>
      <c r="O226" s="2" t="n">
        <v>13909</v>
      </c>
      <c r="P226" s="6" t="n">
        <v>44827</v>
      </c>
      <c r="Q226" s="2" t="n">
        <v>2160</v>
      </c>
      <c r="R226" s="2" t="n">
        <v>197</v>
      </c>
      <c r="S226" s="2" t="n">
        <v>13</v>
      </c>
      <c r="T226" s="2" t="s">
        <v>35</v>
      </c>
      <c r="U226" s="2" t="n">
        <v>0</v>
      </c>
      <c r="V226" s="2" t="s">
        <v>630</v>
      </c>
      <c r="W226" s="2" t="n">
        <f aca="true">TODAY()-I226</f>
        <v>356</v>
      </c>
      <c r="X226" s="2" t="n">
        <f aca="true">TODAY()-P226</f>
        <v>87</v>
      </c>
      <c r="Y226" s="7" t="str">
        <f aca="false">IF(X226&gt;30,"no(last comment date &gt; 30 days from today)","yes(last comment date &lt; 30 days from today)")</f>
        <v>no(last comment date &gt; 30 days from today)</v>
      </c>
      <c r="Z226" s="2" t="str">
        <f aca="false">IF((W226/365)&gt;=1,"old","new")</f>
        <v>new</v>
      </c>
      <c r="AA226" s="2" t="e">
        <f aca="false">ifs(AND(Z226="old",X226&gt;30),"not circulating",AND(Z226="old",X226&lt;=30),"circulating",AND(Z226="new",X226&gt;30),"not circulating",AND(Z226="new",X226&lt;=30),"circulating")</f>
        <v>#NAME?</v>
      </c>
      <c r="AB226" s="2" t="e">
        <f aca="false">ifs(N226&gt;=10,"10 and more",N226&gt;=5,"5 to 9",N226&gt;=0,"0 to 4")</f>
        <v>#NAME?</v>
      </c>
    </row>
    <row r="227" customFormat="false" ht="15.75" hidden="false" customHeight="true" outlineLevel="0" collapsed="false">
      <c r="A227" s="2" t="s">
        <v>853</v>
      </c>
      <c r="B227" s="2" t="s">
        <v>854</v>
      </c>
      <c r="C227" s="2" t="s">
        <v>847</v>
      </c>
      <c r="D227" s="2" t="s">
        <v>848</v>
      </c>
      <c r="E227" s="2" t="s">
        <v>32</v>
      </c>
      <c r="F227" s="2" t="n">
        <v>27200000</v>
      </c>
      <c r="G227" s="2" t="n">
        <v>447952948</v>
      </c>
      <c r="H227" s="5" t="n">
        <v>0.0283217592592593</v>
      </c>
      <c r="I227" s="6" t="n">
        <v>44600</v>
      </c>
      <c r="J227" s="2" t="n">
        <v>193000</v>
      </c>
      <c r="K227" s="2" t="s">
        <v>33</v>
      </c>
      <c r="L227" s="2" t="s">
        <v>657</v>
      </c>
      <c r="M227" s="2" t="s">
        <v>34</v>
      </c>
      <c r="N227" s="2" t="n">
        <v>0</v>
      </c>
      <c r="O227" s="2" t="n">
        <v>19954</v>
      </c>
      <c r="P227" s="6" t="n">
        <v>44827</v>
      </c>
      <c r="Q227" s="2" t="n">
        <v>2160</v>
      </c>
      <c r="R227" s="2" t="n">
        <v>197</v>
      </c>
      <c r="S227" s="2" t="n">
        <v>13</v>
      </c>
      <c r="T227" s="2" t="s">
        <v>35</v>
      </c>
      <c r="U227" s="2" t="n">
        <v>0</v>
      </c>
      <c r="V227" s="2" t="s">
        <v>630</v>
      </c>
      <c r="W227" s="2" t="n">
        <f aca="true">TODAY()-I227</f>
        <v>314</v>
      </c>
      <c r="X227" s="2" t="n">
        <f aca="true">TODAY()-P227</f>
        <v>87</v>
      </c>
      <c r="Y227" s="7" t="str">
        <f aca="false">IF(X227&gt;30,"no(last comment date &gt; 30 days from today)","yes(last comment date &lt; 30 days from today)")</f>
        <v>no(last comment date &gt; 30 days from today)</v>
      </c>
      <c r="Z227" s="2" t="str">
        <f aca="false">IF((W227/365)&gt;=1,"old","new")</f>
        <v>new</v>
      </c>
      <c r="AA227" s="2" t="e">
        <f aca="false">ifs(AND(Z227="old",X227&gt;30),"not circulating",AND(Z227="old",X227&lt;=30),"circulating",AND(Z227="new",X227&gt;30),"not circulating",AND(Z227="new",X227&lt;=30),"circulating")</f>
        <v>#NAME?</v>
      </c>
      <c r="AB227" s="2" t="e">
        <f aca="false">ifs(N227&gt;=10,"10 and more",N227&gt;=5,"5 to 9",N227&gt;=0,"0 to 4")</f>
        <v>#NAME?</v>
      </c>
    </row>
    <row r="228" customFormat="false" ht="15.75" hidden="false" customHeight="true" outlineLevel="0" collapsed="false">
      <c r="A228" s="2" t="s">
        <v>855</v>
      </c>
      <c r="B228" s="2" t="s">
        <v>856</v>
      </c>
      <c r="C228" s="2" t="s">
        <v>857</v>
      </c>
      <c r="D228" s="2" t="s">
        <v>858</v>
      </c>
      <c r="E228" s="2" t="s">
        <v>32</v>
      </c>
      <c r="F228" s="2" t="n">
        <v>72600000</v>
      </c>
      <c r="G228" s="2" t="n">
        <v>1381226940</v>
      </c>
      <c r="H228" s="5" t="n">
        <v>0.00694444444444444</v>
      </c>
      <c r="I228" s="6" t="n">
        <v>43214</v>
      </c>
      <c r="J228" s="2" t="n">
        <v>2100000</v>
      </c>
      <c r="K228" s="2" t="s">
        <v>60</v>
      </c>
      <c r="L228" s="2" t="s">
        <v>35</v>
      </c>
      <c r="M228" s="2" t="s">
        <v>34</v>
      </c>
      <c r="N228" s="2" t="n">
        <v>0</v>
      </c>
      <c r="O228" s="2" t="n">
        <v>33768</v>
      </c>
      <c r="P228" s="6" t="n">
        <v>44826</v>
      </c>
      <c r="Q228" s="2" t="n">
        <v>1080</v>
      </c>
      <c r="R228" s="2" t="n">
        <v>264</v>
      </c>
      <c r="S228" s="2" t="n">
        <v>7</v>
      </c>
      <c r="T228" s="2" t="s">
        <v>35</v>
      </c>
      <c r="U228" s="2" t="n">
        <v>1</v>
      </c>
      <c r="V228" s="2" t="s">
        <v>630</v>
      </c>
      <c r="W228" s="2" t="n">
        <f aca="true">TODAY()-I228</f>
        <v>1700</v>
      </c>
      <c r="X228" s="2" t="n">
        <f aca="true">TODAY()-P228</f>
        <v>88</v>
      </c>
      <c r="Y228" s="7" t="str">
        <f aca="false">IF(X228&gt;30,"no(last comment date &gt; 30 days from today)","yes(last comment date &lt; 30 days from today)")</f>
        <v>no(last comment date &gt; 30 days from today)</v>
      </c>
      <c r="Z228" s="2" t="str">
        <f aca="false">IF((W228/365)&gt;=1,"old","new")</f>
        <v>old</v>
      </c>
      <c r="AA228" s="2" t="e">
        <f aca="false">ifs(AND(Z228="old",X228&gt;30),"not circulating",AND(Z228="old",X228&lt;=30),"circulating",AND(Z228="new",X228&gt;30),"not circulating",AND(Z228="new",X228&lt;=30),"circulating")</f>
        <v>#NAME?</v>
      </c>
      <c r="AB228" s="2" t="e">
        <f aca="false">ifs(N228&gt;=10,"10 and more",N228&gt;=5,"5 to 9",N228&gt;=0,"0 to 4")</f>
        <v>#NAME?</v>
      </c>
    </row>
    <row r="229" customFormat="false" ht="15.75" hidden="false" customHeight="true" outlineLevel="0" collapsed="false">
      <c r="A229" s="2" t="s">
        <v>859</v>
      </c>
      <c r="B229" s="2" t="s">
        <v>860</v>
      </c>
      <c r="C229" s="2" t="s">
        <v>857</v>
      </c>
      <c r="D229" s="2" t="s">
        <v>858</v>
      </c>
      <c r="E229" s="2" t="s">
        <v>32</v>
      </c>
      <c r="F229" s="2" t="n">
        <v>72600000</v>
      </c>
      <c r="G229" s="2" t="n">
        <v>1381226940</v>
      </c>
      <c r="H229" s="5" t="n">
        <v>0.0099537037037037</v>
      </c>
      <c r="I229" s="6" t="n">
        <v>44411</v>
      </c>
      <c r="J229" s="2" t="n">
        <v>81000</v>
      </c>
      <c r="K229" s="2" t="s">
        <v>33</v>
      </c>
      <c r="L229" s="2" t="s">
        <v>657</v>
      </c>
      <c r="M229" s="2" t="s">
        <v>34</v>
      </c>
      <c r="N229" s="2" t="n">
        <v>0</v>
      </c>
      <c r="O229" s="2" t="n">
        <v>1664</v>
      </c>
      <c r="P229" s="6" t="n">
        <v>44818</v>
      </c>
      <c r="Q229" s="2" t="n">
        <v>1080</v>
      </c>
      <c r="R229" s="2" t="n">
        <v>264</v>
      </c>
      <c r="S229" s="2" t="n">
        <v>7</v>
      </c>
      <c r="T229" s="2" t="s">
        <v>35</v>
      </c>
      <c r="U229" s="2" t="n">
        <v>1</v>
      </c>
      <c r="V229" s="2" t="s">
        <v>630</v>
      </c>
      <c r="W229" s="2" t="n">
        <f aca="true">TODAY()-I229</f>
        <v>503</v>
      </c>
      <c r="X229" s="2" t="n">
        <f aca="true">TODAY()-P229</f>
        <v>96</v>
      </c>
      <c r="Y229" s="7" t="str">
        <f aca="false">IF(X229&gt;30,"no(last comment date &gt; 30 days from today)","yes(last comment date &lt; 30 days from today)")</f>
        <v>no(last comment date &gt; 30 days from today)</v>
      </c>
      <c r="Z229" s="2" t="str">
        <f aca="false">IF((W229/365)&gt;=1,"old","new")</f>
        <v>old</v>
      </c>
      <c r="AA229" s="2" t="e">
        <f aca="false">ifs(AND(Z229="old",X229&gt;30),"not circulating",AND(Z229="old",X229&lt;=30),"circulating",AND(Z229="new",X229&gt;30),"not circulating",AND(Z229="new",X229&lt;=30),"circulating")</f>
        <v>#NAME?</v>
      </c>
      <c r="AB229" s="2" t="e">
        <f aca="false">ifs(N229&gt;=10,"10 and more",N229&gt;=5,"5 to 9",N229&gt;=0,"0 to 4")</f>
        <v>#NAME?</v>
      </c>
    </row>
    <row r="230" customFormat="false" ht="15.75" hidden="false" customHeight="true" outlineLevel="0" collapsed="false">
      <c r="A230" s="2" t="s">
        <v>861</v>
      </c>
      <c r="B230" s="2" t="s">
        <v>862</v>
      </c>
      <c r="C230" s="2" t="s">
        <v>857</v>
      </c>
      <c r="D230" s="2" t="s">
        <v>858</v>
      </c>
      <c r="E230" s="2" t="s">
        <v>32</v>
      </c>
      <c r="F230" s="2" t="n">
        <v>72600000</v>
      </c>
      <c r="G230" s="2" t="n">
        <v>1381226940</v>
      </c>
      <c r="H230" s="5" t="n">
        <v>0.00358796296296296</v>
      </c>
      <c r="I230" s="6" t="n">
        <v>44579</v>
      </c>
      <c r="J230" s="2" t="n">
        <v>83000</v>
      </c>
      <c r="K230" s="2" t="s">
        <v>60</v>
      </c>
      <c r="L230" s="2" t="s">
        <v>35</v>
      </c>
      <c r="M230" s="2" t="s">
        <v>34</v>
      </c>
      <c r="N230" s="2" t="n">
        <v>0</v>
      </c>
      <c r="O230" s="2" t="n">
        <v>1655</v>
      </c>
      <c r="P230" s="6" t="n">
        <v>44825</v>
      </c>
      <c r="Q230" s="2" t="n">
        <v>1080</v>
      </c>
      <c r="R230" s="2" t="n">
        <v>264</v>
      </c>
      <c r="S230" s="2" t="n">
        <v>7</v>
      </c>
      <c r="T230" s="2" t="s">
        <v>35</v>
      </c>
      <c r="U230" s="2" t="n">
        <v>1</v>
      </c>
      <c r="V230" s="2" t="s">
        <v>630</v>
      </c>
      <c r="W230" s="2" t="n">
        <f aca="true">TODAY()-I230</f>
        <v>335</v>
      </c>
      <c r="X230" s="2" t="n">
        <f aca="true">TODAY()-P230</f>
        <v>89</v>
      </c>
      <c r="Y230" s="7" t="str">
        <f aca="false">IF(X230&gt;30,"no(last comment date &gt; 30 days from today)","yes(last comment date &lt; 30 days from today)")</f>
        <v>no(last comment date &gt; 30 days from today)</v>
      </c>
      <c r="Z230" s="2" t="str">
        <f aca="false">IF((W230/365)&gt;=1,"old","new")</f>
        <v>new</v>
      </c>
      <c r="AA230" s="2" t="e">
        <f aca="false">ifs(AND(Z230="old",X230&gt;30),"not circulating",AND(Z230="old",X230&lt;=30),"circulating",AND(Z230="new",X230&gt;30),"not circulating",AND(Z230="new",X230&lt;=30),"circulating")</f>
        <v>#NAME?</v>
      </c>
      <c r="AB230" s="2" t="e">
        <f aca="false">ifs(N230&gt;=10,"10 and more",N230&gt;=5,"5 to 9",N230&gt;=0,"0 to 4")</f>
        <v>#NAME?</v>
      </c>
    </row>
    <row r="231" customFormat="false" ht="15.75" hidden="false" customHeight="true" outlineLevel="0" collapsed="false">
      <c r="A231" s="2" t="s">
        <v>863</v>
      </c>
      <c r="B231" s="2" t="s">
        <v>864</v>
      </c>
      <c r="C231" s="2" t="s">
        <v>857</v>
      </c>
      <c r="D231" s="2" t="s">
        <v>858</v>
      </c>
      <c r="E231" s="2" t="s">
        <v>32</v>
      </c>
      <c r="F231" s="2" t="n">
        <v>72600000</v>
      </c>
      <c r="G231" s="2" t="n">
        <v>1381226940</v>
      </c>
      <c r="H231" s="5" t="n">
        <v>0.00451388888888889</v>
      </c>
      <c r="I231" s="6" t="n">
        <v>44217</v>
      </c>
      <c r="J231" s="2" t="n">
        <v>194000</v>
      </c>
      <c r="K231" s="2" t="s">
        <v>60</v>
      </c>
      <c r="L231" s="2" t="s">
        <v>35</v>
      </c>
      <c r="M231" s="2" t="s">
        <v>34</v>
      </c>
      <c r="N231" s="2" t="n">
        <v>0</v>
      </c>
      <c r="O231" s="2" t="n">
        <v>4974</v>
      </c>
      <c r="P231" s="6" t="n">
        <v>44815</v>
      </c>
      <c r="Q231" s="2" t="n">
        <v>1080</v>
      </c>
      <c r="R231" s="2" t="n">
        <v>264</v>
      </c>
      <c r="S231" s="2" t="n">
        <v>7</v>
      </c>
      <c r="T231" s="2" t="s">
        <v>35</v>
      </c>
      <c r="U231" s="2" t="n">
        <v>1</v>
      </c>
      <c r="V231" s="2" t="s">
        <v>630</v>
      </c>
      <c r="W231" s="2" t="n">
        <f aca="true">TODAY()-I231</f>
        <v>697</v>
      </c>
      <c r="X231" s="2" t="n">
        <f aca="true">TODAY()-P231</f>
        <v>99</v>
      </c>
      <c r="Y231" s="7" t="str">
        <f aca="false">IF(X231&gt;30,"no(last comment date &gt; 30 days from today)","yes(last comment date &lt; 30 days from today)")</f>
        <v>no(last comment date &gt; 30 days from today)</v>
      </c>
      <c r="Z231" s="2" t="str">
        <f aca="false">IF((W231/365)&gt;=1,"old","new")</f>
        <v>old</v>
      </c>
      <c r="AA231" s="2" t="e">
        <f aca="false">ifs(AND(Z231="old",X231&gt;30),"not circulating",AND(Z231="old",X231&lt;=30),"circulating",AND(Z231="new",X231&gt;30),"not circulating",AND(Z231="new",X231&lt;=30),"circulating")</f>
        <v>#NAME?</v>
      </c>
      <c r="AB231" s="2" t="e">
        <f aca="false">ifs(N231&gt;=10,"10 and more",N231&gt;=5,"5 to 9",N231&gt;=0,"0 to 4")</f>
        <v>#NAME?</v>
      </c>
    </row>
    <row r="232" customFormat="false" ht="15.75" hidden="false" customHeight="true" outlineLevel="0" collapsed="false">
      <c r="A232" s="2" t="s">
        <v>865</v>
      </c>
      <c r="B232" s="2" t="s">
        <v>866</v>
      </c>
      <c r="C232" s="2" t="s">
        <v>867</v>
      </c>
      <c r="D232" s="2" t="s">
        <v>868</v>
      </c>
      <c r="E232" s="2" t="s">
        <v>32</v>
      </c>
      <c r="F232" s="2" t="n">
        <v>22400000</v>
      </c>
      <c r="G232" s="2" t="n">
        <v>3107415994</v>
      </c>
      <c r="H232" s="5" t="n">
        <v>0.0062037037037037</v>
      </c>
      <c r="I232" s="6" t="n">
        <v>44818</v>
      </c>
      <c r="J232" s="2" t="n">
        <v>196000</v>
      </c>
      <c r="K232" s="2" t="s">
        <v>79</v>
      </c>
      <c r="L232" s="2" t="s">
        <v>35</v>
      </c>
      <c r="M232" s="2" t="s">
        <v>34</v>
      </c>
      <c r="N232" s="2" t="n">
        <v>1</v>
      </c>
      <c r="O232" s="2" t="n">
        <v>19653</v>
      </c>
      <c r="P232" s="6" t="n">
        <v>44825</v>
      </c>
      <c r="Q232" s="2" t="n">
        <v>2160</v>
      </c>
      <c r="R232" s="2" t="n">
        <v>4661</v>
      </c>
      <c r="S232" s="2" t="n">
        <v>16</v>
      </c>
      <c r="T232" s="2" t="s">
        <v>35</v>
      </c>
      <c r="U232" s="2" t="n">
        <v>1</v>
      </c>
      <c r="V232" s="2" t="s">
        <v>630</v>
      </c>
      <c r="W232" s="2" t="n">
        <f aca="true">TODAY()-I232</f>
        <v>96</v>
      </c>
      <c r="X232" s="2" t="n">
        <f aca="true">TODAY()-P232</f>
        <v>89</v>
      </c>
      <c r="Y232" s="7" t="str">
        <f aca="false">IF(X232&gt;30,"no(last comment date &gt; 30 days from today)","yes(last comment date &lt; 30 days from today)")</f>
        <v>no(last comment date &gt; 30 days from today)</v>
      </c>
      <c r="Z232" s="2" t="str">
        <f aca="false">IF((W232/365)&gt;=1,"old","new")</f>
        <v>new</v>
      </c>
      <c r="AA232" s="2" t="e">
        <f aca="false">ifs(AND(Z232="old",X232&gt;30),"not circulating",AND(Z232="old",X232&lt;=30),"circulating",AND(Z232="new",X232&gt;30),"not circulating",AND(Z232="new",X232&lt;=30),"circulating")</f>
        <v>#NAME?</v>
      </c>
      <c r="AB232" s="2" t="e">
        <f aca="false">ifs(N232&gt;=10,"10 and more",N232&gt;=5,"5 to 9",N232&gt;=0,"0 to 4")</f>
        <v>#NAME?</v>
      </c>
    </row>
    <row r="233" customFormat="false" ht="15.75" hidden="false" customHeight="true" outlineLevel="0" collapsed="false">
      <c r="A233" s="2" t="s">
        <v>869</v>
      </c>
      <c r="B233" s="2" t="s">
        <v>870</v>
      </c>
      <c r="C233" s="2" t="s">
        <v>871</v>
      </c>
      <c r="D233" s="2" t="s">
        <v>872</v>
      </c>
      <c r="E233" s="2" t="s">
        <v>32</v>
      </c>
      <c r="F233" s="2" t="n">
        <v>7690000</v>
      </c>
      <c r="G233" s="2" t="n">
        <v>3172759281</v>
      </c>
      <c r="H233" s="5" t="n">
        <v>0.00555555555555556</v>
      </c>
      <c r="I233" s="6" t="n">
        <v>44825</v>
      </c>
      <c r="J233" s="2" t="n">
        <v>57000</v>
      </c>
      <c r="K233" s="2" t="s">
        <v>79</v>
      </c>
      <c r="L233" s="2" t="s">
        <v>35</v>
      </c>
      <c r="M233" s="2" t="s">
        <v>34</v>
      </c>
      <c r="N233" s="2" t="n">
        <v>0</v>
      </c>
      <c r="O233" s="2" t="n">
        <v>1302</v>
      </c>
      <c r="P233" s="6" t="n">
        <v>44825</v>
      </c>
      <c r="Q233" s="2" t="n">
        <v>1080</v>
      </c>
      <c r="R233" s="2" t="n">
        <v>1207</v>
      </c>
      <c r="S233" s="2" t="n">
        <v>9</v>
      </c>
      <c r="T233" s="2" t="s">
        <v>35</v>
      </c>
      <c r="U233" s="2" t="n">
        <v>0</v>
      </c>
      <c r="V233" s="2" t="s">
        <v>630</v>
      </c>
      <c r="W233" s="2" t="n">
        <f aca="true">TODAY()-I233</f>
        <v>89</v>
      </c>
      <c r="X233" s="2" t="n">
        <f aca="true">TODAY()-P233</f>
        <v>89</v>
      </c>
      <c r="Y233" s="7" t="str">
        <f aca="false">IF(X233&gt;30,"no(last comment date &gt; 30 days from today)","yes(last comment date &lt; 30 days from today)")</f>
        <v>no(last comment date &gt; 30 days from today)</v>
      </c>
      <c r="Z233" s="2" t="str">
        <f aca="false">IF((W233/365)&gt;=1,"old","new")</f>
        <v>new</v>
      </c>
      <c r="AA233" s="2" t="e">
        <f aca="false">ifs(AND(Z233="old",X233&gt;30),"not circulating",AND(Z233="old",X233&lt;=30),"circulating",AND(Z233="new",X233&gt;30),"not circulating",AND(Z233="new",X233&lt;=30),"circulating")</f>
        <v>#NAME?</v>
      </c>
      <c r="AB233" s="2" t="e">
        <f aca="false">ifs(N233&gt;=10,"10 and more",N233&gt;=5,"5 to 9",N233&gt;=0,"0 to 4")</f>
        <v>#NAME?</v>
      </c>
    </row>
    <row r="234" customFormat="false" ht="15.75" hidden="false" customHeight="true" outlineLevel="0" collapsed="false">
      <c r="A234" s="2" t="s">
        <v>873</v>
      </c>
      <c r="B234" s="2" t="s">
        <v>874</v>
      </c>
      <c r="C234" s="2" t="s">
        <v>875</v>
      </c>
      <c r="D234" s="2" t="s">
        <v>876</v>
      </c>
      <c r="E234" s="2" t="s">
        <v>60</v>
      </c>
      <c r="F234" s="2" t="n">
        <v>154000</v>
      </c>
      <c r="G234" s="2" t="n">
        <v>106153981</v>
      </c>
      <c r="H234" s="5" t="n">
        <v>0.00385416666666667</v>
      </c>
      <c r="I234" s="6" t="n">
        <v>44337</v>
      </c>
      <c r="J234" s="2" t="n">
        <v>8800</v>
      </c>
      <c r="K234" s="2" t="s">
        <v>33</v>
      </c>
      <c r="L234" s="2" t="s">
        <v>34</v>
      </c>
      <c r="M234" s="2" t="s">
        <v>34</v>
      </c>
      <c r="N234" s="2" t="n">
        <v>0</v>
      </c>
      <c r="O234" s="2" t="n">
        <v>542</v>
      </c>
      <c r="P234" s="6" t="n">
        <v>44825</v>
      </c>
      <c r="Q234" s="2" t="n">
        <v>1080</v>
      </c>
      <c r="R234" s="2" t="n">
        <v>331</v>
      </c>
      <c r="S234" s="2" t="n">
        <v>15</v>
      </c>
      <c r="T234" s="2" t="s">
        <v>35</v>
      </c>
      <c r="U234" s="2" t="n">
        <v>0</v>
      </c>
      <c r="V234" s="2" t="s">
        <v>630</v>
      </c>
      <c r="W234" s="2" t="n">
        <f aca="true">TODAY()-I234</f>
        <v>577</v>
      </c>
      <c r="X234" s="2" t="n">
        <f aca="true">TODAY()-P234</f>
        <v>89</v>
      </c>
      <c r="Y234" s="7" t="str">
        <f aca="false">IF(X234&gt;30,"no(last comment date &gt; 30 days from today)","yes(last comment date &lt; 30 days from today)")</f>
        <v>no(last comment date &gt; 30 days from today)</v>
      </c>
      <c r="Z234" s="2" t="str">
        <f aca="false">IF((W234/365)&gt;=1,"old","new")</f>
        <v>old</v>
      </c>
      <c r="AA234" s="2" t="e">
        <f aca="false">ifs(AND(Z234="old",X234&gt;30),"not circulating",AND(Z234="old",X234&lt;=30),"circulating",AND(Z234="new",X234&gt;30),"not circulating",AND(Z234="new",X234&lt;=30),"circulating")</f>
        <v>#NAME?</v>
      </c>
      <c r="AB234" s="2" t="e">
        <f aca="false">ifs(N234&gt;=10,"10 and more",N234&gt;=5,"5 to 9",N234&gt;=0,"0 to 4")</f>
        <v>#NAME?</v>
      </c>
    </row>
    <row r="235" customFormat="false" ht="15.75" hidden="false" customHeight="true" outlineLevel="0" collapsed="false">
      <c r="A235" s="2" t="s">
        <v>877</v>
      </c>
      <c r="B235" s="2" t="s">
        <v>878</v>
      </c>
      <c r="C235" s="2" t="s">
        <v>879</v>
      </c>
      <c r="D235" s="2" t="s">
        <v>880</v>
      </c>
      <c r="E235" s="2" t="s">
        <v>60</v>
      </c>
      <c r="F235" s="2" t="n">
        <v>18700000</v>
      </c>
      <c r="G235" s="2" t="n">
        <v>9094477174</v>
      </c>
      <c r="H235" s="5" t="n">
        <v>0.0071875</v>
      </c>
      <c r="I235" s="6" t="n">
        <v>44004</v>
      </c>
      <c r="J235" s="2" t="n">
        <v>315000</v>
      </c>
      <c r="K235" s="2" t="s">
        <v>79</v>
      </c>
      <c r="L235" s="2" t="s">
        <v>35</v>
      </c>
      <c r="M235" s="2" t="s">
        <v>34</v>
      </c>
      <c r="N235" s="2" t="n">
        <v>0</v>
      </c>
      <c r="O235" s="2" t="n">
        <v>0</v>
      </c>
      <c r="P235" s="2" t="s">
        <v>60</v>
      </c>
      <c r="Q235" s="2" t="n">
        <v>1080</v>
      </c>
      <c r="R235" s="2" t="n">
        <v>1105</v>
      </c>
      <c r="S235" s="2" t="n">
        <v>60</v>
      </c>
      <c r="T235" s="2" t="s">
        <v>35</v>
      </c>
      <c r="U235" s="2" t="n">
        <v>0</v>
      </c>
      <c r="V235" s="2" t="s">
        <v>630</v>
      </c>
      <c r="W235" s="2" t="n">
        <f aca="true">TODAY()-I235</f>
        <v>910</v>
      </c>
      <c r="X235" s="6" t="e">
        <f aca="true">TODAY()-P235</f>
        <v>#VALUE!</v>
      </c>
      <c r="Y235" s="7" t="e">
        <f aca="false">IF(X235&gt;30,"no(last comment date &gt; 30 days from today)","yes(last comment date &lt; 30 days from today)")</f>
        <v>#VALUE!</v>
      </c>
      <c r="Z235" s="2" t="str">
        <f aca="false">IF((W235/365)&gt;=1,"old","new")</f>
        <v>old</v>
      </c>
      <c r="AA235" s="2" t="e">
        <f aca="false">ifs(AND(Z235="old",X235&gt;30),"not circulating",AND(Z235="old",X235&lt;=30),"circulating",AND(Z235="new",X235&gt;30),"not circulating",AND(Z235="new",X235&lt;=30),"circulating")</f>
        <v>#VALUE!</v>
      </c>
      <c r="AB235" s="2" t="e">
        <f aca="false">ifs(N235&gt;=10,"10 and more",N235&gt;=5,"5 to 9",N235&gt;=0,"0 to 4")</f>
        <v>#NAME?</v>
      </c>
    </row>
    <row r="236" customFormat="false" ht="15.75" hidden="false" customHeight="true" outlineLevel="0" collapsed="false">
      <c r="A236" s="2" t="s">
        <v>881</v>
      </c>
      <c r="B236" s="2" t="s">
        <v>882</v>
      </c>
      <c r="C236" s="2" t="s">
        <v>883</v>
      </c>
      <c r="D236" s="2" t="s">
        <v>360</v>
      </c>
      <c r="E236" s="2" t="s">
        <v>32</v>
      </c>
      <c r="F236" s="2" t="n">
        <v>15000000</v>
      </c>
      <c r="G236" s="2" t="n">
        <v>1672855100</v>
      </c>
      <c r="H236" s="5" t="n">
        <v>0.00996527777777778</v>
      </c>
      <c r="I236" s="6" t="n">
        <v>43478</v>
      </c>
      <c r="J236" s="2" t="n">
        <v>1600000</v>
      </c>
      <c r="K236" s="2" t="s">
        <v>79</v>
      </c>
      <c r="L236" s="2" t="s">
        <v>35</v>
      </c>
      <c r="M236" s="2" t="s">
        <v>34</v>
      </c>
      <c r="N236" s="2" t="n">
        <v>0</v>
      </c>
      <c r="O236" s="2" t="n">
        <v>40241</v>
      </c>
      <c r="P236" s="6" t="n">
        <v>44825</v>
      </c>
      <c r="Q236" s="2" t="n">
        <v>1080</v>
      </c>
      <c r="R236" s="2" t="n">
        <v>160</v>
      </c>
      <c r="S236" s="2" t="n">
        <v>2</v>
      </c>
      <c r="T236" s="2" t="s">
        <v>35</v>
      </c>
      <c r="U236" s="2" t="n">
        <v>0</v>
      </c>
      <c r="V236" s="2" t="s">
        <v>630</v>
      </c>
      <c r="W236" s="2" t="n">
        <f aca="true">TODAY()-I236</f>
        <v>1436</v>
      </c>
      <c r="X236" s="2" t="n">
        <f aca="true">TODAY()-P236</f>
        <v>89</v>
      </c>
      <c r="Y236" s="7" t="str">
        <f aca="false">IF(X236&gt;30,"no(last comment date &gt; 30 days from today)","yes(last comment date &lt; 30 days from today)")</f>
        <v>no(last comment date &gt; 30 days from today)</v>
      </c>
      <c r="Z236" s="2" t="str">
        <f aca="false">IF((W236/365)&gt;=1,"old","new")</f>
        <v>old</v>
      </c>
      <c r="AA236" s="2" t="e">
        <f aca="false">ifs(AND(Z236="old",X236&gt;30),"not circulating",AND(Z236="old",X236&lt;=30),"circulating",AND(Z236="new",X236&gt;30),"not circulating",AND(Z236="new",X236&lt;=30),"circulating")</f>
        <v>#NAME?</v>
      </c>
      <c r="AB236" s="2" t="e">
        <f aca="false">ifs(N236&gt;=10,"10 and more",N236&gt;=5,"5 to 9",N236&gt;=0,"0 to 4")</f>
        <v>#NAME?</v>
      </c>
    </row>
    <row r="237" customFormat="false" ht="15.75" hidden="false" customHeight="true" outlineLevel="0" collapsed="false">
      <c r="A237" s="2" t="s">
        <v>884</v>
      </c>
      <c r="B237" s="2" t="s">
        <v>885</v>
      </c>
      <c r="C237" s="2" t="s">
        <v>886</v>
      </c>
      <c r="D237" s="2" t="s">
        <v>887</v>
      </c>
      <c r="E237" s="2" t="s">
        <v>32</v>
      </c>
      <c r="F237" s="2" t="n">
        <v>456000</v>
      </c>
      <c r="G237" s="2" t="n">
        <v>29400394</v>
      </c>
      <c r="H237" s="5" t="n">
        <v>0.0203472222222222</v>
      </c>
      <c r="I237" s="6" t="n">
        <v>42796</v>
      </c>
      <c r="J237" s="2" t="n">
        <v>8100</v>
      </c>
      <c r="K237" s="2" t="s">
        <v>33</v>
      </c>
      <c r="L237" s="2" t="s">
        <v>657</v>
      </c>
      <c r="M237" s="2" t="s">
        <v>34</v>
      </c>
      <c r="N237" s="2" t="n">
        <v>0</v>
      </c>
      <c r="O237" s="2" t="n">
        <v>8167</v>
      </c>
      <c r="P237" s="6" t="n">
        <v>44827</v>
      </c>
      <c r="Q237" s="2" t="n">
        <v>1080</v>
      </c>
      <c r="R237" s="2" t="n">
        <v>96</v>
      </c>
      <c r="S237" s="2" t="n">
        <v>6</v>
      </c>
      <c r="T237" s="2" t="s">
        <v>35</v>
      </c>
      <c r="U237" s="2" t="n">
        <v>0</v>
      </c>
      <c r="V237" s="2" t="s">
        <v>630</v>
      </c>
      <c r="W237" s="2" t="n">
        <f aca="true">TODAY()-I237</f>
        <v>2118</v>
      </c>
      <c r="X237" s="2" t="n">
        <f aca="true">TODAY()-P237</f>
        <v>87</v>
      </c>
      <c r="Y237" s="7" t="str">
        <f aca="false">IF(X237&gt;30,"no(last comment date &gt; 30 days from today)","yes(last comment date &lt; 30 days from today)")</f>
        <v>no(last comment date &gt; 30 days from today)</v>
      </c>
      <c r="Z237" s="2" t="str">
        <f aca="false">IF((W237/365)&gt;=1,"old","new")</f>
        <v>old</v>
      </c>
      <c r="AA237" s="2" t="e">
        <f aca="false">ifs(AND(Z237="old",X237&gt;30),"not circulating",AND(Z237="old",X237&lt;=30),"circulating",AND(Z237="new",X237&gt;30),"not circulating",AND(Z237="new",X237&lt;=30),"circulating")</f>
        <v>#NAME?</v>
      </c>
      <c r="AB237" s="2" t="e">
        <f aca="false">ifs(N237&gt;=10,"10 and more",N237&gt;=5,"5 to 9",N237&gt;=0,"0 to 4")</f>
        <v>#NAME?</v>
      </c>
    </row>
    <row r="238" customFormat="false" ht="15.75" hidden="false" customHeight="true" outlineLevel="0" collapsed="false">
      <c r="A238" s="2" t="s">
        <v>888</v>
      </c>
      <c r="B238" s="2" t="s">
        <v>889</v>
      </c>
      <c r="C238" s="2" t="s">
        <v>886</v>
      </c>
      <c r="D238" s="2" t="s">
        <v>887</v>
      </c>
      <c r="E238" s="2" t="s">
        <v>32</v>
      </c>
      <c r="F238" s="2" t="n">
        <v>456000</v>
      </c>
      <c r="G238" s="2" t="n">
        <v>29400394</v>
      </c>
      <c r="H238" s="5" t="n">
        <v>0.0104398148148148</v>
      </c>
      <c r="I238" s="6" t="n">
        <v>42439</v>
      </c>
      <c r="J238" s="2" t="n">
        <v>41000</v>
      </c>
      <c r="K238" s="2" t="s">
        <v>33</v>
      </c>
      <c r="L238" s="2" t="s">
        <v>657</v>
      </c>
      <c r="M238" s="2" t="s">
        <v>34</v>
      </c>
      <c r="N238" s="2" t="n">
        <v>0</v>
      </c>
      <c r="O238" s="2" t="n">
        <v>953</v>
      </c>
      <c r="P238" s="6" t="n">
        <v>44822</v>
      </c>
      <c r="Q238" s="2" t="n">
        <v>1080</v>
      </c>
      <c r="R238" s="2" t="n">
        <v>96</v>
      </c>
      <c r="S238" s="2" t="n">
        <v>6</v>
      </c>
      <c r="T238" s="2" t="s">
        <v>35</v>
      </c>
      <c r="U238" s="2" t="n">
        <v>0</v>
      </c>
      <c r="V238" s="2" t="s">
        <v>630</v>
      </c>
      <c r="W238" s="2" t="n">
        <f aca="true">TODAY()-I238</f>
        <v>2475</v>
      </c>
      <c r="X238" s="2" t="n">
        <f aca="true">TODAY()-P238</f>
        <v>92</v>
      </c>
      <c r="Y238" s="7" t="str">
        <f aca="false">IF(X238&gt;30,"no(last comment date &gt; 30 days from today)","yes(last comment date &lt; 30 days from today)")</f>
        <v>no(last comment date &gt; 30 days from today)</v>
      </c>
      <c r="Z238" s="2" t="str">
        <f aca="false">IF((W238/365)&gt;=1,"old","new")</f>
        <v>old</v>
      </c>
      <c r="AA238" s="2" t="e">
        <f aca="false">ifs(AND(Z238="old",X238&gt;30),"not circulating",AND(Z238="old",X238&lt;=30),"circulating",AND(Z238="new",X238&gt;30),"not circulating",AND(Z238="new",X238&lt;=30),"circulating")</f>
        <v>#NAME?</v>
      </c>
      <c r="AB238" s="2" t="e">
        <f aca="false">ifs(N238&gt;=10,"10 and more",N238&gt;=5,"5 to 9",N238&gt;=0,"0 to 4")</f>
        <v>#NAME?</v>
      </c>
    </row>
    <row r="239" customFormat="false" ht="15.75" hidden="false" customHeight="true" outlineLevel="0" collapsed="false">
      <c r="A239" s="2" t="s">
        <v>890</v>
      </c>
      <c r="B239" s="2" t="s">
        <v>891</v>
      </c>
      <c r="C239" s="2" t="s">
        <v>886</v>
      </c>
      <c r="D239" s="2" t="s">
        <v>887</v>
      </c>
      <c r="E239" s="2" t="s">
        <v>32</v>
      </c>
      <c r="F239" s="2" t="n">
        <v>456000</v>
      </c>
      <c r="G239" s="2" t="n">
        <v>29400394</v>
      </c>
      <c r="H239" s="5" t="n">
        <v>0.0164930555555556</v>
      </c>
      <c r="I239" s="6" t="n">
        <v>43497</v>
      </c>
      <c r="J239" s="2" t="n">
        <v>74000</v>
      </c>
      <c r="K239" s="2" t="s">
        <v>33</v>
      </c>
      <c r="L239" s="2" t="s">
        <v>657</v>
      </c>
      <c r="M239" s="2" t="s">
        <v>34</v>
      </c>
      <c r="N239" s="2" t="n">
        <v>0</v>
      </c>
      <c r="O239" s="2" t="n">
        <v>2074</v>
      </c>
      <c r="P239" s="6" t="n">
        <v>44821</v>
      </c>
      <c r="Q239" s="2" t="n">
        <v>1080</v>
      </c>
      <c r="R239" s="2" t="n">
        <v>96</v>
      </c>
      <c r="S239" s="2" t="n">
        <v>6</v>
      </c>
      <c r="T239" s="2" t="s">
        <v>35</v>
      </c>
      <c r="U239" s="2" t="n">
        <v>0</v>
      </c>
      <c r="V239" s="2" t="s">
        <v>630</v>
      </c>
      <c r="W239" s="2" t="n">
        <f aca="true">TODAY()-I239</f>
        <v>1417</v>
      </c>
      <c r="X239" s="2" t="n">
        <f aca="true">TODAY()-P239</f>
        <v>93</v>
      </c>
      <c r="Y239" s="7" t="str">
        <f aca="false">IF(X239&gt;30,"no(last comment date &gt; 30 days from today)","yes(last comment date &lt; 30 days from today)")</f>
        <v>no(last comment date &gt; 30 days from today)</v>
      </c>
      <c r="Z239" s="2" t="str">
        <f aca="false">IF((W239/365)&gt;=1,"old","new")</f>
        <v>old</v>
      </c>
      <c r="AA239" s="2" t="e">
        <f aca="false">ifs(AND(Z239="old",X239&gt;30),"not circulating",AND(Z239="old",X239&lt;=30),"circulating",AND(Z239="new",X239&gt;30),"not circulating",AND(Z239="new",X239&lt;=30),"circulating")</f>
        <v>#NAME?</v>
      </c>
      <c r="AB239" s="2" t="e">
        <f aca="false">ifs(N239&gt;=10,"10 and more",N239&gt;=5,"5 to 9",N239&gt;=0,"0 to 4")</f>
        <v>#NAME?</v>
      </c>
    </row>
    <row r="240" customFormat="false" ht="15.75" hidden="false" customHeight="true" outlineLevel="0" collapsed="false">
      <c r="A240" s="2" t="s">
        <v>892</v>
      </c>
      <c r="B240" s="2" t="s">
        <v>893</v>
      </c>
      <c r="C240" s="2" t="s">
        <v>886</v>
      </c>
      <c r="D240" s="2" t="s">
        <v>887</v>
      </c>
      <c r="E240" s="2" t="s">
        <v>32</v>
      </c>
      <c r="F240" s="2" t="n">
        <v>456000</v>
      </c>
      <c r="G240" s="2" t="n">
        <v>29400394</v>
      </c>
      <c r="H240" s="5" t="n">
        <v>0.00753472222222222</v>
      </c>
      <c r="I240" s="6" t="n">
        <v>42854</v>
      </c>
      <c r="J240" s="2" t="n">
        <v>17000</v>
      </c>
      <c r="K240" s="2" t="s">
        <v>33</v>
      </c>
      <c r="L240" s="2" t="s">
        <v>657</v>
      </c>
      <c r="M240" s="2" t="s">
        <v>34</v>
      </c>
      <c r="N240" s="2" t="n">
        <v>0</v>
      </c>
      <c r="O240" s="2" t="n">
        <v>410</v>
      </c>
      <c r="P240" s="6" t="n">
        <v>44817</v>
      </c>
      <c r="Q240" s="2" t="n">
        <v>1080</v>
      </c>
      <c r="R240" s="2" t="n">
        <v>96</v>
      </c>
      <c r="S240" s="2" t="n">
        <v>6</v>
      </c>
      <c r="T240" s="2" t="s">
        <v>35</v>
      </c>
      <c r="U240" s="2" t="n">
        <v>0</v>
      </c>
      <c r="V240" s="2" t="s">
        <v>630</v>
      </c>
      <c r="W240" s="2" t="n">
        <f aca="true">TODAY()-I240</f>
        <v>2060</v>
      </c>
      <c r="X240" s="2" t="n">
        <f aca="true">TODAY()-P240</f>
        <v>97</v>
      </c>
      <c r="Y240" s="7" t="str">
        <f aca="false">IF(X240&gt;30,"no(last comment date &gt; 30 days from today)","yes(last comment date &lt; 30 days from today)")</f>
        <v>no(last comment date &gt; 30 days from today)</v>
      </c>
      <c r="Z240" s="2" t="str">
        <f aca="false">IF((W240/365)&gt;=1,"old","new")</f>
        <v>old</v>
      </c>
      <c r="AA240" s="2" t="e">
        <f aca="false">ifs(AND(Z240="old",X240&gt;30),"not circulating",AND(Z240="old",X240&lt;=30),"circulating",AND(Z240="new",X240&gt;30),"not circulating",AND(Z240="new",X240&lt;=30),"circulating")</f>
        <v>#NAME?</v>
      </c>
      <c r="AB240" s="2" t="e">
        <f aca="false">ifs(N240&gt;=10,"10 and more",N240&gt;=5,"5 to 9",N240&gt;=0,"0 to 4")</f>
        <v>#NAME?</v>
      </c>
    </row>
    <row r="241" customFormat="false" ht="15.75" hidden="false" customHeight="true" outlineLevel="0" collapsed="false">
      <c r="A241" s="2" t="s">
        <v>894</v>
      </c>
      <c r="B241" s="2" t="s">
        <v>895</v>
      </c>
      <c r="C241" s="2" t="s">
        <v>896</v>
      </c>
      <c r="D241" s="2" t="s">
        <v>897</v>
      </c>
      <c r="E241" s="2" t="s">
        <v>32</v>
      </c>
      <c r="F241" s="2" t="n">
        <v>18200000</v>
      </c>
      <c r="G241" s="2" t="n">
        <v>4356049543</v>
      </c>
      <c r="H241" s="5" t="n">
        <v>0.00416666666666667</v>
      </c>
      <c r="I241" s="6" t="n">
        <v>43009</v>
      </c>
      <c r="J241" s="2" t="n">
        <v>256000</v>
      </c>
      <c r="K241" s="2" t="s">
        <v>33</v>
      </c>
      <c r="L241" s="2" t="s">
        <v>34</v>
      </c>
      <c r="M241" s="2" t="s">
        <v>34</v>
      </c>
      <c r="N241" s="2" t="n">
        <v>0</v>
      </c>
      <c r="O241" s="2" t="n">
        <v>14502</v>
      </c>
      <c r="P241" s="6" t="n">
        <v>44811</v>
      </c>
      <c r="Q241" s="2" t="n">
        <v>2160</v>
      </c>
      <c r="R241" s="2" t="n">
        <v>2063</v>
      </c>
      <c r="S241" s="2" t="n">
        <v>11</v>
      </c>
      <c r="T241" s="2" t="s">
        <v>35</v>
      </c>
      <c r="U241" s="2" t="n">
        <v>0</v>
      </c>
      <c r="V241" s="2" t="s">
        <v>630</v>
      </c>
      <c r="W241" s="2" t="n">
        <f aca="true">TODAY()-I241</f>
        <v>1905</v>
      </c>
      <c r="X241" s="2" t="n">
        <f aca="true">TODAY()-P241</f>
        <v>103</v>
      </c>
      <c r="Y241" s="7" t="str">
        <f aca="false">IF(X241&gt;30,"no(last comment date &gt; 30 days from today)","yes(last comment date &lt; 30 days from today)")</f>
        <v>no(last comment date &gt; 30 days from today)</v>
      </c>
      <c r="Z241" s="2" t="str">
        <f aca="false">IF((W241/365)&gt;=1,"old","new")</f>
        <v>old</v>
      </c>
      <c r="AA241" s="2" t="e">
        <f aca="false">ifs(AND(Z241="old",X241&gt;30),"not circulating",AND(Z241="old",X241&lt;=30),"circulating",AND(Z241="new",X241&gt;30),"not circulating",AND(Z241="new",X241&lt;=30),"circulating")</f>
        <v>#NAME?</v>
      </c>
      <c r="AB241" s="2" t="e">
        <f aca="false">ifs(N241&gt;=10,"10 and more",N241&gt;=5,"5 to 9",N241&gt;=0,"0 to 4")</f>
        <v>#NAME?</v>
      </c>
    </row>
    <row r="242" customFormat="false" ht="15.75" hidden="false" customHeight="true" outlineLevel="0" collapsed="false">
      <c r="A242" s="2" t="s">
        <v>898</v>
      </c>
      <c r="B242" s="2" t="s">
        <v>899</v>
      </c>
      <c r="C242" s="2" t="s">
        <v>900</v>
      </c>
      <c r="D242" s="2" t="s">
        <v>901</v>
      </c>
      <c r="E242" s="2" t="s">
        <v>92</v>
      </c>
      <c r="F242" s="2" t="n">
        <v>43300000</v>
      </c>
      <c r="G242" s="2" t="n">
        <v>24149147107</v>
      </c>
      <c r="H242" s="5" t="n">
        <v>0.00203703703703704</v>
      </c>
      <c r="I242" s="6" t="n">
        <v>44572</v>
      </c>
      <c r="J242" s="2" t="n">
        <v>554000</v>
      </c>
      <c r="K242" s="2" t="s">
        <v>33</v>
      </c>
      <c r="L242" s="2" t="s">
        <v>34</v>
      </c>
      <c r="M242" s="2" t="s">
        <v>34</v>
      </c>
      <c r="N242" s="2" t="n">
        <v>3</v>
      </c>
      <c r="O242" s="2" t="n">
        <v>69650</v>
      </c>
      <c r="P242" s="6" t="n">
        <v>44825</v>
      </c>
      <c r="Q242" s="2" t="n">
        <v>1080</v>
      </c>
      <c r="R242" s="2" t="n">
        <v>287</v>
      </c>
      <c r="S242" s="2" t="n">
        <v>54</v>
      </c>
      <c r="T242" s="2" t="s">
        <v>34</v>
      </c>
      <c r="U242" s="2" t="n">
        <v>0</v>
      </c>
      <c r="V242" s="2" t="s">
        <v>630</v>
      </c>
      <c r="W242" s="2" t="n">
        <f aca="true">TODAY()-I242</f>
        <v>342</v>
      </c>
      <c r="X242" s="2" t="n">
        <f aca="true">TODAY()-P242</f>
        <v>89</v>
      </c>
      <c r="Y242" s="7" t="str">
        <f aca="false">IF(X242&gt;30,"no(last comment date &gt; 30 days from today)","yes(last comment date &lt; 30 days from today)")</f>
        <v>no(last comment date &gt; 30 days from today)</v>
      </c>
      <c r="Z242" s="2" t="str">
        <f aca="false">IF((W242/365)&gt;=1,"old","new")</f>
        <v>new</v>
      </c>
      <c r="AA242" s="2" t="e">
        <f aca="false">ifs(AND(Z242="old",X242&gt;30),"not circulating",AND(Z242="old",X242&lt;=30),"circulating",AND(Z242="new",X242&gt;30),"not circulating",AND(Z242="new",X242&lt;=30),"circulating")</f>
        <v>#NAME?</v>
      </c>
      <c r="AB242" s="2" t="e">
        <f aca="false">ifs(N242&gt;=10,"10 and more",N242&gt;=5,"5 to 9",N242&gt;=0,"0 to 4")</f>
        <v>#NAME?</v>
      </c>
    </row>
    <row r="243" customFormat="false" ht="15.75" hidden="false" customHeight="true" outlineLevel="0" collapsed="false">
      <c r="A243" s="2" t="s">
        <v>902</v>
      </c>
      <c r="B243" s="2" t="s">
        <v>903</v>
      </c>
      <c r="C243" s="2" t="s">
        <v>904</v>
      </c>
      <c r="D243" s="2" t="s">
        <v>905</v>
      </c>
      <c r="E243" s="2" t="s">
        <v>60</v>
      </c>
      <c r="F243" s="2" t="n">
        <v>1920000</v>
      </c>
      <c r="G243" s="2" t="n">
        <v>199093356</v>
      </c>
      <c r="H243" s="5" t="n">
        <v>0.000833333333333333</v>
      </c>
      <c r="I243" s="6" t="n">
        <v>44792</v>
      </c>
      <c r="J243" s="2" t="n">
        <v>11000</v>
      </c>
      <c r="K243" s="2" t="s">
        <v>33</v>
      </c>
      <c r="L243" s="2" t="s">
        <v>34</v>
      </c>
      <c r="M243" s="2" t="s">
        <v>34</v>
      </c>
      <c r="N243" s="2" t="n">
        <v>2</v>
      </c>
      <c r="O243" s="2" t="n">
        <v>414</v>
      </c>
      <c r="P243" s="6" t="n">
        <v>44825</v>
      </c>
      <c r="Q243" s="2" t="n">
        <v>1080</v>
      </c>
      <c r="R243" s="2" t="n">
        <v>660</v>
      </c>
      <c r="S243" s="2" t="n">
        <v>103</v>
      </c>
      <c r="T243" s="2" t="s">
        <v>35</v>
      </c>
      <c r="U243" s="2" t="n">
        <v>0</v>
      </c>
      <c r="V243" s="2" t="s">
        <v>630</v>
      </c>
      <c r="W243" s="2" t="n">
        <f aca="true">TODAY()-I243</f>
        <v>122</v>
      </c>
      <c r="X243" s="2" t="n">
        <f aca="true">TODAY()-P243</f>
        <v>89</v>
      </c>
      <c r="Y243" s="7" t="str">
        <f aca="false">IF(X243&gt;30,"no(last comment date &gt; 30 days from today)","yes(last comment date &lt; 30 days from today)")</f>
        <v>no(last comment date &gt; 30 days from today)</v>
      </c>
      <c r="Z243" s="2" t="str">
        <f aca="false">IF((W243/365)&gt;=1,"old","new")</f>
        <v>new</v>
      </c>
      <c r="AA243" s="2" t="e">
        <f aca="false">ifs(AND(Z243="old",X243&gt;30),"not circulating",AND(Z243="old",X243&lt;=30),"circulating",AND(Z243="new",X243&gt;30),"not circulating",AND(Z243="new",X243&lt;=30),"circulating")</f>
        <v>#NAME?</v>
      </c>
      <c r="AB243" s="2" t="e">
        <f aca="false">ifs(N243&gt;=10,"10 and more",N243&gt;=5,"5 to 9",N243&gt;=0,"0 to 4")</f>
        <v>#NAME?</v>
      </c>
    </row>
    <row r="244" customFormat="false" ht="15.75" hidden="false" customHeight="true" outlineLevel="0" collapsed="false">
      <c r="A244" s="2" t="s">
        <v>906</v>
      </c>
      <c r="B244" s="2" t="s">
        <v>907</v>
      </c>
      <c r="C244" s="2" t="s">
        <v>908</v>
      </c>
      <c r="D244" s="2" t="s">
        <v>909</v>
      </c>
      <c r="E244" s="2" t="s">
        <v>92</v>
      </c>
      <c r="F244" s="2" t="n">
        <v>10910000</v>
      </c>
      <c r="G244" s="2" t="n">
        <v>162667679</v>
      </c>
      <c r="H244" s="5" t="n">
        <v>0.00626157407407408</v>
      </c>
      <c r="I244" s="6" t="n">
        <v>44007</v>
      </c>
      <c r="J244" s="2" t="n">
        <v>20000</v>
      </c>
      <c r="K244" s="2" t="s">
        <v>33</v>
      </c>
      <c r="L244" s="2" t="s">
        <v>34</v>
      </c>
      <c r="M244" s="2" t="s">
        <v>34</v>
      </c>
      <c r="N244" s="2" t="n">
        <v>0</v>
      </c>
      <c r="O244" s="2" t="n">
        <v>935</v>
      </c>
      <c r="P244" s="6" t="n">
        <v>44826</v>
      </c>
      <c r="Q244" s="2" t="n">
        <v>1080</v>
      </c>
      <c r="R244" s="2" t="n">
        <v>467</v>
      </c>
      <c r="S244" s="2" t="n">
        <v>54</v>
      </c>
      <c r="T244" s="2" t="s">
        <v>35</v>
      </c>
      <c r="U244" s="2" t="n">
        <v>1</v>
      </c>
      <c r="V244" s="2" t="s">
        <v>630</v>
      </c>
      <c r="W244" s="2" t="n">
        <f aca="true">TODAY()-I244</f>
        <v>907</v>
      </c>
      <c r="X244" s="2" t="n">
        <f aca="true">TODAY()-P244</f>
        <v>88</v>
      </c>
      <c r="Y244" s="7" t="str">
        <f aca="false">IF(X244&gt;30,"no(last comment date &gt; 30 days from today)","yes(last comment date &lt; 30 days from today)")</f>
        <v>no(last comment date &gt; 30 days from today)</v>
      </c>
      <c r="Z244" s="2" t="str">
        <f aca="false">IF((W244/365)&gt;=1,"old","new")</f>
        <v>old</v>
      </c>
      <c r="AA244" s="2" t="e">
        <f aca="false">ifs(AND(Z244="old",X244&gt;30),"not circulating",AND(Z244="old",X244&lt;=30),"circulating",AND(Z244="new",X244&gt;30),"not circulating",AND(Z244="new",X244&lt;=30),"circulating")</f>
        <v>#NAME?</v>
      </c>
      <c r="AB244" s="2" t="e">
        <f aca="false">ifs(N244&gt;=10,"10 and more",N244&gt;=5,"5 to 9",N244&gt;=0,"0 to 4")</f>
        <v>#NAME?</v>
      </c>
    </row>
    <row r="245" customFormat="false" ht="15.75" hidden="false" customHeight="true" outlineLevel="0" collapsed="false">
      <c r="A245" s="2" t="s">
        <v>910</v>
      </c>
      <c r="B245" s="2" t="s">
        <v>911</v>
      </c>
      <c r="C245" s="2" t="s">
        <v>912</v>
      </c>
      <c r="D245" s="2" t="s">
        <v>913</v>
      </c>
      <c r="E245" s="2" t="s">
        <v>32</v>
      </c>
      <c r="F245" s="2" t="n">
        <v>11000000</v>
      </c>
      <c r="G245" s="2" t="n">
        <v>2020309659</v>
      </c>
      <c r="H245" s="5" t="n">
        <v>0.0077662037037037</v>
      </c>
      <c r="I245" s="6" t="n">
        <v>44825</v>
      </c>
      <c r="J245" s="2" t="n">
        <v>9000</v>
      </c>
      <c r="K245" s="2" t="s">
        <v>60</v>
      </c>
      <c r="L245" s="2" t="s">
        <v>34</v>
      </c>
      <c r="M245" s="2" t="s">
        <v>34</v>
      </c>
      <c r="N245" s="2" t="n">
        <v>3</v>
      </c>
      <c r="O245" s="2" t="n">
        <v>372</v>
      </c>
      <c r="P245" s="6" t="n">
        <v>44825</v>
      </c>
      <c r="Q245" s="2" t="n">
        <v>1080</v>
      </c>
      <c r="R245" s="2" t="n">
        <v>1869</v>
      </c>
      <c r="S245" s="2" t="n">
        <v>6</v>
      </c>
      <c r="T245" s="2" t="s">
        <v>35</v>
      </c>
      <c r="U245" s="2" t="n">
        <v>5</v>
      </c>
      <c r="V245" s="2" t="s">
        <v>630</v>
      </c>
      <c r="W245" s="2" t="n">
        <f aca="true">TODAY()-I245</f>
        <v>89</v>
      </c>
      <c r="X245" s="2" t="n">
        <f aca="true">TODAY()-P245</f>
        <v>89</v>
      </c>
      <c r="Y245" s="7" t="str">
        <f aca="false">IF(X245&gt;30,"no(last comment date &gt; 30 days from today)","yes(last comment date &lt; 30 days from today)")</f>
        <v>no(last comment date &gt; 30 days from today)</v>
      </c>
      <c r="Z245" s="2" t="str">
        <f aca="false">IF((W245/365)&gt;=1,"old","new")</f>
        <v>new</v>
      </c>
      <c r="AA245" s="2" t="e">
        <f aca="false">ifs(AND(Z245="old",X245&gt;30),"not circulating",AND(Z245="old",X245&lt;=30),"circulating",AND(Z245="new",X245&gt;30),"not circulating",AND(Z245="new",X245&lt;=30),"circulating")</f>
        <v>#NAME?</v>
      </c>
      <c r="AB245" s="2" t="e">
        <f aca="false">ifs(N245&gt;=10,"10 and more",N245&gt;=5,"5 to 9",N245&gt;=0,"0 to 4")</f>
        <v>#NAME?</v>
      </c>
    </row>
    <row r="246" customFormat="false" ht="15.75" hidden="false" customHeight="true" outlineLevel="0" collapsed="false">
      <c r="A246" s="2" t="s">
        <v>914</v>
      </c>
      <c r="B246" s="2" t="s">
        <v>915</v>
      </c>
      <c r="C246" s="2" t="s">
        <v>916</v>
      </c>
      <c r="D246" s="2" t="s">
        <v>917</v>
      </c>
      <c r="E246" s="2" t="s">
        <v>32</v>
      </c>
      <c r="F246" s="2" t="n">
        <v>6120000</v>
      </c>
      <c r="G246" s="2" t="n">
        <v>2494716427</v>
      </c>
      <c r="H246" s="5" t="n">
        <v>0.00215277777777778</v>
      </c>
      <c r="I246" s="6" t="n">
        <v>43706</v>
      </c>
      <c r="J246" s="2" t="n">
        <v>6900000</v>
      </c>
      <c r="K246" s="2" t="s">
        <v>33</v>
      </c>
      <c r="L246" s="2" t="s">
        <v>34</v>
      </c>
      <c r="M246" s="2" t="s">
        <v>34</v>
      </c>
      <c r="N246" s="2" t="n">
        <v>3</v>
      </c>
      <c r="O246" s="2" t="n">
        <v>144439</v>
      </c>
      <c r="P246" s="6" t="n">
        <v>44826</v>
      </c>
      <c r="Q246" s="2" t="n">
        <v>1080</v>
      </c>
      <c r="R246" s="2" t="n">
        <v>107</v>
      </c>
      <c r="S246" s="2" t="n">
        <v>6</v>
      </c>
      <c r="T246" s="2" t="s">
        <v>34</v>
      </c>
      <c r="U246" s="2" t="n">
        <v>2</v>
      </c>
      <c r="V246" s="2" t="s">
        <v>630</v>
      </c>
      <c r="W246" s="2" t="n">
        <f aca="true">TODAY()-I246</f>
        <v>1208</v>
      </c>
      <c r="X246" s="2" t="n">
        <f aca="true">TODAY()-P246</f>
        <v>88</v>
      </c>
      <c r="Y246" s="7" t="str">
        <f aca="false">IF(X246&gt;30,"no(last comment date &gt; 30 days from today)","yes(last comment date &lt; 30 days from today)")</f>
        <v>no(last comment date &gt; 30 days from today)</v>
      </c>
      <c r="Z246" s="2" t="str">
        <f aca="false">IF((W246/365)&gt;=1,"old","new")</f>
        <v>old</v>
      </c>
      <c r="AA246" s="2" t="e">
        <f aca="false">ifs(AND(Z246="old",X246&gt;30),"not circulating",AND(Z246="old",X246&lt;=30),"circulating",AND(Z246="new",X246&gt;30),"not circulating",AND(Z246="new",X246&lt;=30),"circulating")</f>
        <v>#NAME?</v>
      </c>
      <c r="AB246" s="2" t="e">
        <f aca="false">ifs(N246&gt;=10,"10 and more",N246&gt;=5,"5 to 9",N246&gt;=0,"0 to 4")</f>
        <v>#NAME?</v>
      </c>
    </row>
    <row r="247" customFormat="false" ht="15.75" hidden="false" customHeight="true" outlineLevel="0" collapsed="false">
      <c r="A247" s="2" t="s">
        <v>918</v>
      </c>
      <c r="B247" s="2" t="s">
        <v>919</v>
      </c>
      <c r="C247" s="2" t="s">
        <v>920</v>
      </c>
      <c r="D247" s="2" t="s">
        <v>921</v>
      </c>
      <c r="E247" s="2" t="s">
        <v>32</v>
      </c>
      <c r="F247" s="2" t="n">
        <v>55900000</v>
      </c>
      <c r="G247" s="2" t="n">
        <v>13620344429</v>
      </c>
      <c r="H247" s="5" t="n">
        <v>0.00230324074074074</v>
      </c>
      <c r="I247" s="6" t="n">
        <v>42553</v>
      </c>
      <c r="J247" s="2" t="n">
        <v>2300000</v>
      </c>
      <c r="K247" s="2" t="s">
        <v>33</v>
      </c>
      <c r="L247" s="2" t="s">
        <v>34</v>
      </c>
      <c r="M247" s="2" t="s">
        <v>34</v>
      </c>
      <c r="N247" s="2" t="n">
        <v>3</v>
      </c>
      <c r="O247" s="2" t="n">
        <v>1000000</v>
      </c>
      <c r="P247" s="6" t="n">
        <v>44818</v>
      </c>
      <c r="Q247" s="2" t="n">
        <v>1080</v>
      </c>
      <c r="R247" s="2" t="n">
        <v>414</v>
      </c>
      <c r="S247" s="2" t="n">
        <v>31</v>
      </c>
      <c r="T247" s="2" t="s">
        <v>35</v>
      </c>
      <c r="U247" s="2" t="n">
        <v>1</v>
      </c>
      <c r="V247" s="2" t="s">
        <v>630</v>
      </c>
      <c r="W247" s="2" t="n">
        <f aca="true">TODAY()-I247</f>
        <v>2361</v>
      </c>
      <c r="X247" s="2" t="n">
        <f aca="true">TODAY()-P247</f>
        <v>96</v>
      </c>
      <c r="Y247" s="7" t="str">
        <f aca="false">IF(X247&gt;30,"no(last comment date &gt; 30 days from today)","yes(last comment date &lt; 30 days from today)")</f>
        <v>no(last comment date &gt; 30 days from today)</v>
      </c>
      <c r="Z247" s="2" t="str">
        <f aca="false">IF((W247/365)&gt;=1,"old","new")</f>
        <v>old</v>
      </c>
      <c r="AA247" s="2" t="e">
        <f aca="false">ifs(AND(Z247="old",X247&gt;30),"not circulating",AND(Z247="old",X247&lt;=30),"circulating",AND(Z247="new",X247&gt;30),"not circulating",AND(Z247="new",X247&lt;=30),"circulating")</f>
        <v>#NAME?</v>
      </c>
      <c r="AB247" s="2" t="e">
        <f aca="false">ifs(N247&gt;=10,"10 and more",N247&gt;=5,"5 to 9",N247&gt;=0,"0 to 4")</f>
        <v>#NAME?</v>
      </c>
    </row>
    <row r="248" customFormat="false" ht="15.75" hidden="false" customHeight="true" outlineLevel="0" collapsed="false">
      <c r="A248" s="2" t="s">
        <v>922</v>
      </c>
      <c r="B248" s="2" t="s">
        <v>923</v>
      </c>
      <c r="C248" s="2" t="s">
        <v>920</v>
      </c>
      <c r="D248" s="2" t="s">
        <v>921</v>
      </c>
      <c r="E248" s="2" t="s">
        <v>32</v>
      </c>
      <c r="F248" s="2" t="n">
        <v>55900000</v>
      </c>
      <c r="G248" s="2" t="n">
        <v>13620344429</v>
      </c>
      <c r="H248" s="5" t="n">
        <v>0.00269675925925926</v>
      </c>
      <c r="I248" s="6" t="n">
        <v>43367</v>
      </c>
      <c r="J248" s="2" t="n">
        <v>1300000</v>
      </c>
      <c r="K248" s="2" t="s">
        <v>33</v>
      </c>
      <c r="L248" s="2" t="s">
        <v>34</v>
      </c>
      <c r="M248" s="2" t="s">
        <v>34</v>
      </c>
      <c r="N248" s="2" t="n">
        <v>3</v>
      </c>
      <c r="O248" s="2" t="n">
        <v>7380000</v>
      </c>
      <c r="P248" s="6" t="n">
        <v>44822</v>
      </c>
      <c r="Q248" s="2" t="n">
        <v>1080</v>
      </c>
      <c r="R248" s="2" t="n">
        <v>414</v>
      </c>
      <c r="S248" s="2" t="n">
        <v>31</v>
      </c>
      <c r="T248" s="2" t="s">
        <v>34</v>
      </c>
      <c r="U248" s="2" t="n">
        <v>0</v>
      </c>
      <c r="V248" s="2" t="s">
        <v>630</v>
      </c>
      <c r="W248" s="2" t="n">
        <f aca="true">TODAY()-I248</f>
        <v>1547</v>
      </c>
      <c r="X248" s="2" t="n">
        <f aca="true">TODAY()-P248</f>
        <v>92</v>
      </c>
      <c r="Y248" s="7" t="str">
        <f aca="false">IF(X248&gt;30,"no(last comment date &gt; 30 days from today)","yes(last comment date &lt; 30 days from today)")</f>
        <v>no(last comment date &gt; 30 days from today)</v>
      </c>
      <c r="Z248" s="2" t="str">
        <f aca="false">IF((W248/365)&gt;=1,"old","new")</f>
        <v>old</v>
      </c>
      <c r="AA248" s="2" t="e">
        <f aca="false">ifs(AND(Z248="old",X248&gt;30),"not circulating",AND(Z248="old",X248&lt;=30),"circulating",AND(Z248="new",X248&gt;30),"not circulating",AND(Z248="new",X248&lt;=30),"circulating")</f>
        <v>#NAME?</v>
      </c>
      <c r="AB248" s="2" t="e">
        <f aca="false">ifs(N248&gt;=10,"10 and more",N248&gt;=5,"5 to 9",N248&gt;=0,"0 to 4")</f>
        <v>#NAME?</v>
      </c>
    </row>
    <row r="249" customFormat="false" ht="15.75" hidden="false" customHeight="true" outlineLevel="0" collapsed="false">
      <c r="A249" s="2" t="s">
        <v>924</v>
      </c>
      <c r="B249" s="2" t="s">
        <v>925</v>
      </c>
      <c r="C249" s="2" t="s">
        <v>926</v>
      </c>
      <c r="D249" s="2" t="s">
        <v>927</v>
      </c>
      <c r="E249" s="2" t="s">
        <v>60</v>
      </c>
      <c r="F249" s="2" t="n">
        <v>19700000</v>
      </c>
      <c r="G249" s="2" t="n">
        <v>5183991691</v>
      </c>
      <c r="H249" s="5" t="n">
        <v>0.00127314814814815</v>
      </c>
      <c r="I249" s="6" t="n">
        <v>44816</v>
      </c>
      <c r="J249" s="2" t="n">
        <v>19000</v>
      </c>
      <c r="K249" s="2" t="s">
        <v>33</v>
      </c>
      <c r="L249" s="2" t="s">
        <v>657</v>
      </c>
      <c r="M249" s="2" t="s">
        <v>34</v>
      </c>
      <c r="N249" s="2" t="n">
        <v>0</v>
      </c>
      <c r="O249" s="2" t="n">
        <v>777</v>
      </c>
      <c r="P249" s="6" t="n">
        <v>44825</v>
      </c>
      <c r="Q249" s="2" t="n">
        <v>1080</v>
      </c>
      <c r="R249" s="2" t="n">
        <v>8061</v>
      </c>
      <c r="S249" s="2" t="n">
        <v>185</v>
      </c>
      <c r="T249" s="2" t="s">
        <v>35</v>
      </c>
      <c r="U249" s="2" t="n">
        <v>0</v>
      </c>
      <c r="V249" s="2" t="s">
        <v>630</v>
      </c>
      <c r="W249" s="2" t="n">
        <f aca="true">TODAY()-I249</f>
        <v>98</v>
      </c>
      <c r="X249" s="2" t="n">
        <f aca="true">TODAY()-P249</f>
        <v>89</v>
      </c>
      <c r="Y249" s="7" t="str">
        <f aca="false">IF(X249&gt;30,"no(last comment date &gt; 30 days from today)","yes(last comment date &lt; 30 days from today)")</f>
        <v>no(last comment date &gt; 30 days from today)</v>
      </c>
      <c r="Z249" s="2" t="str">
        <f aca="false">IF((W249/365)&gt;=1,"old","new")</f>
        <v>new</v>
      </c>
      <c r="AA249" s="2" t="e">
        <f aca="false">ifs(AND(Z249="old",X249&gt;30),"not circulating",AND(Z249="old",X249&lt;=30),"circulating",AND(Z249="new",X249&gt;30),"not circulating",AND(Z249="new",X249&lt;=30),"circulating")</f>
        <v>#NAME?</v>
      </c>
      <c r="AB249" s="2" t="e">
        <f aca="false">ifs(N249&gt;=10,"10 and more",N249&gt;=5,"5 to 9",N249&gt;=0,"0 to 4")</f>
        <v>#NAME?</v>
      </c>
    </row>
    <row r="250" customFormat="false" ht="15.75" hidden="false" customHeight="true" outlineLevel="0" collapsed="false">
      <c r="A250" s="2" t="s">
        <v>928</v>
      </c>
      <c r="B250" s="2" t="s">
        <v>929</v>
      </c>
      <c r="C250" s="2" t="s">
        <v>926</v>
      </c>
      <c r="D250" s="2" t="s">
        <v>927</v>
      </c>
      <c r="E250" s="2" t="s">
        <v>60</v>
      </c>
      <c r="F250" s="2" t="n">
        <v>19700000</v>
      </c>
      <c r="G250" s="2" t="n">
        <v>5183991691</v>
      </c>
      <c r="H250" s="5" t="n">
        <v>0.00134259259259259</v>
      </c>
      <c r="I250" s="6" t="n">
        <v>44815</v>
      </c>
      <c r="J250" s="2" t="n">
        <v>677000</v>
      </c>
      <c r="K250" s="2" t="s">
        <v>33</v>
      </c>
      <c r="L250" s="2" t="s">
        <v>657</v>
      </c>
      <c r="M250" s="2" t="s">
        <v>34</v>
      </c>
      <c r="N250" s="2" t="n">
        <v>0</v>
      </c>
      <c r="O250" s="2" t="n">
        <v>23000</v>
      </c>
      <c r="P250" s="6" t="n">
        <v>44826</v>
      </c>
      <c r="Q250" s="2" t="n">
        <v>1080</v>
      </c>
      <c r="R250" s="2" t="n">
        <v>8061</v>
      </c>
      <c r="S250" s="2" t="n">
        <v>185</v>
      </c>
      <c r="T250" s="2" t="s">
        <v>35</v>
      </c>
      <c r="U250" s="2" t="n">
        <v>0</v>
      </c>
      <c r="V250" s="2" t="s">
        <v>630</v>
      </c>
      <c r="W250" s="2" t="n">
        <f aca="true">TODAY()-I250</f>
        <v>99</v>
      </c>
      <c r="X250" s="2" t="n">
        <f aca="true">TODAY()-P250</f>
        <v>88</v>
      </c>
      <c r="Y250" s="7" t="str">
        <f aca="false">IF(X250&gt;30,"no(last comment date &gt; 30 days from today)","yes(last comment date &lt; 30 days from today)")</f>
        <v>no(last comment date &gt; 30 days from today)</v>
      </c>
      <c r="Z250" s="2" t="str">
        <f aca="false">IF((W250/365)&gt;=1,"old","new")</f>
        <v>new</v>
      </c>
      <c r="AA250" s="2" t="e">
        <f aca="false">ifs(AND(Z250="old",X250&gt;30),"not circulating",AND(Z250="old",X250&lt;=30),"circulating",AND(Z250="new",X250&gt;30),"not circulating",AND(Z250="new",X250&lt;=30),"circulating")</f>
        <v>#NAME?</v>
      </c>
      <c r="AB250" s="2" t="e">
        <f aca="false">ifs(N250&gt;=10,"10 and more",N250&gt;=5,"5 to 9",N250&gt;=0,"0 to 4")</f>
        <v>#NAME?</v>
      </c>
    </row>
    <row r="251" customFormat="false" ht="15.75" hidden="false" customHeight="true" outlineLevel="0" collapsed="false">
      <c r="A251" s="2" t="s">
        <v>930</v>
      </c>
      <c r="B251" s="2" t="s">
        <v>931</v>
      </c>
      <c r="C251" s="2" t="s">
        <v>926</v>
      </c>
      <c r="D251" s="2" t="s">
        <v>927</v>
      </c>
      <c r="E251" s="2" t="s">
        <v>60</v>
      </c>
      <c r="F251" s="2" t="n">
        <v>19700000</v>
      </c>
      <c r="G251" s="2" t="n">
        <v>5183991691</v>
      </c>
      <c r="H251" s="5" t="n">
        <v>0.00099537037037037</v>
      </c>
      <c r="I251" s="6" t="n">
        <v>44815</v>
      </c>
      <c r="J251" s="2" t="n">
        <v>186000</v>
      </c>
      <c r="K251" s="2" t="s">
        <v>33</v>
      </c>
      <c r="L251" s="2" t="s">
        <v>657</v>
      </c>
      <c r="M251" s="2" t="s">
        <v>34</v>
      </c>
      <c r="N251" s="2" t="n">
        <v>0</v>
      </c>
      <c r="O251" s="2" t="n">
        <v>9000</v>
      </c>
      <c r="P251" s="6" t="n">
        <v>44826</v>
      </c>
      <c r="Q251" s="2" t="n">
        <v>1080</v>
      </c>
      <c r="R251" s="2" t="n">
        <v>8061</v>
      </c>
      <c r="S251" s="2" t="n">
        <v>185</v>
      </c>
      <c r="T251" s="2" t="s">
        <v>35</v>
      </c>
      <c r="U251" s="2" t="n">
        <v>0</v>
      </c>
      <c r="V251" s="2" t="s">
        <v>630</v>
      </c>
      <c r="W251" s="2" t="n">
        <f aca="true">TODAY()-I251</f>
        <v>99</v>
      </c>
      <c r="X251" s="2" t="n">
        <f aca="true">TODAY()-P251</f>
        <v>88</v>
      </c>
      <c r="Y251" s="7" t="str">
        <f aca="false">IF(X251&gt;30,"no(last comment date &gt; 30 days from today)","yes(last comment date &lt; 30 days from today)")</f>
        <v>no(last comment date &gt; 30 days from today)</v>
      </c>
      <c r="Z251" s="2" t="str">
        <f aca="false">IF((W251/365)&gt;=1,"old","new")</f>
        <v>new</v>
      </c>
      <c r="AA251" s="2" t="e">
        <f aca="false">ifs(AND(Z251="old",X251&gt;30),"not circulating",AND(Z251="old",X251&lt;=30),"circulating",AND(Z251="new",X251&gt;30),"not circulating",AND(Z251="new",X251&lt;=30),"circulating")</f>
        <v>#NAME?</v>
      </c>
      <c r="AB251" s="2" t="e">
        <f aca="false">ifs(N251&gt;=10,"10 and more",N251&gt;=5,"5 to 9",N251&gt;=0,"0 to 4")</f>
        <v>#NAME?</v>
      </c>
    </row>
    <row r="252" customFormat="false" ht="15.75" hidden="false" customHeight="true" outlineLevel="0" collapsed="false">
      <c r="A252" s="2" t="s">
        <v>932</v>
      </c>
      <c r="B252" s="2" t="s">
        <v>933</v>
      </c>
      <c r="C252" s="2" t="s">
        <v>934</v>
      </c>
      <c r="D252" s="2" t="s">
        <v>935</v>
      </c>
      <c r="E252" s="2" t="s">
        <v>60</v>
      </c>
      <c r="F252" s="2" t="n">
        <v>277000</v>
      </c>
      <c r="G252" s="2" t="n">
        <v>48136318</v>
      </c>
      <c r="H252" s="5" t="n">
        <v>0.000810185185185185</v>
      </c>
      <c r="I252" s="6" t="n">
        <v>44793</v>
      </c>
      <c r="J252" s="2" t="n">
        <v>4700</v>
      </c>
      <c r="K252" s="2" t="s">
        <v>60</v>
      </c>
      <c r="L252" s="2" t="s">
        <v>35</v>
      </c>
      <c r="M252" s="2" t="s">
        <v>34</v>
      </c>
      <c r="N252" s="2" t="n">
        <v>3</v>
      </c>
      <c r="O252" s="2" t="n">
        <v>480</v>
      </c>
      <c r="P252" s="6" t="n">
        <v>44825</v>
      </c>
      <c r="Q252" s="2" t="n">
        <v>2160</v>
      </c>
      <c r="R252" s="2" t="n">
        <v>366</v>
      </c>
      <c r="S252" s="2" t="n">
        <v>12</v>
      </c>
      <c r="T252" s="2" t="s">
        <v>35</v>
      </c>
      <c r="U252" s="2" t="n">
        <v>0</v>
      </c>
      <c r="V252" s="2" t="s">
        <v>630</v>
      </c>
      <c r="W252" s="2" t="n">
        <f aca="true">TODAY()-I252</f>
        <v>121</v>
      </c>
      <c r="X252" s="2" t="n">
        <f aca="true">TODAY()-P252</f>
        <v>89</v>
      </c>
      <c r="Y252" s="7" t="str">
        <f aca="false">IF(X252&gt;30,"no(last comment date &gt; 30 days from today)","yes(last comment date &lt; 30 days from today)")</f>
        <v>no(last comment date &gt; 30 days from today)</v>
      </c>
      <c r="Z252" s="2" t="str">
        <f aca="false">IF((W252/365)&gt;=1,"old","new")</f>
        <v>new</v>
      </c>
      <c r="AA252" s="2" t="e">
        <f aca="false">ifs(AND(Z252="old",X252&gt;30),"not circulating",AND(Z252="old",X252&lt;=30),"circulating",AND(Z252="new",X252&gt;30),"not circulating",AND(Z252="new",X252&lt;=30),"circulating")</f>
        <v>#NAME?</v>
      </c>
      <c r="AB252" s="2" t="e">
        <f aca="false">ifs(N252&gt;=10,"10 and more",N252&gt;=5,"5 to 9",N252&gt;=0,"0 to 4")</f>
        <v>#NAME?</v>
      </c>
    </row>
    <row r="253" customFormat="false" ht="15.75" hidden="false" customHeight="true" outlineLevel="0" collapsed="false">
      <c r="A253" s="2" t="s">
        <v>936</v>
      </c>
      <c r="B253" s="2" t="s">
        <v>937</v>
      </c>
      <c r="C253" s="2" t="s">
        <v>938</v>
      </c>
      <c r="D253" s="2" t="s">
        <v>939</v>
      </c>
      <c r="E253" s="2" t="s">
        <v>92</v>
      </c>
      <c r="F253" s="2" t="n">
        <v>6750000</v>
      </c>
      <c r="G253" s="2" t="n">
        <v>1134018720</v>
      </c>
      <c r="H253" s="5" t="n">
        <v>0.00565972222222222</v>
      </c>
      <c r="I253" s="6" t="n">
        <v>43181</v>
      </c>
      <c r="J253" s="2" t="n">
        <v>274000</v>
      </c>
      <c r="K253" s="2" t="s">
        <v>79</v>
      </c>
      <c r="L253" s="2" t="s">
        <v>34</v>
      </c>
      <c r="M253" s="2" t="s">
        <v>34</v>
      </c>
      <c r="N253" s="2" t="n">
        <v>0</v>
      </c>
      <c r="O253" s="2" t="n">
        <v>12231</v>
      </c>
      <c r="P253" s="6" t="n">
        <v>44825</v>
      </c>
      <c r="Q253" s="2" t="n">
        <v>1080</v>
      </c>
      <c r="R253" s="2" t="n">
        <v>998</v>
      </c>
      <c r="S253" s="2" t="n">
        <v>16</v>
      </c>
      <c r="T253" s="2" t="s">
        <v>35</v>
      </c>
      <c r="U253" s="2" t="n">
        <v>0</v>
      </c>
      <c r="V253" s="2" t="s">
        <v>630</v>
      </c>
      <c r="W253" s="2" t="n">
        <f aca="true">TODAY()-I253</f>
        <v>1733</v>
      </c>
      <c r="X253" s="2" t="n">
        <f aca="true">TODAY()-P253</f>
        <v>89</v>
      </c>
      <c r="Y253" s="7" t="str">
        <f aca="false">IF(X253&gt;30,"no(last comment date &gt; 30 days from today)","yes(last comment date &lt; 30 days from today)")</f>
        <v>no(last comment date &gt; 30 days from today)</v>
      </c>
      <c r="Z253" s="2" t="str">
        <f aca="false">IF((W253/365)&gt;=1,"old","new")</f>
        <v>old</v>
      </c>
      <c r="AA253" s="2" t="e">
        <f aca="false">ifs(AND(Z253="old",X253&gt;30),"not circulating",AND(Z253="old",X253&lt;=30),"circulating",AND(Z253="new",X253&gt;30),"not circulating",AND(Z253="new",X253&lt;=30),"circulating")</f>
        <v>#NAME?</v>
      </c>
      <c r="AB253" s="2" t="e">
        <f aca="false">ifs(N253&gt;=10,"10 and more",N253&gt;=5,"5 to 9",N253&gt;=0,"0 to 4")</f>
        <v>#NAME?</v>
      </c>
    </row>
    <row r="254" customFormat="false" ht="15.75" hidden="false" customHeight="true" outlineLevel="0" collapsed="false">
      <c r="A254" s="2" t="s">
        <v>940</v>
      </c>
      <c r="B254" s="2" t="s">
        <v>941</v>
      </c>
      <c r="C254" s="2" t="s">
        <v>942</v>
      </c>
      <c r="D254" s="2" t="s">
        <v>943</v>
      </c>
      <c r="E254" s="2" t="s">
        <v>60</v>
      </c>
      <c r="F254" s="2" t="n">
        <v>24000</v>
      </c>
      <c r="G254" s="2" t="n">
        <v>4455004</v>
      </c>
      <c r="H254" s="5" t="n">
        <v>0.00131944444444444</v>
      </c>
      <c r="I254" s="6" t="n">
        <v>44635</v>
      </c>
      <c r="J254" s="2" t="n">
        <v>4300</v>
      </c>
      <c r="K254" s="2" t="s">
        <v>33</v>
      </c>
      <c r="L254" s="2" t="s">
        <v>34</v>
      </c>
      <c r="M254" s="2" t="s">
        <v>34</v>
      </c>
      <c r="N254" s="2" t="n">
        <v>0</v>
      </c>
      <c r="O254" s="2" t="n">
        <v>571</v>
      </c>
      <c r="P254" s="6" t="n">
        <v>44822</v>
      </c>
      <c r="Q254" s="2" t="n">
        <v>1080</v>
      </c>
      <c r="R254" s="2" t="n">
        <v>30</v>
      </c>
      <c r="S254" s="2" t="n">
        <v>1</v>
      </c>
      <c r="T254" s="2" t="s">
        <v>35</v>
      </c>
      <c r="U254" s="2" t="n">
        <v>0</v>
      </c>
      <c r="V254" s="2" t="s">
        <v>630</v>
      </c>
      <c r="W254" s="2" t="n">
        <f aca="true">TODAY()-I254</f>
        <v>279</v>
      </c>
      <c r="X254" s="2" t="n">
        <f aca="true">TODAY()-P254</f>
        <v>92</v>
      </c>
      <c r="Y254" s="7" t="str">
        <f aca="false">IF(X254&gt;30,"no(last comment date &gt; 30 days from today)","yes(last comment date &lt; 30 days from today)")</f>
        <v>no(last comment date &gt; 30 days from today)</v>
      </c>
      <c r="Z254" s="2" t="str">
        <f aca="false">IF((W254/365)&gt;=1,"old","new")</f>
        <v>new</v>
      </c>
      <c r="AA254" s="2" t="e">
        <f aca="false">ifs(AND(Z254="old",X254&gt;30),"not circulating",AND(Z254="old",X254&lt;=30),"circulating",AND(Z254="new",X254&gt;30),"not circulating",AND(Z254="new",X254&lt;=30),"circulating")</f>
        <v>#NAME?</v>
      </c>
      <c r="AB254" s="2" t="e">
        <f aca="false">ifs(N254&gt;=10,"10 and more",N254&gt;=5,"5 to 9",N254&gt;=0,"0 to 4")</f>
        <v>#NAME?</v>
      </c>
    </row>
    <row r="255" customFormat="false" ht="15.75" hidden="false" customHeight="true" outlineLevel="0" collapsed="false">
      <c r="A255" s="2" t="s">
        <v>944</v>
      </c>
      <c r="B255" s="2" t="s">
        <v>945</v>
      </c>
      <c r="C255" s="2" t="s">
        <v>946</v>
      </c>
      <c r="D255" s="2" t="s">
        <v>947</v>
      </c>
      <c r="E255" s="2" t="s">
        <v>60</v>
      </c>
      <c r="F255" s="2" t="n">
        <v>51900000</v>
      </c>
      <c r="G255" s="2" t="n">
        <v>1815605284</v>
      </c>
      <c r="H255" s="5" t="n">
        <v>0.00329861111111111</v>
      </c>
      <c r="I255" s="6" t="n">
        <v>41319</v>
      </c>
      <c r="J255" s="2" t="n">
        <v>335000</v>
      </c>
      <c r="K255" s="2" t="s">
        <v>33</v>
      </c>
      <c r="L255" s="2" t="s">
        <v>35</v>
      </c>
      <c r="M255" s="2" t="s">
        <v>34</v>
      </c>
      <c r="N255" s="2" t="n">
        <v>0</v>
      </c>
      <c r="O255" s="2" t="n">
        <v>10000</v>
      </c>
      <c r="P255" s="6" t="n">
        <v>44826</v>
      </c>
      <c r="Q255" s="2" t="n">
        <v>720</v>
      </c>
      <c r="R255" s="2" t="n">
        <v>6996</v>
      </c>
      <c r="S255" s="2" t="n">
        <v>227</v>
      </c>
      <c r="T255" s="2" t="s">
        <v>35</v>
      </c>
      <c r="U255" s="2" t="n">
        <v>27</v>
      </c>
      <c r="V255" s="2" t="s">
        <v>630</v>
      </c>
      <c r="W255" s="2" t="n">
        <f aca="true">TODAY()-I255</f>
        <v>3595</v>
      </c>
      <c r="X255" s="2" t="n">
        <f aca="true">TODAY()-P255</f>
        <v>88</v>
      </c>
      <c r="Y255" s="7" t="str">
        <f aca="false">IF(X255&gt;30,"no(last comment date &gt; 30 days from today)","yes(last comment date &lt; 30 days from today)")</f>
        <v>no(last comment date &gt; 30 days from today)</v>
      </c>
      <c r="Z255" s="2" t="str">
        <f aca="false">IF((W255/365)&gt;=1,"old","new")</f>
        <v>old</v>
      </c>
      <c r="AA255" s="2" t="e">
        <f aca="false">ifs(AND(Z255="old",X255&gt;30),"not circulating",AND(Z255="old",X255&lt;=30),"circulating",AND(Z255="new",X255&gt;30),"not circulating",AND(Z255="new",X255&lt;=30),"circulating")</f>
        <v>#NAME?</v>
      </c>
      <c r="AB255" s="2" t="e">
        <f aca="false">ifs(N255&gt;=10,"10 and more",N255&gt;=5,"5 to 9",N255&gt;=0,"0 to 4")</f>
        <v>#NAME?</v>
      </c>
    </row>
    <row r="256" customFormat="false" ht="15.75" hidden="false" customHeight="true" outlineLevel="0" collapsed="false">
      <c r="A256" s="2" t="s">
        <v>948</v>
      </c>
      <c r="B256" s="2" t="s">
        <v>949</v>
      </c>
      <c r="C256" s="2" t="s">
        <v>946</v>
      </c>
      <c r="D256" s="2" t="s">
        <v>947</v>
      </c>
      <c r="E256" s="2" t="s">
        <v>60</v>
      </c>
      <c r="F256" s="2" t="n">
        <v>51900000</v>
      </c>
      <c r="G256" s="2" t="n">
        <v>1815605284</v>
      </c>
      <c r="H256" s="5" t="n">
        <v>0.00292824074074074</v>
      </c>
      <c r="I256" s="6" t="n">
        <v>42307</v>
      </c>
      <c r="J256" s="2" t="n">
        <v>470000</v>
      </c>
      <c r="K256" s="2" t="s">
        <v>33</v>
      </c>
      <c r="L256" s="2" t="s">
        <v>35</v>
      </c>
      <c r="M256" s="2" t="s">
        <v>34</v>
      </c>
      <c r="N256" s="2" t="n">
        <v>0</v>
      </c>
      <c r="O256" s="2" t="n">
        <v>10000</v>
      </c>
      <c r="P256" s="6" t="n">
        <v>44826</v>
      </c>
      <c r="Q256" s="2" t="n">
        <v>720</v>
      </c>
      <c r="R256" s="2" t="n">
        <v>6996</v>
      </c>
      <c r="S256" s="2" t="n">
        <v>227</v>
      </c>
      <c r="T256" s="2" t="s">
        <v>35</v>
      </c>
      <c r="U256" s="2" t="n">
        <v>27</v>
      </c>
      <c r="V256" s="2" t="s">
        <v>630</v>
      </c>
      <c r="W256" s="2" t="n">
        <f aca="true">TODAY()-I256</f>
        <v>2607</v>
      </c>
      <c r="X256" s="2" t="n">
        <f aca="true">TODAY()-P256</f>
        <v>88</v>
      </c>
      <c r="Y256" s="7" t="str">
        <f aca="false">IF(X256&gt;30,"no(last comment date &gt; 30 days from today)","yes(last comment date &lt; 30 days from today)")</f>
        <v>no(last comment date &gt; 30 days from today)</v>
      </c>
      <c r="Z256" s="2" t="str">
        <f aca="false">IF((W256/365)&gt;=1,"old","new")</f>
        <v>old</v>
      </c>
      <c r="AA256" s="2" t="e">
        <f aca="false">ifs(AND(Z256="old",X256&gt;30),"not circulating",AND(Z256="old",X256&lt;=30),"circulating",AND(Z256="new",X256&gt;30),"not circulating",AND(Z256="new",X256&lt;=30),"circulating")</f>
        <v>#NAME?</v>
      </c>
      <c r="AB256" s="2" t="e">
        <f aca="false">ifs(N256&gt;=10,"10 and more",N256&gt;=5,"5 to 9",N256&gt;=0,"0 to 4")</f>
        <v>#NAME?</v>
      </c>
    </row>
    <row r="257" customFormat="false" ht="15.75" hidden="false" customHeight="true" outlineLevel="0" collapsed="false">
      <c r="A257" s="2" t="s">
        <v>950</v>
      </c>
      <c r="B257" s="2" t="s">
        <v>949</v>
      </c>
      <c r="C257" s="2" t="s">
        <v>946</v>
      </c>
      <c r="D257" s="2" t="s">
        <v>947</v>
      </c>
      <c r="E257" s="2" t="s">
        <v>60</v>
      </c>
      <c r="F257" s="2" t="n">
        <v>51900000</v>
      </c>
      <c r="G257" s="2" t="n">
        <v>1815605284</v>
      </c>
      <c r="H257" s="5" t="n">
        <v>0.00252314814814815</v>
      </c>
      <c r="I257" s="6" t="n">
        <v>43034</v>
      </c>
      <c r="J257" s="2" t="n">
        <v>41000</v>
      </c>
      <c r="K257" s="2" t="s">
        <v>33</v>
      </c>
      <c r="L257" s="2" t="s">
        <v>35</v>
      </c>
      <c r="M257" s="2" t="s">
        <v>34</v>
      </c>
      <c r="N257" s="2" t="n">
        <v>0</v>
      </c>
      <c r="O257" s="2" t="n">
        <v>730</v>
      </c>
      <c r="P257" s="6" t="n">
        <v>44822</v>
      </c>
      <c r="Q257" s="2" t="n">
        <v>720</v>
      </c>
      <c r="R257" s="2" t="n">
        <v>6996</v>
      </c>
      <c r="S257" s="2" t="n">
        <v>227</v>
      </c>
      <c r="T257" s="2" t="s">
        <v>35</v>
      </c>
      <c r="U257" s="2" t="n">
        <v>27</v>
      </c>
      <c r="V257" s="2" t="s">
        <v>630</v>
      </c>
      <c r="W257" s="2" t="n">
        <f aca="true">TODAY()-I257</f>
        <v>1880</v>
      </c>
      <c r="X257" s="2" t="n">
        <f aca="true">TODAY()-P257</f>
        <v>92</v>
      </c>
      <c r="Y257" s="7" t="str">
        <f aca="false">IF(X257&gt;30,"no(last comment date &gt; 30 days from today)","yes(last comment date &lt; 30 days from today)")</f>
        <v>no(last comment date &gt; 30 days from today)</v>
      </c>
      <c r="Z257" s="2" t="str">
        <f aca="false">IF((W257/365)&gt;=1,"old","new")</f>
        <v>old</v>
      </c>
      <c r="AA257" s="2" t="e">
        <f aca="false">ifs(AND(Z257="old",X257&gt;30),"not circulating",AND(Z257="old",X257&lt;=30),"circulating",AND(Z257="new",X257&gt;30),"not circulating",AND(Z257="new",X257&lt;=30),"circulating")</f>
        <v>#NAME?</v>
      </c>
      <c r="AB257" s="2" t="e">
        <f aca="false">ifs(N257&gt;=10,"10 and more",N257&gt;=5,"5 to 9",N257&gt;=0,"0 to 4")</f>
        <v>#NAME?</v>
      </c>
    </row>
    <row r="258" customFormat="false" ht="15.75" hidden="false" customHeight="true" outlineLevel="0" collapsed="false">
      <c r="A258" s="2" t="s">
        <v>951</v>
      </c>
      <c r="B258" s="2" t="s">
        <v>952</v>
      </c>
      <c r="C258" s="2" t="s">
        <v>953</v>
      </c>
      <c r="D258" s="2" t="s">
        <v>954</v>
      </c>
      <c r="E258" s="2" t="s">
        <v>92</v>
      </c>
      <c r="F258" s="2" t="n">
        <v>4600000</v>
      </c>
      <c r="G258" s="2" t="n">
        <v>27936568</v>
      </c>
      <c r="H258" s="5" t="n">
        <v>0.00965277777777778</v>
      </c>
      <c r="I258" s="6" t="n">
        <v>44307</v>
      </c>
      <c r="J258" s="2" t="n">
        <v>637</v>
      </c>
      <c r="K258" s="2" t="s">
        <v>33</v>
      </c>
      <c r="L258" s="2" t="s">
        <v>34</v>
      </c>
      <c r="M258" s="2" t="s">
        <v>34</v>
      </c>
      <c r="N258" s="2" t="n">
        <v>0</v>
      </c>
      <c r="O258" s="2" t="n">
        <v>57</v>
      </c>
      <c r="P258" s="6" t="n">
        <v>44794</v>
      </c>
      <c r="Q258" s="2" t="n">
        <v>1080</v>
      </c>
      <c r="R258" s="2" t="n">
        <v>207</v>
      </c>
      <c r="S258" s="2" t="n">
        <v>7</v>
      </c>
      <c r="T258" s="2" t="s">
        <v>35</v>
      </c>
      <c r="U258" s="2" t="n">
        <v>0</v>
      </c>
      <c r="V258" s="2" t="s">
        <v>630</v>
      </c>
      <c r="W258" s="2" t="n">
        <f aca="true">TODAY()-I258</f>
        <v>607</v>
      </c>
      <c r="X258" s="2" t="n">
        <f aca="true">TODAY()-P258</f>
        <v>120</v>
      </c>
      <c r="Y258" s="7" t="str">
        <f aca="false">IF(X258&gt;30,"no(last comment date &gt; 30 days from today)","yes(last comment date &lt; 30 days from today)")</f>
        <v>no(last comment date &gt; 30 days from today)</v>
      </c>
      <c r="Z258" s="2" t="str">
        <f aca="false">IF((W258/365)&gt;=1,"old","new")</f>
        <v>old</v>
      </c>
      <c r="AA258" s="2" t="e">
        <f aca="false">ifs(AND(Z258="old",X258&gt;30),"not circulating",AND(Z258="old",X258&lt;=30),"circulating",AND(Z258="new",X258&gt;30),"not circulating",AND(Z258="new",X258&lt;=30),"circulating")</f>
        <v>#NAME?</v>
      </c>
      <c r="AB258" s="2" t="e">
        <f aca="false">ifs(N258&gt;=10,"10 and more",N258&gt;=5,"5 to 9",N258&gt;=0,"0 to 4")</f>
        <v>#NAME?</v>
      </c>
    </row>
    <row r="259" customFormat="false" ht="15.75" hidden="false" customHeight="true" outlineLevel="0" collapsed="false">
      <c r="A259" s="2" t="s">
        <v>955</v>
      </c>
      <c r="B259" s="2" t="s">
        <v>956</v>
      </c>
      <c r="C259" s="2" t="s">
        <v>957</v>
      </c>
      <c r="D259" s="2" t="s">
        <v>958</v>
      </c>
      <c r="E259" s="2" t="s">
        <v>32</v>
      </c>
      <c r="F259" s="2" t="n">
        <v>1590000</v>
      </c>
      <c r="G259" s="2" t="n">
        <v>443555905</v>
      </c>
      <c r="H259" s="5" t="n">
        <v>0.011412037037037</v>
      </c>
      <c r="I259" s="6" t="n">
        <v>44248</v>
      </c>
      <c r="J259" s="2" t="n">
        <v>29000</v>
      </c>
      <c r="K259" s="2" t="s">
        <v>79</v>
      </c>
      <c r="L259" s="2" t="s">
        <v>35</v>
      </c>
      <c r="M259" s="2" t="s">
        <v>34</v>
      </c>
      <c r="N259" s="2" t="n">
        <v>3</v>
      </c>
      <c r="O259" s="2" t="n">
        <v>983</v>
      </c>
      <c r="P259" s="6" t="n">
        <v>44821</v>
      </c>
      <c r="Q259" s="2" t="n">
        <v>1080</v>
      </c>
      <c r="R259" s="2" t="n">
        <v>854</v>
      </c>
      <c r="S259" s="2" t="n">
        <v>91</v>
      </c>
      <c r="T259" s="2" t="s">
        <v>35</v>
      </c>
      <c r="U259" s="2" t="n">
        <v>0</v>
      </c>
      <c r="V259" s="2" t="s">
        <v>630</v>
      </c>
      <c r="W259" s="2" t="n">
        <f aca="true">TODAY()-I259</f>
        <v>666</v>
      </c>
      <c r="X259" s="2" t="n">
        <f aca="true">TODAY()-P259</f>
        <v>93</v>
      </c>
      <c r="Y259" s="7" t="str">
        <f aca="false">IF(X259&gt;30,"no(last comment date &gt; 30 days from today)","yes(last comment date &lt; 30 days from today)")</f>
        <v>no(last comment date &gt; 30 days from today)</v>
      </c>
      <c r="Z259" s="2" t="str">
        <f aca="false">IF((W259/365)&gt;=1,"old","new")</f>
        <v>old</v>
      </c>
      <c r="AA259" s="2" t="e">
        <f aca="false">ifs(AND(Z259="old",X259&gt;30),"not circulating",AND(Z259="old",X259&lt;=30),"circulating",AND(Z259="new",X259&gt;30),"not circulating",AND(Z259="new",X259&lt;=30),"circulating")</f>
        <v>#NAME?</v>
      </c>
      <c r="AB259" s="2" t="e">
        <f aca="false">ifs(N259&gt;=10,"10 and more",N259&gt;=5,"5 to 9",N259&gt;=0,"0 to 4")</f>
        <v>#NAME?</v>
      </c>
    </row>
    <row r="260" customFormat="false" ht="15.75" hidden="false" customHeight="true" outlineLevel="0" collapsed="false">
      <c r="A260" s="2" t="s">
        <v>959</v>
      </c>
      <c r="B260" s="2" t="s">
        <v>960</v>
      </c>
      <c r="C260" s="2" t="s">
        <v>961</v>
      </c>
      <c r="D260" s="2" t="s">
        <v>962</v>
      </c>
      <c r="E260" s="2" t="s">
        <v>60</v>
      </c>
      <c r="F260" s="2" t="n">
        <v>1240000</v>
      </c>
      <c r="G260" s="2" t="n">
        <v>121866488</v>
      </c>
      <c r="H260" s="5" t="n">
        <v>0.00222222222222222</v>
      </c>
      <c r="I260" s="6" t="n">
        <v>42897</v>
      </c>
      <c r="J260" s="2" t="n">
        <v>184000</v>
      </c>
      <c r="K260" s="2" t="s">
        <v>33</v>
      </c>
      <c r="L260" s="2" t="s">
        <v>34</v>
      </c>
      <c r="M260" s="2" t="s">
        <v>34</v>
      </c>
      <c r="N260" s="2" t="n">
        <v>0</v>
      </c>
      <c r="O260" s="2" t="n">
        <v>15717</v>
      </c>
      <c r="P260" s="6" t="n">
        <v>44822</v>
      </c>
      <c r="Q260" s="2" t="n">
        <v>1080</v>
      </c>
      <c r="R260" s="2" t="n">
        <v>58</v>
      </c>
      <c r="S260" s="2" t="n">
        <v>7</v>
      </c>
      <c r="T260" s="2" t="s">
        <v>35</v>
      </c>
      <c r="U260" s="2" t="n">
        <v>0</v>
      </c>
      <c r="V260" s="2" t="s">
        <v>630</v>
      </c>
      <c r="W260" s="2" t="n">
        <f aca="true">TODAY()-I260</f>
        <v>2017</v>
      </c>
      <c r="X260" s="2" t="n">
        <f aca="true">TODAY()-P260</f>
        <v>92</v>
      </c>
      <c r="Y260" s="7" t="str">
        <f aca="false">IF(X260&gt;30,"no(last comment date &gt; 30 days from today)","yes(last comment date &lt; 30 days from today)")</f>
        <v>no(last comment date &gt; 30 days from today)</v>
      </c>
      <c r="Z260" s="2" t="str">
        <f aca="false">IF((W260/365)&gt;=1,"old","new")</f>
        <v>old</v>
      </c>
      <c r="AA260" s="2" t="e">
        <f aca="false">ifs(AND(Z260="old",X260&gt;30),"not circulating",AND(Z260="old",X260&lt;=30),"circulating",AND(Z260="new",X260&gt;30),"not circulating",AND(Z260="new",X260&lt;=30),"circulating")</f>
        <v>#NAME?</v>
      </c>
      <c r="AB260" s="2" t="e">
        <f aca="false">ifs(N260&gt;=10,"10 and more",N260&gt;=5,"5 to 9",N260&gt;=0,"0 to 4")</f>
        <v>#NAME?</v>
      </c>
    </row>
    <row r="261" customFormat="false" ht="15.75" hidden="false" customHeight="true" outlineLevel="0" collapsed="false">
      <c r="A261" s="2" t="s">
        <v>963</v>
      </c>
      <c r="B261" s="2" t="s">
        <v>964</v>
      </c>
      <c r="C261" s="2" t="s">
        <v>965</v>
      </c>
      <c r="D261" s="2" t="s">
        <v>966</v>
      </c>
      <c r="E261" s="2" t="s">
        <v>60</v>
      </c>
      <c r="F261" s="2" t="n">
        <v>19000000</v>
      </c>
      <c r="G261" s="2" t="n">
        <v>5459354826</v>
      </c>
      <c r="H261" s="5" t="n">
        <v>0.00148148148148148</v>
      </c>
      <c r="I261" s="6" t="n">
        <v>44825</v>
      </c>
      <c r="J261" s="2" t="n">
        <v>46000</v>
      </c>
      <c r="K261" s="2" t="s">
        <v>79</v>
      </c>
      <c r="L261" s="2" t="s">
        <v>657</v>
      </c>
      <c r="M261" s="2" t="s">
        <v>34</v>
      </c>
      <c r="N261" s="2" t="n">
        <v>1</v>
      </c>
      <c r="O261" s="2" t="n">
        <v>873</v>
      </c>
      <c r="P261" s="6" t="n">
        <v>44826</v>
      </c>
      <c r="Q261" s="2" t="n">
        <v>2160</v>
      </c>
      <c r="R261" s="2" t="n">
        <v>2827</v>
      </c>
      <c r="S261" s="2" t="n">
        <v>93</v>
      </c>
      <c r="T261" s="2" t="s">
        <v>35</v>
      </c>
      <c r="U261" s="2" t="n">
        <v>20</v>
      </c>
      <c r="V261" s="2" t="s">
        <v>630</v>
      </c>
      <c r="W261" s="2" t="n">
        <f aca="true">TODAY()-I261</f>
        <v>89</v>
      </c>
      <c r="X261" s="2" t="n">
        <f aca="true">TODAY()-P261</f>
        <v>88</v>
      </c>
      <c r="Y261" s="7" t="str">
        <f aca="false">IF(X261&gt;30,"no(last comment date &gt; 30 days from today)","yes(last comment date &lt; 30 days from today)")</f>
        <v>no(last comment date &gt; 30 days from today)</v>
      </c>
      <c r="Z261" s="2" t="str">
        <f aca="false">IF((W261/365)&gt;=1,"old","new")</f>
        <v>new</v>
      </c>
      <c r="AA261" s="2" t="e">
        <f aca="false">ifs(AND(Z261="old",X261&gt;30),"not circulating",AND(Z261="old",X261&lt;=30),"circulating",AND(Z261="new",X261&gt;30),"not circulating",AND(Z261="new",X261&lt;=30),"circulating")</f>
        <v>#NAME?</v>
      </c>
      <c r="AB261" s="2" t="e">
        <f aca="false">ifs(N261&gt;=10,"10 and more",N261&gt;=5,"5 to 9",N261&gt;=0,"0 to 4")</f>
        <v>#NAME?</v>
      </c>
    </row>
    <row r="262" customFormat="false" ht="15.75" hidden="false" customHeight="true" outlineLevel="0" collapsed="false">
      <c r="A262" s="2" t="s">
        <v>967</v>
      </c>
      <c r="B262" s="2" t="s">
        <v>968</v>
      </c>
      <c r="C262" s="2" t="s">
        <v>965</v>
      </c>
      <c r="D262" s="2" t="s">
        <v>966</v>
      </c>
      <c r="E262" s="2" t="s">
        <v>60</v>
      </c>
      <c r="F262" s="2" t="n">
        <v>19000000</v>
      </c>
      <c r="G262" s="2" t="n">
        <v>5459354826</v>
      </c>
      <c r="H262" s="5" t="n">
        <v>0.000914351851851852</v>
      </c>
      <c r="I262" s="6" t="n">
        <v>44822</v>
      </c>
      <c r="J262" s="2" t="n">
        <v>1200</v>
      </c>
      <c r="K262" s="2" t="s">
        <v>79</v>
      </c>
      <c r="L262" s="2" t="s">
        <v>35</v>
      </c>
      <c r="M262" s="2" t="s">
        <v>34</v>
      </c>
      <c r="N262" s="2" t="n">
        <v>3</v>
      </c>
      <c r="O262" s="2" t="n">
        <v>95</v>
      </c>
      <c r="P262" s="6" t="n">
        <v>44826</v>
      </c>
      <c r="Q262" s="2" t="n">
        <v>2160</v>
      </c>
      <c r="R262" s="2" t="n">
        <v>2827</v>
      </c>
      <c r="S262" s="2" t="n">
        <v>93</v>
      </c>
      <c r="T262" s="2" t="s">
        <v>35</v>
      </c>
      <c r="U262" s="2" t="n">
        <v>20</v>
      </c>
      <c r="V262" s="2" t="s">
        <v>630</v>
      </c>
      <c r="W262" s="2" t="n">
        <f aca="true">TODAY()-I262</f>
        <v>92</v>
      </c>
      <c r="X262" s="2" t="n">
        <f aca="true">TODAY()-P262</f>
        <v>88</v>
      </c>
      <c r="Y262" s="7" t="str">
        <f aca="false">IF(X262&gt;30,"no(last comment date &gt; 30 days from today)","yes(last comment date &lt; 30 days from today)")</f>
        <v>no(last comment date &gt; 30 days from today)</v>
      </c>
      <c r="Z262" s="2" t="str">
        <f aca="false">IF((W262/365)&gt;=1,"old","new")</f>
        <v>new</v>
      </c>
      <c r="AA262" s="2" t="e">
        <f aca="false">ifs(AND(Z262="old",X262&gt;30),"not circulating",AND(Z262="old",X262&lt;=30),"circulating",AND(Z262="new",X262&gt;30),"not circulating",AND(Z262="new",X262&lt;=30),"circulating")</f>
        <v>#NAME?</v>
      </c>
      <c r="AB262" s="2" t="e">
        <f aca="false">ifs(N262&gt;=10,"10 and more",N262&gt;=5,"5 to 9",N262&gt;=0,"0 to 4")</f>
        <v>#NAME?</v>
      </c>
    </row>
    <row r="263" customFormat="false" ht="15.75" hidden="false" customHeight="true" outlineLevel="0" collapsed="false">
      <c r="A263" s="2" t="s">
        <v>969</v>
      </c>
      <c r="B263" s="2" t="s">
        <v>970</v>
      </c>
      <c r="C263" s="2" t="s">
        <v>965</v>
      </c>
      <c r="D263" s="2" t="s">
        <v>966</v>
      </c>
      <c r="E263" s="2" t="s">
        <v>60</v>
      </c>
      <c r="F263" s="2" t="n">
        <v>19000000</v>
      </c>
      <c r="G263" s="2" t="n">
        <v>5459354826</v>
      </c>
      <c r="H263" s="5" t="n">
        <v>0.00149305555555556</v>
      </c>
      <c r="I263" s="6" t="n">
        <v>44818</v>
      </c>
      <c r="J263" s="2" t="n">
        <v>827</v>
      </c>
      <c r="K263" s="2" t="s">
        <v>79</v>
      </c>
      <c r="L263" s="2" t="s">
        <v>35</v>
      </c>
      <c r="M263" s="2" t="s">
        <v>34</v>
      </c>
      <c r="N263" s="2" t="n">
        <v>2</v>
      </c>
      <c r="O263" s="2" t="n">
        <v>50</v>
      </c>
      <c r="P263" s="6" t="n">
        <v>44826</v>
      </c>
      <c r="Q263" s="2" t="n">
        <v>2160</v>
      </c>
      <c r="R263" s="2" t="n">
        <v>2827</v>
      </c>
      <c r="S263" s="2" t="n">
        <v>93</v>
      </c>
      <c r="T263" s="2" t="s">
        <v>35</v>
      </c>
      <c r="U263" s="2" t="n">
        <v>20</v>
      </c>
      <c r="V263" s="2" t="s">
        <v>630</v>
      </c>
      <c r="W263" s="2" t="n">
        <f aca="true">TODAY()-I263</f>
        <v>96</v>
      </c>
      <c r="X263" s="2" t="n">
        <f aca="true">TODAY()-P263</f>
        <v>88</v>
      </c>
      <c r="Y263" s="7" t="str">
        <f aca="false">IF(X263&gt;30,"no(last comment date &gt; 30 days from today)","yes(last comment date &lt; 30 days from today)")</f>
        <v>no(last comment date &gt; 30 days from today)</v>
      </c>
      <c r="Z263" s="2" t="str">
        <f aca="false">IF((W263/365)&gt;=1,"old","new")</f>
        <v>new</v>
      </c>
      <c r="AA263" s="2" t="e">
        <f aca="false">ifs(AND(Z263="old",X263&gt;30),"not circulating",AND(Z263="old",X263&lt;=30),"circulating",AND(Z263="new",X263&gt;30),"not circulating",AND(Z263="new",X263&lt;=30),"circulating")</f>
        <v>#NAME?</v>
      </c>
      <c r="AB263" s="2" t="e">
        <f aca="false">ifs(N263&gt;=10,"10 and more",N263&gt;=5,"5 to 9",N263&gt;=0,"0 to 4")</f>
        <v>#NAME?</v>
      </c>
    </row>
    <row r="264" customFormat="false" ht="15.75" hidden="false" customHeight="true" outlineLevel="0" collapsed="false">
      <c r="A264" s="2" t="s">
        <v>971</v>
      </c>
      <c r="B264" s="2" t="s">
        <v>972</v>
      </c>
      <c r="C264" s="2" t="s">
        <v>973</v>
      </c>
      <c r="D264" s="2" t="s">
        <v>974</v>
      </c>
      <c r="E264" s="2" t="s">
        <v>32</v>
      </c>
      <c r="F264" s="2" t="n">
        <v>1020000</v>
      </c>
      <c r="G264" s="2" t="n">
        <v>50612895</v>
      </c>
      <c r="H264" s="5" t="n">
        <v>0.00201388888888889</v>
      </c>
      <c r="I264" s="6" t="n">
        <v>44534</v>
      </c>
      <c r="J264" s="2" t="n">
        <v>513000</v>
      </c>
      <c r="K264" s="2" t="s">
        <v>33</v>
      </c>
      <c r="L264" s="2" t="s">
        <v>35</v>
      </c>
      <c r="M264" s="2" t="s">
        <v>34</v>
      </c>
      <c r="N264" s="2" t="n">
        <v>0</v>
      </c>
      <c r="O264" s="2" t="n">
        <v>7001</v>
      </c>
      <c r="P264" s="6" t="n">
        <v>44826</v>
      </c>
      <c r="Q264" s="2" t="n">
        <v>2160</v>
      </c>
      <c r="R264" s="2" t="n">
        <v>35</v>
      </c>
      <c r="S264" s="2" t="n">
        <v>6</v>
      </c>
      <c r="T264" s="2" t="s">
        <v>34</v>
      </c>
      <c r="U264" s="2" t="n">
        <v>0</v>
      </c>
      <c r="V264" s="2" t="s">
        <v>630</v>
      </c>
      <c r="W264" s="2" t="n">
        <f aca="true">TODAY()-I264</f>
        <v>380</v>
      </c>
      <c r="X264" s="2" t="n">
        <f aca="true">TODAY()-P264</f>
        <v>88</v>
      </c>
      <c r="Y264" s="7" t="str">
        <f aca="false">IF(X264&gt;30,"no(last comment date &gt; 30 days from today)","yes(last comment date &lt; 30 days from today)")</f>
        <v>no(last comment date &gt; 30 days from today)</v>
      </c>
      <c r="Z264" s="2" t="str">
        <f aca="false">IF((W264/365)&gt;=1,"old","new")</f>
        <v>old</v>
      </c>
      <c r="AA264" s="2" t="e">
        <f aca="false">ifs(AND(Z264="old",X264&gt;30),"not circulating",AND(Z264="old",X264&lt;=30),"circulating",AND(Z264="new",X264&gt;30),"not circulating",AND(Z264="new",X264&lt;=30),"circulating")</f>
        <v>#NAME?</v>
      </c>
      <c r="AB264" s="2" t="e">
        <f aca="false">ifs(N264&gt;=10,"10 and more",N264&gt;=5,"5 to 9",N264&gt;=0,"0 to 4")</f>
        <v>#NAME?</v>
      </c>
    </row>
    <row r="265" customFormat="false" ht="15.75" hidden="false" customHeight="true" outlineLevel="0" collapsed="false">
      <c r="A265" s="2" t="s">
        <v>975</v>
      </c>
      <c r="B265" s="2" t="s">
        <v>976</v>
      </c>
      <c r="C265" s="2" t="s">
        <v>977</v>
      </c>
      <c r="D265" s="2" t="s">
        <v>978</v>
      </c>
      <c r="E265" s="2" t="s">
        <v>92</v>
      </c>
      <c r="F265" s="2" t="n">
        <v>10920000</v>
      </c>
      <c r="G265" s="2" t="n">
        <v>358995703</v>
      </c>
      <c r="H265" s="5" t="n">
        <v>0.00839120370370371</v>
      </c>
      <c r="I265" s="6" t="n">
        <v>43153</v>
      </c>
      <c r="J265" s="2" t="n">
        <v>27000</v>
      </c>
      <c r="K265" s="2" t="s">
        <v>33</v>
      </c>
      <c r="L265" s="2" t="s">
        <v>34</v>
      </c>
      <c r="M265" s="2" t="s">
        <v>34</v>
      </c>
      <c r="N265" s="2" t="n">
        <v>0</v>
      </c>
      <c r="O265" s="2" t="n">
        <v>930</v>
      </c>
      <c r="P265" s="6" t="n">
        <v>44811</v>
      </c>
      <c r="Q265" s="2" t="n">
        <v>720</v>
      </c>
      <c r="R265" s="2" t="n">
        <v>83</v>
      </c>
      <c r="S265" s="2" t="n">
        <v>0</v>
      </c>
      <c r="T265" s="2" t="s">
        <v>35</v>
      </c>
      <c r="U265" s="2" t="n">
        <v>0</v>
      </c>
      <c r="V265" s="2" t="s">
        <v>630</v>
      </c>
      <c r="W265" s="2" t="n">
        <f aca="true">TODAY()-I265</f>
        <v>1761</v>
      </c>
      <c r="X265" s="2" t="n">
        <f aca="true">TODAY()-P265</f>
        <v>103</v>
      </c>
      <c r="Y265" s="7" t="str">
        <f aca="false">IF(X265&gt;30,"no(last comment date &gt; 30 days from today)","yes(last comment date &lt; 30 days from today)")</f>
        <v>no(last comment date &gt; 30 days from today)</v>
      </c>
      <c r="Z265" s="2" t="str">
        <f aca="false">IF((W265/365)&gt;=1,"old","new")</f>
        <v>old</v>
      </c>
      <c r="AA265" s="2" t="e">
        <f aca="false">ifs(AND(Z265="old",X265&gt;30),"not circulating",AND(Z265="old",X265&lt;=30),"circulating",AND(Z265="new",X265&gt;30),"not circulating",AND(Z265="new",X265&lt;=30),"circulating")</f>
        <v>#NAME?</v>
      </c>
      <c r="AB265" s="2" t="e">
        <f aca="false">ifs(N265&gt;=10,"10 and more",N265&gt;=5,"5 to 9",N265&gt;=0,"0 to 4")</f>
        <v>#NAME?</v>
      </c>
    </row>
    <row r="266" customFormat="false" ht="15.75" hidden="false" customHeight="true" outlineLevel="0" collapsed="false">
      <c r="A266" s="2" t="s">
        <v>979</v>
      </c>
      <c r="B266" s="2" t="s">
        <v>980</v>
      </c>
      <c r="C266" s="2" t="s">
        <v>981</v>
      </c>
      <c r="D266" s="2" t="s">
        <v>982</v>
      </c>
      <c r="E266" s="2" t="s">
        <v>60</v>
      </c>
      <c r="F266" s="2" t="n">
        <v>37500000</v>
      </c>
      <c r="G266" s="2" t="n">
        <v>12809187424</v>
      </c>
      <c r="H266" s="5" t="n">
        <v>0.0028587962962963</v>
      </c>
      <c r="I266" s="6" t="n">
        <v>44037</v>
      </c>
      <c r="J266" s="2" t="n">
        <v>1200000</v>
      </c>
      <c r="K266" s="2" t="s">
        <v>33</v>
      </c>
      <c r="L266" s="2" t="s">
        <v>35</v>
      </c>
      <c r="M266" s="2" t="s">
        <v>34</v>
      </c>
      <c r="N266" s="2" t="n">
        <v>3</v>
      </c>
      <c r="O266" s="2" t="n">
        <v>33614</v>
      </c>
      <c r="P266" s="6" t="n">
        <v>44826</v>
      </c>
      <c r="Q266" s="2" t="n">
        <v>2160</v>
      </c>
      <c r="R266" s="2" t="n">
        <v>423</v>
      </c>
      <c r="S266" s="2" t="n">
        <v>42</v>
      </c>
      <c r="T266" s="2" t="s">
        <v>35</v>
      </c>
      <c r="U266" s="2" t="n">
        <v>0</v>
      </c>
      <c r="V266" s="2" t="s">
        <v>630</v>
      </c>
      <c r="W266" s="2" t="n">
        <f aca="true">TODAY()-I266</f>
        <v>877</v>
      </c>
      <c r="X266" s="2" t="n">
        <f aca="true">TODAY()-P266</f>
        <v>88</v>
      </c>
      <c r="Y266" s="7" t="str">
        <f aca="false">IF(X266&gt;30,"no(last comment date &gt; 30 days from today)","yes(last comment date &lt; 30 days from today)")</f>
        <v>no(last comment date &gt; 30 days from today)</v>
      </c>
      <c r="Z266" s="2" t="str">
        <f aca="false">IF((W266/365)&gt;=1,"old","new")</f>
        <v>old</v>
      </c>
      <c r="AA266" s="2" t="e">
        <f aca="false">ifs(AND(Z266="old",X266&gt;30),"not circulating",AND(Z266="old",X266&lt;=30),"circulating",AND(Z266="new",X266&gt;30),"not circulating",AND(Z266="new",X266&lt;=30),"circulating")</f>
        <v>#NAME?</v>
      </c>
      <c r="AB266" s="2" t="e">
        <f aca="false">ifs(N266&gt;=10,"10 and more",N266&gt;=5,"5 to 9",N266&gt;=0,"0 to 4")</f>
        <v>#NAME?</v>
      </c>
    </row>
    <row r="267" customFormat="false" ht="15.75" hidden="false" customHeight="true" outlineLevel="0" collapsed="false">
      <c r="A267" s="2" t="s">
        <v>983</v>
      </c>
      <c r="B267" s="2" t="s">
        <v>984</v>
      </c>
      <c r="C267" s="2" t="s">
        <v>985</v>
      </c>
      <c r="D267" s="2" t="s">
        <v>986</v>
      </c>
      <c r="E267" s="2" t="s">
        <v>60</v>
      </c>
      <c r="F267" s="2" t="n">
        <v>121000</v>
      </c>
      <c r="G267" s="2" t="n">
        <v>12501680</v>
      </c>
      <c r="H267" s="5" t="n">
        <v>0.00357638888888889</v>
      </c>
      <c r="I267" s="6" t="n">
        <v>44816</v>
      </c>
      <c r="J267" s="2" t="n">
        <v>10000</v>
      </c>
      <c r="K267" s="2" t="s">
        <v>60</v>
      </c>
      <c r="L267" s="2" t="s">
        <v>35</v>
      </c>
      <c r="M267" s="2" t="s">
        <v>34</v>
      </c>
      <c r="N267" s="2" t="n">
        <v>0</v>
      </c>
      <c r="O267" s="2" t="n">
        <v>410</v>
      </c>
      <c r="P267" s="6" t="n">
        <v>44825</v>
      </c>
      <c r="Q267" s="2" t="n">
        <v>2160</v>
      </c>
      <c r="R267" s="2" t="n">
        <v>98</v>
      </c>
      <c r="S267" s="2" t="n">
        <v>10</v>
      </c>
      <c r="T267" s="2" t="s">
        <v>35</v>
      </c>
      <c r="U267" s="2" t="n">
        <v>0</v>
      </c>
      <c r="V267" s="2" t="s">
        <v>630</v>
      </c>
      <c r="W267" s="2" t="n">
        <f aca="true">TODAY()-I267</f>
        <v>98</v>
      </c>
      <c r="X267" s="2" t="n">
        <f aca="true">TODAY()-P267</f>
        <v>89</v>
      </c>
      <c r="Y267" s="7" t="str">
        <f aca="false">IF(X267&gt;30,"no(last comment date &gt; 30 days from today)","yes(last comment date &lt; 30 days from today)")</f>
        <v>no(last comment date &gt; 30 days from today)</v>
      </c>
      <c r="Z267" s="2" t="str">
        <f aca="false">IF((W267/365)&gt;=1,"old","new")</f>
        <v>new</v>
      </c>
      <c r="AA267" s="2" t="e">
        <f aca="false">ifs(AND(Z267="old",X267&gt;30),"not circulating",AND(Z267="old",X267&lt;=30),"circulating",AND(Z267="new",X267&gt;30),"not circulating",AND(Z267="new",X267&lt;=30),"circulating")</f>
        <v>#NAME?</v>
      </c>
      <c r="AB267" s="2" t="e">
        <f aca="false">ifs(N267&gt;=10,"10 and more",N267&gt;=5,"5 to 9",N267&gt;=0,"0 to 4")</f>
        <v>#NAME?</v>
      </c>
    </row>
    <row r="268" customFormat="false" ht="15.75" hidden="false" customHeight="true" outlineLevel="0" collapsed="false">
      <c r="A268" s="2" t="s">
        <v>987</v>
      </c>
      <c r="B268" s="2" t="s">
        <v>988</v>
      </c>
      <c r="C268" s="2" t="s">
        <v>989</v>
      </c>
      <c r="D268" s="2" t="s">
        <v>990</v>
      </c>
      <c r="E268" s="2" t="s">
        <v>60</v>
      </c>
      <c r="F268" s="2" t="n">
        <v>14400000</v>
      </c>
      <c r="G268" s="2" t="n">
        <v>4304845433</v>
      </c>
      <c r="H268" s="5" t="n">
        <v>0.00138888888888889</v>
      </c>
      <c r="I268" s="6" t="n">
        <v>44797</v>
      </c>
      <c r="J268" s="2" t="n">
        <v>31000</v>
      </c>
      <c r="K268" s="2" t="s">
        <v>33</v>
      </c>
      <c r="L268" s="2" t="s">
        <v>657</v>
      </c>
      <c r="M268" s="2" t="s">
        <v>34</v>
      </c>
      <c r="N268" s="2" t="n">
        <v>1</v>
      </c>
      <c r="O268" s="2" t="n">
        <v>1400</v>
      </c>
      <c r="P268" s="6" t="n">
        <v>44826</v>
      </c>
      <c r="Q268" s="2" t="n">
        <v>2160</v>
      </c>
      <c r="R268" s="2" t="n">
        <v>18211</v>
      </c>
      <c r="S268" s="2" t="n">
        <v>810</v>
      </c>
      <c r="T268" s="2" t="s">
        <v>35</v>
      </c>
      <c r="U268" s="2" t="n">
        <v>0</v>
      </c>
      <c r="V268" s="2" t="s">
        <v>630</v>
      </c>
      <c r="W268" s="2" t="n">
        <f aca="true">TODAY()-I268</f>
        <v>117</v>
      </c>
      <c r="X268" s="2" t="n">
        <f aca="true">TODAY()-P268</f>
        <v>88</v>
      </c>
      <c r="Y268" s="7" t="str">
        <f aca="false">IF(X268&gt;30,"no(last comment date &gt; 30 days from today)","yes(last comment date &lt; 30 days from today)")</f>
        <v>no(last comment date &gt; 30 days from today)</v>
      </c>
      <c r="Z268" s="2" t="str">
        <f aca="false">IF((W268/365)&gt;=1,"old","new")</f>
        <v>new</v>
      </c>
      <c r="AA268" s="2" t="e">
        <f aca="false">ifs(AND(Z268="old",X268&gt;30),"not circulating",AND(Z268="old",X268&lt;=30),"circulating",AND(Z268="new",X268&gt;30),"not circulating",AND(Z268="new",X268&lt;=30),"circulating")</f>
        <v>#NAME?</v>
      </c>
      <c r="AB268" s="2" t="e">
        <f aca="false">ifs(N268&gt;=10,"10 and more",N268&gt;=5,"5 to 9",N268&gt;=0,"0 to 4")</f>
        <v>#NAME?</v>
      </c>
    </row>
    <row r="269" customFormat="false" ht="15.75" hidden="false" customHeight="true" outlineLevel="0" collapsed="false">
      <c r="A269" s="2" t="s">
        <v>991</v>
      </c>
      <c r="B269" s="2" t="s">
        <v>992</v>
      </c>
      <c r="C269" s="2" t="s">
        <v>989</v>
      </c>
      <c r="D269" s="2" t="s">
        <v>990</v>
      </c>
      <c r="E269" s="2" t="s">
        <v>60</v>
      </c>
      <c r="F269" s="2" t="n">
        <v>14400000</v>
      </c>
      <c r="G269" s="2" t="n">
        <v>4304845433</v>
      </c>
      <c r="H269" s="5" t="n">
        <v>0.00118055555555556</v>
      </c>
      <c r="I269" s="6" t="n">
        <v>44826</v>
      </c>
      <c r="J269" s="2" t="n">
        <v>782</v>
      </c>
      <c r="K269" s="2" t="s">
        <v>33</v>
      </c>
      <c r="L269" s="2" t="s">
        <v>657</v>
      </c>
      <c r="M269" s="2" t="s">
        <v>34</v>
      </c>
      <c r="N269" s="2" t="n">
        <v>2</v>
      </c>
      <c r="O269" s="2" t="n">
        <v>135</v>
      </c>
      <c r="P269" s="6" t="n">
        <v>44826</v>
      </c>
      <c r="Q269" s="2" t="n">
        <v>2160</v>
      </c>
      <c r="R269" s="2" t="n">
        <v>18211</v>
      </c>
      <c r="S269" s="2" t="n">
        <v>810</v>
      </c>
      <c r="T269" s="2" t="s">
        <v>35</v>
      </c>
      <c r="U269" s="2" t="n">
        <v>0</v>
      </c>
      <c r="V269" s="2" t="s">
        <v>630</v>
      </c>
      <c r="W269" s="2" t="n">
        <f aca="true">TODAY()-I269</f>
        <v>88</v>
      </c>
      <c r="X269" s="2" t="n">
        <f aca="true">TODAY()-P269</f>
        <v>88</v>
      </c>
      <c r="Y269" s="7" t="str">
        <f aca="false">IF(X269&gt;30,"no(last comment date &gt; 30 days from today)","yes(last comment date &lt; 30 days from today)")</f>
        <v>no(last comment date &gt; 30 days from today)</v>
      </c>
      <c r="Z269" s="2" t="str">
        <f aca="false">IF((W269/365)&gt;=1,"old","new")</f>
        <v>new</v>
      </c>
      <c r="AA269" s="2" t="e">
        <f aca="false">ifs(AND(Z269="old",X269&gt;30),"not circulating",AND(Z269="old",X269&lt;=30),"circulating",AND(Z269="new",X269&gt;30),"not circulating",AND(Z269="new",X269&lt;=30),"circulating")</f>
        <v>#NAME?</v>
      </c>
      <c r="AB269" s="2" t="e">
        <f aca="false">ifs(N269&gt;=10,"10 and more",N269&gt;=5,"5 to 9",N269&gt;=0,"0 to 4")</f>
        <v>#NAME?</v>
      </c>
    </row>
    <row r="270" customFormat="false" ht="15.75" hidden="false" customHeight="true" outlineLevel="0" collapsed="false">
      <c r="A270" s="2" t="s">
        <v>993</v>
      </c>
      <c r="B270" s="2" t="s">
        <v>994</v>
      </c>
      <c r="C270" s="2" t="s">
        <v>989</v>
      </c>
      <c r="D270" s="2" t="s">
        <v>990</v>
      </c>
      <c r="E270" s="2" t="s">
        <v>60</v>
      </c>
      <c r="F270" s="2" t="n">
        <v>14400000</v>
      </c>
      <c r="G270" s="2" t="n">
        <v>4304845433</v>
      </c>
      <c r="H270" s="5" t="n">
        <v>0.00118055555555556</v>
      </c>
      <c r="I270" s="6" t="n">
        <v>41538</v>
      </c>
      <c r="J270" s="2" t="n">
        <v>412000</v>
      </c>
      <c r="K270" s="2" t="s">
        <v>33</v>
      </c>
      <c r="L270" s="2" t="s">
        <v>657</v>
      </c>
      <c r="M270" s="2" t="s">
        <v>34</v>
      </c>
      <c r="N270" s="2" t="n">
        <v>0</v>
      </c>
      <c r="O270" s="2" t="n">
        <v>54450</v>
      </c>
      <c r="P270" s="6" t="n">
        <v>44826</v>
      </c>
      <c r="Q270" s="2" t="n">
        <v>2160</v>
      </c>
      <c r="R270" s="2" t="n">
        <v>18211</v>
      </c>
      <c r="S270" s="2" t="n">
        <v>810</v>
      </c>
      <c r="T270" s="2" t="s">
        <v>35</v>
      </c>
      <c r="U270" s="2" t="n">
        <v>0</v>
      </c>
      <c r="V270" s="2" t="s">
        <v>630</v>
      </c>
      <c r="W270" s="2" t="n">
        <f aca="true">TODAY()-I270</f>
        <v>3376</v>
      </c>
      <c r="X270" s="2" t="n">
        <f aca="true">TODAY()-P270</f>
        <v>88</v>
      </c>
      <c r="Y270" s="7" t="str">
        <f aca="false">IF(X270&gt;30,"no(last comment date &gt; 30 days from today)","yes(last comment date &lt; 30 days from today)")</f>
        <v>no(last comment date &gt; 30 days from today)</v>
      </c>
      <c r="Z270" s="2" t="str">
        <f aca="false">IF((W270/365)&gt;=1,"old","new")</f>
        <v>old</v>
      </c>
      <c r="AA270" s="2" t="e">
        <f aca="false">ifs(AND(Z270="old",X270&gt;30),"not circulating",AND(Z270="old",X270&lt;=30),"circulating",AND(Z270="new",X270&gt;30),"not circulating",AND(Z270="new",X270&lt;=30),"circulating")</f>
        <v>#NAME?</v>
      </c>
      <c r="AB270" s="2" t="e">
        <f aca="false">ifs(N270&gt;=10,"10 and more",N270&gt;=5,"5 to 9",N270&gt;=0,"0 to 4")</f>
        <v>#NAME?</v>
      </c>
    </row>
    <row r="271" customFormat="false" ht="15.75" hidden="false" customHeight="true" outlineLevel="0" collapsed="false">
      <c r="A271" s="2" t="s">
        <v>995</v>
      </c>
      <c r="B271" s="2" t="s">
        <v>996</v>
      </c>
      <c r="C271" s="2" t="s">
        <v>997</v>
      </c>
      <c r="D271" s="2" t="s">
        <v>998</v>
      </c>
      <c r="E271" s="2" t="s">
        <v>60</v>
      </c>
      <c r="F271" s="2" t="n">
        <v>2190000</v>
      </c>
      <c r="G271" s="2" t="n">
        <v>300672370</v>
      </c>
      <c r="H271" s="5" t="n">
        <v>0.0147916666666667</v>
      </c>
      <c r="I271" s="6" t="n">
        <v>44799</v>
      </c>
      <c r="J271" s="2" t="n">
        <v>0</v>
      </c>
      <c r="K271" s="2" t="s">
        <v>79</v>
      </c>
      <c r="L271" s="2" t="s">
        <v>35</v>
      </c>
      <c r="M271" s="2" t="s">
        <v>34</v>
      </c>
      <c r="N271" s="2" t="n">
        <v>3</v>
      </c>
      <c r="O271" s="2" t="n">
        <v>0</v>
      </c>
      <c r="P271" s="2" t="s">
        <v>60</v>
      </c>
      <c r="Q271" s="2" t="n">
        <v>1080</v>
      </c>
      <c r="R271" s="2" t="n">
        <v>67</v>
      </c>
      <c r="S271" s="2" t="n">
        <v>4</v>
      </c>
      <c r="T271" s="2" t="s">
        <v>35</v>
      </c>
      <c r="U271" s="2" t="n">
        <v>0</v>
      </c>
      <c r="V271" s="2" t="s">
        <v>630</v>
      </c>
      <c r="W271" s="2" t="n">
        <f aca="true">TODAY()-I271</f>
        <v>115</v>
      </c>
      <c r="X271" s="6" t="e">
        <f aca="true">TODAY()-P271</f>
        <v>#VALUE!</v>
      </c>
      <c r="Y271" s="7" t="e">
        <f aca="false">IF(X271&gt;30,"no(last comment date &gt; 30 days from today)","yes(last comment date &lt; 30 days from today)")</f>
        <v>#VALUE!</v>
      </c>
      <c r="Z271" s="2" t="str">
        <f aca="false">IF((W271/365)&gt;=1,"old","new")</f>
        <v>new</v>
      </c>
      <c r="AA271" s="2" t="e">
        <f aca="false">ifs(AND(Z271="old",X271&gt;30),"not circulating",AND(Z271="old",X271&lt;=30),"circulating",AND(Z271="new",X271&gt;30),"not circulating",AND(Z271="new",X271&lt;=30),"circulating")</f>
        <v>#VALUE!</v>
      </c>
      <c r="AB271" s="2" t="e">
        <f aca="false">ifs(N271&gt;=10,"10 and more",N271&gt;=5,"5 to 9",N271&gt;=0,"0 to 4")</f>
        <v>#NAME?</v>
      </c>
    </row>
    <row r="272" customFormat="false" ht="15.75" hidden="false" customHeight="true" outlineLevel="0" collapsed="false">
      <c r="A272" s="2" t="s">
        <v>999</v>
      </c>
      <c r="B272" s="2" t="s">
        <v>1000</v>
      </c>
      <c r="C272" s="2" t="s">
        <v>1001</v>
      </c>
      <c r="D272" s="2" t="s">
        <v>1002</v>
      </c>
      <c r="E272" s="2" t="s">
        <v>60</v>
      </c>
      <c r="F272" s="2" t="n">
        <v>1140000</v>
      </c>
      <c r="G272" s="2" t="n">
        <v>479856808</v>
      </c>
      <c r="H272" s="5" t="n">
        <v>0.00966435185185185</v>
      </c>
      <c r="I272" s="6" t="n">
        <v>44791</v>
      </c>
      <c r="J272" s="2" t="n">
        <v>17000</v>
      </c>
      <c r="K272" s="2" t="s">
        <v>33</v>
      </c>
      <c r="L272" s="2" t="s">
        <v>34</v>
      </c>
      <c r="M272" s="2" t="s">
        <v>34</v>
      </c>
      <c r="N272" s="2" t="n">
        <v>1</v>
      </c>
      <c r="O272" s="2" t="n">
        <v>794</v>
      </c>
      <c r="P272" s="6" t="n">
        <v>44821</v>
      </c>
      <c r="Q272" s="2" t="n">
        <v>1080</v>
      </c>
      <c r="R272" s="2" t="n">
        <v>2449</v>
      </c>
      <c r="S272" s="2" t="n">
        <v>28</v>
      </c>
      <c r="T272" s="2" t="s">
        <v>34</v>
      </c>
      <c r="U272" s="2" t="n">
        <v>1</v>
      </c>
      <c r="V272" s="2" t="s">
        <v>630</v>
      </c>
      <c r="W272" s="2" t="n">
        <f aca="true">TODAY()-I272</f>
        <v>123</v>
      </c>
      <c r="X272" s="2" t="n">
        <f aca="true">TODAY()-P272</f>
        <v>93</v>
      </c>
      <c r="Y272" s="7" t="str">
        <f aca="false">IF(X272&gt;30,"no(last comment date &gt; 30 days from today)","yes(last comment date &lt; 30 days from today)")</f>
        <v>no(last comment date &gt; 30 days from today)</v>
      </c>
      <c r="Z272" s="2" t="str">
        <f aca="false">IF((W272/365)&gt;=1,"old","new")</f>
        <v>new</v>
      </c>
      <c r="AA272" s="2" t="e">
        <f aca="false">ifs(AND(Z272="old",X272&gt;30),"not circulating",AND(Z272="old",X272&lt;=30),"circulating",AND(Z272="new",X272&gt;30),"not circulating",AND(Z272="new",X272&lt;=30),"circulating")</f>
        <v>#NAME?</v>
      </c>
      <c r="AB272" s="2" t="e">
        <f aca="false">ifs(N272&gt;=10,"10 and more",N272&gt;=5,"5 to 9",N272&gt;=0,"0 to 4")</f>
        <v>#NAME?</v>
      </c>
    </row>
    <row r="273" customFormat="false" ht="15.75" hidden="false" customHeight="true" outlineLevel="0" collapsed="false">
      <c r="A273" s="2" t="s">
        <v>1003</v>
      </c>
      <c r="B273" s="2" t="s">
        <v>1004</v>
      </c>
      <c r="C273" s="2" t="s">
        <v>1005</v>
      </c>
      <c r="D273" s="2" t="s">
        <v>1006</v>
      </c>
      <c r="E273" s="2" t="s">
        <v>60</v>
      </c>
      <c r="F273" s="2" t="n">
        <v>89800000</v>
      </c>
      <c r="G273" s="2" t="n">
        <v>6300485808</v>
      </c>
      <c r="H273" s="5" t="n">
        <v>0.00196759259259259</v>
      </c>
      <c r="I273" s="6" t="n">
        <v>44826</v>
      </c>
      <c r="J273" s="2" t="n">
        <v>12000</v>
      </c>
      <c r="K273" s="2" t="s">
        <v>79</v>
      </c>
      <c r="L273" s="2" t="s">
        <v>657</v>
      </c>
      <c r="M273" s="2" t="s">
        <v>34</v>
      </c>
      <c r="N273" s="2" t="n">
        <v>3</v>
      </c>
      <c r="O273" s="2" t="n">
        <v>421</v>
      </c>
      <c r="P273" s="6" t="n">
        <v>44826</v>
      </c>
      <c r="Q273" s="2" t="n">
        <v>2160</v>
      </c>
      <c r="R273" s="2" t="n">
        <v>4572</v>
      </c>
      <c r="S273" s="2" t="n">
        <v>122</v>
      </c>
      <c r="T273" s="2" t="s">
        <v>35</v>
      </c>
      <c r="U273" s="2" t="n">
        <v>10</v>
      </c>
      <c r="V273" s="2" t="s">
        <v>630</v>
      </c>
      <c r="W273" s="2" t="n">
        <f aca="true">TODAY()-I273</f>
        <v>88</v>
      </c>
      <c r="X273" s="2" t="n">
        <f aca="true">TODAY()-P273</f>
        <v>88</v>
      </c>
      <c r="Y273" s="7" t="str">
        <f aca="false">IF(X273&gt;30,"no(last comment date &gt; 30 days from today)","yes(last comment date &lt; 30 days from today)")</f>
        <v>no(last comment date &gt; 30 days from today)</v>
      </c>
      <c r="Z273" s="2" t="str">
        <f aca="false">IF((W273/365)&gt;=1,"old","new")</f>
        <v>new</v>
      </c>
      <c r="AA273" s="2" t="e">
        <f aca="false">ifs(AND(Z273="old",X273&gt;30),"not circulating",AND(Z273="old",X273&lt;=30),"circulating",AND(Z273="new",X273&gt;30),"not circulating",AND(Z273="new",X273&lt;=30),"circulating")</f>
        <v>#NAME?</v>
      </c>
      <c r="AB273" s="2" t="e">
        <f aca="false">ifs(N273&gt;=10,"10 and more",N273&gt;=5,"5 to 9",N273&gt;=0,"0 to 4")</f>
        <v>#NAME?</v>
      </c>
    </row>
    <row r="274" customFormat="false" ht="15.75" hidden="false" customHeight="true" outlineLevel="0" collapsed="false">
      <c r="A274" s="2" t="s">
        <v>1007</v>
      </c>
      <c r="B274" s="2" t="s">
        <v>1008</v>
      </c>
      <c r="C274" s="2" t="s">
        <v>1005</v>
      </c>
      <c r="D274" s="2" t="s">
        <v>1006</v>
      </c>
      <c r="E274" s="2" t="s">
        <v>60</v>
      </c>
      <c r="F274" s="2" t="n">
        <v>89800000</v>
      </c>
      <c r="G274" s="2" t="n">
        <v>6300485808</v>
      </c>
      <c r="H274" s="5" t="n">
        <v>0.000462962962962963</v>
      </c>
      <c r="I274" s="6" t="n">
        <v>44826</v>
      </c>
      <c r="J274" s="2" t="n">
        <v>145</v>
      </c>
      <c r="K274" s="2" t="s">
        <v>79</v>
      </c>
      <c r="L274" s="2" t="s">
        <v>657</v>
      </c>
      <c r="M274" s="2" t="s">
        <v>34</v>
      </c>
      <c r="N274" s="2" t="n">
        <v>3</v>
      </c>
      <c r="O274" s="2" t="n">
        <v>27</v>
      </c>
      <c r="P274" s="6" t="n">
        <v>44826</v>
      </c>
      <c r="Q274" s="2" t="n">
        <v>2160</v>
      </c>
      <c r="R274" s="2" t="n">
        <v>4572</v>
      </c>
      <c r="S274" s="2" t="n">
        <v>122</v>
      </c>
      <c r="T274" s="2" t="s">
        <v>35</v>
      </c>
      <c r="U274" s="2" t="n">
        <v>10</v>
      </c>
      <c r="V274" s="2" t="s">
        <v>630</v>
      </c>
      <c r="W274" s="2" t="n">
        <f aca="true">TODAY()-I274</f>
        <v>88</v>
      </c>
      <c r="X274" s="2" t="n">
        <f aca="true">TODAY()-P274</f>
        <v>88</v>
      </c>
      <c r="Y274" s="7" t="str">
        <f aca="false">IF(X274&gt;30,"no(last comment date &gt; 30 days from today)","yes(last comment date &lt; 30 days from today)")</f>
        <v>no(last comment date &gt; 30 days from today)</v>
      </c>
      <c r="Z274" s="2" t="str">
        <f aca="false">IF((W274/365)&gt;=1,"old","new")</f>
        <v>new</v>
      </c>
      <c r="AA274" s="2" t="e">
        <f aca="false">ifs(AND(Z274="old",X274&gt;30),"not circulating",AND(Z274="old",X274&lt;=30),"circulating",AND(Z274="new",X274&gt;30),"not circulating",AND(Z274="new",X274&lt;=30),"circulating")</f>
        <v>#NAME?</v>
      </c>
      <c r="AB274" s="2" t="e">
        <f aca="false">ifs(N274&gt;=10,"10 and more",N274&gt;=5,"5 to 9",N274&gt;=0,"0 to 4")</f>
        <v>#NAME?</v>
      </c>
    </row>
    <row r="275" customFormat="false" ht="15.75" hidden="false" customHeight="true" outlineLevel="0" collapsed="false">
      <c r="A275" s="2" t="s">
        <v>1009</v>
      </c>
      <c r="B275" s="2" t="s">
        <v>1010</v>
      </c>
      <c r="C275" s="2" t="s">
        <v>1005</v>
      </c>
      <c r="D275" s="2" t="s">
        <v>1006</v>
      </c>
      <c r="E275" s="2" t="s">
        <v>60</v>
      </c>
      <c r="F275" s="2" t="n">
        <v>89800000</v>
      </c>
      <c r="G275" s="2" t="n">
        <v>6300485808</v>
      </c>
      <c r="H275" s="5" t="n">
        <v>0.00399305555555556</v>
      </c>
      <c r="I275" s="6" t="n">
        <v>44818</v>
      </c>
      <c r="J275" s="2" t="n">
        <v>3800</v>
      </c>
      <c r="K275" s="2" t="s">
        <v>79</v>
      </c>
      <c r="L275" s="2" t="s">
        <v>657</v>
      </c>
      <c r="M275" s="2" t="s">
        <v>34</v>
      </c>
      <c r="N275" s="2" t="n">
        <v>3</v>
      </c>
      <c r="O275" s="2" t="n">
        <v>97</v>
      </c>
      <c r="P275" s="6" t="n">
        <v>44821</v>
      </c>
      <c r="Q275" s="2" t="n">
        <v>2160</v>
      </c>
      <c r="R275" s="2" t="n">
        <v>4572</v>
      </c>
      <c r="S275" s="2" t="n">
        <v>122</v>
      </c>
      <c r="T275" s="2" t="s">
        <v>35</v>
      </c>
      <c r="U275" s="2" t="n">
        <v>10</v>
      </c>
      <c r="V275" s="2" t="s">
        <v>630</v>
      </c>
      <c r="W275" s="2" t="n">
        <f aca="true">TODAY()-I275</f>
        <v>96</v>
      </c>
      <c r="X275" s="2" t="n">
        <f aca="true">TODAY()-P275</f>
        <v>93</v>
      </c>
      <c r="Y275" s="7" t="str">
        <f aca="false">IF(X275&gt;30,"no(last comment date &gt; 30 days from today)","yes(last comment date &lt; 30 days from today)")</f>
        <v>no(last comment date &gt; 30 days from today)</v>
      </c>
      <c r="Z275" s="2" t="str">
        <f aca="false">IF((W275/365)&gt;=1,"old","new")</f>
        <v>new</v>
      </c>
      <c r="AA275" s="2" t="e">
        <f aca="false">ifs(AND(Z275="old",X275&gt;30),"not circulating",AND(Z275="old",X275&lt;=30),"circulating",AND(Z275="new",X275&gt;30),"not circulating",AND(Z275="new",X275&lt;=30),"circulating")</f>
        <v>#NAME?</v>
      </c>
      <c r="AB275" s="2" t="e">
        <f aca="false">ifs(N275&gt;=10,"10 and more",N275&gt;=5,"5 to 9",N275&gt;=0,"0 to 4")</f>
        <v>#NAME?</v>
      </c>
    </row>
    <row r="276" customFormat="false" ht="15.75" hidden="false" customHeight="true" outlineLevel="0" collapsed="false">
      <c r="A276" s="2" t="s">
        <v>1011</v>
      </c>
      <c r="B276" s="2" t="s">
        <v>1012</v>
      </c>
      <c r="C276" s="2" t="s">
        <v>1013</v>
      </c>
      <c r="D276" s="2" t="s">
        <v>1014</v>
      </c>
      <c r="E276" s="2" t="s">
        <v>60</v>
      </c>
      <c r="F276" s="2" t="n">
        <v>2190000</v>
      </c>
      <c r="G276" s="2" t="n">
        <v>225870537</v>
      </c>
      <c r="H276" s="5" t="n">
        <v>0.00175925925925926</v>
      </c>
      <c r="I276" s="6" t="n">
        <v>43670</v>
      </c>
      <c r="J276" s="2" t="n">
        <v>236000</v>
      </c>
      <c r="K276" s="2" t="s">
        <v>33</v>
      </c>
      <c r="L276" s="2" t="s">
        <v>35</v>
      </c>
      <c r="M276" s="2" t="s">
        <v>34</v>
      </c>
      <c r="N276" s="2" t="n">
        <v>0</v>
      </c>
      <c r="O276" s="2" t="n">
        <v>6345</v>
      </c>
      <c r="P276" s="6" t="n">
        <v>44794</v>
      </c>
      <c r="Q276" s="2" t="n">
        <v>1080</v>
      </c>
      <c r="R276" s="2" t="n">
        <v>571</v>
      </c>
      <c r="S276" s="2" t="n">
        <v>31</v>
      </c>
      <c r="T276" s="2" t="s">
        <v>35</v>
      </c>
      <c r="U276" s="2" t="n">
        <v>3</v>
      </c>
      <c r="V276" s="2" t="s">
        <v>630</v>
      </c>
      <c r="W276" s="2" t="n">
        <f aca="true">TODAY()-I276</f>
        <v>1244</v>
      </c>
      <c r="X276" s="2" t="n">
        <f aca="true">TODAY()-P276</f>
        <v>120</v>
      </c>
      <c r="Y276" s="7" t="str">
        <f aca="false">IF(X276&gt;30,"no(last comment date &gt; 30 days from today)","yes(last comment date &lt; 30 days from today)")</f>
        <v>no(last comment date &gt; 30 days from today)</v>
      </c>
      <c r="Z276" s="2" t="str">
        <f aca="false">IF((W276/365)&gt;=1,"old","new")</f>
        <v>old</v>
      </c>
      <c r="AA276" s="2" t="e">
        <f aca="false">ifs(AND(Z276="old",X276&gt;30),"not circulating",AND(Z276="old",X276&lt;=30),"circulating",AND(Z276="new",X276&gt;30),"not circulating",AND(Z276="new",X276&lt;=30),"circulating")</f>
        <v>#NAME?</v>
      </c>
      <c r="AB276" s="2" t="e">
        <f aca="false">ifs(N276&gt;=10,"10 and more",N276&gt;=5,"5 to 9",N276&gt;=0,"0 to 4")</f>
        <v>#NAME?</v>
      </c>
    </row>
    <row r="277" customFormat="false" ht="15.75" hidden="false" customHeight="true" outlineLevel="0" collapsed="false">
      <c r="A277" s="2" t="s">
        <v>1015</v>
      </c>
      <c r="B277" s="2" t="s">
        <v>1016</v>
      </c>
      <c r="C277" s="2" t="s">
        <v>1017</v>
      </c>
      <c r="D277" s="2" t="s">
        <v>1018</v>
      </c>
      <c r="E277" s="2" t="s">
        <v>32</v>
      </c>
      <c r="F277" s="2" t="n">
        <v>2930000</v>
      </c>
      <c r="G277" s="2" t="n">
        <v>21517243</v>
      </c>
      <c r="H277" s="5" t="n">
        <v>0.00657407407407407</v>
      </c>
      <c r="I277" s="6" t="n">
        <v>44740</v>
      </c>
      <c r="J277" s="2" t="n">
        <v>1900</v>
      </c>
      <c r="K277" s="2" t="s">
        <v>33</v>
      </c>
      <c r="L277" s="2" t="s">
        <v>34</v>
      </c>
      <c r="M277" s="2" t="s">
        <v>34</v>
      </c>
      <c r="N277" s="2" t="n">
        <v>2</v>
      </c>
      <c r="O277" s="2" t="n">
        <v>135</v>
      </c>
      <c r="P277" s="6" t="n">
        <v>44815</v>
      </c>
      <c r="Q277" s="2" t="n">
        <v>1080</v>
      </c>
      <c r="R277" s="2" t="n">
        <v>383</v>
      </c>
      <c r="S277" s="2" t="n">
        <v>45</v>
      </c>
      <c r="T277" s="2" t="s">
        <v>35</v>
      </c>
      <c r="U277" s="2" t="n">
        <v>2</v>
      </c>
      <c r="V277" s="2" t="s">
        <v>630</v>
      </c>
      <c r="W277" s="2" t="n">
        <f aca="true">TODAY()-I277</f>
        <v>174</v>
      </c>
      <c r="X277" s="2" t="n">
        <f aca="true">TODAY()-P277</f>
        <v>99</v>
      </c>
      <c r="Y277" s="7" t="str">
        <f aca="false">IF(X277&gt;30,"no(last comment date &gt; 30 days from today)","yes(last comment date &lt; 30 days from today)")</f>
        <v>no(last comment date &gt; 30 days from today)</v>
      </c>
      <c r="Z277" s="2" t="str">
        <f aca="false">IF((W277/365)&gt;=1,"old","new")</f>
        <v>new</v>
      </c>
      <c r="AA277" s="2" t="e">
        <f aca="false">ifs(AND(Z277="old",X277&gt;30),"not circulating",AND(Z277="old",X277&lt;=30),"circulating",AND(Z277="new",X277&gt;30),"not circulating",AND(Z277="new",X277&lt;=30),"circulating")</f>
        <v>#NAME?</v>
      </c>
      <c r="AB277" s="2" t="e">
        <f aca="false">ifs(N277&gt;=10,"10 and more",N277&gt;=5,"5 to 9",N277&gt;=0,"0 to 4")</f>
        <v>#NAME?</v>
      </c>
    </row>
    <row r="278" customFormat="false" ht="15.75" hidden="false" customHeight="true" outlineLevel="0" collapsed="false">
      <c r="A278" s="2" t="s">
        <v>1019</v>
      </c>
      <c r="B278" s="2" t="s">
        <v>1020</v>
      </c>
      <c r="C278" s="2" t="s">
        <v>1021</v>
      </c>
      <c r="D278" s="2" t="s">
        <v>1022</v>
      </c>
      <c r="E278" s="2" t="s">
        <v>60</v>
      </c>
      <c r="F278" s="2" t="n">
        <v>2470000</v>
      </c>
      <c r="G278" s="2" t="n">
        <v>981914759</v>
      </c>
      <c r="H278" s="5" t="n">
        <v>0.00833333333333333</v>
      </c>
      <c r="I278" s="6" t="n">
        <v>44696</v>
      </c>
      <c r="J278" s="2" t="n">
        <v>221000</v>
      </c>
      <c r="K278" s="2" t="s">
        <v>33</v>
      </c>
      <c r="L278" s="2" t="s">
        <v>35</v>
      </c>
      <c r="M278" s="2" t="s">
        <v>34</v>
      </c>
      <c r="N278" s="2" t="n">
        <v>0</v>
      </c>
      <c r="O278" s="2" t="n">
        <v>8246</v>
      </c>
      <c r="P278" s="6" t="n">
        <v>44825</v>
      </c>
      <c r="Q278" s="2" t="n">
        <v>1080</v>
      </c>
      <c r="R278" s="2" t="n">
        <v>2959</v>
      </c>
      <c r="S278" s="2" t="n">
        <v>106</v>
      </c>
      <c r="T278" s="2" t="s">
        <v>35</v>
      </c>
      <c r="U278" s="2" t="n">
        <v>0</v>
      </c>
      <c r="V278" s="2" t="s">
        <v>630</v>
      </c>
      <c r="W278" s="2" t="n">
        <f aca="true">TODAY()-I278</f>
        <v>218</v>
      </c>
      <c r="X278" s="2" t="n">
        <f aca="true">TODAY()-P278</f>
        <v>89</v>
      </c>
      <c r="Y278" s="7" t="str">
        <f aca="false">IF(X278&gt;30,"no(last comment date &gt; 30 days from today)","yes(last comment date &lt; 30 days from today)")</f>
        <v>no(last comment date &gt; 30 days from today)</v>
      </c>
      <c r="Z278" s="2" t="str">
        <f aca="false">IF((W278/365)&gt;=1,"old","new")</f>
        <v>new</v>
      </c>
      <c r="AA278" s="2" t="e">
        <f aca="false">ifs(AND(Z278="old",X278&gt;30),"not circulating",AND(Z278="old",X278&lt;=30),"circulating",AND(Z278="new",X278&gt;30),"not circulating",AND(Z278="new",X278&lt;=30),"circulating")</f>
        <v>#NAME?</v>
      </c>
      <c r="AB278" s="2" t="e">
        <f aca="false">ifs(N278&gt;=10,"10 and more",N278&gt;=5,"5 to 9",N278&gt;=0,"0 to 4")</f>
        <v>#NAME?</v>
      </c>
    </row>
    <row r="279" customFormat="false" ht="15.75" hidden="false" customHeight="true" outlineLevel="0" collapsed="false">
      <c r="A279" s="2" t="s">
        <v>1023</v>
      </c>
      <c r="B279" s="2" t="s">
        <v>1024</v>
      </c>
      <c r="C279" s="2" t="s">
        <v>1025</v>
      </c>
      <c r="D279" s="2" t="s">
        <v>1026</v>
      </c>
      <c r="E279" s="2" t="s">
        <v>92</v>
      </c>
      <c r="F279" s="2" t="n">
        <v>39700000</v>
      </c>
      <c r="G279" s="2" t="n">
        <v>20321404924</v>
      </c>
      <c r="H279" s="5" t="n">
        <v>0.00224537037037037</v>
      </c>
      <c r="I279" s="6" t="n">
        <v>42480</v>
      </c>
      <c r="J279" s="2" t="n">
        <v>3000000</v>
      </c>
      <c r="K279" s="2" t="s">
        <v>33</v>
      </c>
      <c r="L279" s="2" t="s">
        <v>34</v>
      </c>
      <c r="M279" s="2" t="s">
        <v>34</v>
      </c>
      <c r="N279" s="2" t="n">
        <v>0</v>
      </c>
      <c r="O279" s="2" t="n">
        <v>116624</v>
      </c>
      <c r="P279" s="6" t="n">
        <v>44826</v>
      </c>
      <c r="Q279" s="2" t="n">
        <v>1080</v>
      </c>
      <c r="R279" s="2" t="n">
        <v>184</v>
      </c>
      <c r="S279" s="2" t="n">
        <v>48</v>
      </c>
      <c r="T279" s="2" t="s">
        <v>35</v>
      </c>
      <c r="U279" s="2" t="n">
        <v>0</v>
      </c>
      <c r="V279" s="2" t="s">
        <v>630</v>
      </c>
      <c r="W279" s="2" t="n">
        <f aca="true">TODAY()-I279</f>
        <v>2434</v>
      </c>
      <c r="X279" s="2" t="n">
        <f aca="true">TODAY()-P279</f>
        <v>88</v>
      </c>
      <c r="Y279" s="7" t="str">
        <f aca="false">IF(X279&gt;30,"no(last comment date &gt; 30 days from today)","yes(last comment date &lt; 30 days from today)")</f>
        <v>no(last comment date &gt; 30 days from today)</v>
      </c>
      <c r="Z279" s="2" t="str">
        <f aca="false">IF((W279/365)&gt;=1,"old","new")</f>
        <v>old</v>
      </c>
      <c r="AA279" s="2" t="e">
        <f aca="false">ifs(AND(Z279="old",X279&gt;30),"not circulating",AND(Z279="old",X279&lt;=30),"circulating",AND(Z279="new",X279&gt;30),"not circulating",AND(Z279="new",X279&lt;=30),"circulating")</f>
        <v>#NAME?</v>
      </c>
      <c r="AB279" s="2" t="e">
        <f aca="false">ifs(N279&gt;=10,"10 and more",N279&gt;=5,"5 to 9",N279&gt;=0,"0 to 4")</f>
        <v>#NAME?</v>
      </c>
    </row>
    <row r="280" customFormat="false" ht="15.75" hidden="false" customHeight="true" outlineLevel="0" collapsed="false">
      <c r="A280" s="2" t="s">
        <v>1027</v>
      </c>
      <c r="B280" s="2" t="s">
        <v>1028</v>
      </c>
      <c r="C280" s="2" t="s">
        <v>1029</v>
      </c>
      <c r="D280" s="2" t="s">
        <v>1030</v>
      </c>
      <c r="E280" s="2" t="s">
        <v>32</v>
      </c>
      <c r="F280" s="2" t="n">
        <v>5860000</v>
      </c>
      <c r="G280" s="2" t="n">
        <v>810027949</v>
      </c>
      <c r="H280" s="5" t="n">
        <v>0.0107291666666667</v>
      </c>
      <c r="I280" s="6" t="n">
        <v>44791</v>
      </c>
      <c r="J280" s="2" t="n">
        <v>73000</v>
      </c>
      <c r="K280" s="2" t="s">
        <v>33</v>
      </c>
      <c r="L280" s="2" t="s">
        <v>34</v>
      </c>
      <c r="M280" s="2" t="s">
        <v>34</v>
      </c>
      <c r="N280" s="2" t="n">
        <v>0</v>
      </c>
      <c r="O280" s="2" t="n">
        <v>1962</v>
      </c>
      <c r="P280" s="6" t="n">
        <v>44825</v>
      </c>
      <c r="Q280" s="2" t="n">
        <v>1080</v>
      </c>
      <c r="R280" s="2" t="n">
        <v>207</v>
      </c>
      <c r="S280" s="2" t="n">
        <v>15</v>
      </c>
      <c r="T280" s="2" t="s">
        <v>35</v>
      </c>
      <c r="U280" s="2" t="n">
        <v>0</v>
      </c>
      <c r="V280" s="2" t="s">
        <v>630</v>
      </c>
      <c r="W280" s="2" t="n">
        <f aca="true">TODAY()-I280</f>
        <v>123</v>
      </c>
      <c r="X280" s="2" t="n">
        <f aca="true">TODAY()-P280</f>
        <v>89</v>
      </c>
      <c r="Y280" s="7" t="str">
        <f aca="false">IF(X280&gt;30,"no(last comment date &gt; 30 days from today)","yes(last comment date &lt; 30 days from today)")</f>
        <v>no(last comment date &gt; 30 days from today)</v>
      </c>
      <c r="Z280" s="2" t="str">
        <f aca="false">IF((W280/365)&gt;=1,"old","new")</f>
        <v>new</v>
      </c>
      <c r="AA280" s="2" t="e">
        <f aca="false">ifs(AND(Z280="old",X280&gt;30),"not circulating",AND(Z280="old",X280&lt;=30),"circulating",AND(Z280="new",X280&gt;30),"not circulating",AND(Z280="new",X280&lt;=30),"circulating")</f>
        <v>#NAME?</v>
      </c>
      <c r="AB280" s="2" t="e">
        <f aca="false">ifs(N280&gt;=10,"10 and more",N280&gt;=5,"5 to 9",N280&gt;=0,"0 to 4")</f>
        <v>#NAME?</v>
      </c>
    </row>
    <row r="281" customFormat="false" ht="15.75" hidden="false" customHeight="true" outlineLevel="0" collapsed="false">
      <c r="A281" s="2" t="s">
        <v>1031</v>
      </c>
      <c r="B281" s="2" t="s">
        <v>1032</v>
      </c>
      <c r="C281" s="2" t="s">
        <v>1033</v>
      </c>
      <c r="D281" s="2" t="s">
        <v>1034</v>
      </c>
      <c r="E281" s="2" t="s">
        <v>92</v>
      </c>
      <c r="F281" s="2" t="n">
        <v>31300000</v>
      </c>
      <c r="G281" s="2" t="n">
        <v>11712643695</v>
      </c>
      <c r="H281" s="5" t="n">
        <v>0.00243055555555556</v>
      </c>
      <c r="I281" s="6" t="n">
        <v>41475</v>
      </c>
      <c r="J281" s="2" t="n">
        <v>25000000</v>
      </c>
      <c r="K281" s="2" t="s">
        <v>33</v>
      </c>
      <c r="L281" s="2" t="s">
        <v>35</v>
      </c>
      <c r="M281" s="2" t="s">
        <v>34</v>
      </c>
      <c r="N281" s="2" t="n">
        <v>0</v>
      </c>
      <c r="O281" s="2" t="n">
        <v>153000</v>
      </c>
      <c r="P281" s="6" t="n">
        <v>44826</v>
      </c>
      <c r="Q281" s="2" t="n">
        <v>1080</v>
      </c>
      <c r="R281" s="2" t="n">
        <v>370</v>
      </c>
      <c r="S281" s="2" t="n">
        <v>3</v>
      </c>
      <c r="T281" s="2" t="s">
        <v>35</v>
      </c>
      <c r="U281" s="2" t="n">
        <v>0</v>
      </c>
      <c r="V281" s="2" t="s">
        <v>630</v>
      </c>
      <c r="W281" s="2" t="n">
        <f aca="true">TODAY()-I281</f>
        <v>3439</v>
      </c>
      <c r="X281" s="2" t="n">
        <f aca="true">TODAY()-P281</f>
        <v>88</v>
      </c>
      <c r="Y281" s="7" t="str">
        <f aca="false">IF(X281&gt;30,"no(last comment date &gt; 30 days from today)","yes(last comment date &lt; 30 days from today)")</f>
        <v>no(last comment date &gt; 30 days from today)</v>
      </c>
      <c r="Z281" s="2" t="str">
        <f aca="false">IF((W281/365)&gt;=1,"old","new")</f>
        <v>old</v>
      </c>
      <c r="AA281" s="2" t="e">
        <f aca="false">ifs(AND(Z281="old",X281&gt;30),"not circulating",AND(Z281="old",X281&lt;=30),"circulating",AND(Z281="new",X281&gt;30),"not circulating",AND(Z281="new",X281&lt;=30),"circulating")</f>
        <v>#NAME?</v>
      </c>
      <c r="AB281" s="2" t="e">
        <f aca="false">ifs(N281&gt;=10,"10 and more",N281&gt;=5,"5 to 9",N281&gt;=0,"0 to 4")</f>
        <v>#NAME?</v>
      </c>
    </row>
    <row r="282" customFormat="false" ht="15.75" hidden="false" customHeight="true" outlineLevel="0" collapsed="false">
      <c r="A282" s="2" t="s">
        <v>1035</v>
      </c>
      <c r="B282" s="2" t="s">
        <v>1036</v>
      </c>
      <c r="C282" s="2" t="s">
        <v>1033</v>
      </c>
      <c r="D282" s="2" t="s">
        <v>1034</v>
      </c>
      <c r="E282" s="2" t="s">
        <v>92</v>
      </c>
      <c r="F282" s="2" t="n">
        <v>31300000</v>
      </c>
      <c r="G282" s="2" t="n">
        <v>11712643695</v>
      </c>
      <c r="H282" s="5" t="n">
        <v>0.0024537037037037</v>
      </c>
      <c r="I282" s="6" t="n">
        <v>43057</v>
      </c>
      <c r="J282" s="2" t="n">
        <v>4800000</v>
      </c>
      <c r="K282" s="2" t="s">
        <v>33</v>
      </c>
      <c r="L282" s="2" t="s">
        <v>657</v>
      </c>
      <c r="M282" s="2" t="s">
        <v>34</v>
      </c>
      <c r="N282" s="2" t="n">
        <v>0</v>
      </c>
      <c r="O282" s="2" t="n">
        <v>138000</v>
      </c>
      <c r="P282" s="6" t="n">
        <v>44826</v>
      </c>
      <c r="Q282" s="2" t="n">
        <v>1080</v>
      </c>
      <c r="R282" s="2" t="n">
        <v>370</v>
      </c>
      <c r="S282" s="2" t="n">
        <v>3</v>
      </c>
      <c r="T282" s="2" t="s">
        <v>35</v>
      </c>
      <c r="U282" s="2" t="n">
        <v>0</v>
      </c>
      <c r="V282" s="2" t="s">
        <v>630</v>
      </c>
      <c r="W282" s="2" t="n">
        <f aca="true">TODAY()-I282</f>
        <v>1857</v>
      </c>
      <c r="X282" s="2" t="n">
        <f aca="true">TODAY()-P282</f>
        <v>88</v>
      </c>
      <c r="Y282" s="7" t="str">
        <f aca="false">IF(X282&gt;30,"no(last comment date &gt; 30 days from today)","yes(last comment date &lt; 30 days from today)")</f>
        <v>no(last comment date &gt; 30 days from today)</v>
      </c>
      <c r="Z282" s="2" t="str">
        <f aca="false">IF((W282/365)&gt;=1,"old","new")</f>
        <v>old</v>
      </c>
      <c r="AA282" s="2" t="e">
        <f aca="false">ifs(AND(Z282="old",X282&gt;30),"not circulating",AND(Z282="old",X282&lt;=30),"circulating",AND(Z282="new",X282&gt;30),"not circulating",AND(Z282="new",X282&lt;=30),"circulating")</f>
        <v>#NAME?</v>
      </c>
      <c r="AB282" s="2" t="e">
        <f aca="false">ifs(N282&gt;=10,"10 and more",N282&gt;=5,"5 to 9",N282&gt;=0,"0 to 4")</f>
        <v>#NAME?</v>
      </c>
    </row>
    <row r="283" customFormat="false" ht="15.75" hidden="false" customHeight="true" outlineLevel="0" collapsed="false">
      <c r="A283" s="2" t="s">
        <v>1037</v>
      </c>
      <c r="B283" s="2" t="s">
        <v>1038</v>
      </c>
      <c r="C283" s="2" t="s">
        <v>1033</v>
      </c>
      <c r="D283" s="2" t="s">
        <v>1034</v>
      </c>
      <c r="E283" s="2" t="s">
        <v>92</v>
      </c>
      <c r="F283" s="2" t="n">
        <v>31300000</v>
      </c>
      <c r="G283" s="2" t="n">
        <v>11712643695</v>
      </c>
      <c r="H283" s="5" t="n">
        <v>0.00184027777777778</v>
      </c>
      <c r="I283" s="6" t="n">
        <v>44825</v>
      </c>
      <c r="J283" s="2" t="n">
        <v>28000</v>
      </c>
      <c r="K283" s="2" t="s">
        <v>33</v>
      </c>
      <c r="L283" s="2" t="s">
        <v>35</v>
      </c>
      <c r="M283" s="2" t="s">
        <v>34</v>
      </c>
      <c r="N283" s="2" t="n">
        <v>0</v>
      </c>
      <c r="O283" s="2" t="n">
        <v>1600</v>
      </c>
      <c r="P283" s="6" t="n">
        <v>44826</v>
      </c>
      <c r="Q283" s="2" t="n">
        <v>1080</v>
      </c>
      <c r="R283" s="2" t="n">
        <v>370</v>
      </c>
      <c r="S283" s="2" t="n">
        <v>3</v>
      </c>
      <c r="T283" s="2" t="s">
        <v>35</v>
      </c>
      <c r="U283" s="2" t="n">
        <v>0</v>
      </c>
      <c r="V283" s="2" t="s">
        <v>630</v>
      </c>
      <c r="W283" s="2" t="n">
        <f aca="true">TODAY()-I283</f>
        <v>89</v>
      </c>
      <c r="X283" s="2" t="n">
        <f aca="true">TODAY()-P283</f>
        <v>88</v>
      </c>
      <c r="Y283" s="7" t="str">
        <f aca="false">IF(X283&gt;30,"no(last comment date &gt; 30 days from today)","yes(last comment date &lt; 30 days from today)")</f>
        <v>no(last comment date &gt; 30 days from today)</v>
      </c>
      <c r="Z283" s="2" t="str">
        <f aca="false">IF((W283/365)&gt;=1,"old","new")</f>
        <v>new</v>
      </c>
      <c r="AA283" s="2" t="e">
        <f aca="false">ifs(AND(Z283="old",X283&gt;30),"not circulating",AND(Z283="old",X283&lt;=30),"circulating",AND(Z283="new",X283&gt;30),"not circulating",AND(Z283="new",X283&lt;=30),"circulating")</f>
        <v>#NAME?</v>
      </c>
      <c r="AB283" s="2" t="e">
        <f aca="false">ifs(N283&gt;=10,"10 and more",N283&gt;=5,"5 to 9",N283&gt;=0,"0 to 4")</f>
        <v>#NAME?</v>
      </c>
    </row>
    <row r="284" customFormat="false" ht="15.75" hidden="false" customHeight="true" outlineLevel="0" collapsed="false">
      <c r="A284" s="2" t="s">
        <v>1039</v>
      </c>
      <c r="B284" s="2" t="s">
        <v>1040</v>
      </c>
      <c r="C284" s="2" t="s">
        <v>1041</v>
      </c>
      <c r="D284" s="2" t="s">
        <v>1042</v>
      </c>
      <c r="E284" s="2" t="s">
        <v>32</v>
      </c>
      <c r="F284" s="2" t="n">
        <v>9360000</v>
      </c>
      <c r="G284" s="2" t="n">
        <v>1357104154</v>
      </c>
      <c r="H284" s="5" t="n">
        <v>0.00626157407407408</v>
      </c>
      <c r="I284" s="6" t="n">
        <v>44765</v>
      </c>
      <c r="J284" s="2" t="n">
        <v>60000</v>
      </c>
      <c r="K284" s="2" t="s">
        <v>79</v>
      </c>
      <c r="L284" s="2" t="s">
        <v>35</v>
      </c>
      <c r="M284" s="2" t="s">
        <v>34</v>
      </c>
      <c r="N284" s="2" t="n">
        <v>0</v>
      </c>
      <c r="O284" s="2" t="n">
        <v>1879</v>
      </c>
      <c r="P284" s="6" t="n">
        <v>44825</v>
      </c>
      <c r="Q284" s="2" t="n">
        <v>1080</v>
      </c>
      <c r="R284" s="2" t="n">
        <v>992</v>
      </c>
      <c r="S284" s="2" t="n">
        <v>37</v>
      </c>
      <c r="T284" s="2" t="s">
        <v>35</v>
      </c>
      <c r="U284" s="2" t="n">
        <v>2</v>
      </c>
      <c r="V284" s="2" t="s">
        <v>630</v>
      </c>
      <c r="W284" s="2" t="n">
        <f aca="true">TODAY()-I284</f>
        <v>149</v>
      </c>
      <c r="X284" s="2" t="n">
        <f aca="true">TODAY()-P284</f>
        <v>89</v>
      </c>
      <c r="Y284" s="7" t="str">
        <f aca="false">IF(X284&gt;30,"no(last comment date &gt; 30 days from today)","yes(last comment date &lt; 30 days from today)")</f>
        <v>no(last comment date &gt; 30 days from today)</v>
      </c>
      <c r="Z284" s="2" t="str">
        <f aca="false">IF((W284/365)&gt;=1,"old","new")</f>
        <v>new</v>
      </c>
      <c r="AA284" s="2" t="e">
        <f aca="false">ifs(AND(Z284="old",X284&gt;30),"not circulating",AND(Z284="old",X284&lt;=30),"circulating",AND(Z284="new",X284&gt;30),"not circulating",AND(Z284="new",X284&lt;=30),"circulating")</f>
        <v>#NAME?</v>
      </c>
      <c r="AB284" s="2" t="e">
        <f aca="false">ifs(N284&gt;=10,"10 and more",N284&gt;=5,"5 to 9",N284&gt;=0,"0 to 4")</f>
        <v>#NAME?</v>
      </c>
    </row>
    <row r="285" customFormat="false" ht="15.75" hidden="false" customHeight="true" outlineLevel="0" collapsed="false">
      <c r="A285" s="2" t="s">
        <v>1043</v>
      </c>
      <c r="B285" s="2" t="s">
        <v>1044</v>
      </c>
      <c r="C285" s="2" t="s">
        <v>1045</v>
      </c>
      <c r="D285" s="2" t="s">
        <v>1046</v>
      </c>
      <c r="E285" s="2" t="s">
        <v>60</v>
      </c>
      <c r="F285" s="2" t="n">
        <v>20400000</v>
      </c>
      <c r="G285" s="2" t="n">
        <v>246600359</v>
      </c>
      <c r="H285" s="5" t="n">
        <v>0.000833333333333333</v>
      </c>
      <c r="I285" s="6" t="n">
        <v>44244</v>
      </c>
      <c r="J285" s="2" t="n">
        <v>1100</v>
      </c>
      <c r="K285" s="2" t="s">
        <v>33</v>
      </c>
      <c r="L285" s="2" t="s">
        <v>34</v>
      </c>
      <c r="M285" s="2" t="s">
        <v>34</v>
      </c>
      <c r="N285" s="2" t="n">
        <v>0</v>
      </c>
      <c r="O285" s="2" t="n">
        <v>279</v>
      </c>
      <c r="P285" s="6" t="n">
        <v>44794</v>
      </c>
      <c r="Q285" s="2" t="n">
        <v>1080</v>
      </c>
      <c r="R285" s="2" t="n">
        <v>4576</v>
      </c>
      <c r="S285" s="2" t="n">
        <v>63</v>
      </c>
      <c r="T285" s="2" t="s">
        <v>35</v>
      </c>
      <c r="U285" s="2" t="n">
        <v>69</v>
      </c>
      <c r="V285" s="2" t="s">
        <v>630</v>
      </c>
      <c r="W285" s="2" t="n">
        <f aca="true">TODAY()-I285</f>
        <v>670</v>
      </c>
      <c r="X285" s="2" t="n">
        <f aca="true">TODAY()-P285</f>
        <v>120</v>
      </c>
      <c r="Y285" s="7" t="str">
        <f aca="false">IF(X285&gt;30,"no(last comment date &gt; 30 days from today)","yes(last comment date &lt; 30 days from today)")</f>
        <v>no(last comment date &gt; 30 days from today)</v>
      </c>
      <c r="Z285" s="2" t="str">
        <f aca="false">IF((W285/365)&gt;=1,"old","new")</f>
        <v>old</v>
      </c>
      <c r="AA285" s="2" t="e">
        <f aca="false">ifs(AND(Z285="old",X285&gt;30),"not circulating",AND(Z285="old",X285&lt;=30),"circulating",AND(Z285="new",X285&gt;30),"not circulating",AND(Z285="new",X285&lt;=30),"circulating")</f>
        <v>#NAME?</v>
      </c>
      <c r="AB285" s="2" t="e">
        <f aca="false">ifs(N285&gt;=10,"10 and more",N285&gt;=5,"5 to 9",N285&gt;=0,"0 to 4")</f>
        <v>#NAME?</v>
      </c>
    </row>
    <row r="286" customFormat="false" ht="15.75" hidden="false" customHeight="true" outlineLevel="0" collapsed="false">
      <c r="A286" s="2" t="s">
        <v>1047</v>
      </c>
      <c r="B286" s="2" t="s">
        <v>1048</v>
      </c>
      <c r="C286" s="2" t="s">
        <v>1045</v>
      </c>
      <c r="D286" s="2" t="s">
        <v>1046</v>
      </c>
      <c r="E286" s="2" t="s">
        <v>60</v>
      </c>
      <c r="F286" s="2" t="n">
        <v>20400000</v>
      </c>
      <c r="G286" s="2" t="n">
        <v>246600359</v>
      </c>
      <c r="H286" s="5" t="n">
        <v>0.0077662037037037</v>
      </c>
      <c r="I286" s="6" t="n">
        <v>44582</v>
      </c>
      <c r="J286" s="2" t="n">
        <v>2900</v>
      </c>
      <c r="K286" s="2" t="s">
        <v>33</v>
      </c>
      <c r="L286" s="2" t="s">
        <v>34</v>
      </c>
      <c r="M286" s="2" t="s">
        <v>34</v>
      </c>
      <c r="N286" s="2" t="n">
        <v>0</v>
      </c>
      <c r="O286" s="2" t="n">
        <v>36</v>
      </c>
      <c r="P286" s="6" t="n">
        <v>44811</v>
      </c>
      <c r="Q286" s="2" t="n">
        <v>1080</v>
      </c>
      <c r="R286" s="2" t="n">
        <v>4576</v>
      </c>
      <c r="S286" s="2" t="n">
        <v>63</v>
      </c>
      <c r="T286" s="2" t="s">
        <v>35</v>
      </c>
      <c r="U286" s="2" t="n">
        <v>69</v>
      </c>
      <c r="V286" s="2" t="s">
        <v>630</v>
      </c>
      <c r="W286" s="2" t="n">
        <f aca="true">TODAY()-I286</f>
        <v>332</v>
      </c>
      <c r="X286" s="2" t="n">
        <f aca="true">TODAY()-P286</f>
        <v>103</v>
      </c>
      <c r="Y286" s="7" t="str">
        <f aca="false">IF(X286&gt;30,"no(last comment date &gt; 30 days from today)","yes(last comment date &lt; 30 days from today)")</f>
        <v>no(last comment date &gt; 30 days from today)</v>
      </c>
      <c r="Z286" s="2" t="str">
        <f aca="false">IF((W286/365)&gt;=1,"old","new")</f>
        <v>new</v>
      </c>
      <c r="AA286" s="2" t="e">
        <f aca="false">ifs(AND(Z286="old",X286&gt;30),"not circulating",AND(Z286="old",X286&lt;=30),"circulating",AND(Z286="new",X286&gt;30),"not circulating",AND(Z286="new",X286&lt;=30),"circulating")</f>
        <v>#NAME?</v>
      </c>
      <c r="AB286" s="2" t="e">
        <f aca="false">ifs(N286&gt;=10,"10 and more",N286&gt;=5,"5 to 9",N286&gt;=0,"0 to 4")</f>
        <v>#NAME?</v>
      </c>
    </row>
    <row r="287" customFormat="false" ht="15.75" hidden="false" customHeight="true" outlineLevel="0" collapsed="false">
      <c r="A287" s="2" t="s">
        <v>1049</v>
      </c>
      <c r="B287" s="2" t="s">
        <v>1050</v>
      </c>
      <c r="C287" s="2" t="s">
        <v>1051</v>
      </c>
      <c r="D287" s="2" t="s">
        <v>1052</v>
      </c>
      <c r="E287" s="2" t="s">
        <v>92</v>
      </c>
      <c r="F287" s="2" t="n">
        <v>5730000</v>
      </c>
      <c r="G287" s="2" t="n">
        <v>48154159</v>
      </c>
      <c r="H287" s="5" t="n">
        <v>0.00615740740740741</v>
      </c>
      <c r="I287" s="6" t="n">
        <v>44721</v>
      </c>
      <c r="J287" s="2" t="n">
        <v>736000</v>
      </c>
      <c r="K287" s="2" t="s">
        <v>79</v>
      </c>
      <c r="L287" s="2" t="s">
        <v>35</v>
      </c>
      <c r="M287" s="2" t="s">
        <v>34</v>
      </c>
      <c r="N287" s="2" t="n">
        <v>3</v>
      </c>
      <c r="O287" s="2" t="n">
        <v>16540</v>
      </c>
      <c r="P287" s="6" t="n">
        <v>44826</v>
      </c>
      <c r="Q287" s="2" t="n">
        <v>2160</v>
      </c>
      <c r="R287" s="2" t="n">
        <v>23</v>
      </c>
      <c r="S287" s="2" t="n">
        <v>2</v>
      </c>
      <c r="T287" s="2" t="s">
        <v>34</v>
      </c>
      <c r="U287" s="2" t="n">
        <v>0</v>
      </c>
      <c r="V287" s="2" t="s">
        <v>630</v>
      </c>
      <c r="W287" s="2" t="n">
        <f aca="true">TODAY()-I287</f>
        <v>193</v>
      </c>
      <c r="X287" s="2" t="n">
        <f aca="true">TODAY()-P287</f>
        <v>88</v>
      </c>
      <c r="Y287" s="7" t="str">
        <f aca="false">IF(X287&gt;30,"no(last comment date &gt; 30 days from today)","yes(last comment date &lt; 30 days from today)")</f>
        <v>no(last comment date &gt; 30 days from today)</v>
      </c>
      <c r="Z287" s="2" t="str">
        <f aca="false">IF((W287/365)&gt;=1,"old","new")</f>
        <v>new</v>
      </c>
      <c r="AA287" s="2" t="e">
        <f aca="false">ifs(AND(Z287="old",X287&gt;30),"not circulating",AND(Z287="old",X287&lt;=30),"circulating",AND(Z287="new",X287&gt;30),"not circulating",AND(Z287="new",X287&lt;=30),"circulating")</f>
        <v>#NAME?</v>
      </c>
      <c r="AB287" s="2" t="e">
        <f aca="false">ifs(N287&gt;=10,"10 and more",N287&gt;=5,"5 to 9",N287&gt;=0,"0 to 4")</f>
        <v>#NAME?</v>
      </c>
    </row>
    <row r="288" customFormat="false" ht="15.75" hidden="false" customHeight="true" outlineLevel="0" collapsed="false">
      <c r="A288" s="2" t="s">
        <v>1053</v>
      </c>
      <c r="B288" s="2" t="s">
        <v>1054</v>
      </c>
      <c r="C288" s="2" t="s">
        <v>1055</v>
      </c>
      <c r="D288" s="2" t="s">
        <v>1056</v>
      </c>
      <c r="E288" s="2" t="s">
        <v>92</v>
      </c>
      <c r="F288" s="2" t="n">
        <v>47400000</v>
      </c>
      <c r="G288" s="2" t="n">
        <v>25902163132</v>
      </c>
      <c r="H288" s="5" t="n">
        <v>0.00314814814814815</v>
      </c>
      <c r="I288" s="6" t="n">
        <v>41953</v>
      </c>
      <c r="J288" s="2" t="n">
        <v>13000000</v>
      </c>
      <c r="K288" s="2" t="s">
        <v>33</v>
      </c>
      <c r="L288" s="2" t="s">
        <v>35</v>
      </c>
      <c r="M288" s="2" t="s">
        <v>34</v>
      </c>
      <c r="N288" s="2" t="n">
        <v>0</v>
      </c>
      <c r="O288" s="2" t="n">
        <v>627453</v>
      </c>
      <c r="P288" s="6" t="n">
        <v>44826</v>
      </c>
      <c r="Q288" s="2" t="n">
        <v>720</v>
      </c>
      <c r="R288" s="2" t="n">
        <v>426</v>
      </c>
      <c r="S288" s="2" t="n">
        <v>53</v>
      </c>
      <c r="T288" s="2" t="s">
        <v>35</v>
      </c>
      <c r="U288" s="2" t="n">
        <v>0</v>
      </c>
      <c r="V288" s="2" t="s">
        <v>630</v>
      </c>
      <c r="W288" s="2" t="n">
        <f aca="true">TODAY()-I288</f>
        <v>2961</v>
      </c>
      <c r="X288" s="2" t="n">
        <f aca="true">TODAY()-P288</f>
        <v>88</v>
      </c>
      <c r="Y288" s="7" t="str">
        <f aca="false">IF(X288&gt;30,"no(last comment date &gt; 30 days from today)","yes(last comment date &lt; 30 days from today)")</f>
        <v>no(last comment date &gt; 30 days from today)</v>
      </c>
      <c r="Z288" s="2" t="str">
        <f aca="false">IF((W288/365)&gt;=1,"old","new")</f>
        <v>old</v>
      </c>
      <c r="AA288" s="2" t="e">
        <f aca="false">ifs(AND(Z288="old",X288&gt;30),"not circulating",AND(Z288="old",X288&lt;=30),"circulating",AND(Z288="new",X288&gt;30),"not circulating",AND(Z288="new",X288&lt;=30),"circulating")</f>
        <v>#NAME?</v>
      </c>
      <c r="AB288" s="2" t="e">
        <f aca="false">ifs(N288&gt;=10,"10 and more",N288&gt;=5,"5 to 9",N288&gt;=0,"0 to 4")</f>
        <v>#NAME?</v>
      </c>
    </row>
    <row r="289" customFormat="false" ht="15.75" hidden="false" customHeight="true" outlineLevel="0" collapsed="false">
      <c r="A289" s="2" t="s">
        <v>1057</v>
      </c>
      <c r="B289" s="2" t="s">
        <v>1058</v>
      </c>
      <c r="C289" s="2" t="s">
        <v>1059</v>
      </c>
      <c r="D289" s="2" t="s">
        <v>1060</v>
      </c>
      <c r="E289" s="2" t="s">
        <v>60</v>
      </c>
      <c r="F289" s="2" t="n">
        <v>36300000</v>
      </c>
      <c r="G289" s="2" t="n">
        <v>6764584344</v>
      </c>
      <c r="H289" s="5" t="n">
        <v>0.00819444444444445</v>
      </c>
      <c r="I289" s="6" t="n">
        <v>44826</v>
      </c>
      <c r="J289" s="2" t="n">
        <v>67</v>
      </c>
      <c r="K289" s="2" t="s">
        <v>33</v>
      </c>
      <c r="L289" s="2" t="s">
        <v>657</v>
      </c>
      <c r="M289" s="2" t="s">
        <v>34</v>
      </c>
      <c r="N289" s="2" t="n">
        <v>0</v>
      </c>
      <c r="O289" s="2" t="n">
        <v>8</v>
      </c>
      <c r="P289" s="6" t="n">
        <v>44827</v>
      </c>
      <c r="Q289" s="2" t="n">
        <v>1080</v>
      </c>
      <c r="R289" s="2" t="n">
        <v>186267</v>
      </c>
      <c r="S289" s="2" t="n">
        <v>6000</v>
      </c>
      <c r="T289" s="2" t="s">
        <v>35</v>
      </c>
      <c r="U289" s="2" t="n">
        <v>0</v>
      </c>
      <c r="V289" s="2" t="s">
        <v>630</v>
      </c>
      <c r="W289" s="2" t="n">
        <f aca="true">TODAY()-I289</f>
        <v>88</v>
      </c>
      <c r="X289" s="2" t="n">
        <f aca="true">TODAY()-P289</f>
        <v>87</v>
      </c>
      <c r="Y289" s="7" t="str">
        <f aca="false">IF(X289&gt;30,"no(last comment date &gt; 30 days from today)","yes(last comment date &lt; 30 days from today)")</f>
        <v>no(last comment date &gt; 30 days from today)</v>
      </c>
      <c r="Z289" s="2" t="str">
        <f aca="false">IF((W289/365)&gt;=1,"old","new")</f>
        <v>new</v>
      </c>
      <c r="AA289" s="2" t="e">
        <f aca="false">ifs(AND(Z289="old",X289&gt;30),"not circulating",AND(Z289="old",X289&lt;=30),"circulating",AND(Z289="new",X289&gt;30),"not circulating",AND(Z289="new",X289&lt;=30),"circulating")</f>
        <v>#NAME?</v>
      </c>
      <c r="AB289" s="2" t="e">
        <f aca="false">ifs(N289&gt;=10,"10 and more",N289&gt;=5,"5 to 9",N289&gt;=0,"0 to 4")</f>
        <v>#NAME?</v>
      </c>
    </row>
    <row r="290" customFormat="false" ht="15.75" hidden="false" customHeight="true" outlineLevel="0" collapsed="false">
      <c r="A290" s="2" t="s">
        <v>1061</v>
      </c>
      <c r="B290" s="2" t="s">
        <v>1062</v>
      </c>
      <c r="C290" s="2" t="s">
        <v>1059</v>
      </c>
      <c r="D290" s="2" t="s">
        <v>1060</v>
      </c>
      <c r="E290" s="2" t="s">
        <v>60</v>
      </c>
      <c r="F290" s="2" t="n">
        <v>36300000</v>
      </c>
      <c r="G290" s="2" t="n">
        <v>6764584344</v>
      </c>
      <c r="H290" s="5" t="n">
        <v>0.0160648148148148</v>
      </c>
      <c r="I290" s="6" t="n">
        <v>44825</v>
      </c>
      <c r="J290" s="2" t="n">
        <v>25</v>
      </c>
      <c r="K290" s="2" t="s">
        <v>33</v>
      </c>
      <c r="L290" s="2" t="s">
        <v>657</v>
      </c>
      <c r="M290" s="2" t="s">
        <v>34</v>
      </c>
      <c r="N290" s="2" t="n">
        <v>0</v>
      </c>
      <c r="O290" s="2" t="n">
        <v>6</v>
      </c>
      <c r="P290" s="6" t="n">
        <v>44827</v>
      </c>
      <c r="Q290" s="2" t="n">
        <v>1080</v>
      </c>
      <c r="R290" s="2" t="n">
        <v>186267</v>
      </c>
      <c r="S290" s="2" t="n">
        <v>6000</v>
      </c>
      <c r="T290" s="2" t="s">
        <v>35</v>
      </c>
      <c r="U290" s="2" t="n">
        <v>0</v>
      </c>
      <c r="V290" s="2" t="s">
        <v>630</v>
      </c>
      <c r="W290" s="2" t="n">
        <f aca="true">TODAY()-I290</f>
        <v>89</v>
      </c>
      <c r="X290" s="2" t="n">
        <f aca="true">TODAY()-P290</f>
        <v>87</v>
      </c>
      <c r="Y290" s="7" t="str">
        <f aca="false">IF(X290&gt;30,"no(last comment date &gt; 30 days from today)","yes(last comment date &lt; 30 days from today)")</f>
        <v>no(last comment date &gt; 30 days from today)</v>
      </c>
      <c r="Z290" s="2" t="str">
        <f aca="false">IF((W290/365)&gt;=1,"old","new")</f>
        <v>new</v>
      </c>
      <c r="AA290" s="2" t="e">
        <f aca="false">ifs(AND(Z290="old",X290&gt;30),"not circulating",AND(Z290="old",X290&lt;=30),"circulating",AND(Z290="new",X290&gt;30),"not circulating",AND(Z290="new",X290&lt;=30),"circulating")</f>
        <v>#NAME?</v>
      </c>
      <c r="AB290" s="2" t="e">
        <f aca="false">ifs(N290&gt;=10,"10 and more",N290&gt;=5,"5 to 9",N290&gt;=0,"0 to 4")</f>
        <v>#NAME?</v>
      </c>
    </row>
    <row r="291" customFormat="false" ht="15.75" hidden="false" customHeight="true" outlineLevel="0" collapsed="false">
      <c r="A291" s="2" t="s">
        <v>1063</v>
      </c>
      <c r="B291" s="2" t="s">
        <v>1064</v>
      </c>
      <c r="C291" s="2" t="s">
        <v>1059</v>
      </c>
      <c r="D291" s="2" t="s">
        <v>1060</v>
      </c>
      <c r="E291" s="2" t="s">
        <v>60</v>
      </c>
      <c r="F291" s="2" t="n">
        <v>36300000</v>
      </c>
      <c r="G291" s="2" t="n">
        <v>6764584344</v>
      </c>
      <c r="H291" s="5" t="n">
        <v>0.00853009259259259</v>
      </c>
      <c r="I291" s="6" t="n">
        <v>42913</v>
      </c>
      <c r="J291" s="2" t="n">
        <v>241000</v>
      </c>
      <c r="K291" s="2" t="s">
        <v>33</v>
      </c>
      <c r="L291" s="2" t="s">
        <v>657</v>
      </c>
      <c r="M291" s="2" t="s">
        <v>34</v>
      </c>
      <c r="N291" s="2" t="n">
        <v>0</v>
      </c>
      <c r="O291" s="2" t="n">
        <v>4700</v>
      </c>
      <c r="P291" s="6" t="n">
        <v>44825</v>
      </c>
      <c r="Q291" s="2" t="n">
        <v>1080</v>
      </c>
      <c r="R291" s="2" t="n">
        <v>186267</v>
      </c>
      <c r="S291" s="2" t="n">
        <v>6000</v>
      </c>
      <c r="T291" s="2" t="s">
        <v>35</v>
      </c>
      <c r="U291" s="2" t="n">
        <v>0</v>
      </c>
      <c r="V291" s="2" t="s">
        <v>630</v>
      </c>
      <c r="W291" s="2" t="n">
        <f aca="true">TODAY()-I291</f>
        <v>2001</v>
      </c>
      <c r="X291" s="2" t="n">
        <f aca="true">TODAY()-P291</f>
        <v>89</v>
      </c>
      <c r="Y291" s="7" t="str">
        <f aca="false">IF(X291&gt;30,"no(last comment date &gt; 30 days from today)","yes(last comment date &lt; 30 days from today)")</f>
        <v>no(last comment date &gt; 30 days from today)</v>
      </c>
      <c r="Z291" s="2" t="str">
        <f aca="false">IF((W291/365)&gt;=1,"old","new")</f>
        <v>old</v>
      </c>
      <c r="AA291" s="2" t="e">
        <f aca="false">ifs(AND(Z291="old",X291&gt;30),"not circulating",AND(Z291="old",X291&lt;=30),"circulating",AND(Z291="new",X291&gt;30),"not circulating",AND(Z291="new",X291&lt;=30),"circulating")</f>
        <v>#NAME?</v>
      </c>
      <c r="AB291" s="2" t="e">
        <f aca="false">ifs(N291&gt;=10,"10 and more",N291&gt;=5,"5 to 9",N291&gt;=0,"0 to 4")</f>
        <v>#NAME?</v>
      </c>
    </row>
    <row r="292" customFormat="false" ht="15.75" hidden="false" customHeight="true" outlineLevel="0" collapsed="false">
      <c r="A292" s="2" t="s">
        <v>1065</v>
      </c>
      <c r="B292" s="2" t="s">
        <v>1066</v>
      </c>
      <c r="C292" s="2" t="s">
        <v>1059</v>
      </c>
      <c r="D292" s="2" t="s">
        <v>1060</v>
      </c>
      <c r="E292" s="2" t="s">
        <v>60</v>
      </c>
      <c r="F292" s="2" t="n">
        <v>36300000</v>
      </c>
      <c r="G292" s="2" t="n">
        <v>6764584344</v>
      </c>
      <c r="H292" s="5" t="n">
        <v>0.0101041666666667</v>
      </c>
      <c r="I292" s="6" t="n">
        <v>42878</v>
      </c>
      <c r="J292" s="2" t="n">
        <v>239000</v>
      </c>
      <c r="K292" s="2" t="s">
        <v>33</v>
      </c>
      <c r="L292" s="2" t="s">
        <v>657</v>
      </c>
      <c r="M292" s="2" t="s">
        <v>34</v>
      </c>
      <c r="N292" s="2" t="n">
        <v>0</v>
      </c>
      <c r="O292" s="2" t="n">
        <v>8200</v>
      </c>
      <c r="P292" s="6" t="n">
        <v>44827</v>
      </c>
      <c r="Q292" s="2" t="n">
        <v>1080</v>
      </c>
      <c r="R292" s="2" t="n">
        <v>186267</v>
      </c>
      <c r="S292" s="2" t="n">
        <v>6000</v>
      </c>
      <c r="T292" s="2" t="s">
        <v>35</v>
      </c>
      <c r="U292" s="2" t="n">
        <v>0</v>
      </c>
      <c r="V292" s="2" t="s">
        <v>630</v>
      </c>
      <c r="W292" s="2" t="n">
        <f aca="true">TODAY()-I292</f>
        <v>2036</v>
      </c>
      <c r="X292" s="2" t="n">
        <f aca="true">TODAY()-P292</f>
        <v>87</v>
      </c>
      <c r="Y292" s="7" t="str">
        <f aca="false">IF(X292&gt;30,"no(last comment date &gt; 30 days from today)","yes(last comment date &lt; 30 days from today)")</f>
        <v>no(last comment date &gt; 30 days from today)</v>
      </c>
      <c r="Z292" s="2" t="str">
        <f aca="false">IF((W292/365)&gt;=1,"old","new")</f>
        <v>old</v>
      </c>
      <c r="AA292" s="2" t="e">
        <f aca="false">ifs(AND(Z292="old",X292&gt;30),"not circulating",AND(Z292="old",X292&lt;=30),"circulating",AND(Z292="new",X292&gt;30),"not circulating",AND(Z292="new",X292&lt;=30),"circulating")</f>
        <v>#NAME?</v>
      </c>
      <c r="AB292" s="2" t="e">
        <f aca="false">ifs(N292&gt;=10,"10 and more",N292&gt;=5,"5 to 9",N292&gt;=0,"0 to 4")</f>
        <v>#NAME?</v>
      </c>
    </row>
    <row r="293" customFormat="false" ht="15.75" hidden="false" customHeight="true" outlineLevel="0" collapsed="false">
      <c r="A293" s="2" t="s">
        <v>1067</v>
      </c>
      <c r="B293" s="2" t="s">
        <v>1068</v>
      </c>
      <c r="C293" s="2" t="s">
        <v>1069</v>
      </c>
      <c r="D293" s="2" t="s">
        <v>1070</v>
      </c>
      <c r="E293" s="2" t="s">
        <v>60</v>
      </c>
      <c r="F293" s="2" t="n">
        <v>242</v>
      </c>
      <c r="G293" s="2" t="n">
        <v>6261</v>
      </c>
      <c r="H293" s="5" t="n">
        <v>0.00357638888888889</v>
      </c>
      <c r="I293" s="6" t="n">
        <v>44826</v>
      </c>
      <c r="J293" s="2" t="n">
        <v>2</v>
      </c>
      <c r="K293" s="2" t="s">
        <v>33</v>
      </c>
      <c r="L293" s="2" t="s">
        <v>34</v>
      </c>
      <c r="M293" s="2" t="s">
        <v>34</v>
      </c>
      <c r="N293" s="2" t="n">
        <v>2</v>
      </c>
      <c r="O293" s="2" t="n">
        <v>1</v>
      </c>
      <c r="P293" s="6" t="n">
        <v>44821</v>
      </c>
      <c r="Q293" s="2" t="n">
        <v>1440</v>
      </c>
      <c r="R293" s="2" t="n">
        <v>75</v>
      </c>
      <c r="S293" s="2" t="n">
        <v>9</v>
      </c>
      <c r="T293" s="2" t="s">
        <v>34</v>
      </c>
      <c r="U293" s="2" t="n">
        <v>0</v>
      </c>
      <c r="V293" s="2" t="s">
        <v>630</v>
      </c>
      <c r="W293" s="2" t="n">
        <f aca="true">TODAY()-I293</f>
        <v>88</v>
      </c>
      <c r="X293" s="2" t="n">
        <f aca="true">TODAY()-P293</f>
        <v>93</v>
      </c>
      <c r="Y293" s="7" t="str">
        <f aca="false">IF(X293&gt;30,"no(last comment date &gt; 30 days from today)","yes(last comment date &lt; 30 days from today)")</f>
        <v>no(last comment date &gt; 30 days from today)</v>
      </c>
      <c r="Z293" s="2" t="str">
        <f aca="false">IF((W293/365)&gt;=1,"old","new")</f>
        <v>new</v>
      </c>
      <c r="AA293" s="2" t="e">
        <f aca="false">ifs(AND(Z293="old",X293&gt;30),"not circulating",AND(Z293="old",X293&lt;=30),"circulating",AND(Z293="new",X293&gt;30),"not circulating",AND(Z293="new",X293&lt;=30),"circulating")</f>
        <v>#NAME?</v>
      </c>
      <c r="AB293" s="2" t="e">
        <f aca="false">ifs(N293&gt;=10,"10 and more",N293&gt;=5,"5 to 9",N293&gt;=0,"0 to 4")</f>
        <v>#NAME?</v>
      </c>
    </row>
    <row r="294" customFormat="false" ht="15.75" hidden="false" customHeight="true" outlineLevel="0" collapsed="false">
      <c r="A294" s="2" t="s">
        <v>1071</v>
      </c>
      <c r="B294" s="2" t="s">
        <v>1072</v>
      </c>
      <c r="C294" s="2" t="s">
        <v>1069</v>
      </c>
      <c r="D294" s="2" t="s">
        <v>1070</v>
      </c>
      <c r="E294" s="2" t="s">
        <v>60</v>
      </c>
      <c r="F294" s="2" t="n">
        <v>242</v>
      </c>
      <c r="G294" s="2" t="n">
        <v>6261</v>
      </c>
      <c r="H294" s="5" t="n">
        <v>0.0145601851851852</v>
      </c>
      <c r="I294" s="6" t="n">
        <v>44818</v>
      </c>
      <c r="J294" s="2" t="n">
        <v>1</v>
      </c>
      <c r="K294" s="2" t="s">
        <v>33</v>
      </c>
      <c r="L294" s="2" t="s">
        <v>34</v>
      </c>
      <c r="M294" s="2" t="s">
        <v>34</v>
      </c>
      <c r="N294" s="2" t="n">
        <v>3</v>
      </c>
      <c r="O294" s="2" t="n">
        <v>1</v>
      </c>
      <c r="P294" s="6" t="n">
        <v>44821</v>
      </c>
      <c r="Q294" s="2" t="n">
        <v>1440</v>
      </c>
      <c r="R294" s="2" t="n">
        <v>75</v>
      </c>
      <c r="S294" s="2" t="n">
        <v>9</v>
      </c>
      <c r="T294" s="2" t="s">
        <v>34</v>
      </c>
      <c r="U294" s="2" t="n">
        <v>0</v>
      </c>
      <c r="V294" s="2" t="s">
        <v>630</v>
      </c>
      <c r="W294" s="2" t="n">
        <f aca="true">TODAY()-I294</f>
        <v>96</v>
      </c>
      <c r="X294" s="2" t="n">
        <f aca="true">TODAY()-P294</f>
        <v>93</v>
      </c>
      <c r="Y294" s="7" t="str">
        <f aca="false">IF(X294&gt;30,"no(last comment date &gt; 30 days from today)","yes(last comment date &lt; 30 days from today)")</f>
        <v>no(last comment date &gt; 30 days from today)</v>
      </c>
      <c r="Z294" s="2" t="str">
        <f aca="false">IF((W294/365)&gt;=1,"old","new")</f>
        <v>new</v>
      </c>
      <c r="AA294" s="2" t="e">
        <f aca="false">ifs(AND(Z294="old",X294&gt;30),"not circulating",AND(Z294="old",X294&lt;=30),"circulating",AND(Z294="new",X294&gt;30),"not circulating",AND(Z294="new",X294&lt;=30),"circulating")</f>
        <v>#NAME?</v>
      </c>
      <c r="AB294" s="2" t="e">
        <f aca="false">ifs(N294&gt;=10,"10 and more",N294&gt;=5,"5 to 9",N294&gt;=0,"0 to 4")</f>
        <v>#NAME?</v>
      </c>
    </row>
    <row r="295" customFormat="false" ht="15.75" hidden="false" customHeight="true" outlineLevel="0" collapsed="false">
      <c r="A295" s="2" t="s">
        <v>1073</v>
      </c>
      <c r="B295" s="2" t="s">
        <v>1074</v>
      </c>
      <c r="C295" s="2" t="s">
        <v>1069</v>
      </c>
      <c r="D295" s="2" t="s">
        <v>1070</v>
      </c>
      <c r="E295" s="2" t="s">
        <v>60</v>
      </c>
      <c r="F295" s="2" t="n">
        <v>242</v>
      </c>
      <c r="G295" s="2" t="n">
        <v>6261</v>
      </c>
      <c r="H295" s="5" t="n">
        <v>0.00331018518518519</v>
      </c>
      <c r="I295" s="6" t="n">
        <v>44798</v>
      </c>
      <c r="J295" s="2" t="n">
        <v>2</v>
      </c>
      <c r="K295" s="2" t="s">
        <v>33</v>
      </c>
      <c r="L295" s="2" t="s">
        <v>34</v>
      </c>
      <c r="M295" s="2" t="s">
        <v>34</v>
      </c>
      <c r="N295" s="2" t="n">
        <v>3</v>
      </c>
      <c r="O295" s="2" t="n">
        <v>3</v>
      </c>
      <c r="P295" s="6" t="n">
        <v>44805</v>
      </c>
      <c r="Q295" s="2" t="n">
        <v>1440</v>
      </c>
      <c r="R295" s="2" t="n">
        <v>75</v>
      </c>
      <c r="S295" s="2" t="n">
        <v>9</v>
      </c>
      <c r="T295" s="2" t="s">
        <v>35</v>
      </c>
      <c r="U295" s="2" t="n">
        <v>0</v>
      </c>
      <c r="V295" s="2" t="s">
        <v>630</v>
      </c>
      <c r="W295" s="2" t="n">
        <f aca="true">TODAY()-I295</f>
        <v>116</v>
      </c>
      <c r="X295" s="2" t="n">
        <f aca="true">TODAY()-P295</f>
        <v>109</v>
      </c>
      <c r="Y295" s="7" t="str">
        <f aca="false">IF(X295&gt;30,"no(last comment date &gt; 30 days from today)","yes(last comment date &lt; 30 days from today)")</f>
        <v>no(last comment date &gt; 30 days from today)</v>
      </c>
      <c r="Z295" s="2" t="str">
        <f aca="false">IF((W295/365)&gt;=1,"old","new")</f>
        <v>new</v>
      </c>
      <c r="AA295" s="2" t="e">
        <f aca="false">ifs(AND(Z295="old",X295&gt;30),"not circulating",AND(Z295="old",X295&lt;=30),"circulating",AND(Z295="new",X295&gt;30),"not circulating",AND(Z295="new",X295&lt;=30),"circulating")</f>
        <v>#NAME?</v>
      </c>
      <c r="AB295" s="2" t="e">
        <f aca="false">ifs(N295&gt;=10,"10 and more",N295&gt;=5,"5 to 9",N295&gt;=0,"0 to 4")</f>
        <v>#NAME?</v>
      </c>
    </row>
    <row r="296" customFormat="false" ht="15.75" hidden="false" customHeight="true" outlineLevel="0" collapsed="false">
      <c r="A296" s="2" t="s">
        <v>1075</v>
      </c>
      <c r="B296" s="2" t="s">
        <v>1076</v>
      </c>
      <c r="C296" s="2" t="s">
        <v>1077</v>
      </c>
      <c r="D296" s="2" t="s">
        <v>1078</v>
      </c>
      <c r="E296" s="2" t="s">
        <v>60</v>
      </c>
      <c r="F296" s="2" t="n">
        <v>201000</v>
      </c>
      <c r="G296" s="2" t="n">
        <v>30960948</v>
      </c>
      <c r="H296" s="5" t="n">
        <v>0.00958333333333333</v>
      </c>
      <c r="I296" s="6" t="n">
        <v>44779</v>
      </c>
      <c r="J296" s="2" t="n">
        <v>34000</v>
      </c>
      <c r="K296" s="2" t="s">
        <v>79</v>
      </c>
      <c r="L296" s="2" t="s">
        <v>35</v>
      </c>
      <c r="M296" s="2" t="s">
        <v>34</v>
      </c>
      <c r="N296" s="2" t="n">
        <v>3</v>
      </c>
      <c r="O296" s="2" t="n">
        <v>602</v>
      </c>
      <c r="P296" s="6" t="n">
        <v>44822</v>
      </c>
      <c r="Q296" s="2" t="n">
        <v>2160</v>
      </c>
      <c r="R296" s="2" t="n">
        <v>58</v>
      </c>
      <c r="S296" s="2" t="n">
        <v>12</v>
      </c>
      <c r="T296" s="2" t="s">
        <v>35</v>
      </c>
      <c r="U296" s="2" t="n">
        <v>0</v>
      </c>
      <c r="V296" s="2" t="s">
        <v>630</v>
      </c>
      <c r="W296" s="2" t="n">
        <f aca="true">TODAY()-I296</f>
        <v>135</v>
      </c>
      <c r="X296" s="2" t="n">
        <f aca="true">TODAY()-P296</f>
        <v>92</v>
      </c>
      <c r="Y296" s="7" t="str">
        <f aca="false">IF(X296&gt;30,"no(last comment date &gt; 30 days from today)","yes(last comment date &lt; 30 days from today)")</f>
        <v>no(last comment date &gt; 30 days from today)</v>
      </c>
      <c r="Z296" s="2" t="str">
        <f aca="false">IF((W296/365)&gt;=1,"old","new")</f>
        <v>new</v>
      </c>
      <c r="AA296" s="2" t="e">
        <f aca="false">ifs(AND(Z296="old",X296&gt;30),"not circulating",AND(Z296="old",X296&lt;=30),"circulating",AND(Z296="new",X296&gt;30),"not circulating",AND(Z296="new",X296&lt;=30),"circulating")</f>
        <v>#NAME?</v>
      </c>
      <c r="AB296" s="2" t="e">
        <f aca="false">ifs(N296&gt;=10,"10 and more",N296&gt;=5,"5 to 9",N296&gt;=0,"0 to 4")</f>
        <v>#NAME?</v>
      </c>
    </row>
    <row r="297" customFormat="false" ht="15.75" hidden="false" customHeight="true" outlineLevel="0" collapsed="false">
      <c r="A297" s="2" t="s">
        <v>1079</v>
      </c>
      <c r="B297" s="2" t="s">
        <v>1080</v>
      </c>
      <c r="C297" s="2" t="s">
        <v>1077</v>
      </c>
      <c r="D297" s="2" t="s">
        <v>1078</v>
      </c>
      <c r="E297" s="2" t="s">
        <v>60</v>
      </c>
      <c r="F297" s="2" t="n">
        <v>201000</v>
      </c>
      <c r="G297" s="2" t="n">
        <v>30960948</v>
      </c>
      <c r="H297" s="5" t="n">
        <v>0.0110185185185185</v>
      </c>
      <c r="I297" s="6" t="n">
        <v>44737</v>
      </c>
      <c r="J297" s="2" t="n">
        <v>63000</v>
      </c>
      <c r="K297" s="2" t="s">
        <v>79</v>
      </c>
      <c r="L297" s="2" t="s">
        <v>35</v>
      </c>
      <c r="M297" s="2" t="s">
        <v>34</v>
      </c>
      <c r="N297" s="2" t="n">
        <v>3</v>
      </c>
      <c r="O297" s="2" t="n">
        <v>606</v>
      </c>
      <c r="P297" s="6" t="n">
        <v>44827</v>
      </c>
      <c r="Q297" s="2" t="n">
        <v>2160</v>
      </c>
      <c r="R297" s="2" t="n">
        <v>58</v>
      </c>
      <c r="S297" s="2" t="n">
        <v>12</v>
      </c>
      <c r="T297" s="2" t="s">
        <v>35</v>
      </c>
      <c r="U297" s="2" t="n">
        <v>0</v>
      </c>
      <c r="V297" s="2" t="s">
        <v>630</v>
      </c>
      <c r="W297" s="2" t="n">
        <f aca="true">TODAY()-I297</f>
        <v>177</v>
      </c>
      <c r="X297" s="2" t="n">
        <f aca="true">TODAY()-P297</f>
        <v>87</v>
      </c>
      <c r="Y297" s="7" t="str">
        <f aca="false">IF(X297&gt;30,"no(last comment date &gt; 30 days from today)","yes(last comment date &lt; 30 days from today)")</f>
        <v>no(last comment date &gt; 30 days from today)</v>
      </c>
      <c r="Z297" s="2" t="str">
        <f aca="false">IF((W297/365)&gt;=1,"old","new")</f>
        <v>new</v>
      </c>
      <c r="AA297" s="2" t="e">
        <f aca="false">ifs(AND(Z297="old",X297&gt;30),"not circulating",AND(Z297="old",X297&lt;=30),"circulating",AND(Z297="new",X297&gt;30),"not circulating",AND(Z297="new",X297&lt;=30),"circulating")</f>
        <v>#NAME?</v>
      </c>
      <c r="AB297" s="2" t="e">
        <f aca="false">ifs(N297&gt;=10,"10 and more",N297&gt;=5,"5 to 9",N297&gt;=0,"0 to 4")</f>
        <v>#NAME?</v>
      </c>
    </row>
    <row r="298" customFormat="false" ht="15.75" hidden="false" customHeight="true" outlineLevel="0" collapsed="false">
      <c r="A298" s="2" t="s">
        <v>1081</v>
      </c>
      <c r="B298" s="2" t="s">
        <v>1082</v>
      </c>
      <c r="C298" s="2" t="s">
        <v>1077</v>
      </c>
      <c r="D298" s="2" t="s">
        <v>1078</v>
      </c>
      <c r="E298" s="2" t="s">
        <v>60</v>
      </c>
      <c r="F298" s="2" t="n">
        <v>201000</v>
      </c>
      <c r="G298" s="2" t="n">
        <v>30960948</v>
      </c>
      <c r="H298" s="5" t="n">
        <v>0.0161574074074074</v>
      </c>
      <c r="I298" s="6" t="n">
        <v>44723</v>
      </c>
      <c r="J298" s="2" t="n">
        <v>64000</v>
      </c>
      <c r="K298" s="2" t="s">
        <v>79</v>
      </c>
      <c r="L298" s="2" t="s">
        <v>35</v>
      </c>
      <c r="M298" s="2" t="s">
        <v>34</v>
      </c>
      <c r="N298" s="2" t="n">
        <v>3</v>
      </c>
      <c r="O298" s="2" t="n">
        <v>1680</v>
      </c>
      <c r="P298" s="6" t="n">
        <v>44826</v>
      </c>
      <c r="Q298" s="2" t="n">
        <v>2160</v>
      </c>
      <c r="R298" s="2" t="n">
        <v>58</v>
      </c>
      <c r="S298" s="2" t="n">
        <v>12</v>
      </c>
      <c r="T298" s="2" t="s">
        <v>35</v>
      </c>
      <c r="U298" s="2" t="n">
        <v>0</v>
      </c>
      <c r="V298" s="2" t="s">
        <v>630</v>
      </c>
      <c r="W298" s="2" t="n">
        <f aca="true">TODAY()-I298</f>
        <v>191</v>
      </c>
      <c r="X298" s="2" t="n">
        <f aca="true">TODAY()-P298</f>
        <v>88</v>
      </c>
      <c r="Y298" s="7" t="str">
        <f aca="false">IF(X298&gt;30,"no(last comment date &gt; 30 days from today)","yes(last comment date &lt; 30 days from today)")</f>
        <v>no(last comment date &gt; 30 days from today)</v>
      </c>
      <c r="Z298" s="2" t="str">
        <f aca="false">IF((W298/365)&gt;=1,"old","new")</f>
        <v>new</v>
      </c>
      <c r="AA298" s="2" t="e">
        <f aca="false">ifs(AND(Z298="old",X298&gt;30),"not circulating",AND(Z298="old",X298&lt;=30),"circulating",AND(Z298="new",X298&gt;30),"not circulating",AND(Z298="new",X298&lt;=30),"circulating")</f>
        <v>#NAME?</v>
      </c>
      <c r="AB298" s="2" t="e">
        <f aca="false">ifs(N298&gt;=10,"10 and more",N298&gt;=5,"5 to 9",N298&gt;=0,"0 to 4")</f>
        <v>#NAME?</v>
      </c>
    </row>
    <row r="299" customFormat="false" ht="15.75" hidden="false" customHeight="true" outlineLevel="0" collapsed="false">
      <c r="A299" s="2" t="s">
        <v>1083</v>
      </c>
      <c r="B299" s="2" t="s">
        <v>1084</v>
      </c>
      <c r="C299" s="2" t="s">
        <v>1077</v>
      </c>
      <c r="D299" s="2" t="s">
        <v>1078</v>
      </c>
      <c r="E299" s="2" t="s">
        <v>60</v>
      </c>
      <c r="F299" s="2" t="n">
        <v>201000</v>
      </c>
      <c r="G299" s="2" t="n">
        <v>30960948</v>
      </c>
      <c r="H299" s="5" t="n">
        <v>0.0107175925925926</v>
      </c>
      <c r="I299" s="6" t="n">
        <v>44632</v>
      </c>
      <c r="J299" s="2" t="n">
        <v>29000</v>
      </c>
      <c r="K299" s="2" t="s">
        <v>79</v>
      </c>
      <c r="L299" s="2" t="s">
        <v>35</v>
      </c>
      <c r="M299" s="2" t="s">
        <v>34</v>
      </c>
      <c r="N299" s="2" t="n">
        <v>3</v>
      </c>
      <c r="O299" s="2" t="n">
        <v>749</v>
      </c>
      <c r="P299" s="6" t="n">
        <v>44821</v>
      </c>
      <c r="Q299" s="2" t="n">
        <v>2160</v>
      </c>
      <c r="R299" s="2" t="n">
        <v>58</v>
      </c>
      <c r="S299" s="2" t="n">
        <v>12</v>
      </c>
      <c r="T299" s="2" t="s">
        <v>35</v>
      </c>
      <c r="U299" s="2" t="n">
        <v>0</v>
      </c>
      <c r="V299" s="2" t="s">
        <v>630</v>
      </c>
      <c r="W299" s="2" t="n">
        <f aca="true">TODAY()-I299</f>
        <v>282</v>
      </c>
      <c r="X299" s="2" t="n">
        <f aca="true">TODAY()-P299</f>
        <v>93</v>
      </c>
      <c r="Y299" s="7" t="str">
        <f aca="false">IF(X299&gt;30,"no(last comment date &gt; 30 days from today)","yes(last comment date &lt; 30 days from today)")</f>
        <v>no(last comment date &gt; 30 days from today)</v>
      </c>
      <c r="Z299" s="2" t="str">
        <f aca="false">IF((W299/365)&gt;=1,"old","new")</f>
        <v>new</v>
      </c>
      <c r="AA299" s="2" t="e">
        <f aca="false">ifs(AND(Z299="old",X299&gt;30),"not circulating",AND(Z299="old",X299&lt;=30),"circulating",AND(Z299="new",X299&gt;30),"not circulating",AND(Z299="new",X299&lt;=30),"circulating")</f>
        <v>#NAME?</v>
      </c>
      <c r="AB299" s="2" t="e">
        <f aca="false">ifs(N299&gt;=10,"10 and more",N299&gt;=5,"5 to 9",N299&gt;=0,"0 to 4")</f>
        <v>#NAME?</v>
      </c>
    </row>
    <row r="300" customFormat="false" ht="15.75" hidden="false" customHeight="true" outlineLevel="0" collapsed="false">
      <c r="A300" s="2" t="s">
        <v>1085</v>
      </c>
      <c r="B300" s="2" t="s">
        <v>1086</v>
      </c>
      <c r="C300" s="2" t="s">
        <v>1087</v>
      </c>
      <c r="D300" s="2" t="s">
        <v>1088</v>
      </c>
      <c r="E300" s="2" t="s">
        <v>60</v>
      </c>
      <c r="F300" s="2" t="n">
        <v>2670000</v>
      </c>
      <c r="G300" s="2" t="n">
        <v>254845629</v>
      </c>
      <c r="H300" s="5" t="n">
        <v>0.0175578703703704</v>
      </c>
      <c r="I300" s="6" t="n">
        <v>44525</v>
      </c>
      <c r="J300" s="2" t="n">
        <v>41000</v>
      </c>
      <c r="K300" s="2" t="s">
        <v>33</v>
      </c>
      <c r="L300" s="2" t="s">
        <v>34</v>
      </c>
      <c r="M300" s="2" t="s">
        <v>34</v>
      </c>
      <c r="N300" s="2" t="n">
        <v>0</v>
      </c>
      <c r="O300" s="2" t="n">
        <v>3008</v>
      </c>
      <c r="P300" s="6" t="n">
        <v>44824</v>
      </c>
      <c r="Q300" s="2" t="n">
        <v>1080</v>
      </c>
      <c r="R300" s="2" t="n">
        <v>475</v>
      </c>
      <c r="S300" s="2" t="n">
        <v>54</v>
      </c>
      <c r="T300" s="2" t="s">
        <v>35</v>
      </c>
      <c r="U300" s="2" t="n">
        <v>70</v>
      </c>
      <c r="V300" s="2" t="s">
        <v>630</v>
      </c>
      <c r="W300" s="2" t="n">
        <f aca="true">TODAY()-I300</f>
        <v>389</v>
      </c>
      <c r="X300" s="2" t="n">
        <f aca="true">TODAY()-P300</f>
        <v>90</v>
      </c>
      <c r="Y300" s="7" t="str">
        <f aca="false">IF(X300&gt;30,"no(last comment date &gt; 30 days from today)","yes(last comment date &lt; 30 days from today)")</f>
        <v>no(last comment date &gt; 30 days from today)</v>
      </c>
      <c r="Z300" s="2" t="str">
        <f aca="false">IF((W300/365)&gt;=1,"old","new")</f>
        <v>old</v>
      </c>
      <c r="AA300" s="2" t="e">
        <f aca="false">ifs(AND(Z300="old",X300&gt;30),"not circulating",AND(Z300="old",X300&lt;=30),"circulating",AND(Z300="new",X300&gt;30),"not circulating",AND(Z300="new",X300&lt;=30),"circulating")</f>
        <v>#NAME?</v>
      </c>
      <c r="AB300" s="2" t="e">
        <f aca="false">ifs(N300&gt;=10,"10 and more",N300&gt;=5,"5 to 9",N300&gt;=0,"0 to 4")</f>
        <v>#NAME?</v>
      </c>
    </row>
    <row r="301" customFormat="false" ht="15.75" hidden="false" customHeight="true" outlineLevel="0" collapsed="false">
      <c r="A301" s="2" t="s">
        <v>1089</v>
      </c>
      <c r="B301" s="2" t="s">
        <v>1090</v>
      </c>
      <c r="C301" s="2" t="s">
        <v>1091</v>
      </c>
      <c r="D301" s="2" t="s">
        <v>1092</v>
      </c>
      <c r="E301" s="2" t="s">
        <v>60</v>
      </c>
      <c r="F301" s="2" t="n">
        <v>58500000</v>
      </c>
      <c r="G301" s="2" t="n">
        <v>973013708</v>
      </c>
      <c r="H301" s="5" t="n">
        <v>0.0078587962962963</v>
      </c>
      <c r="I301" s="6" t="n">
        <v>43390</v>
      </c>
      <c r="J301" s="2" t="n">
        <v>660000</v>
      </c>
      <c r="K301" s="2" t="s">
        <v>79</v>
      </c>
      <c r="L301" s="2" t="s">
        <v>657</v>
      </c>
      <c r="M301" s="2" t="s">
        <v>34</v>
      </c>
      <c r="N301" s="2" t="n">
        <v>0</v>
      </c>
      <c r="O301" s="2" t="n">
        <v>27900</v>
      </c>
      <c r="P301" s="6" t="n">
        <v>44827</v>
      </c>
      <c r="Q301" s="2" t="n">
        <v>1080</v>
      </c>
      <c r="R301" s="2" t="n">
        <v>306</v>
      </c>
      <c r="S301" s="2" t="n">
        <v>30</v>
      </c>
      <c r="T301" s="2" t="s">
        <v>35</v>
      </c>
      <c r="U301" s="2" t="n">
        <v>12</v>
      </c>
      <c r="V301" s="2" t="s">
        <v>630</v>
      </c>
      <c r="W301" s="2" t="n">
        <f aca="true">TODAY()-I301</f>
        <v>1524</v>
      </c>
      <c r="X301" s="2" t="n">
        <f aca="true">TODAY()-P301</f>
        <v>87</v>
      </c>
      <c r="Y301" s="7" t="str">
        <f aca="false">IF(X301&gt;30,"no(last comment date &gt; 30 days from today)","yes(last comment date &lt; 30 days from today)")</f>
        <v>no(last comment date &gt; 30 days from today)</v>
      </c>
      <c r="Z301" s="2" t="str">
        <f aca="false">IF((W301/365)&gt;=1,"old","new")</f>
        <v>old</v>
      </c>
      <c r="AA301" s="2" t="e">
        <f aca="false">ifs(AND(Z301="old",X301&gt;30),"not circulating",AND(Z301="old",X301&lt;=30),"circulating",AND(Z301="new",X301&gt;30),"not circulating",AND(Z301="new",X301&lt;=30),"circulating")</f>
        <v>#NAME?</v>
      </c>
      <c r="AB301" s="2" t="e">
        <f aca="false">ifs(N301&gt;=10,"10 and more",N301&gt;=5,"5 to 9",N301&gt;=0,"0 to 4")</f>
        <v>#NAME?</v>
      </c>
    </row>
    <row r="302" customFormat="false" ht="15.75" hidden="false" customHeight="true" outlineLevel="0" collapsed="false">
      <c r="A302" s="2" t="s">
        <v>1093</v>
      </c>
      <c r="B302" s="2" t="s">
        <v>1094</v>
      </c>
      <c r="C302" s="2" t="s">
        <v>1091</v>
      </c>
      <c r="D302" s="2" t="s">
        <v>1092</v>
      </c>
      <c r="E302" s="2" t="s">
        <v>60</v>
      </c>
      <c r="F302" s="2" t="n">
        <v>58500000</v>
      </c>
      <c r="G302" s="2" t="n">
        <v>973013708</v>
      </c>
      <c r="H302" s="5" t="n">
        <v>0.011099537037037</v>
      </c>
      <c r="I302" s="6" t="n">
        <v>44787</v>
      </c>
      <c r="J302" s="2" t="n">
        <v>195000</v>
      </c>
      <c r="K302" s="2" t="s">
        <v>79</v>
      </c>
      <c r="L302" s="2" t="s">
        <v>657</v>
      </c>
      <c r="M302" s="2" t="s">
        <v>34</v>
      </c>
      <c r="N302" s="2" t="n">
        <v>0</v>
      </c>
      <c r="O302" s="2" t="n">
        <v>8537</v>
      </c>
      <c r="P302" s="6" t="n">
        <v>44827</v>
      </c>
      <c r="Q302" s="2" t="n">
        <v>1080</v>
      </c>
      <c r="R302" s="2" t="n">
        <v>306</v>
      </c>
      <c r="S302" s="2" t="n">
        <v>30</v>
      </c>
      <c r="T302" s="2" t="s">
        <v>35</v>
      </c>
      <c r="U302" s="2" t="n">
        <v>12</v>
      </c>
      <c r="V302" s="2" t="s">
        <v>630</v>
      </c>
      <c r="W302" s="2" t="n">
        <f aca="true">TODAY()-I302</f>
        <v>127</v>
      </c>
      <c r="X302" s="2" t="n">
        <f aca="true">TODAY()-P302</f>
        <v>87</v>
      </c>
      <c r="Y302" s="7" t="str">
        <f aca="false">IF(X302&gt;30,"no(last comment date &gt; 30 days from today)","yes(last comment date &lt; 30 days from today)")</f>
        <v>no(last comment date &gt; 30 days from today)</v>
      </c>
      <c r="Z302" s="2" t="str">
        <f aca="false">IF((W302/365)&gt;=1,"old","new")</f>
        <v>new</v>
      </c>
      <c r="AA302" s="2" t="e">
        <f aca="false">ifs(AND(Z302="old",X302&gt;30),"not circulating",AND(Z302="old",X302&lt;=30),"circulating",AND(Z302="new",X302&gt;30),"not circulating",AND(Z302="new",X302&lt;=30),"circulating")</f>
        <v>#NAME?</v>
      </c>
      <c r="AB302" s="2" t="e">
        <f aca="false">ifs(N302&gt;=10,"10 and more",N302&gt;=5,"5 to 9",N302&gt;=0,"0 to 4")</f>
        <v>#NAME?</v>
      </c>
    </row>
    <row r="303" customFormat="false" ht="15.75" hidden="false" customHeight="true" outlineLevel="0" collapsed="false">
      <c r="A303" s="2" t="s">
        <v>1095</v>
      </c>
      <c r="B303" s="2" t="s">
        <v>1096</v>
      </c>
      <c r="C303" s="2" t="s">
        <v>1091</v>
      </c>
      <c r="D303" s="2" t="s">
        <v>1092</v>
      </c>
      <c r="E303" s="2" t="s">
        <v>60</v>
      </c>
      <c r="F303" s="2" t="n">
        <v>58500000</v>
      </c>
      <c r="G303" s="2" t="n">
        <v>973013708</v>
      </c>
      <c r="H303" s="5" t="n">
        <v>0.0104861111111111</v>
      </c>
      <c r="I303" s="6" t="n">
        <v>44757</v>
      </c>
      <c r="J303" s="2" t="n">
        <v>54000</v>
      </c>
      <c r="K303" s="2" t="s">
        <v>79</v>
      </c>
      <c r="L303" s="2" t="s">
        <v>657</v>
      </c>
      <c r="M303" s="2" t="s">
        <v>34</v>
      </c>
      <c r="N303" s="2" t="n">
        <v>0</v>
      </c>
      <c r="O303" s="2" t="n">
        <v>1593</v>
      </c>
      <c r="P303" s="6" t="n">
        <v>44827</v>
      </c>
      <c r="Q303" s="2" t="n">
        <v>1080</v>
      </c>
      <c r="R303" s="2" t="n">
        <v>306</v>
      </c>
      <c r="S303" s="2" t="n">
        <v>30</v>
      </c>
      <c r="T303" s="2" t="s">
        <v>657</v>
      </c>
      <c r="U303" s="2" t="n">
        <v>12</v>
      </c>
      <c r="V303" s="2" t="s">
        <v>630</v>
      </c>
      <c r="W303" s="2" t="n">
        <f aca="true">TODAY()-I303</f>
        <v>157</v>
      </c>
      <c r="X303" s="2" t="n">
        <f aca="true">TODAY()-P303</f>
        <v>87</v>
      </c>
      <c r="Y303" s="7" t="str">
        <f aca="false">IF(X303&gt;30,"no(last comment date &gt; 30 days from today)","yes(last comment date &lt; 30 days from today)")</f>
        <v>no(last comment date &gt; 30 days from today)</v>
      </c>
      <c r="Z303" s="2" t="str">
        <f aca="false">IF((W303/365)&gt;=1,"old","new")</f>
        <v>new</v>
      </c>
      <c r="AA303" s="2" t="e">
        <f aca="false">ifs(AND(Z303="old",X303&gt;30),"not circulating",AND(Z303="old",X303&lt;=30),"circulating",AND(Z303="new",X303&gt;30),"not circulating",AND(Z303="new",X303&lt;=30),"circulating")</f>
        <v>#NAME?</v>
      </c>
      <c r="AB303" s="2" t="e">
        <f aca="false">ifs(N303&gt;=10,"10 and more",N303&gt;=5,"5 to 9",N303&gt;=0,"0 to 4")</f>
        <v>#NAME?</v>
      </c>
    </row>
    <row r="304" customFormat="false" ht="15.75" hidden="false" customHeight="true" outlineLevel="0" collapsed="false">
      <c r="A304" s="2" t="s">
        <v>1097</v>
      </c>
      <c r="B304" s="2" t="s">
        <v>1098</v>
      </c>
      <c r="C304" s="2" t="s">
        <v>1091</v>
      </c>
      <c r="D304" s="2" t="s">
        <v>1092</v>
      </c>
      <c r="E304" s="2" t="s">
        <v>60</v>
      </c>
      <c r="F304" s="2" t="n">
        <v>58500000</v>
      </c>
      <c r="G304" s="2" t="n">
        <v>973013708</v>
      </c>
      <c r="H304" s="5" t="n">
        <v>0.0110763888888889</v>
      </c>
      <c r="I304" s="6" t="n">
        <v>44680</v>
      </c>
      <c r="J304" s="2" t="n">
        <v>25000</v>
      </c>
      <c r="K304" s="2" t="s">
        <v>79</v>
      </c>
      <c r="L304" s="2" t="s">
        <v>657</v>
      </c>
      <c r="M304" s="2" t="s">
        <v>34</v>
      </c>
      <c r="N304" s="2" t="n">
        <v>0</v>
      </c>
      <c r="O304" s="2" t="n">
        <v>605</v>
      </c>
      <c r="P304" s="6" t="n">
        <v>44811</v>
      </c>
      <c r="Q304" s="2" t="n">
        <v>1080</v>
      </c>
      <c r="R304" s="2" t="n">
        <v>306</v>
      </c>
      <c r="S304" s="2" t="n">
        <v>30</v>
      </c>
      <c r="T304" s="2" t="s">
        <v>35</v>
      </c>
      <c r="U304" s="2" t="n">
        <v>12</v>
      </c>
      <c r="V304" s="2" t="s">
        <v>630</v>
      </c>
      <c r="W304" s="2" t="n">
        <f aca="true">TODAY()-I304</f>
        <v>234</v>
      </c>
      <c r="X304" s="2" t="n">
        <f aca="true">TODAY()-P304</f>
        <v>103</v>
      </c>
      <c r="Y304" s="7" t="str">
        <f aca="false">IF(X304&gt;30,"no(last comment date &gt; 30 days from today)","yes(last comment date &lt; 30 days from today)")</f>
        <v>no(last comment date &gt; 30 days from today)</v>
      </c>
      <c r="Z304" s="2" t="str">
        <f aca="false">IF((W304/365)&gt;=1,"old","new")</f>
        <v>new</v>
      </c>
      <c r="AA304" s="2" t="e">
        <f aca="false">ifs(AND(Z304="old",X304&gt;30),"not circulating",AND(Z304="old",X304&lt;=30),"circulating",AND(Z304="new",X304&gt;30),"not circulating",AND(Z304="new",X304&lt;=30),"circulating")</f>
        <v>#NAME?</v>
      </c>
      <c r="AB304" s="2" t="e">
        <f aca="false">ifs(N304&gt;=10,"10 and more",N304&gt;=5,"5 to 9",N304&gt;=0,"0 to 4")</f>
        <v>#NAME?</v>
      </c>
    </row>
    <row r="305" customFormat="false" ht="15.75" hidden="false" customHeight="true" outlineLevel="0" collapsed="false">
      <c r="A305" s="2" t="s">
        <v>1099</v>
      </c>
      <c r="B305" s="2" t="s">
        <v>1100</v>
      </c>
      <c r="C305" s="2" t="s">
        <v>1101</v>
      </c>
      <c r="D305" s="2" t="s">
        <v>1102</v>
      </c>
      <c r="E305" s="2" t="s">
        <v>60</v>
      </c>
      <c r="F305" s="2" t="n">
        <v>11300000</v>
      </c>
      <c r="G305" s="2" t="n">
        <v>1705723801</v>
      </c>
      <c r="H305" s="5" t="n">
        <v>0.00953703703703704</v>
      </c>
      <c r="I305" s="6" t="n">
        <v>41830</v>
      </c>
      <c r="J305" s="2" t="n">
        <v>140000</v>
      </c>
      <c r="K305" s="2" t="s">
        <v>79</v>
      </c>
      <c r="L305" s="2" t="s">
        <v>35</v>
      </c>
      <c r="M305" s="2" t="s">
        <v>34</v>
      </c>
      <c r="N305" s="2" t="n">
        <v>0</v>
      </c>
      <c r="O305" s="2" t="n">
        <v>5526</v>
      </c>
      <c r="P305" s="6" t="n">
        <v>44827</v>
      </c>
      <c r="Q305" s="2" t="n">
        <v>1080</v>
      </c>
      <c r="R305" s="2" t="n">
        <v>443</v>
      </c>
      <c r="S305" s="2" t="n">
        <v>52</v>
      </c>
      <c r="T305" s="2" t="s">
        <v>35</v>
      </c>
      <c r="U305" s="2" t="n">
        <v>6</v>
      </c>
      <c r="V305" s="2" t="s">
        <v>630</v>
      </c>
      <c r="W305" s="2" t="n">
        <f aca="true">TODAY()-I305</f>
        <v>3084</v>
      </c>
      <c r="X305" s="2" t="n">
        <f aca="true">TODAY()-P305</f>
        <v>87</v>
      </c>
      <c r="Y305" s="7" t="str">
        <f aca="false">IF(X305&gt;30,"no(last comment date &gt; 30 days from today)","yes(last comment date &lt; 30 days from today)")</f>
        <v>no(last comment date &gt; 30 days from today)</v>
      </c>
      <c r="Z305" s="2" t="str">
        <f aca="false">IF((W305/365)&gt;=1,"old","new")</f>
        <v>old</v>
      </c>
      <c r="AA305" s="2" t="e">
        <f aca="false">ifs(AND(Z305="old",X305&gt;30),"not circulating",AND(Z305="old",X305&lt;=30),"circulating",AND(Z305="new",X305&gt;30),"not circulating",AND(Z305="new",X305&lt;=30),"circulating")</f>
        <v>#NAME?</v>
      </c>
      <c r="AB305" s="2" t="e">
        <f aca="false">ifs(N305&gt;=10,"10 and more",N305&gt;=5,"5 to 9",N305&gt;=0,"0 to 4")</f>
        <v>#NAME?</v>
      </c>
    </row>
    <row r="306" customFormat="false" ht="15.75" hidden="false" customHeight="true" outlineLevel="0" collapsed="false">
      <c r="A306" s="2" t="s">
        <v>1103</v>
      </c>
      <c r="B306" s="2" t="s">
        <v>1104</v>
      </c>
      <c r="C306" s="2" t="s">
        <v>1101</v>
      </c>
      <c r="D306" s="2" t="s">
        <v>1102</v>
      </c>
      <c r="E306" s="2" t="s">
        <v>60</v>
      </c>
      <c r="F306" s="2" t="n">
        <v>11300000</v>
      </c>
      <c r="G306" s="2" t="n">
        <v>1705723801</v>
      </c>
      <c r="H306" s="5" t="n">
        <v>0.00689814814814815</v>
      </c>
      <c r="I306" s="6" t="n">
        <v>44754</v>
      </c>
      <c r="J306" s="2" t="n">
        <v>72000</v>
      </c>
      <c r="K306" s="2" t="s">
        <v>79</v>
      </c>
      <c r="L306" s="2" t="s">
        <v>35</v>
      </c>
      <c r="M306" s="2" t="s">
        <v>34</v>
      </c>
      <c r="N306" s="2" t="n">
        <v>0</v>
      </c>
      <c r="O306" s="2" t="n">
        <v>3285</v>
      </c>
      <c r="P306" s="6" t="n">
        <v>44825</v>
      </c>
      <c r="Q306" s="2" t="n">
        <v>1080</v>
      </c>
      <c r="R306" s="2" t="n">
        <v>443</v>
      </c>
      <c r="S306" s="2" t="n">
        <v>52</v>
      </c>
      <c r="T306" s="2" t="s">
        <v>35</v>
      </c>
      <c r="U306" s="2" t="n">
        <v>6</v>
      </c>
      <c r="V306" s="2" t="s">
        <v>630</v>
      </c>
      <c r="W306" s="2" t="n">
        <f aca="true">TODAY()-I306</f>
        <v>160</v>
      </c>
      <c r="X306" s="2" t="n">
        <f aca="true">TODAY()-P306</f>
        <v>89</v>
      </c>
      <c r="Y306" s="7" t="str">
        <f aca="false">IF(X306&gt;30,"no(last comment date &gt; 30 days from today)","yes(last comment date &lt; 30 days from today)")</f>
        <v>no(last comment date &gt; 30 days from today)</v>
      </c>
      <c r="Z306" s="2" t="str">
        <f aca="false">IF((W306/365)&gt;=1,"old","new")</f>
        <v>new</v>
      </c>
      <c r="AA306" s="2" t="e">
        <f aca="false">ifs(AND(Z306="old",X306&gt;30),"not circulating",AND(Z306="old",X306&lt;=30),"circulating",AND(Z306="new",X306&gt;30),"not circulating",AND(Z306="new",X306&lt;=30),"circulating")</f>
        <v>#NAME?</v>
      </c>
      <c r="AB306" s="2" t="e">
        <f aca="false">ifs(N306&gt;=10,"10 and more",N306&gt;=5,"5 to 9",N306&gt;=0,"0 to 4")</f>
        <v>#NAME?</v>
      </c>
    </row>
    <row r="307" customFormat="false" ht="15.75" hidden="false" customHeight="true" outlineLevel="0" collapsed="false">
      <c r="A307" s="2" t="s">
        <v>1105</v>
      </c>
      <c r="B307" s="2" t="s">
        <v>1106</v>
      </c>
      <c r="C307" s="2" t="s">
        <v>1101</v>
      </c>
      <c r="D307" s="2" t="s">
        <v>1102</v>
      </c>
      <c r="E307" s="2" t="s">
        <v>60</v>
      </c>
      <c r="F307" s="2" t="n">
        <v>11300000</v>
      </c>
      <c r="G307" s="2" t="n">
        <v>1705723801</v>
      </c>
      <c r="H307" s="5" t="n">
        <v>0.005</v>
      </c>
      <c r="I307" s="6" t="n">
        <v>44814</v>
      </c>
      <c r="J307" s="2" t="n">
        <v>216000</v>
      </c>
      <c r="K307" s="2" t="s">
        <v>79</v>
      </c>
      <c r="L307" s="2" t="s">
        <v>35</v>
      </c>
      <c r="M307" s="2" t="s">
        <v>34</v>
      </c>
      <c r="N307" s="2" t="n">
        <v>0</v>
      </c>
      <c r="O307" s="2" t="n">
        <v>10295</v>
      </c>
      <c r="P307" s="6" t="n">
        <v>44827</v>
      </c>
      <c r="Q307" s="2" t="n">
        <v>1080</v>
      </c>
      <c r="R307" s="2" t="n">
        <v>443</v>
      </c>
      <c r="S307" s="2" t="n">
        <v>52</v>
      </c>
      <c r="T307" s="2" t="s">
        <v>35</v>
      </c>
      <c r="U307" s="2" t="n">
        <v>6</v>
      </c>
      <c r="V307" s="2" t="s">
        <v>630</v>
      </c>
      <c r="W307" s="2" t="n">
        <f aca="true">TODAY()-I307</f>
        <v>100</v>
      </c>
      <c r="X307" s="2" t="n">
        <f aca="true">TODAY()-P307</f>
        <v>87</v>
      </c>
      <c r="Y307" s="7" t="str">
        <f aca="false">IF(X307&gt;30,"no(last comment date &gt; 30 days from today)","yes(last comment date &lt; 30 days from today)")</f>
        <v>no(last comment date &gt; 30 days from today)</v>
      </c>
      <c r="Z307" s="2" t="str">
        <f aca="false">IF((W307/365)&gt;=1,"old","new")</f>
        <v>new</v>
      </c>
      <c r="AA307" s="2" t="e">
        <f aca="false">ifs(AND(Z307="old",X307&gt;30),"not circulating",AND(Z307="old",X307&lt;=30),"circulating",AND(Z307="new",X307&gt;30),"not circulating",AND(Z307="new",X307&lt;=30),"circulating")</f>
        <v>#NAME?</v>
      </c>
      <c r="AB307" s="2" t="e">
        <f aca="false">ifs(N307&gt;=10,"10 and more",N307&gt;=5,"5 to 9",N307&gt;=0,"0 to 4")</f>
        <v>#NAME?</v>
      </c>
    </row>
    <row r="308" customFormat="false" ht="15.75" hidden="false" customHeight="true" outlineLevel="0" collapsed="false">
      <c r="A308" s="2" t="s">
        <v>1107</v>
      </c>
      <c r="B308" s="2" t="s">
        <v>1108</v>
      </c>
      <c r="C308" s="2" t="s">
        <v>1101</v>
      </c>
      <c r="D308" s="2" t="s">
        <v>1102</v>
      </c>
      <c r="E308" s="2" t="s">
        <v>60</v>
      </c>
      <c r="F308" s="2" t="n">
        <v>11300000</v>
      </c>
      <c r="G308" s="2" t="n">
        <v>1705723801</v>
      </c>
      <c r="H308" s="5" t="n">
        <v>0.00563657407407407</v>
      </c>
      <c r="I308" s="6" t="n">
        <v>44764</v>
      </c>
      <c r="J308" s="2" t="n">
        <v>88000</v>
      </c>
      <c r="K308" s="2" t="s">
        <v>79</v>
      </c>
      <c r="L308" s="2" t="s">
        <v>657</v>
      </c>
      <c r="M308" s="2" t="s">
        <v>34</v>
      </c>
      <c r="N308" s="2" t="n">
        <v>0</v>
      </c>
      <c r="O308" s="2" t="n">
        <v>1653</v>
      </c>
      <c r="P308" s="6" t="n">
        <v>44827</v>
      </c>
      <c r="Q308" s="2" t="n">
        <v>1080</v>
      </c>
      <c r="R308" s="2" t="n">
        <v>443</v>
      </c>
      <c r="S308" s="2" t="n">
        <v>52</v>
      </c>
      <c r="T308" s="2" t="s">
        <v>35</v>
      </c>
      <c r="U308" s="2" t="n">
        <v>6</v>
      </c>
      <c r="V308" s="2" t="s">
        <v>630</v>
      </c>
      <c r="W308" s="2" t="n">
        <f aca="true">TODAY()-I308</f>
        <v>150</v>
      </c>
      <c r="X308" s="2" t="n">
        <f aca="true">TODAY()-P308</f>
        <v>87</v>
      </c>
      <c r="Y308" s="7" t="str">
        <f aca="false">IF(X308&gt;30,"no(last comment date &gt; 30 days from today)","yes(last comment date &lt; 30 days from today)")</f>
        <v>no(last comment date &gt; 30 days from today)</v>
      </c>
      <c r="Z308" s="2" t="str">
        <f aca="false">IF((W308/365)&gt;=1,"old","new")</f>
        <v>new</v>
      </c>
      <c r="AA308" s="2" t="e">
        <f aca="false">ifs(AND(Z308="old",X308&gt;30),"not circulating",AND(Z308="old",X308&lt;=30),"circulating",AND(Z308="new",X308&gt;30),"not circulating",AND(Z308="new",X308&lt;=30),"circulating")</f>
        <v>#NAME?</v>
      </c>
      <c r="AB308" s="2" t="e">
        <f aca="false">ifs(N308&gt;=10,"10 and more",N308&gt;=5,"5 to 9",N308&gt;=0,"0 to 4")</f>
        <v>#NAME?</v>
      </c>
    </row>
    <row r="309" customFormat="false" ht="15.75" hidden="false" customHeight="true" outlineLevel="0" collapsed="false">
      <c r="A309" s="2" t="s">
        <v>1109</v>
      </c>
      <c r="B309" s="2" t="s">
        <v>1110</v>
      </c>
      <c r="C309" s="2" t="s">
        <v>1111</v>
      </c>
      <c r="D309" s="2" t="s">
        <v>1102</v>
      </c>
      <c r="E309" s="2" t="s">
        <v>60</v>
      </c>
      <c r="F309" s="2" t="n">
        <v>7190000</v>
      </c>
      <c r="G309" s="2" t="n">
        <v>1021952802</v>
      </c>
      <c r="H309" s="5" t="n">
        <v>0.0341898148148148</v>
      </c>
      <c r="I309" s="6" t="n">
        <v>44761</v>
      </c>
      <c r="J309" s="2" t="n">
        <v>222000</v>
      </c>
      <c r="K309" s="2" t="s">
        <v>79</v>
      </c>
      <c r="L309" s="2" t="s">
        <v>34</v>
      </c>
      <c r="M309" s="2" t="s">
        <v>34</v>
      </c>
      <c r="N309" s="2" t="n">
        <v>3</v>
      </c>
      <c r="O309" s="2" t="n">
        <v>8625</v>
      </c>
      <c r="P309" s="6" t="n">
        <v>44826</v>
      </c>
      <c r="Q309" s="2" t="n">
        <v>2160</v>
      </c>
      <c r="R309" s="2" t="n">
        <v>340</v>
      </c>
      <c r="S309" s="2" t="n">
        <v>22</v>
      </c>
      <c r="T309" s="2" t="s">
        <v>35</v>
      </c>
      <c r="U309" s="2" t="n">
        <v>5</v>
      </c>
      <c r="V309" s="2" t="s">
        <v>630</v>
      </c>
      <c r="W309" s="2" t="n">
        <f aca="true">TODAY()-I309</f>
        <v>153</v>
      </c>
      <c r="X309" s="2" t="n">
        <f aca="true">TODAY()-P309</f>
        <v>88</v>
      </c>
      <c r="Y309" s="7" t="str">
        <f aca="false">IF(X309&gt;30,"no(last comment date &gt; 30 days from today)","yes(last comment date &lt; 30 days from today)")</f>
        <v>no(last comment date &gt; 30 days from today)</v>
      </c>
      <c r="Z309" s="2" t="str">
        <f aca="false">IF((W309/365)&gt;=1,"old","new")</f>
        <v>new</v>
      </c>
      <c r="AA309" s="2" t="e">
        <f aca="false">ifs(AND(Z309="old",X309&gt;30),"not circulating",AND(Z309="old",X309&lt;=30),"circulating",AND(Z309="new",X309&gt;30),"not circulating",AND(Z309="new",X309&lt;=30),"circulating")</f>
        <v>#NAME?</v>
      </c>
      <c r="AB309" s="2" t="e">
        <f aca="false">ifs(N309&gt;=10,"10 and more",N309&gt;=5,"5 to 9",N309&gt;=0,"0 to 4")</f>
        <v>#NAME?</v>
      </c>
    </row>
    <row r="310" customFormat="false" ht="15.75" hidden="false" customHeight="true" outlineLevel="0" collapsed="false">
      <c r="A310" s="2" t="s">
        <v>1112</v>
      </c>
      <c r="B310" s="2" t="s">
        <v>1113</v>
      </c>
      <c r="C310" s="2" t="s">
        <v>1114</v>
      </c>
      <c r="D310" s="2" t="s">
        <v>1115</v>
      </c>
      <c r="E310" s="2" t="s">
        <v>60</v>
      </c>
      <c r="F310" s="2" t="n">
        <v>3440000</v>
      </c>
      <c r="G310" s="2" t="n">
        <v>1188188358</v>
      </c>
      <c r="H310" s="5" t="n">
        <v>0.00229166666666667</v>
      </c>
      <c r="I310" s="6" t="n">
        <v>41436</v>
      </c>
      <c r="J310" s="2" t="n">
        <v>219000</v>
      </c>
      <c r="K310" s="2" t="s">
        <v>33</v>
      </c>
      <c r="L310" s="2" t="s">
        <v>35</v>
      </c>
      <c r="M310" s="2" t="s">
        <v>34</v>
      </c>
      <c r="N310" s="2" t="n">
        <v>0</v>
      </c>
      <c r="O310" s="2" t="n">
        <v>14038</v>
      </c>
      <c r="P310" s="6" t="n">
        <v>44825</v>
      </c>
      <c r="Q310" s="2" t="n">
        <v>1080</v>
      </c>
      <c r="R310" s="2" t="n">
        <v>11293</v>
      </c>
      <c r="S310" s="2" t="n">
        <v>230</v>
      </c>
      <c r="T310" s="2" t="s">
        <v>35</v>
      </c>
      <c r="U310" s="2" t="n">
        <v>2</v>
      </c>
      <c r="V310" s="2" t="s">
        <v>630</v>
      </c>
      <c r="W310" s="2" t="n">
        <f aca="true">TODAY()-I310</f>
        <v>3478</v>
      </c>
      <c r="X310" s="2" t="n">
        <f aca="true">TODAY()-P310</f>
        <v>89</v>
      </c>
      <c r="Y310" s="7" t="str">
        <f aca="false">IF(X310&gt;30,"no(last comment date &gt; 30 days from today)","yes(last comment date &lt; 30 days from today)")</f>
        <v>no(last comment date &gt; 30 days from today)</v>
      </c>
      <c r="Z310" s="2" t="str">
        <f aca="false">IF((W310/365)&gt;=1,"old","new")</f>
        <v>old</v>
      </c>
      <c r="AA310" s="2" t="e">
        <f aca="false">ifs(AND(Z310="old",X310&gt;30),"not circulating",AND(Z310="old",X310&lt;=30),"circulating",AND(Z310="new",X310&gt;30),"not circulating",AND(Z310="new",X310&lt;=30),"circulating")</f>
        <v>#NAME?</v>
      </c>
      <c r="AB310" s="2" t="e">
        <f aca="false">ifs(N310&gt;=10,"10 and more",N310&gt;=5,"5 to 9",N310&gt;=0,"0 to 4")</f>
        <v>#NAME?</v>
      </c>
    </row>
    <row r="311" customFormat="false" ht="15.75" hidden="false" customHeight="true" outlineLevel="0" collapsed="false">
      <c r="A311" s="2" t="s">
        <v>1116</v>
      </c>
      <c r="B311" s="2" t="s">
        <v>1117</v>
      </c>
      <c r="C311" s="2" t="s">
        <v>1118</v>
      </c>
      <c r="D311" s="2" t="s">
        <v>1119</v>
      </c>
      <c r="E311" s="2" t="s">
        <v>32</v>
      </c>
      <c r="F311" s="2" t="n">
        <v>9510000</v>
      </c>
      <c r="G311" s="2" t="n">
        <v>63609990</v>
      </c>
      <c r="H311" s="5" t="n">
        <v>0.00518518518518519</v>
      </c>
      <c r="I311" s="6" t="n">
        <v>44260</v>
      </c>
      <c r="J311" s="2" t="n">
        <v>434000</v>
      </c>
      <c r="K311" s="2" t="s">
        <v>79</v>
      </c>
      <c r="L311" s="2" t="s">
        <v>35</v>
      </c>
      <c r="M311" s="2" t="s">
        <v>34</v>
      </c>
      <c r="N311" s="2" t="n">
        <v>0</v>
      </c>
      <c r="O311" s="2" t="n">
        <v>9399</v>
      </c>
      <c r="P311" s="6" t="n">
        <v>44826</v>
      </c>
      <c r="Q311" s="2" t="n">
        <v>1080</v>
      </c>
      <c r="R311" s="2" t="n">
        <v>11</v>
      </c>
      <c r="S311" s="2" t="n">
        <v>0</v>
      </c>
      <c r="T311" s="2" t="s">
        <v>34</v>
      </c>
      <c r="U311" s="2" t="n">
        <v>0</v>
      </c>
      <c r="V311" s="2" t="s">
        <v>630</v>
      </c>
      <c r="W311" s="2" t="n">
        <f aca="true">TODAY()-I311</f>
        <v>654</v>
      </c>
      <c r="X311" s="2" t="n">
        <f aca="true">TODAY()-P311</f>
        <v>88</v>
      </c>
      <c r="Y311" s="7" t="str">
        <f aca="false">IF(X311&gt;30,"no(last comment date &gt; 30 days from today)","yes(last comment date &lt; 30 days from today)")</f>
        <v>no(last comment date &gt; 30 days from today)</v>
      </c>
      <c r="Z311" s="2" t="str">
        <f aca="false">IF((W311/365)&gt;=1,"old","new")</f>
        <v>old</v>
      </c>
      <c r="AA311" s="2" t="e">
        <f aca="false">ifs(AND(Z311="old",X311&gt;30),"not circulating",AND(Z311="old",X311&lt;=30),"circulating",AND(Z311="new",X311&gt;30),"not circulating",AND(Z311="new",X311&lt;=30),"circulating")</f>
        <v>#NAME?</v>
      </c>
      <c r="AB311" s="2" t="e">
        <f aca="false">ifs(N311&gt;=10,"10 and more",N311&gt;=5,"5 to 9",N311&gt;=0,"0 to 4")</f>
        <v>#NAME?</v>
      </c>
    </row>
    <row r="312" customFormat="false" ht="15.75" hidden="false" customHeight="true" outlineLevel="0" collapsed="false">
      <c r="A312" s="2" t="s">
        <v>1120</v>
      </c>
      <c r="B312" s="2" t="s">
        <v>1121</v>
      </c>
      <c r="C312" s="2" t="s">
        <v>1122</v>
      </c>
      <c r="D312" s="2" t="s">
        <v>1123</v>
      </c>
      <c r="E312" s="2" t="s">
        <v>60</v>
      </c>
      <c r="F312" s="2" t="n">
        <v>10600000</v>
      </c>
      <c r="G312" s="2" t="n">
        <v>6328250813</v>
      </c>
      <c r="H312" s="5" t="n">
        <v>0.00212962962962963</v>
      </c>
      <c r="I312" s="6" t="n">
        <v>44083</v>
      </c>
      <c r="J312" s="2" t="n">
        <v>660000</v>
      </c>
      <c r="K312" s="2" t="s">
        <v>33</v>
      </c>
      <c r="L312" s="2" t="s">
        <v>657</v>
      </c>
      <c r="M312" s="2" t="s">
        <v>34</v>
      </c>
      <c r="N312" s="2" t="n">
        <v>1</v>
      </c>
      <c r="O312" s="2" t="n">
        <v>67467</v>
      </c>
      <c r="P312" s="6" t="n">
        <v>44822</v>
      </c>
      <c r="Q312" s="2" t="n">
        <v>1080</v>
      </c>
      <c r="R312" s="2" t="n">
        <v>2583</v>
      </c>
      <c r="S312" s="2" t="n">
        <v>202</v>
      </c>
      <c r="T312" s="2" t="s">
        <v>35</v>
      </c>
      <c r="U312" s="2" t="n">
        <v>0</v>
      </c>
      <c r="V312" s="2" t="s">
        <v>630</v>
      </c>
      <c r="W312" s="2" t="n">
        <f aca="true">TODAY()-I312</f>
        <v>831</v>
      </c>
      <c r="X312" s="2" t="n">
        <f aca="true">TODAY()-P312</f>
        <v>92</v>
      </c>
      <c r="Y312" s="7" t="str">
        <f aca="false">IF(X312&gt;30,"no(last comment date &gt; 30 days from today)","yes(last comment date &lt; 30 days from today)")</f>
        <v>no(last comment date &gt; 30 days from today)</v>
      </c>
      <c r="Z312" s="2" t="str">
        <f aca="false">IF((W312/365)&gt;=1,"old","new")</f>
        <v>old</v>
      </c>
      <c r="AA312" s="2" t="e">
        <f aca="false">ifs(AND(Z312="old",X312&gt;30),"not circulating",AND(Z312="old",X312&lt;=30),"circulating",AND(Z312="new",X312&gt;30),"not circulating",AND(Z312="new",X312&lt;=30),"circulating")</f>
        <v>#NAME?</v>
      </c>
      <c r="AB312" s="2" t="e">
        <f aca="false">ifs(N312&gt;=10,"10 and more",N312&gt;=5,"5 to 9",N312&gt;=0,"0 to 4")</f>
        <v>#NAME?</v>
      </c>
    </row>
    <row r="313" customFormat="false" ht="15.75" hidden="false" customHeight="true" outlineLevel="0" collapsed="false">
      <c r="A313" s="2" t="s">
        <v>1124</v>
      </c>
      <c r="B313" s="2" t="s">
        <v>1125</v>
      </c>
      <c r="C313" s="2" t="s">
        <v>1122</v>
      </c>
      <c r="D313" s="2" t="s">
        <v>1123</v>
      </c>
      <c r="E313" s="2" t="s">
        <v>60</v>
      </c>
      <c r="F313" s="2" t="n">
        <v>10600000</v>
      </c>
      <c r="G313" s="2" t="n">
        <v>6328250813</v>
      </c>
      <c r="H313" s="5" t="n">
        <v>0.00230324074074074</v>
      </c>
      <c r="I313" s="6" t="n">
        <v>44817</v>
      </c>
      <c r="J313" s="2" t="n">
        <v>17000</v>
      </c>
      <c r="K313" s="2" t="s">
        <v>33</v>
      </c>
      <c r="L313" s="2" t="s">
        <v>35</v>
      </c>
      <c r="M313" s="2" t="s">
        <v>34</v>
      </c>
      <c r="N313" s="2" t="n">
        <v>1</v>
      </c>
      <c r="O313" s="2" t="n">
        <v>1100</v>
      </c>
      <c r="P313" s="6" t="n">
        <v>44826</v>
      </c>
      <c r="Q313" s="2" t="n">
        <v>1080</v>
      </c>
      <c r="R313" s="2" t="n">
        <v>2583</v>
      </c>
      <c r="S313" s="2" t="n">
        <v>202</v>
      </c>
      <c r="T313" s="2" t="s">
        <v>35</v>
      </c>
      <c r="U313" s="2" t="n">
        <v>0</v>
      </c>
      <c r="V313" s="2" t="s">
        <v>630</v>
      </c>
      <c r="W313" s="2" t="n">
        <f aca="true">TODAY()-I313</f>
        <v>97</v>
      </c>
      <c r="X313" s="2" t="n">
        <f aca="true">TODAY()-P313</f>
        <v>88</v>
      </c>
      <c r="Y313" s="7" t="str">
        <f aca="false">IF(X313&gt;30,"no(last comment date &gt; 30 days from today)","yes(last comment date &lt; 30 days from today)")</f>
        <v>no(last comment date &gt; 30 days from today)</v>
      </c>
      <c r="Z313" s="2" t="str">
        <f aca="false">IF((W313/365)&gt;=1,"old","new")</f>
        <v>new</v>
      </c>
      <c r="AA313" s="2" t="e">
        <f aca="false">ifs(AND(Z313="old",X313&gt;30),"not circulating",AND(Z313="old",X313&lt;=30),"circulating",AND(Z313="new",X313&gt;30),"not circulating",AND(Z313="new",X313&lt;=30),"circulating")</f>
        <v>#NAME?</v>
      </c>
      <c r="AB313" s="2" t="e">
        <f aca="false">ifs(N313&gt;=10,"10 and more",N313&gt;=5,"5 to 9",N313&gt;=0,"0 to 4")</f>
        <v>#NAME?</v>
      </c>
    </row>
    <row r="314" customFormat="false" ht="15.75" hidden="false" customHeight="true" outlineLevel="0" collapsed="false">
      <c r="A314" s="2" t="s">
        <v>1126</v>
      </c>
      <c r="B314" s="2" t="s">
        <v>1127</v>
      </c>
      <c r="C314" s="2" t="s">
        <v>1122</v>
      </c>
      <c r="D314" s="2" t="s">
        <v>1123</v>
      </c>
      <c r="E314" s="2" t="s">
        <v>60</v>
      </c>
      <c r="F314" s="2" t="n">
        <v>10600000</v>
      </c>
      <c r="G314" s="2" t="n">
        <v>6328250813</v>
      </c>
      <c r="H314" s="5" t="n">
        <v>0.00153935185185185</v>
      </c>
      <c r="I314" s="6" t="n">
        <v>44742</v>
      </c>
      <c r="J314" s="2" t="n">
        <v>21000</v>
      </c>
      <c r="K314" s="2" t="s">
        <v>33</v>
      </c>
      <c r="L314" s="2" t="s">
        <v>35</v>
      </c>
      <c r="M314" s="2" t="s">
        <v>34</v>
      </c>
      <c r="N314" s="2" t="n">
        <v>2</v>
      </c>
      <c r="O314" s="2" t="n">
        <v>410</v>
      </c>
      <c r="P314" s="6" t="n">
        <v>44825</v>
      </c>
      <c r="Q314" s="2" t="n">
        <v>1080</v>
      </c>
      <c r="R314" s="2" t="n">
        <v>2583</v>
      </c>
      <c r="S314" s="2" t="n">
        <v>202</v>
      </c>
      <c r="T314" s="2" t="s">
        <v>35</v>
      </c>
      <c r="U314" s="2" t="n">
        <v>0</v>
      </c>
      <c r="V314" s="2" t="s">
        <v>630</v>
      </c>
      <c r="W314" s="2" t="n">
        <f aca="true">TODAY()-I314</f>
        <v>172</v>
      </c>
      <c r="X314" s="2" t="n">
        <f aca="true">TODAY()-P314</f>
        <v>89</v>
      </c>
      <c r="Y314" s="7" t="str">
        <f aca="false">IF(X314&gt;30,"no(last comment date &gt; 30 days from today)","yes(last comment date &lt; 30 days from today)")</f>
        <v>no(last comment date &gt; 30 days from today)</v>
      </c>
      <c r="Z314" s="2" t="str">
        <f aca="false">IF((W314/365)&gt;=1,"old","new")</f>
        <v>new</v>
      </c>
      <c r="AA314" s="2" t="e">
        <f aca="false">ifs(AND(Z314="old",X314&gt;30),"not circulating",AND(Z314="old",X314&lt;=30),"circulating",AND(Z314="new",X314&gt;30),"not circulating",AND(Z314="new",X314&lt;=30),"circulating")</f>
        <v>#NAME?</v>
      </c>
      <c r="AB314" s="2" t="e">
        <f aca="false">ifs(N314&gt;=10,"10 and more",N314&gt;=5,"5 to 9",N314&gt;=0,"0 to 4")</f>
        <v>#NAME?</v>
      </c>
    </row>
    <row r="315" customFormat="false" ht="15.75" hidden="false" customHeight="true" outlineLevel="0" collapsed="false">
      <c r="A315" s="2" t="s">
        <v>1128</v>
      </c>
      <c r="B315" s="2" t="s">
        <v>1129</v>
      </c>
      <c r="C315" s="2" t="s">
        <v>1130</v>
      </c>
      <c r="D315" s="2" t="s">
        <v>1131</v>
      </c>
      <c r="E315" s="2" t="s">
        <v>60</v>
      </c>
      <c r="F315" s="2" t="n">
        <v>22400000</v>
      </c>
      <c r="G315" s="2" t="n">
        <v>9528608381</v>
      </c>
      <c r="H315" s="5" t="n">
        <v>0.0150115740740741</v>
      </c>
      <c r="I315" s="6" t="n">
        <v>44520</v>
      </c>
      <c r="J315" s="2" t="n">
        <v>1000000</v>
      </c>
      <c r="K315" s="2" t="s">
        <v>33</v>
      </c>
      <c r="L315" s="2" t="s">
        <v>35</v>
      </c>
      <c r="M315" s="2" t="s">
        <v>34</v>
      </c>
      <c r="N315" s="2" t="n">
        <v>3</v>
      </c>
      <c r="O315" s="2" t="n">
        <v>0</v>
      </c>
      <c r="P315" s="2" t="s">
        <v>60</v>
      </c>
      <c r="Q315" s="2" t="n">
        <v>1080</v>
      </c>
      <c r="R315" s="2" t="n">
        <v>1754</v>
      </c>
      <c r="S315" s="2" t="n">
        <v>82</v>
      </c>
      <c r="T315" s="2" t="s">
        <v>35</v>
      </c>
      <c r="U315" s="2" t="n">
        <v>0</v>
      </c>
      <c r="V315" s="2" t="s">
        <v>630</v>
      </c>
      <c r="W315" s="2" t="n">
        <f aca="true">TODAY()-I315</f>
        <v>394</v>
      </c>
      <c r="X315" s="6" t="e">
        <f aca="true">TODAY()-P315</f>
        <v>#VALUE!</v>
      </c>
      <c r="Y315" s="7" t="e">
        <f aca="false">IF(X315&gt;30,"no(last comment date &gt; 30 days from today)","yes(last comment date &lt; 30 days from today)")</f>
        <v>#VALUE!</v>
      </c>
      <c r="Z315" s="2" t="str">
        <f aca="false">IF((W315/365)&gt;=1,"old","new")</f>
        <v>old</v>
      </c>
      <c r="AA315" s="2" t="e">
        <f aca="false">ifs(AND(Z315="old",X315&gt;30),"not circulating",AND(Z315="old",X315&lt;=30),"circulating",AND(Z315="new",X315&gt;30),"not circulating",AND(Z315="new",X315&lt;=30),"circulating")</f>
        <v>#VALUE!</v>
      </c>
      <c r="AB315" s="2" t="e">
        <f aca="false">ifs(N315&gt;=10,"10 and more",N315&gt;=5,"5 to 9",N315&gt;=0,"0 to 4")</f>
        <v>#NAME?</v>
      </c>
    </row>
    <row r="316" customFormat="false" ht="15.75" hidden="false" customHeight="true" outlineLevel="0" collapsed="false">
      <c r="A316" s="2" t="s">
        <v>1132</v>
      </c>
      <c r="B316" s="2" t="s">
        <v>1133</v>
      </c>
      <c r="C316" s="2" t="s">
        <v>1130</v>
      </c>
      <c r="D316" s="2" t="s">
        <v>1131</v>
      </c>
      <c r="E316" s="2" t="s">
        <v>60</v>
      </c>
      <c r="F316" s="2" t="n">
        <v>22400000</v>
      </c>
      <c r="G316" s="2" t="n">
        <v>9528608381</v>
      </c>
      <c r="H316" s="5" t="n">
        <v>0.00627314814814815</v>
      </c>
      <c r="I316" s="6" t="n">
        <v>44659</v>
      </c>
      <c r="J316" s="2" t="n">
        <v>660</v>
      </c>
      <c r="K316" s="2" t="s">
        <v>33</v>
      </c>
      <c r="L316" s="2" t="s">
        <v>34</v>
      </c>
      <c r="M316" s="2" t="s">
        <v>34</v>
      </c>
      <c r="N316" s="2" t="n">
        <v>3</v>
      </c>
      <c r="O316" s="2" t="n">
        <v>0</v>
      </c>
      <c r="P316" s="2" t="s">
        <v>60</v>
      </c>
      <c r="Q316" s="2" t="n">
        <v>1080</v>
      </c>
      <c r="R316" s="2" t="n">
        <v>1754</v>
      </c>
      <c r="S316" s="2" t="n">
        <v>82</v>
      </c>
      <c r="T316" s="2" t="s">
        <v>35</v>
      </c>
      <c r="U316" s="2" t="n">
        <v>0</v>
      </c>
      <c r="V316" s="2" t="s">
        <v>630</v>
      </c>
      <c r="W316" s="2" t="n">
        <f aca="true">TODAY()-I316</f>
        <v>255</v>
      </c>
      <c r="X316" s="6" t="e">
        <f aca="true">TODAY()-P316</f>
        <v>#VALUE!</v>
      </c>
      <c r="Y316" s="7" t="e">
        <f aca="false">IF(X316&gt;30,"no(last comment date &gt; 30 days from today)","yes(last comment date &lt; 30 days from today)")</f>
        <v>#VALUE!</v>
      </c>
      <c r="Z316" s="2" t="str">
        <f aca="false">IF((W316/365)&gt;=1,"old","new")</f>
        <v>new</v>
      </c>
      <c r="AA316" s="2" t="e">
        <f aca="false">ifs(AND(Z316="old",X316&gt;30),"not circulating",AND(Z316="old",X316&lt;=30),"circulating",AND(Z316="new",X316&gt;30),"not circulating",AND(Z316="new",X316&lt;=30),"circulating")</f>
        <v>#VALUE!</v>
      </c>
      <c r="AB316" s="2" t="e">
        <f aca="false">ifs(N316&gt;=10,"10 and more",N316&gt;=5,"5 to 9",N316&gt;=0,"0 to 4")</f>
        <v>#NAME?</v>
      </c>
    </row>
    <row r="317" customFormat="false" ht="15.75" hidden="false" customHeight="true" outlineLevel="0" collapsed="false">
      <c r="A317" s="2" t="s">
        <v>1134</v>
      </c>
      <c r="B317" s="2" t="s">
        <v>1135</v>
      </c>
      <c r="C317" s="2" t="s">
        <v>1136</v>
      </c>
      <c r="D317" s="2" t="s">
        <v>300</v>
      </c>
      <c r="E317" s="2" t="s">
        <v>60</v>
      </c>
      <c r="F317" s="2" t="n">
        <v>6960000</v>
      </c>
      <c r="G317" s="2" t="n">
        <v>3230978853</v>
      </c>
      <c r="H317" s="5" t="n">
        <v>0.0018287037037037</v>
      </c>
      <c r="I317" s="6" t="n">
        <v>44824</v>
      </c>
      <c r="J317" s="2" t="n">
        <v>1000</v>
      </c>
      <c r="K317" s="2" t="s">
        <v>33</v>
      </c>
      <c r="L317" s="2" t="s">
        <v>34</v>
      </c>
      <c r="M317" s="2" t="s">
        <v>34</v>
      </c>
      <c r="N317" s="2" t="n">
        <v>3</v>
      </c>
      <c r="O317" s="2" t="n">
        <v>621</v>
      </c>
      <c r="P317" s="6" t="n">
        <v>44825</v>
      </c>
      <c r="Q317" s="2" t="n">
        <v>1080</v>
      </c>
      <c r="R317" s="2" t="n">
        <v>82711</v>
      </c>
      <c r="S317" s="2" t="n">
        <v>290</v>
      </c>
      <c r="T317" s="2" t="s">
        <v>35</v>
      </c>
      <c r="U317" s="2" t="n">
        <v>12</v>
      </c>
      <c r="V317" s="2" t="s">
        <v>630</v>
      </c>
      <c r="W317" s="2" t="n">
        <f aca="true">TODAY()-I317</f>
        <v>90</v>
      </c>
      <c r="X317" s="2" t="n">
        <f aca="true">TODAY()-P317</f>
        <v>89</v>
      </c>
      <c r="Y317" s="7" t="str">
        <f aca="false">IF(X317&gt;30,"no(last comment date &gt; 30 days from today)","yes(last comment date &lt; 30 days from today)")</f>
        <v>no(last comment date &gt; 30 days from today)</v>
      </c>
      <c r="Z317" s="2" t="str">
        <f aca="false">IF((W317/365)&gt;=1,"old","new")</f>
        <v>new</v>
      </c>
      <c r="AA317" s="2" t="e">
        <f aca="false">ifs(AND(Z317="old",X317&gt;30),"not circulating",AND(Z317="old",X317&lt;=30),"circulating",AND(Z317="new",X317&gt;30),"not circulating",AND(Z317="new",X317&lt;=30),"circulating")</f>
        <v>#NAME?</v>
      </c>
      <c r="AB317" s="2" t="e">
        <f aca="false">ifs(N317&gt;=10,"10 and more",N317&gt;=5,"5 to 9",N317&gt;=0,"0 to 4")</f>
        <v>#NAME?</v>
      </c>
    </row>
    <row r="318" customFormat="false" ht="15.75" hidden="false" customHeight="true" outlineLevel="0" collapsed="false">
      <c r="A318" s="2" t="s">
        <v>1137</v>
      </c>
      <c r="B318" s="2" t="s">
        <v>1138</v>
      </c>
      <c r="C318" s="2" t="s">
        <v>1139</v>
      </c>
      <c r="D318" s="2" t="s">
        <v>1140</v>
      </c>
      <c r="E318" s="2" t="s">
        <v>60</v>
      </c>
      <c r="F318" s="2" t="n">
        <v>9690000</v>
      </c>
      <c r="G318" s="2" t="n">
        <v>3194952098</v>
      </c>
      <c r="H318" s="5" t="n">
        <v>0.00527777777777778</v>
      </c>
      <c r="I318" s="6" t="n">
        <v>44614</v>
      </c>
      <c r="J318" s="2" t="n">
        <v>31000</v>
      </c>
      <c r="K318" s="2" t="s">
        <v>33</v>
      </c>
      <c r="L318" s="2" t="s">
        <v>34</v>
      </c>
      <c r="M318" s="2" t="s">
        <v>34</v>
      </c>
      <c r="N318" s="2" t="n">
        <v>0</v>
      </c>
      <c r="O318" s="2" t="n">
        <v>2248</v>
      </c>
      <c r="P318" s="6" t="n">
        <v>44822</v>
      </c>
      <c r="Q318" s="2" t="n">
        <v>1080</v>
      </c>
      <c r="R318" s="2" t="n">
        <v>3436</v>
      </c>
      <c r="S318" s="2" t="n">
        <v>56</v>
      </c>
      <c r="T318" s="2" t="s">
        <v>35</v>
      </c>
      <c r="U318" s="2" t="n">
        <v>0</v>
      </c>
      <c r="V318" s="2" t="s">
        <v>630</v>
      </c>
      <c r="W318" s="2" t="n">
        <f aca="true">TODAY()-I318</f>
        <v>300</v>
      </c>
      <c r="X318" s="2" t="n">
        <f aca="true">TODAY()-P318</f>
        <v>92</v>
      </c>
      <c r="Y318" s="7" t="str">
        <f aca="false">IF(X318&gt;30,"no(last comment date &gt; 30 days from today)","yes(last comment date &lt; 30 days from today)")</f>
        <v>no(last comment date &gt; 30 days from today)</v>
      </c>
      <c r="Z318" s="2" t="str">
        <f aca="false">IF((W318/365)&gt;=1,"old","new")</f>
        <v>new</v>
      </c>
      <c r="AA318" s="2" t="e">
        <f aca="false">ifs(AND(Z318="old",X318&gt;30),"not circulating",AND(Z318="old",X318&lt;=30),"circulating",AND(Z318="new",X318&gt;30),"not circulating",AND(Z318="new",X318&lt;=30),"circulating")</f>
        <v>#NAME?</v>
      </c>
      <c r="AB318" s="2" t="e">
        <f aca="false">ifs(N318&gt;=10,"10 and more",N318&gt;=5,"5 to 9",N318&gt;=0,"0 to 4")</f>
        <v>#NAME?</v>
      </c>
    </row>
    <row r="319" customFormat="false" ht="15.75" hidden="false" customHeight="true" outlineLevel="0" collapsed="false">
      <c r="A319" s="2" t="s">
        <v>1141</v>
      </c>
      <c r="B319" s="2" t="s">
        <v>1142</v>
      </c>
      <c r="C319" s="2" t="s">
        <v>1143</v>
      </c>
      <c r="D319" s="2" t="s">
        <v>1144</v>
      </c>
      <c r="E319" s="2" t="s">
        <v>60</v>
      </c>
      <c r="F319" s="2" t="n">
        <v>12300</v>
      </c>
      <c r="G319" s="2" t="n">
        <v>3165668</v>
      </c>
      <c r="H319" s="5" t="n">
        <v>0.0151273148148148</v>
      </c>
      <c r="I319" s="6" t="n">
        <v>44056</v>
      </c>
      <c r="J319" s="2" t="n">
        <v>256</v>
      </c>
      <c r="K319" s="2" t="s">
        <v>33</v>
      </c>
      <c r="L319" s="2" t="s">
        <v>34</v>
      </c>
      <c r="M319" s="2" t="s">
        <v>34</v>
      </c>
      <c r="N319" s="2" t="n">
        <v>0</v>
      </c>
      <c r="O319" s="2" t="n">
        <v>26</v>
      </c>
      <c r="P319" s="6" t="n">
        <v>44582</v>
      </c>
      <c r="Q319" s="2" t="n">
        <v>1080</v>
      </c>
      <c r="R319" s="2" t="n">
        <v>558</v>
      </c>
      <c r="S319" s="2" t="n">
        <v>5</v>
      </c>
      <c r="T319" s="2" t="s">
        <v>35</v>
      </c>
      <c r="U319" s="2" t="n">
        <v>0</v>
      </c>
      <c r="V319" s="2" t="s">
        <v>630</v>
      </c>
      <c r="W319" s="2" t="n">
        <f aca="true">TODAY()-I319</f>
        <v>858</v>
      </c>
      <c r="X319" s="2" t="n">
        <f aca="true">TODAY()-P319</f>
        <v>332</v>
      </c>
      <c r="Y319" s="7" t="str">
        <f aca="false">IF(X319&gt;30,"no(last comment date &gt; 30 days from today)","yes(last comment date &lt; 30 days from today)")</f>
        <v>no(last comment date &gt; 30 days from today)</v>
      </c>
      <c r="Z319" s="2" t="str">
        <f aca="false">IF((W319/365)&gt;=1,"old","new")</f>
        <v>old</v>
      </c>
      <c r="AA319" s="2" t="e">
        <f aca="false">ifs(AND(Z319="old",X319&gt;30),"not circulating",AND(Z319="old",X319&lt;=30),"circulating",AND(Z319="new",X319&gt;30),"not circulating",AND(Z319="new",X319&lt;=30),"circulating")</f>
        <v>#NAME?</v>
      </c>
      <c r="AB319" s="2" t="e">
        <f aca="false">ifs(N319&gt;=10,"10 and more",N319&gt;=5,"5 to 9",N319&gt;=0,"0 to 4")</f>
        <v>#NAME?</v>
      </c>
    </row>
    <row r="320" customFormat="false" ht="15.75" hidden="false" customHeight="true" outlineLevel="0" collapsed="false">
      <c r="A320" s="2" t="s">
        <v>1145</v>
      </c>
      <c r="B320" s="2" t="s">
        <v>1146</v>
      </c>
      <c r="C320" s="2" t="s">
        <v>1147</v>
      </c>
      <c r="D320" s="2" t="s">
        <v>1148</v>
      </c>
      <c r="E320" s="2" t="s">
        <v>60</v>
      </c>
      <c r="F320" s="2" t="n">
        <v>26200000</v>
      </c>
      <c r="G320" s="2" t="n">
        <v>686795112</v>
      </c>
      <c r="H320" s="5" t="n">
        <v>0.00799768518518519</v>
      </c>
      <c r="I320" s="6" t="n">
        <v>44597</v>
      </c>
      <c r="J320" s="2" t="n">
        <v>46000</v>
      </c>
      <c r="K320" s="2" t="s">
        <v>33</v>
      </c>
      <c r="L320" s="2" t="s">
        <v>35</v>
      </c>
      <c r="M320" s="2" t="s">
        <v>34</v>
      </c>
      <c r="N320" s="2" t="n">
        <v>0</v>
      </c>
      <c r="O320" s="2" t="n">
        <v>576</v>
      </c>
      <c r="P320" s="6" t="n">
        <v>44826</v>
      </c>
      <c r="Q320" s="2" t="n">
        <v>1080</v>
      </c>
      <c r="R320" s="2" t="n">
        <v>417</v>
      </c>
      <c r="S320" s="2" t="n">
        <v>15</v>
      </c>
      <c r="T320" s="2" t="s">
        <v>35</v>
      </c>
      <c r="U320" s="2" t="n">
        <v>0</v>
      </c>
      <c r="V320" s="2" t="s">
        <v>630</v>
      </c>
      <c r="W320" s="2" t="n">
        <f aca="true">TODAY()-I320</f>
        <v>317</v>
      </c>
      <c r="X320" s="2" t="n">
        <f aca="true">TODAY()-P320</f>
        <v>88</v>
      </c>
      <c r="Y320" s="7" t="str">
        <f aca="false">IF(X320&gt;30,"no(last comment date &gt; 30 days from today)","yes(last comment date &lt; 30 days from today)")</f>
        <v>no(last comment date &gt; 30 days from today)</v>
      </c>
      <c r="Z320" s="2" t="str">
        <f aca="false">IF((W320/365)&gt;=1,"old","new")</f>
        <v>new</v>
      </c>
      <c r="AA320" s="2" t="e">
        <f aca="false">ifs(AND(Z320="old",X320&gt;30),"not circulating",AND(Z320="old",X320&lt;=30),"circulating",AND(Z320="new",X320&gt;30),"not circulating",AND(Z320="new",X320&lt;=30),"circulating")</f>
        <v>#NAME?</v>
      </c>
      <c r="AB320" s="2" t="e">
        <f aca="false">ifs(N320&gt;=10,"10 and more",N320&gt;=5,"5 to 9",N320&gt;=0,"0 to 4")</f>
        <v>#NAME?</v>
      </c>
    </row>
    <row r="321" customFormat="false" ht="15.75" hidden="false" customHeight="true" outlineLevel="0" collapsed="false">
      <c r="A321" s="2" t="s">
        <v>1149</v>
      </c>
      <c r="B321" s="2" t="s">
        <v>1150</v>
      </c>
      <c r="C321" s="2" t="s">
        <v>1147</v>
      </c>
      <c r="D321" s="2" t="s">
        <v>1148</v>
      </c>
      <c r="E321" s="2" t="s">
        <v>60</v>
      </c>
      <c r="F321" s="2" t="n">
        <v>26200000</v>
      </c>
      <c r="G321" s="2" t="n">
        <v>686795112</v>
      </c>
      <c r="H321" s="5" t="n">
        <v>0.00746527777777778</v>
      </c>
      <c r="I321" s="6" t="n">
        <v>44683</v>
      </c>
      <c r="J321" s="2" t="n">
        <v>33000</v>
      </c>
      <c r="K321" s="2" t="s">
        <v>33</v>
      </c>
      <c r="L321" s="2" t="s">
        <v>35</v>
      </c>
      <c r="M321" s="2" t="s">
        <v>34</v>
      </c>
      <c r="N321" s="2" t="n">
        <v>0</v>
      </c>
      <c r="O321" s="2" t="n">
        <v>684</v>
      </c>
      <c r="P321" s="6" t="n">
        <v>44825</v>
      </c>
      <c r="Q321" s="2" t="n">
        <v>1080</v>
      </c>
      <c r="R321" s="2" t="n">
        <v>417</v>
      </c>
      <c r="S321" s="2" t="n">
        <v>15</v>
      </c>
      <c r="T321" s="2" t="s">
        <v>35</v>
      </c>
      <c r="U321" s="2" t="n">
        <v>1</v>
      </c>
      <c r="V321" s="2" t="s">
        <v>630</v>
      </c>
      <c r="W321" s="2" t="n">
        <f aca="true">TODAY()-I321</f>
        <v>231</v>
      </c>
      <c r="X321" s="2" t="n">
        <f aca="true">TODAY()-P321</f>
        <v>89</v>
      </c>
      <c r="Y321" s="7" t="str">
        <f aca="false">IF(X321&gt;30,"no(last comment date &gt; 30 days from today)","yes(last comment date &lt; 30 days from today)")</f>
        <v>no(last comment date &gt; 30 days from today)</v>
      </c>
      <c r="Z321" s="2" t="str">
        <f aca="false">IF((W321/365)&gt;=1,"old","new")</f>
        <v>new</v>
      </c>
      <c r="AA321" s="2" t="e">
        <f aca="false">ifs(AND(Z321="old",X321&gt;30),"not circulating",AND(Z321="old",X321&lt;=30),"circulating",AND(Z321="new",X321&gt;30),"not circulating",AND(Z321="new",X321&lt;=30),"circulating")</f>
        <v>#NAME?</v>
      </c>
      <c r="AB321" s="2" t="e">
        <f aca="false">ifs(N321&gt;=10,"10 and more",N321&gt;=5,"5 to 9",N321&gt;=0,"0 to 4")</f>
        <v>#NAME?</v>
      </c>
    </row>
    <row r="322" customFormat="false" ht="15.75" hidden="false" customHeight="true" outlineLevel="0" collapsed="false">
      <c r="A322" s="2" t="s">
        <v>1151</v>
      </c>
      <c r="B322" s="2" t="s">
        <v>1152</v>
      </c>
      <c r="C322" s="2" t="s">
        <v>1153</v>
      </c>
      <c r="D322" s="2" t="s">
        <v>376</v>
      </c>
      <c r="E322" s="2" t="s">
        <v>32</v>
      </c>
      <c r="F322" s="2" t="n">
        <v>71800000</v>
      </c>
      <c r="G322" s="2" t="n">
        <v>620960291</v>
      </c>
      <c r="H322" s="5" t="n">
        <v>0.00811342592592593</v>
      </c>
      <c r="I322" s="6" t="n">
        <v>42496</v>
      </c>
      <c r="J322" s="2" t="n">
        <v>1900000</v>
      </c>
      <c r="K322" s="2" t="s">
        <v>79</v>
      </c>
      <c r="L322" s="2" t="s">
        <v>35</v>
      </c>
      <c r="M322" s="2" t="s">
        <v>34</v>
      </c>
      <c r="N322" s="2" t="n">
        <v>0</v>
      </c>
      <c r="O322" s="2" t="n">
        <v>24014</v>
      </c>
      <c r="P322" s="6" t="n">
        <v>44827</v>
      </c>
      <c r="Q322" s="2" t="n">
        <v>1080</v>
      </c>
      <c r="R322" s="2" t="n">
        <v>120</v>
      </c>
      <c r="S322" s="2" t="n">
        <v>2</v>
      </c>
      <c r="T322" s="2" t="s">
        <v>35</v>
      </c>
      <c r="U322" s="2" t="n">
        <v>2</v>
      </c>
      <c r="V322" s="2" t="s">
        <v>630</v>
      </c>
      <c r="W322" s="2" t="n">
        <f aca="true">TODAY()-I322</f>
        <v>2418</v>
      </c>
      <c r="X322" s="2" t="n">
        <f aca="true">TODAY()-P322</f>
        <v>87</v>
      </c>
      <c r="Y322" s="7" t="str">
        <f aca="false">IF(X322&gt;30,"no(last comment date &gt; 30 days from today)","yes(last comment date &lt; 30 days from today)")</f>
        <v>no(last comment date &gt; 30 days from today)</v>
      </c>
      <c r="Z322" s="2" t="str">
        <f aca="false">IF((W322/365)&gt;=1,"old","new")</f>
        <v>old</v>
      </c>
      <c r="AA322" s="2" t="e">
        <f aca="false">ifs(AND(Z322="old",X322&gt;30),"not circulating",AND(Z322="old",X322&lt;=30),"circulating",AND(Z322="new",X322&gt;30),"not circulating",AND(Z322="new",X322&lt;=30),"circulating")</f>
        <v>#NAME?</v>
      </c>
      <c r="AB322" s="2" t="e">
        <f aca="false">ifs(N322&gt;=10,"10 and more",N322&gt;=5,"5 to 9",N322&gt;=0,"0 to 4")</f>
        <v>#NAME?</v>
      </c>
    </row>
    <row r="323" customFormat="false" ht="15.75" hidden="false" customHeight="true" outlineLevel="0" collapsed="false">
      <c r="A323" s="2" t="s">
        <v>1154</v>
      </c>
      <c r="B323" s="2" t="s">
        <v>1155</v>
      </c>
      <c r="C323" s="2" t="s">
        <v>1153</v>
      </c>
      <c r="D323" s="2" t="s">
        <v>376</v>
      </c>
      <c r="E323" s="2" t="s">
        <v>32</v>
      </c>
      <c r="F323" s="2" t="n">
        <v>71800000</v>
      </c>
      <c r="G323" s="2" t="n">
        <v>620960291</v>
      </c>
      <c r="H323" s="5" t="n">
        <v>0.00744212962962963</v>
      </c>
      <c r="I323" s="6" t="n">
        <v>44753</v>
      </c>
      <c r="J323" s="2" t="n">
        <v>107000</v>
      </c>
      <c r="K323" s="2" t="s">
        <v>79</v>
      </c>
      <c r="L323" s="2" t="s">
        <v>35</v>
      </c>
      <c r="M323" s="2" t="s">
        <v>34</v>
      </c>
      <c r="N323" s="2" t="n">
        <v>0</v>
      </c>
      <c r="O323" s="2" t="n">
        <v>2353</v>
      </c>
      <c r="P323" s="6" t="n">
        <v>44827</v>
      </c>
      <c r="Q323" s="2" t="n">
        <v>1080</v>
      </c>
      <c r="R323" s="2" t="n">
        <v>120</v>
      </c>
      <c r="S323" s="2" t="n">
        <v>2</v>
      </c>
      <c r="T323" s="2" t="s">
        <v>35</v>
      </c>
      <c r="U323" s="2" t="n">
        <v>2</v>
      </c>
      <c r="V323" s="2" t="s">
        <v>630</v>
      </c>
      <c r="W323" s="2" t="n">
        <f aca="true">TODAY()-I323</f>
        <v>161</v>
      </c>
      <c r="X323" s="2" t="n">
        <f aca="true">TODAY()-P323</f>
        <v>87</v>
      </c>
      <c r="Y323" s="7" t="str">
        <f aca="false">IF(X323&gt;30,"no(last comment date &gt; 30 days from today)","yes(last comment date &lt; 30 days from today)")</f>
        <v>no(last comment date &gt; 30 days from today)</v>
      </c>
      <c r="Z323" s="2" t="str">
        <f aca="false">IF((W323/365)&gt;=1,"old","new")</f>
        <v>new</v>
      </c>
      <c r="AA323" s="2" t="e">
        <f aca="false">ifs(AND(Z323="old",X323&gt;30),"not circulating",AND(Z323="old",X323&lt;=30),"circulating",AND(Z323="new",X323&gt;30),"not circulating",AND(Z323="new",X323&lt;=30),"circulating")</f>
        <v>#NAME?</v>
      </c>
      <c r="AB323" s="2" t="e">
        <f aca="false">ifs(N323&gt;=10,"10 and more",N323&gt;=5,"5 to 9",N323&gt;=0,"0 to 4")</f>
        <v>#NAME?</v>
      </c>
    </row>
    <row r="324" customFormat="false" ht="15.75" hidden="false" customHeight="true" outlineLevel="0" collapsed="false">
      <c r="A324" s="2" t="s">
        <v>1156</v>
      </c>
      <c r="B324" s="2" t="s">
        <v>1157</v>
      </c>
      <c r="C324" s="2" t="s">
        <v>1153</v>
      </c>
      <c r="D324" s="2" t="s">
        <v>376</v>
      </c>
      <c r="E324" s="2" t="s">
        <v>32</v>
      </c>
      <c r="F324" s="2" t="n">
        <v>71800000</v>
      </c>
      <c r="G324" s="2" t="n">
        <v>620960291</v>
      </c>
      <c r="H324" s="5" t="n">
        <v>0.00211805555555556</v>
      </c>
      <c r="I324" s="6" t="n">
        <v>44293</v>
      </c>
      <c r="J324" s="2" t="n">
        <v>39000</v>
      </c>
      <c r="K324" s="2" t="s">
        <v>79</v>
      </c>
      <c r="L324" s="2" t="s">
        <v>35</v>
      </c>
      <c r="M324" s="2" t="s">
        <v>34</v>
      </c>
      <c r="N324" s="2" t="n">
        <v>0</v>
      </c>
      <c r="O324" s="2" t="n">
        <v>849</v>
      </c>
      <c r="P324" s="6" t="n">
        <v>44552</v>
      </c>
      <c r="Q324" s="2" t="n">
        <v>1080</v>
      </c>
      <c r="R324" s="2" t="n">
        <v>120</v>
      </c>
      <c r="S324" s="2" t="n">
        <v>2</v>
      </c>
      <c r="T324" s="2" t="s">
        <v>35</v>
      </c>
      <c r="U324" s="2" t="n">
        <v>2</v>
      </c>
      <c r="V324" s="2" t="s">
        <v>630</v>
      </c>
      <c r="W324" s="2" t="n">
        <f aca="true">TODAY()-I324</f>
        <v>621</v>
      </c>
      <c r="X324" s="2" t="n">
        <f aca="true">TODAY()-P324</f>
        <v>362</v>
      </c>
      <c r="Y324" s="7" t="str">
        <f aca="false">IF(X324&gt;30,"no(last comment date &gt; 30 days from today)","yes(last comment date &lt; 30 days from today)")</f>
        <v>no(last comment date &gt; 30 days from today)</v>
      </c>
      <c r="Z324" s="2" t="str">
        <f aca="false">IF((W324/365)&gt;=1,"old","new")</f>
        <v>old</v>
      </c>
      <c r="AA324" s="2" t="e">
        <f aca="false">ifs(AND(Z324="old",X324&gt;30),"not circulating",AND(Z324="old",X324&lt;=30),"circulating",AND(Z324="new",X324&gt;30),"not circulating",AND(Z324="new",X324&lt;=30),"circulating")</f>
        <v>#NAME?</v>
      </c>
      <c r="AB324" s="2" t="e">
        <f aca="false">ifs(N324&gt;=10,"10 and more",N324&gt;=5,"5 to 9",N324&gt;=0,"0 to 4")</f>
        <v>#NAME?</v>
      </c>
    </row>
    <row r="325" customFormat="false" ht="15.75" hidden="false" customHeight="true" outlineLevel="0" collapsed="false">
      <c r="A325" s="2" t="s">
        <v>1158</v>
      </c>
      <c r="B325" s="2" t="s">
        <v>1159</v>
      </c>
      <c r="C325" s="2" t="s">
        <v>1153</v>
      </c>
      <c r="D325" s="2" t="s">
        <v>376</v>
      </c>
      <c r="E325" s="2" t="s">
        <v>32</v>
      </c>
      <c r="F325" s="2" t="n">
        <v>71800000</v>
      </c>
      <c r="G325" s="2" t="n">
        <v>620960291</v>
      </c>
      <c r="H325" s="5" t="n">
        <v>0.00885416666666667</v>
      </c>
      <c r="I325" s="6" t="n">
        <v>44064</v>
      </c>
      <c r="J325" s="2" t="n">
        <v>72000</v>
      </c>
      <c r="K325" s="2" t="s">
        <v>79</v>
      </c>
      <c r="L325" s="2" t="s">
        <v>35</v>
      </c>
      <c r="M325" s="2" t="s">
        <v>34</v>
      </c>
      <c r="N325" s="2" t="n">
        <v>0</v>
      </c>
      <c r="O325" s="2" t="n">
        <v>3150</v>
      </c>
      <c r="P325" s="6" t="n">
        <v>44794</v>
      </c>
      <c r="Q325" s="2" t="n">
        <v>1080</v>
      </c>
      <c r="R325" s="2" t="n">
        <v>120</v>
      </c>
      <c r="S325" s="2" t="n">
        <v>2</v>
      </c>
      <c r="T325" s="2" t="s">
        <v>35</v>
      </c>
      <c r="U325" s="2" t="n">
        <v>2</v>
      </c>
      <c r="V325" s="2" t="s">
        <v>630</v>
      </c>
      <c r="W325" s="2" t="n">
        <f aca="true">TODAY()-I325</f>
        <v>850</v>
      </c>
      <c r="X325" s="2" t="n">
        <f aca="true">TODAY()-P325</f>
        <v>120</v>
      </c>
      <c r="Y325" s="7" t="str">
        <f aca="false">IF(X325&gt;30,"no(last comment date &gt; 30 days from today)","yes(last comment date &lt; 30 days from today)")</f>
        <v>no(last comment date &gt; 30 days from today)</v>
      </c>
      <c r="Z325" s="2" t="str">
        <f aca="false">IF((W325/365)&gt;=1,"old","new")</f>
        <v>old</v>
      </c>
      <c r="AA325" s="2" t="e">
        <f aca="false">ifs(AND(Z325="old",X325&gt;30),"not circulating",AND(Z325="old",X325&lt;=30),"circulating",AND(Z325="new",X325&gt;30),"not circulating",AND(Z325="new",X325&lt;=30),"circulating")</f>
        <v>#NAME?</v>
      </c>
      <c r="AB325" s="2" t="e">
        <f aca="false">ifs(N325&gt;=10,"10 and more",N325&gt;=5,"5 to 9",N325&gt;=0,"0 to 4")</f>
        <v>#NAME?</v>
      </c>
    </row>
    <row r="326" customFormat="false" ht="15.75" hidden="false" customHeight="true" outlineLevel="0" collapsed="false">
      <c r="A326" s="2" t="s">
        <v>1160</v>
      </c>
      <c r="B326" s="2" t="s">
        <v>1161</v>
      </c>
      <c r="C326" s="2" t="s">
        <v>1162</v>
      </c>
      <c r="D326" s="2" t="s">
        <v>1163</v>
      </c>
      <c r="E326" s="2" t="s">
        <v>60</v>
      </c>
      <c r="F326" s="2" t="n">
        <v>12100000</v>
      </c>
      <c r="G326" s="2" t="n">
        <v>3600496171</v>
      </c>
      <c r="H326" s="5" t="n">
        <v>0.00532407407407408</v>
      </c>
      <c r="I326" s="6" t="n">
        <v>42815</v>
      </c>
      <c r="J326" s="2" t="n">
        <v>901000</v>
      </c>
      <c r="K326" s="2" t="s">
        <v>33</v>
      </c>
      <c r="L326" s="2" t="s">
        <v>657</v>
      </c>
      <c r="M326" s="2" t="s">
        <v>34</v>
      </c>
      <c r="N326" s="2" t="n">
        <v>0</v>
      </c>
      <c r="O326" s="2" t="n">
        <v>28221</v>
      </c>
      <c r="P326" s="6" t="n">
        <v>44827</v>
      </c>
      <c r="Q326" s="2" t="n">
        <v>1080</v>
      </c>
      <c r="R326" s="2" t="n">
        <v>2872</v>
      </c>
      <c r="S326" s="2" t="n">
        <v>113</v>
      </c>
      <c r="T326" s="2" t="s">
        <v>35</v>
      </c>
      <c r="U326" s="2" t="n">
        <v>1</v>
      </c>
      <c r="V326" s="2" t="s">
        <v>630</v>
      </c>
      <c r="W326" s="2" t="n">
        <f aca="true">TODAY()-I326</f>
        <v>2099</v>
      </c>
      <c r="X326" s="2" t="n">
        <f aca="true">TODAY()-P326</f>
        <v>87</v>
      </c>
      <c r="Y326" s="7" t="str">
        <f aca="false">IF(X326&gt;30,"no(last comment date &gt; 30 days from today)","yes(last comment date &lt; 30 days from today)")</f>
        <v>no(last comment date &gt; 30 days from today)</v>
      </c>
      <c r="Z326" s="2" t="str">
        <f aca="false">IF((W326/365)&gt;=1,"old","new")</f>
        <v>old</v>
      </c>
      <c r="AA326" s="2" t="e">
        <f aca="false">ifs(AND(Z326="old",X326&gt;30),"not circulating",AND(Z326="old",X326&lt;=30),"circulating",AND(Z326="new",X326&gt;30),"not circulating",AND(Z326="new",X326&lt;=30),"circulating")</f>
        <v>#NAME?</v>
      </c>
      <c r="AB326" s="2" t="e">
        <f aca="false">ifs(N326&gt;=10,"10 and more",N326&gt;=5,"5 to 9",N326&gt;=0,"0 to 4")</f>
        <v>#NAME?</v>
      </c>
    </row>
    <row r="327" customFormat="false" ht="15.75" hidden="false" customHeight="true" outlineLevel="0" collapsed="false">
      <c r="A327" s="2" t="s">
        <v>1164</v>
      </c>
      <c r="B327" s="2" t="s">
        <v>1165</v>
      </c>
      <c r="C327" s="2" t="s">
        <v>1162</v>
      </c>
      <c r="D327" s="2" t="s">
        <v>1163</v>
      </c>
      <c r="E327" s="2" t="s">
        <v>60</v>
      </c>
      <c r="F327" s="2" t="n">
        <v>12100000</v>
      </c>
      <c r="G327" s="2" t="n">
        <v>3600496171</v>
      </c>
      <c r="H327" s="5" t="n">
        <v>0.0102546296296296</v>
      </c>
      <c r="I327" s="6" t="n">
        <v>44826</v>
      </c>
      <c r="J327" s="2" t="n">
        <v>36000</v>
      </c>
      <c r="K327" s="2" t="s">
        <v>33</v>
      </c>
      <c r="L327" s="2" t="s">
        <v>657</v>
      </c>
      <c r="M327" s="2" t="s">
        <v>34</v>
      </c>
      <c r="N327" s="2" t="n">
        <v>0</v>
      </c>
      <c r="O327" s="2" t="n">
        <v>1116</v>
      </c>
      <c r="P327" s="6" t="n">
        <v>44827</v>
      </c>
      <c r="Q327" s="2" t="n">
        <v>1080</v>
      </c>
      <c r="R327" s="2" t="n">
        <v>2872</v>
      </c>
      <c r="S327" s="2" t="n">
        <v>113</v>
      </c>
      <c r="T327" s="2" t="s">
        <v>35</v>
      </c>
      <c r="U327" s="2" t="n">
        <v>1</v>
      </c>
      <c r="V327" s="2" t="s">
        <v>630</v>
      </c>
      <c r="W327" s="2" t="n">
        <f aca="true">TODAY()-I327</f>
        <v>88</v>
      </c>
      <c r="X327" s="2" t="n">
        <f aca="true">TODAY()-P327</f>
        <v>87</v>
      </c>
      <c r="Y327" s="7" t="str">
        <f aca="false">IF(X327&gt;30,"no(last comment date &gt; 30 days from today)","yes(last comment date &lt; 30 days from today)")</f>
        <v>no(last comment date &gt; 30 days from today)</v>
      </c>
      <c r="Z327" s="2" t="str">
        <f aca="false">IF((W327/365)&gt;=1,"old","new")</f>
        <v>new</v>
      </c>
      <c r="AA327" s="2" t="e">
        <f aca="false">ifs(AND(Z327="old",X327&gt;30),"not circulating",AND(Z327="old",X327&lt;=30),"circulating",AND(Z327="new",X327&gt;30),"not circulating",AND(Z327="new",X327&lt;=30),"circulating")</f>
        <v>#NAME?</v>
      </c>
      <c r="AB327" s="2" t="e">
        <f aca="false">ifs(N327&gt;=10,"10 and more",N327&gt;=5,"5 to 9",N327&gt;=0,"0 to 4")</f>
        <v>#NAME?</v>
      </c>
    </row>
    <row r="328" customFormat="false" ht="15.75" hidden="false" customHeight="true" outlineLevel="0" collapsed="false">
      <c r="A328" s="2" t="s">
        <v>1166</v>
      </c>
      <c r="B328" s="2" t="s">
        <v>1167</v>
      </c>
      <c r="C328" s="2" t="s">
        <v>1162</v>
      </c>
      <c r="D328" s="2" t="s">
        <v>1163</v>
      </c>
      <c r="E328" s="2" t="s">
        <v>60</v>
      </c>
      <c r="F328" s="2" t="n">
        <v>12100000</v>
      </c>
      <c r="G328" s="2" t="n">
        <v>3600496171</v>
      </c>
      <c r="H328" s="5" t="n">
        <v>0.00631944444444444</v>
      </c>
      <c r="I328" s="6" t="n">
        <v>44134</v>
      </c>
      <c r="J328" s="2" t="n">
        <v>223000</v>
      </c>
      <c r="K328" s="2" t="s">
        <v>33</v>
      </c>
      <c r="L328" s="2" t="s">
        <v>657</v>
      </c>
      <c r="M328" s="2" t="s">
        <v>34</v>
      </c>
      <c r="N328" s="2" t="n">
        <v>0</v>
      </c>
      <c r="O328" s="2" t="n">
        <v>4157</v>
      </c>
      <c r="P328" s="6" t="n">
        <v>44822</v>
      </c>
      <c r="Q328" s="2" t="n">
        <v>1080</v>
      </c>
      <c r="R328" s="2" t="n">
        <v>2872</v>
      </c>
      <c r="S328" s="2" t="n">
        <v>113</v>
      </c>
      <c r="T328" s="2" t="s">
        <v>35</v>
      </c>
      <c r="U328" s="2" t="n">
        <v>1</v>
      </c>
      <c r="V328" s="2" t="s">
        <v>630</v>
      </c>
      <c r="W328" s="2" t="n">
        <f aca="true">TODAY()-I328</f>
        <v>780</v>
      </c>
      <c r="X328" s="2" t="n">
        <f aca="true">TODAY()-P328</f>
        <v>92</v>
      </c>
      <c r="Y328" s="7" t="str">
        <f aca="false">IF(X328&gt;30,"no(last comment date &gt; 30 days from today)","yes(last comment date &lt; 30 days from today)")</f>
        <v>no(last comment date &gt; 30 days from today)</v>
      </c>
      <c r="Z328" s="2" t="str">
        <f aca="false">IF((W328/365)&gt;=1,"old","new")</f>
        <v>old</v>
      </c>
      <c r="AA328" s="2" t="e">
        <f aca="false">ifs(AND(Z328="old",X328&gt;30),"not circulating",AND(Z328="old",X328&lt;=30),"circulating",AND(Z328="new",X328&gt;30),"not circulating",AND(Z328="new",X328&lt;=30),"circulating")</f>
        <v>#NAME?</v>
      </c>
      <c r="AB328" s="2" t="e">
        <f aca="false">ifs(N328&gt;=10,"10 and more",N328&gt;=5,"5 to 9",N328&gt;=0,"0 to 4")</f>
        <v>#NAME?</v>
      </c>
    </row>
    <row r="329" customFormat="false" ht="15.75" hidden="false" customHeight="true" outlineLevel="0" collapsed="false">
      <c r="A329" s="2" t="s">
        <v>1168</v>
      </c>
      <c r="B329" s="2" t="s">
        <v>1169</v>
      </c>
      <c r="C329" s="2" t="s">
        <v>1162</v>
      </c>
      <c r="D329" s="2" t="s">
        <v>1163</v>
      </c>
      <c r="E329" s="2" t="s">
        <v>60</v>
      </c>
      <c r="F329" s="2" t="n">
        <v>12100000</v>
      </c>
      <c r="G329" s="2" t="n">
        <v>3600496171</v>
      </c>
      <c r="H329" s="5" t="n">
        <v>0.00292824074074074</v>
      </c>
      <c r="I329" s="6" t="n">
        <v>44552</v>
      </c>
      <c r="J329" s="2" t="n">
        <v>8800</v>
      </c>
      <c r="K329" s="2" t="s">
        <v>33</v>
      </c>
      <c r="L329" s="2" t="s">
        <v>657</v>
      </c>
      <c r="M329" s="2" t="s">
        <v>34</v>
      </c>
      <c r="N329" s="2" t="n">
        <v>0</v>
      </c>
      <c r="O329" s="2" t="n">
        <v>154</v>
      </c>
      <c r="P329" s="6" t="n">
        <v>44826</v>
      </c>
      <c r="Q329" s="2" t="n">
        <v>1080</v>
      </c>
      <c r="R329" s="2" t="n">
        <v>2872</v>
      </c>
      <c r="S329" s="2" t="n">
        <v>113</v>
      </c>
      <c r="T329" s="2" t="s">
        <v>35</v>
      </c>
      <c r="U329" s="2" t="n">
        <v>1</v>
      </c>
      <c r="V329" s="2" t="s">
        <v>630</v>
      </c>
      <c r="W329" s="2" t="n">
        <f aca="true">TODAY()-I329</f>
        <v>362</v>
      </c>
      <c r="X329" s="2" t="n">
        <f aca="true">TODAY()-P329</f>
        <v>88</v>
      </c>
      <c r="Y329" s="7" t="str">
        <f aca="false">IF(X329&gt;30,"no(last comment date &gt; 30 days from today)","yes(last comment date &lt; 30 days from today)")</f>
        <v>no(last comment date &gt; 30 days from today)</v>
      </c>
      <c r="Z329" s="2" t="str">
        <f aca="false">IF((W329/365)&gt;=1,"old","new")</f>
        <v>new</v>
      </c>
      <c r="AA329" s="2" t="e">
        <f aca="false">ifs(AND(Z329="old",X329&gt;30),"not circulating",AND(Z329="old",X329&lt;=30),"circulating",AND(Z329="new",X329&gt;30),"not circulating",AND(Z329="new",X329&lt;=30),"circulating")</f>
        <v>#NAME?</v>
      </c>
      <c r="AB329" s="2" t="e">
        <f aca="false">ifs(N329&gt;=10,"10 and more",N329&gt;=5,"5 to 9",N329&gt;=0,"0 to 4")</f>
        <v>#NAME?</v>
      </c>
    </row>
    <row r="330" customFormat="false" ht="15.75" hidden="false" customHeight="true" outlineLevel="0" collapsed="false">
      <c r="A330" s="2" t="s">
        <v>1170</v>
      </c>
      <c r="B330" s="2" t="s">
        <v>1171</v>
      </c>
      <c r="C330" s="2" t="s">
        <v>1172</v>
      </c>
      <c r="D330" s="2" t="s">
        <v>1173</v>
      </c>
      <c r="E330" s="2" t="s">
        <v>32</v>
      </c>
      <c r="F330" s="2" t="n">
        <v>564000</v>
      </c>
      <c r="G330" s="2" t="n">
        <v>23449558</v>
      </c>
      <c r="H330" s="5" t="n">
        <v>0.00997685185185185</v>
      </c>
      <c r="I330" s="6" t="n">
        <v>44018</v>
      </c>
      <c r="J330" s="2" t="n">
        <v>4800</v>
      </c>
      <c r="K330" s="2" t="s">
        <v>33</v>
      </c>
      <c r="L330" s="2" t="s">
        <v>657</v>
      </c>
      <c r="M330" s="2" t="s">
        <v>34</v>
      </c>
      <c r="N330" s="2" t="n">
        <v>0</v>
      </c>
      <c r="O330" s="2" t="n">
        <v>65</v>
      </c>
      <c r="P330" s="6" t="n">
        <v>44814</v>
      </c>
      <c r="Q330" s="2" t="n">
        <v>1080</v>
      </c>
      <c r="R330" s="2" t="n">
        <v>647</v>
      </c>
      <c r="S330" s="2" t="n">
        <v>37</v>
      </c>
      <c r="T330" s="2" t="s">
        <v>35</v>
      </c>
      <c r="U330" s="2" t="n">
        <v>0</v>
      </c>
      <c r="V330" s="2" t="s">
        <v>630</v>
      </c>
      <c r="W330" s="2" t="n">
        <f aca="true">TODAY()-I330</f>
        <v>896</v>
      </c>
      <c r="X330" s="2" t="n">
        <f aca="true">TODAY()-P330</f>
        <v>100</v>
      </c>
      <c r="Y330" s="7" t="str">
        <f aca="false">IF(X330&gt;30,"no(last comment date &gt; 30 days from today)","yes(last comment date &lt; 30 days from today)")</f>
        <v>no(last comment date &gt; 30 days from today)</v>
      </c>
      <c r="Z330" s="2" t="str">
        <f aca="false">IF((W330/365)&gt;=1,"old","new")</f>
        <v>old</v>
      </c>
      <c r="AA330" s="2" t="e">
        <f aca="false">ifs(AND(Z330="old",X330&gt;30),"not circulating",AND(Z330="old",X330&lt;=30),"circulating",AND(Z330="new",X330&gt;30),"not circulating",AND(Z330="new",X330&lt;=30),"circulating")</f>
        <v>#NAME?</v>
      </c>
      <c r="AB330" s="2" t="e">
        <f aca="false">ifs(N330&gt;=10,"10 and more",N330&gt;=5,"5 to 9",N330&gt;=0,"0 to 4")</f>
        <v>#NAME?</v>
      </c>
    </row>
    <row r="331" customFormat="false" ht="15.75" hidden="false" customHeight="true" outlineLevel="0" collapsed="false">
      <c r="A331" s="2" t="s">
        <v>1174</v>
      </c>
      <c r="B331" s="2" t="s">
        <v>1175</v>
      </c>
      <c r="C331" s="2" t="s">
        <v>1172</v>
      </c>
      <c r="D331" s="2" t="s">
        <v>1173</v>
      </c>
      <c r="E331" s="2" t="s">
        <v>32</v>
      </c>
      <c r="F331" s="2" t="n">
        <v>564000</v>
      </c>
      <c r="G331" s="2" t="n">
        <v>23449558</v>
      </c>
      <c r="H331" s="5" t="n">
        <v>0.0299421296296296</v>
      </c>
      <c r="I331" s="6" t="n">
        <v>42913</v>
      </c>
      <c r="J331" s="2" t="n">
        <v>111000</v>
      </c>
      <c r="K331" s="2" t="s">
        <v>33</v>
      </c>
      <c r="L331" s="2" t="s">
        <v>657</v>
      </c>
      <c r="M331" s="2" t="s">
        <v>34</v>
      </c>
      <c r="N331" s="2" t="n">
        <v>0</v>
      </c>
      <c r="O331" s="2" t="n">
        <v>2654</v>
      </c>
      <c r="P331" s="6" t="n">
        <v>44827</v>
      </c>
      <c r="Q331" s="2" t="n">
        <v>1080</v>
      </c>
      <c r="R331" s="2" t="n">
        <v>647</v>
      </c>
      <c r="S331" s="2" t="n">
        <v>37</v>
      </c>
      <c r="T331" s="2" t="s">
        <v>35</v>
      </c>
      <c r="U331" s="2" t="n">
        <v>0</v>
      </c>
      <c r="V331" s="2" t="s">
        <v>630</v>
      </c>
      <c r="W331" s="2" t="n">
        <f aca="true">TODAY()-I331</f>
        <v>2001</v>
      </c>
      <c r="X331" s="2" t="n">
        <f aca="true">TODAY()-P331</f>
        <v>87</v>
      </c>
      <c r="Y331" s="7" t="str">
        <f aca="false">IF(X331&gt;30,"no(last comment date &gt; 30 days from today)","yes(last comment date &lt; 30 days from today)")</f>
        <v>no(last comment date &gt; 30 days from today)</v>
      </c>
      <c r="Z331" s="2" t="str">
        <f aca="false">IF((W331/365)&gt;=1,"old","new")</f>
        <v>old</v>
      </c>
      <c r="AA331" s="2" t="e">
        <f aca="false">ifs(AND(Z331="old",X331&gt;30),"not circulating",AND(Z331="old",X331&lt;=30),"circulating",AND(Z331="new",X331&gt;30),"not circulating",AND(Z331="new",X331&lt;=30),"circulating")</f>
        <v>#NAME?</v>
      </c>
      <c r="AB331" s="2" t="e">
        <f aca="false">ifs(N331&gt;=10,"10 and more",N331&gt;=5,"5 to 9",N331&gt;=0,"0 to 4")</f>
        <v>#NAME?</v>
      </c>
    </row>
    <row r="332" customFormat="false" ht="15.75" hidden="false" customHeight="true" outlineLevel="0" collapsed="false">
      <c r="A332" s="2" t="s">
        <v>1176</v>
      </c>
      <c r="B332" s="2" t="s">
        <v>1177</v>
      </c>
      <c r="C332" s="2" t="s">
        <v>1172</v>
      </c>
      <c r="D332" s="2" t="s">
        <v>1173</v>
      </c>
      <c r="E332" s="2" t="s">
        <v>32</v>
      </c>
      <c r="F332" s="2" t="n">
        <v>564000</v>
      </c>
      <c r="G332" s="2" t="n">
        <v>23449558</v>
      </c>
      <c r="H332" s="5" t="n">
        <v>0.0122106481481481</v>
      </c>
      <c r="I332" s="6" t="n">
        <v>43962</v>
      </c>
      <c r="J332" s="2" t="n">
        <v>29000</v>
      </c>
      <c r="K332" s="2" t="s">
        <v>33</v>
      </c>
      <c r="L332" s="2" t="s">
        <v>657</v>
      </c>
      <c r="M332" s="2" t="s">
        <v>34</v>
      </c>
      <c r="N332" s="2" t="n">
        <v>0</v>
      </c>
      <c r="O332" s="2" t="n">
        <v>320</v>
      </c>
      <c r="P332" s="6" t="n">
        <v>44825</v>
      </c>
      <c r="Q332" s="2" t="n">
        <v>1080</v>
      </c>
      <c r="R332" s="2" t="n">
        <v>647</v>
      </c>
      <c r="S332" s="2" t="n">
        <v>37</v>
      </c>
      <c r="T332" s="2" t="s">
        <v>35</v>
      </c>
      <c r="U332" s="2" t="n">
        <v>0</v>
      </c>
      <c r="V332" s="2" t="s">
        <v>630</v>
      </c>
      <c r="W332" s="2" t="n">
        <f aca="true">TODAY()-I332</f>
        <v>952</v>
      </c>
      <c r="X332" s="2" t="n">
        <f aca="true">TODAY()-P332</f>
        <v>89</v>
      </c>
      <c r="Y332" s="7" t="str">
        <f aca="false">IF(X332&gt;30,"no(last comment date &gt; 30 days from today)","yes(last comment date &lt; 30 days from today)")</f>
        <v>no(last comment date &gt; 30 days from today)</v>
      </c>
      <c r="Z332" s="2" t="str">
        <f aca="false">IF((W332/365)&gt;=1,"old","new")</f>
        <v>old</v>
      </c>
      <c r="AA332" s="2" t="e">
        <f aca="false">ifs(AND(Z332="old",X332&gt;30),"not circulating",AND(Z332="old",X332&lt;=30),"circulating",AND(Z332="new",X332&gt;30),"not circulating",AND(Z332="new",X332&lt;=30),"circulating")</f>
        <v>#NAME?</v>
      </c>
      <c r="AB332" s="2" t="e">
        <f aca="false">ifs(N332&gt;=10,"10 and more",N332&gt;=5,"5 to 9",N332&gt;=0,"0 to 4")</f>
        <v>#NAME?</v>
      </c>
    </row>
    <row r="333" customFormat="false" ht="15.75" hidden="false" customHeight="true" outlineLevel="0" collapsed="false">
      <c r="A333" s="2" t="s">
        <v>1178</v>
      </c>
      <c r="B333" s="2" t="s">
        <v>1179</v>
      </c>
      <c r="C333" s="2" t="s">
        <v>1172</v>
      </c>
      <c r="D333" s="2" t="s">
        <v>1173</v>
      </c>
      <c r="E333" s="2" t="s">
        <v>32</v>
      </c>
      <c r="F333" s="2" t="n">
        <v>564000</v>
      </c>
      <c r="G333" s="2" t="n">
        <v>23449558</v>
      </c>
      <c r="H333" s="5" t="n">
        <v>0.0188888888888889</v>
      </c>
      <c r="I333" s="6" t="n">
        <v>42216</v>
      </c>
      <c r="J333" s="2" t="n">
        <v>4000</v>
      </c>
      <c r="K333" s="2" t="s">
        <v>33</v>
      </c>
      <c r="L333" s="2" t="s">
        <v>657</v>
      </c>
      <c r="M333" s="2" t="s">
        <v>34</v>
      </c>
      <c r="N333" s="2" t="n">
        <v>1</v>
      </c>
      <c r="O333" s="2" t="n">
        <v>179</v>
      </c>
      <c r="P333" s="6" t="n">
        <v>44825</v>
      </c>
      <c r="Q333" s="2" t="n">
        <v>1080</v>
      </c>
      <c r="R333" s="2" t="n">
        <v>647</v>
      </c>
      <c r="S333" s="2" t="n">
        <v>37</v>
      </c>
      <c r="T333" s="2" t="s">
        <v>35</v>
      </c>
      <c r="U333" s="2" t="n">
        <v>0</v>
      </c>
      <c r="V333" s="2" t="s">
        <v>630</v>
      </c>
      <c r="W333" s="2" t="n">
        <f aca="true">TODAY()-I333</f>
        <v>2698</v>
      </c>
      <c r="X333" s="2" t="n">
        <f aca="true">TODAY()-P333</f>
        <v>89</v>
      </c>
      <c r="Y333" s="7" t="str">
        <f aca="false">IF(X333&gt;30,"no(last comment date &gt; 30 days from today)","yes(last comment date &lt; 30 days from today)")</f>
        <v>no(last comment date &gt; 30 days from today)</v>
      </c>
      <c r="Z333" s="2" t="str">
        <f aca="false">IF((W333/365)&gt;=1,"old","new")</f>
        <v>old</v>
      </c>
      <c r="AA333" s="2" t="e">
        <f aca="false">ifs(AND(Z333="old",X333&gt;30),"not circulating",AND(Z333="old",X333&lt;=30),"circulating",AND(Z333="new",X333&gt;30),"not circulating",AND(Z333="new",X333&lt;=30),"circulating")</f>
        <v>#NAME?</v>
      </c>
      <c r="AB333" s="2" t="e">
        <f aca="false">ifs(N333&gt;=10,"10 and more",N333&gt;=5,"5 to 9",N333&gt;=0,"0 to 4")</f>
        <v>#NAME?</v>
      </c>
    </row>
    <row r="334" customFormat="false" ht="15.75" hidden="false" customHeight="true" outlineLevel="0" collapsed="false">
      <c r="A334" s="2" t="s">
        <v>1180</v>
      </c>
      <c r="B334" s="2" t="s">
        <v>1181</v>
      </c>
      <c r="C334" s="2" t="s">
        <v>1182</v>
      </c>
      <c r="D334" s="2" t="s">
        <v>1183</v>
      </c>
      <c r="E334" s="2" t="s">
        <v>32</v>
      </c>
      <c r="F334" s="2" t="n">
        <v>41500000</v>
      </c>
      <c r="G334" s="2" t="n">
        <v>329727112</v>
      </c>
      <c r="H334" s="5" t="n">
        <v>0.0192708333333333</v>
      </c>
      <c r="I334" s="6" t="n">
        <v>43773</v>
      </c>
      <c r="J334" s="2" t="n">
        <v>47000</v>
      </c>
      <c r="K334" s="2" t="s">
        <v>33</v>
      </c>
      <c r="L334" s="2" t="s">
        <v>34</v>
      </c>
      <c r="M334" s="2" t="s">
        <v>34</v>
      </c>
      <c r="N334" s="2" t="n">
        <v>0</v>
      </c>
      <c r="O334" s="2" t="n">
        <v>2577</v>
      </c>
      <c r="P334" s="6" t="n">
        <v>44811</v>
      </c>
      <c r="Q334" s="2" t="n">
        <v>2160</v>
      </c>
      <c r="R334" s="2" t="n">
        <v>739</v>
      </c>
      <c r="S334" s="2" t="n">
        <v>44</v>
      </c>
      <c r="T334" s="2" t="s">
        <v>35</v>
      </c>
      <c r="U334" s="2" t="n">
        <v>2</v>
      </c>
      <c r="V334" s="2" t="s">
        <v>630</v>
      </c>
      <c r="W334" s="2" t="n">
        <f aca="true">TODAY()-I334</f>
        <v>1141</v>
      </c>
      <c r="X334" s="2" t="n">
        <f aca="true">TODAY()-P334</f>
        <v>103</v>
      </c>
      <c r="Y334" s="7" t="str">
        <f aca="false">IF(X334&gt;30,"no(last comment date &gt; 30 days from today)","yes(last comment date &lt; 30 days from today)")</f>
        <v>no(last comment date &gt; 30 days from today)</v>
      </c>
      <c r="Z334" s="2" t="str">
        <f aca="false">IF((W334/365)&gt;=1,"old","new")</f>
        <v>old</v>
      </c>
      <c r="AA334" s="2" t="e">
        <f aca="false">ifs(AND(Z334="old",X334&gt;30),"not circulating",AND(Z334="old",X334&lt;=30),"circulating",AND(Z334="new",X334&gt;30),"not circulating",AND(Z334="new",X334&lt;=30),"circulating")</f>
        <v>#NAME?</v>
      </c>
      <c r="AB334" s="2" t="e">
        <f aca="false">ifs(N334&gt;=10,"10 and more",N334&gt;=5,"5 to 9",N334&gt;=0,"0 to 4")</f>
        <v>#NAME?</v>
      </c>
    </row>
    <row r="335" customFormat="false" ht="15.75" hidden="false" customHeight="true" outlineLevel="0" collapsed="false">
      <c r="A335" s="2" t="s">
        <v>1184</v>
      </c>
      <c r="B335" s="2" t="s">
        <v>1185</v>
      </c>
      <c r="C335" s="2" t="s">
        <v>1182</v>
      </c>
      <c r="D335" s="2" t="s">
        <v>1183</v>
      </c>
      <c r="E335" s="2" t="s">
        <v>32</v>
      </c>
      <c r="F335" s="2" t="n">
        <v>41500000</v>
      </c>
      <c r="G335" s="2" t="n">
        <v>329727112</v>
      </c>
      <c r="H335" s="5" t="n">
        <v>0.00609953703703704</v>
      </c>
      <c r="I335" s="6" t="n">
        <v>44819</v>
      </c>
      <c r="J335" s="2" t="n">
        <v>8100</v>
      </c>
      <c r="K335" s="2" t="s">
        <v>33</v>
      </c>
      <c r="L335" s="2" t="s">
        <v>34</v>
      </c>
      <c r="M335" s="2" t="s">
        <v>34</v>
      </c>
      <c r="N335" s="2" t="n">
        <v>0</v>
      </c>
      <c r="O335" s="2" t="n">
        <v>174</v>
      </c>
      <c r="P335" s="6" t="n">
        <v>44827</v>
      </c>
      <c r="Q335" s="2" t="n">
        <v>2160</v>
      </c>
      <c r="R335" s="2" t="n">
        <v>739</v>
      </c>
      <c r="S335" s="2" t="n">
        <v>44</v>
      </c>
      <c r="T335" s="2" t="s">
        <v>35</v>
      </c>
      <c r="U335" s="2" t="n">
        <v>2</v>
      </c>
      <c r="V335" s="2" t="s">
        <v>630</v>
      </c>
      <c r="W335" s="2" t="n">
        <f aca="true">TODAY()-I335</f>
        <v>95</v>
      </c>
      <c r="X335" s="2" t="n">
        <f aca="true">TODAY()-P335</f>
        <v>87</v>
      </c>
      <c r="Y335" s="7" t="str">
        <f aca="false">IF(X335&gt;30,"no(last comment date &gt; 30 days from today)","yes(last comment date &lt; 30 days from today)")</f>
        <v>no(last comment date &gt; 30 days from today)</v>
      </c>
      <c r="Z335" s="2" t="str">
        <f aca="false">IF((W335/365)&gt;=1,"old","new")</f>
        <v>new</v>
      </c>
      <c r="AA335" s="2" t="e">
        <f aca="false">ifs(AND(Z335="old",X335&gt;30),"not circulating",AND(Z335="old",X335&lt;=30),"circulating",AND(Z335="new",X335&gt;30),"not circulating",AND(Z335="new",X335&lt;=30),"circulating")</f>
        <v>#NAME?</v>
      </c>
      <c r="AB335" s="2" t="e">
        <f aca="false">ifs(N335&gt;=10,"10 and more",N335&gt;=5,"5 to 9",N335&gt;=0,"0 to 4")</f>
        <v>#NAME?</v>
      </c>
    </row>
    <row r="336" customFormat="false" ht="15.75" hidden="false" customHeight="true" outlineLevel="0" collapsed="false">
      <c r="A336" s="2" t="s">
        <v>1186</v>
      </c>
      <c r="B336" s="2" t="s">
        <v>1187</v>
      </c>
      <c r="C336" s="2" t="s">
        <v>1182</v>
      </c>
      <c r="D336" s="2" t="s">
        <v>1183</v>
      </c>
      <c r="E336" s="2" t="s">
        <v>32</v>
      </c>
      <c r="F336" s="2" t="n">
        <v>41500000</v>
      </c>
      <c r="G336" s="2" t="n">
        <v>329727112</v>
      </c>
      <c r="H336" s="5" t="n">
        <v>0.0134722222222222</v>
      </c>
      <c r="I336" s="6" t="n">
        <v>44810</v>
      </c>
      <c r="J336" s="2" t="n">
        <v>3300</v>
      </c>
      <c r="K336" s="2" t="s">
        <v>33</v>
      </c>
      <c r="L336" s="2" t="s">
        <v>34</v>
      </c>
      <c r="M336" s="2" t="s">
        <v>34</v>
      </c>
      <c r="N336" s="2" t="n">
        <v>0</v>
      </c>
      <c r="O336" s="2" t="n">
        <v>167</v>
      </c>
      <c r="P336" s="6" t="n">
        <v>44826</v>
      </c>
      <c r="Q336" s="2" t="n">
        <v>2160</v>
      </c>
      <c r="R336" s="2" t="n">
        <v>739</v>
      </c>
      <c r="S336" s="2" t="n">
        <v>44</v>
      </c>
      <c r="T336" s="2" t="s">
        <v>35</v>
      </c>
      <c r="U336" s="2" t="n">
        <v>2</v>
      </c>
      <c r="V336" s="2" t="s">
        <v>630</v>
      </c>
      <c r="W336" s="2" t="n">
        <f aca="true">TODAY()-I336</f>
        <v>104</v>
      </c>
      <c r="X336" s="2" t="n">
        <f aca="true">TODAY()-P336</f>
        <v>88</v>
      </c>
      <c r="Y336" s="7" t="str">
        <f aca="false">IF(X336&gt;30,"no(last comment date &gt; 30 days from today)","yes(last comment date &lt; 30 days from today)")</f>
        <v>no(last comment date &gt; 30 days from today)</v>
      </c>
      <c r="Z336" s="2" t="str">
        <f aca="false">IF((W336/365)&gt;=1,"old","new")</f>
        <v>new</v>
      </c>
      <c r="AA336" s="2" t="e">
        <f aca="false">ifs(AND(Z336="old",X336&gt;30),"not circulating",AND(Z336="old",X336&lt;=30),"circulating",AND(Z336="new",X336&gt;30),"not circulating",AND(Z336="new",X336&lt;=30),"circulating")</f>
        <v>#NAME?</v>
      </c>
      <c r="AB336" s="2" t="e">
        <f aca="false">ifs(N336&gt;=10,"10 and more",N336&gt;=5,"5 to 9",N336&gt;=0,"0 to 4")</f>
        <v>#NAME?</v>
      </c>
    </row>
    <row r="337" customFormat="false" ht="15.75" hidden="false" customHeight="true" outlineLevel="0" collapsed="false">
      <c r="A337" s="2" t="s">
        <v>1188</v>
      </c>
      <c r="B337" s="2" t="s">
        <v>1189</v>
      </c>
      <c r="C337" s="2" t="s">
        <v>1182</v>
      </c>
      <c r="D337" s="2" t="s">
        <v>1183</v>
      </c>
      <c r="E337" s="2" t="s">
        <v>32</v>
      </c>
      <c r="F337" s="2" t="n">
        <v>41500000</v>
      </c>
      <c r="G337" s="2" t="n">
        <v>329727112</v>
      </c>
      <c r="H337" s="5" t="n">
        <v>0.00877314814814815</v>
      </c>
      <c r="I337" s="6" t="n">
        <v>44795</v>
      </c>
      <c r="J337" s="2" t="n">
        <v>27000</v>
      </c>
      <c r="K337" s="2" t="s">
        <v>33</v>
      </c>
      <c r="L337" s="2" t="s">
        <v>34</v>
      </c>
      <c r="M337" s="2" t="s">
        <v>34</v>
      </c>
      <c r="N337" s="2" t="n">
        <v>0</v>
      </c>
      <c r="O337" s="2" t="n">
        <v>1103</v>
      </c>
      <c r="P337" s="6" t="n">
        <v>44827</v>
      </c>
      <c r="Q337" s="2" t="n">
        <v>2160</v>
      </c>
      <c r="R337" s="2" t="n">
        <v>739</v>
      </c>
      <c r="S337" s="2" t="n">
        <v>44</v>
      </c>
      <c r="T337" s="2" t="s">
        <v>35</v>
      </c>
      <c r="U337" s="2" t="n">
        <v>2</v>
      </c>
      <c r="V337" s="2" t="s">
        <v>630</v>
      </c>
      <c r="W337" s="2" t="n">
        <f aca="true">TODAY()-I337</f>
        <v>119</v>
      </c>
      <c r="X337" s="2" t="n">
        <f aca="true">TODAY()-P337</f>
        <v>87</v>
      </c>
      <c r="Y337" s="7" t="str">
        <f aca="false">IF(X337&gt;30,"no(last comment date &gt; 30 days from today)","yes(last comment date &lt; 30 days from today)")</f>
        <v>no(last comment date &gt; 30 days from today)</v>
      </c>
      <c r="Z337" s="2" t="str">
        <f aca="false">IF((W337/365)&gt;=1,"old","new")</f>
        <v>new</v>
      </c>
      <c r="AA337" s="2" t="e">
        <f aca="false">ifs(AND(Z337="old",X337&gt;30),"not circulating",AND(Z337="old",X337&lt;=30),"circulating",AND(Z337="new",X337&gt;30),"not circulating",AND(Z337="new",X337&lt;=30),"circulating")</f>
        <v>#NAME?</v>
      </c>
      <c r="AB337" s="2" t="e">
        <f aca="false">ifs(N337&gt;=10,"10 and more",N337&gt;=5,"5 to 9",N337&gt;=0,"0 to 4")</f>
        <v>#NAME?</v>
      </c>
    </row>
    <row r="338" customFormat="false" ht="15.75" hidden="false" customHeight="true" outlineLevel="0" collapsed="false">
      <c r="A338" s="2" t="s">
        <v>1190</v>
      </c>
      <c r="B338" s="2" t="s">
        <v>1191</v>
      </c>
      <c r="C338" s="2" t="s">
        <v>1192</v>
      </c>
      <c r="D338" s="2" t="s">
        <v>1193</v>
      </c>
      <c r="E338" s="2" t="s">
        <v>32</v>
      </c>
      <c r="F338" s="2" t="n">
        <v>999000</v>
      </c>
      <c r="G338" s="2" t="n">
        <v>58048539</v>
      </c>
      <c r="H338" s="5" t="n">
        <v>0.00496527777777778</v>
      </c>
      <c r="I338" s="6" t="n">
        <v>44183</v>
      </c>
      <c r="J338" s="2" t="n">
        <v>18000</v>
      </c>
      <c r="K338" s="2" t="s">
        <v>33</v>
      </c>
      <c r="L338" s="2" t="s">
        <v>657</v>
      </c>
      <c r="M338" s="2" t="s">
        <v>34</v>
      </c>
      <c r="N338" s="2" t="n">
        <v>0</v>
      </c>
      <c r="O338" s="2" t="n">
        <v>178</v>
      </c>
      <c r="P338" s="6" t="n">
        <v>44826</v>
      </c>
      <c r="Q338" s="2" t="n">
        <v>1080</v>
      </c>
      <c r="R338" s="2" t="n">
        <v>918</v>
      </c>
      <c r="S338" s="2" t="n">
        <v>76</v>
      </c>
      <c r="T338" s="2" t="s">
        <v>35</v>
      </c>
      <c r="U338" s="2" t="n">
        <v>2</v>
      </c>
      <c r="V338" s="2" t="s">
        <v>630</v>
      </c>
      <c r="W338" s="2" t="n">
        <f aca="true">TODAY()-I338</f>
        <v>731</v>
      </c>
      <c r="X338" s="2" t="n">
        <f aca="true">TODAY()-P338</f>
        <v>88</v>
      </c>
      <c r="Y338" s="7" t="str">
        <f aca="false">IF(X338&gt;30,"no(last comment date &gt; 30 days from today)","yes(last comment date &lt; 30 days from today)")</f>
        <v>no(last comment date &gt; 30 days from today)</v>
      </c>
      <c r="Z338" s="2" t="str">
        <f aca="false">IF((W338/365)&gt;=1,"old","new")</f>
        <v>old</v>
      </c>
      <c r="AA338" s="2" t="e">
        <f aca="false">ifs(AND(Z338="old",X338&gt;30),"not circulating",AND(Z338="old",X338&lt;=30),"circulating",AND(Z338="new",X338&gt;30),"not circulating",AND(Z338="new",X338&lt;=30),"circulating")</f>
        <v>#NAME?</v>
      </c>
      <c r="AB338" s="2" t="e">
        <f aca="false">ifs(N338&gt;=10,"10 and more",N338&gt;=5,"5 to 9",N338&gt;=0,"0 to 4")</f>
        <v>#NAME?</v>
      </c>
    </row>
    <row r="339" customFormat="false" ht="15.75" hidden="false" customHeight="true" outlineLevel="0" collapsed="false">
      <c r="A339" s="2" t="s">
        <v>1194</v>
      </c>
      <c r="B339" s="2" t="s">
        <v>1195</v>
      </c>
      <c r="C339" s="2" t="s">
        <v>1192</v>
      </c>
      <c r="D339" s="2" t="s">
        <v>1193</v>
      </c>
      <c r="E339" s="2" t="s">
        <v>32</v>
      </c>
      <c r="F339" s="2" t="n">
        <v>999000</v>
      </c>
      <c r="G339" s="2" t="n">
        <v>58048539</v>
      </c>
      <c r="H339" s="5" t="n">
        <v>0.00293981481481482</v>
      </c>
      <c r="I339" s="6" t="n">
        <v>44818</v>
      </c>
      <c r="J339" s="2" t="n">
        <v>787</v>
      </c>
      <c r="K339" s="2" t="s">
        <v>33</v>
      </c>
      <c r="L339" s="2" t="s">
        <v>657</v>
      </c>
      <c r="M339" s="2" t="s">
        <v>34</v>
      </c>
      <c r="N339" s="2" t="n">
        <v>0</v>
      </c>
      <c r="O339" s="2" t="n">
        <v>61</v>
      </c>
      <c r="P339" s="6" t="n">
        <v>44825</v>
      </c>
      <c r="Q339" s="2" t="n">
        <v>1080</v>
      </c>
      <c r="R339" s="2" t="n">
        <v>918</v>
      </c>
      <c r="S339" s="2" t="n">
        <v>76</v>
      </c>
      <c r="T339" s="2" t="s">
        <v>35</v>
      </c>
      <c r="U339" s="2" t="n">
        <v>2</v>
      </c>
      <c r="V339" s="2" t="s">
        <v>630</v>
      </c>
      <c r="W339" s="2" t="n">
        <f aca="true">TODAY()-I339</f>
        <v>96</v>
      </c>
      <c r="X339" s="2" t="n">
        <f aca="true">TODAY()-P339</f>
        <v>89</v>
      </c>
      <c r="Y339" s="7" t="str">
        <f aca="false">IF(X339&gt;30,"no(last comment date &gt; 30 days from today)","yes(last comment date &lt; 30 days from today)")</f>
        <v>no(last comment date &gt; 30 days from today)</v>
      </c>
      <c r="Z339" s="2" t="str">
        <f aca="false">IF((W339/365)&gt;=1,"old","new")</f>
        <v>new</v>
      </c>
      <c r="AA339" s="2" t="e">
        <f aca="false">ifs(AND(Z339="old",X339&gt;30),"not circulating",AND(Z339="old",X339&lt;=30),"circulating",AND(Z339="new",X339&gt;30),"not circulating",AND(Z339="new",X339&lt;=30),"circulating")</f>
        <v>#NAME?</v>
      </c>
      <c r="AB339" s="2" t="e">
        <f aca="false">ifs(N339&gt;=10,"10 and more",N339&gt;=5,"5 to 9",N339&gt;=0,"0 to 4")</f>
        <v>#NAME?</v>
      </c>
    </row>
    <row r="340" customFormat="false" ht="15.75" hidden="false" customHeight="true" outlineLevel="0" collapsed="false">
      <c r="A340" s="2" t="s">
        <v>1196</v>
      </c>
      <c r="B340" s="2" t="s">
        <v>1197</v>
      </c>
      <c r="C340" s="2" t="s">
        <v>1192</v>
      </c>
      <c r="D340" s="2" t="s">
        <v>1193</v>
      </c>
      <c r="E340" s="2" t="s">
        <v>32</v>
      </c>
      <c r="F340" s="2" t="n">
        <v>999000</v>
      </c>
      <c r="G340" s="2" t="n">
        <v>58048539</v>
      </c>
      <c r="H340" s="5" t="n">
        <v>0.00540509259259259</v>
      </c>
      <c r="I340" s="6" t="n">
        <v>44802</v>
      </c>
      <c r="J340" s="2" t="n">
        <v>3600</v>
      </c>
      <c r="K340" s="2" t="s">
        <v>33</v>
      </c>
      <c r="L340" s="2" t="s">
        <v>657</v>
      </c>
      <c r="M340" s="2" t="s">
        <v>34</v>
      </c>
      <c r="N340" s="2" t="n">
        <v>0</v>
      </c>
      <c r="O340" s="2" t="n">
        <v>118</v>
      </c>
      <c r="P340" s="6" t="n">
        <v>44827</v>
      </c>
      <c r="Q340" s="2" t="n">
        <v>1080</v>
      </c>
      <c r="R340" s="2" t="n">
        <v>918</v>
      </c>
      <c r="S340" s="2" t="n">
        <v>76</v>
      </c>
      <c r="T340" s="2" t="s">
        <v>35</v>
      </c>
      <c r="U340" s="2" t="n">
        <v>2</v>
      </c>
      <c r="V340" s="2" t="s">
        <v>630</v>
      </c>
      <c r="W340" s="2" t="n">
        <f aca="true">TODAY()-I340</f>
        <v>112</v>
      </c>
      <c r="X340" s="2" t="n">
        <f aca="true">TODAY()-P340</f>
        <v>87</v>
      </c>
      <c r="Y340" s="7" t="str">
        <f aca="false">IF(X340&gt;30,"no(last comment date &gt; 30 days from today)","yes(last comment date &lt; 30 days from today)")</f>
        <v>no(last comment date &gt; 30 days from today)</v>
      </c>
      <c r="Z340" s="2" t="str">
        <f aca="false">IF((W340/365)&gt;=1,"old","new")</f>
        <v>new</v>
      </c>
      <c r="AA340" s="2" t="e">
        <f aca="false">ifs(AND(Z340="old",X340&gt;30),"not circulating",AND(Z340="old",X340&lt;=30),"circulating",AND(Z340="new",X340&gt;30),"not circulating",AND(Z340="new",X340&lt;=30),"circulating")</f>
        <v>#NAME?</v>
      </c>
      <c r="AB340" s="2" t="e">
        <f aca="false">ifs(N340&gt;=10,"10 and more",N340&gt;=5,"5 to 9",N340&gt;=0,"0 to 4")</f>
        <v>#NAME?</v>
      </c>
    </row>
    <row r="341" customFormat="false" ht="15.75" hidden="false" customHeight="true" outlineLevel="0" collapsed="false">
      <c r="A341" s="2" t="s">
        <v>1198</v>
      </c>
      <c r="B341" s="2" t="s">
        <v>1199</v>
      </c>
      <c r="C341" s="2" t="s">
        <v>1192</v>
      </c>
      <c r="D341" s="2" t="s">
        <v>1193</v>
      </c>
      <c r="E341" s="2" t="s">
        <v>32</v>
      </c>
      <c r="F341" s="2" t="n">
        <v>999000</v>
      </c>
      <c r="G341" s="2" t="n">
        <v>58048539</v>
      </c>
      <c r="H341" s="5" t="n">
        <v>0.0040625</v>
      </c>
      <c r="I341" s="6" t="n">
        <v>44797</v>
      </c>
      <c r="J341" s="2" t="n">
        <v>1400</v>
      </c>
      <c r="K341" s="2" t="s">
        <v>33</v>
      </c>
      <c r="L341" s="2" t="s">
        <v>657</v>
      </c>
      <c r="M341" s="2" t="s">
        <v>34</v>
      </c>
      <c r="N341" s="2" t="n">
        <v>0</v>
      </c>
      <c r="O341" s="2" t="n">
        <v>70</v>
      </c>
      <c r="P341" s="6" t="n">
        <v>44805</v>
      </c>
      <c r="Q341" s="2" t="n">
        <v>1080</v>
      </c>
      <c r="R341" s="2" t="n">
        <v>918</v>
      </c>
      <c r="S341" s="2" t="n">
        <v>76</v>
      </c>
      <c r="T341" s="2" t="s">
        <v>35</v>
      </c>
      <c r="U341" s="2" t="n">
        <v>2</v>
      </c>
      <c r="V341" s="2" t="s">
        <v>630</v>
      </c>
      <c r="W341" s="2" t="n">
        <f aca="true">TODAY()-I341</f>
        <v>117</v>
      </c>
      <c r="X341" s="2" t="n">
        <f aca="true">TODAY()-P341</f>
        <v>109</v>
      </c>
      <c r="Y341" s="7" t="str">
        <f aca="false">IF(X341&gt;30,"no(last comment date &gt; 30 days from today)","yes(last comment date &lt; 30 days from today)")</f>
        <v>no(last comment date &gt; 30 days from today)</v>
      </c>
      <c r="Z341" s="2" t="str">
        <f aca="false">IF((W341/365)&gt;=1,"old","new")</f>
        <v>new</v>
      </c>
      <c r="AA341" s="2" t="e">
        <f aca="false">ifs(AND(Z341="old",X341&gt;30),"not circulating",AND(Z341="old",X341&lt;=30),"circulating",AND(Z341="new",X341&gt;30),"not circulating",AND(Z341="new",X341&lt;=30),"circulating")</f>
        <v>#NAME?</v>
      </c>
      <c r="AB341" s="2" t="e">
        <f aca="false">ifs(N341&gt;=10,"10 and more",N341&gt;=5,"5 to 9",N341&gt;=0,"0 to 4")</f>
        <v>#NAME?</v>
      </c>
    </row>
    <row r="342" customFormat="false" ht="15.75" hidden="false" customHeight="true" outlineLevel="0" collapsed="false">
      <c r="A342" s="2" t="s">
        <v>1200</v>
      </c>
      <c r="B342" s="2" t="s">
        <v>1201</v>
      </c>
      <c r="C342" s="2" t="s">
        <v>1202</v>
      </c>
      <c r="D342" s="2" t="s">
        <v>1203</v>
      </c>
      <c r="E342" s="2" t="s">
        <v>60</v>
      </c>
      <c r="F342" s="2" t="n">
        <v>158000</v>
      </c>
      <c r="G342" s="2" t="n">
        <v>6791400</v>
      </c>
      <c r="H342" s="5" t="n">
        <v>0.005625</v>
      </c>
      <c r="I342" s="6" t="n">
        <v>44621</v>
      </c>
      <c r="J342" s="2" t="n">
        <v>1400</v>
      </c>
      <c r="K342" s="2" t="s">
        <v>33</v>
      </c>
      <c r="L342" s="2" t="s">
        <v>34</v>
      </c>
      <c r="M342" s="2" t="s">
        <v>34</v>
      </c>
      <c r="N342" s="2" t="n">
        <v>0</v>
      </c>
      <c r="O342" s="2" t="n">
        <v>1471</v>
      </c>
      <c r="P342" s="6" t="n">
        <v>44827</v>
      </c>
      <c r="Q342" s="2" t="n">
        <v>1080</v>
      </c>
      <c r="R342" s="2" t="n">
        <v>20</v>
      </c>
      <c r="S342" s="2" t="n">
        <v>0</v>
      </c>
      <c r="T342" s="2" t="s">
        <v>35</v>
      </c>
      <c r="U342" s="2" t="n">
        <v>5</v>
      </c>
      <c r="V342" s="2" t="s">
        <v>630</v>
      </c>
      <c r="W342" s="2" t="n">
        <f aca="true">TODAY()-I342</f>
        <v>293</v>
      </c>
      <c r="X342" s="2" t="n">
        <f aca="true">TODAY()-P342</f>
        <v>87</v>
      </c>
      <c r="Y342" s="7" t="str">
        <f aca="false">IF(X342&gt;30,"no(last comment date &gt; 30 days from today)","yes(last comment date &lt; 30 days from today)")</f>
        <v>no(last comment date &gt; 30 days from today)</v>
      </c>
      <c r="Z342" s="2" t="str">
        <f aca="false">IF((W342/365)&gt;=1,"old","new")</f>
        <v>new</v>
      </c>
      <c r="AA342" s="2" t="e">
        <f aca="false">ifs(AND(Z342="old",X342&gt;30),"not circulating",AND(Z342="old",X342&lt;=30),"circulating",AND(Z342="new",X342&gt;30),"not circulating",AND(Z342="new",X342&lt;=30),"circulating")</f>
        <v>#NAME?</v>
      </c>
      <c r="AB342" s="2" t="e">
        <f aca="false">ifs(N342&gt;=10,"10 and more",N342&gt;=5,"5 to 9",N342&gt;=0,"0 to 4")</f>
        <v>#NAME?</v>
      </c>
    </row>
    <row r="343" customFormat="false" ht="15.75" hidden="false" customHeight="true" outlineLevel="0" collapsed="false">
      <c r="A343" s="2" t="s">
        <v>1204</v>
      </c>
      <c r="B343" s="2" t="s">
        <v>1205</v>
      </c>
      <c r="C343" s="2" t="s">
        <v>1202</v>
      </c>
      <c r="D343" s="2" t="s">
        <v>1203</v>
      </c>
      <c r="E343" s="2" t="s">
        <v>60</v>
      </c>
      <c r="F343" s="2" t="n">
        <v>158000</v>
      </c>
      <c r="G343" s="2" t="n">
        <v>6791400</v>
      </c>
      <c r="H343" s="5" t="n">
        <v>0.00653935185185185</v>
      </c>
      <c r="I343" s="6" t="n">
        <v>44579</v>
      </c>
      <c r="J343" s="2" t="n">
        <v>67000</v>
      </c>
      <c r="K343" s="2" t="s">
        <v>33</v>
      </c>
      <c r="L343" s="2" t="s">
        <v>34</v>
      </c>
      <c r="M343" s="2" t="s">
        <v>34</v>
      </c>
      <c r="N343" s="2" t="n">
        <v>0</v>
      </c>
      <c r="O343" s="2" t="n">
        <v>8500</v>
      </c>
      <c r="P343" s="6" t="n">
        <v>44827</v>
      </c>
      <c r="Q343" s="2" t="n">
        <v>1080</v>
      </c>
      <c r="R343" s="2" t="n">
        <v>20</v>
      </c>
      <c r="S343" s="2" t="n">
        <v>0</v>
      </c>
      <c r="T343" s="2" t="s">
        <v>35</v>
      </c>
      <c r="U343" s="2" t="n">
        <v>5</v>
      </c>
      <c r="V343" s="2" t="s">
        <v>630</v>
      </c>
      <c r="W343" s="2" t="n">
        <f aca="true">TODAY()-I343</f>
        <v>335</v>
      </c>
      <c r="X343" s="2" t="n">
        <f aca="true">TODAY()-P343</f>
        <v>87</v>
      </c>
      <c r="Y343" s="7" t="str">
        <f aca="false">IF(X343&gt;30,"no(last comment date &gt; 30 days from today)","yes(last comment date &lt; 30 days from today)")</f>
        <v>no(last comment date &gt; 30 days from today)</v>
      </c>
      <c r="Z343" s="2" t="str">
        <f aca="false">IF((W343/365)&gt;=1,"old","new")</f>
        <v>new</v>
      </c>
      <c r="AA343" s="2" t="e">
        <f aca="false">ifs(AND(Z343="old",X343&gt;30),"not circulating",AND(Z343="old",X343&lt;=30),"circulating",AND(Z343="new",X343&gt;30),"not circulating",AND(Z343="new",X343&lt;=30),"circulating")</f>
        <v>#NAME?</v>
      </c>
      <c r="AB343" s="2" t="e">
        <f aca="false">ifs(N343&gt;=10,"10 and more",N343&gt;=5,"5 to 9",N343&gt;=0,"0 to 4")</f>
        <v>#NAME?</v>
      </c>
    </row>
    <row r="344" customFormat="false" ht="15.75" hidden="false" customHeight="true" outlineLevel="0" collapsed="false">
      <c r="A344" s="2" t="s">
        <v>1206</v>
      </c>
      <c r="B344" s="2" t="s">
        <v>1207</v>
      </c>
      <c r="C344" s="2" t="s">
        <v>1202</v>
      </c>
      <c r="D344" s="2" t="s">
        <v>1203</v>
      </c>
      <c r="E344" s="2" t="s">
        <v>60</v>
      </c>
      <c r="F344" s="2" t="n">
        <v>158000</v>
      </c>
      <c r="G344" s="2" t="n">
        <v>6791400</v>
      </c>
      <c r="H344" s="5" t="n">
        <v>0.0059837962962963</v>
      </c>
      <c r="I344" s="6" t="n">
        <v>44528</v>
      </c>
      <c r="J344" s="2" t="n">
        <v>20000</v>
      </c>
      <c r="K344" s="2" t="s">
        <v>33</v>
      </c>
      <c r="L344" s="2" t="s">
        <v>34</v>
      </c>
      <c r="M344" s="2" t="s">
        <v>34</v>
      </c>
      <c r="N344" s="2" t="n">
        <v>0</v>
      </c>
      <c r="O344" s="2" t="n">
        <v>2898</v>
      </c>
      <c r="P344" s="6" t="n">
        <v>44827</v>
      </c>
      <c r="Q344" s="2" t="n">
        <v>1080</v>
      </c>
      <c r="R344" s="2" t="n">
        <v>20</v>
      </c>
      <c r="S344" s="2" t="n">
        <v>0</v>
      </c>
      <c r="T344" s="2" t="s">
        <v>35</v>
      </c>
      <c r="U344" s="2" t="n">
        <v>5</v>
      </c>
      <c r="V344" s="2" t="s">
        <v>630</v>
      </c>
      <c r="W344" s="2" t="n">
        <f aca="true">TODAY()-I344</f>
        <v>386</v>
      </c>
      <c r="X344" s="2" t="n">
        <f aca="true">TODAY()-P344</f>
        <v>87</v>
      </c>
      <c r="Y344" s="7" t="str">
        <f aca="false">IF(X344&gt;30,"no(last comment date &gt; 30 days from today)","yes(last comment date &lt; 30 days from today)")</f>
        <v>no(last comment date &gt; 30 days from today)</v>
      </c>
      <c r="Z344" s="2" t="str">
        <f aca="false">IF((W344/365)&gt;=1,"old","new")</f>
        <v>old</v>
      </c>
      <c r="AA344" s="2" t="e">
        <f aca="false">ifs(AND(Z344="old",X344&gt;30),"not circulating",AND(Z344="old",X344&lt;=30),"circulating",AND(Z344="new",X344&gt;30),"not circulating",AND(Z344="new",X344&lt;=30),"circulating")</f>
        <v>#NAME?</v>
      </c>
      <c r="AB344" s="2" t="e">
        <f aca="false">ifs(N344&gt;=10,"10 and more",N344&gt;=5,"5 to 9",N344&gt;=0,"0 to 4")</f>
        <v>#NAME?</v>
      </c>
    </row>
    <row r="345" customFormat="false" ht="15.75" hidden="false" customHeight="true" outlineLevel="0" collapsed="false">
      <c r="A345" s="2" t="s">
        <v>1208</v>
      </c>
      <c r="B345" s="2" t="s">
        <v>1209</v>
      </c>
      <c r="C345" s="2" t="s">
        <v>1202</v>
      </c>
      <c r="D345" s="2" t="s">
        <v>1203</v>
      </c>
      <c r="E345" s="2" t="s">
        <v>60</v>
      </c>
      <c r="F345" s="2" t="n">
        <v>158000</v>
      </c>
      <c r="G345" s="2" t="n">
        <v>6791400</v>
      </c>
      <c r="H345" s="5" t="n">
        <v>0.00493055555555556</v>
      </c>
      <c r="I345" s="6" t="n">
        <v>44600</v>
      </c>
      <c r="J345" s="2" t="n">
        <v>7800</v>
      </c>
      <c r="K345" s="2" t="s">
        <v>33</v>
      </c>
      <c r="L345" s="2" t="s">
        <v>34</v>
      </c>
      <c r="M345" s="2" t="s">
        <v>34</v>
      </c>
      <c r="N345" s="2" t="n">
        <v>0</v>
      </c>
      <c r="O345" s="2" t="n">
        <v>670</v>
      </c>
      <c r="P345" s="6" t="n">
        <v>44826</v>
      </c>
      <c r="Q345" s="2" t="n">
        <v>1080</v>
      </c>
      <c r="R345" s="2" t="n">
        <v>20</v>
      </c>
      <c r="S345" s="2" t="n">
        <v>0</v>
      </c>
      <c r="T345" s="2" t="s">
        <v>35</v>
      </c>
      <c r="U345" s="2" t="n">
        <v>5</v>
      </c>
      <c r="V345" s="2" t="s">
        <v>630</v>
      </c>
      <c r="W345" s="2" t="n">
        <f aca="true">TODAY()-I345</f>
        <v>314</v>
      </c>
      <c r="X345" s="2" t="n">
        <f aca="true">TODAY()-P345</f>
        <v>88</v>
      </c>
      <c r="Y345" s="7" t="str">
        <f aca="false">IF(X345&gt;30,"no(last comment date &gt; 30 days from today)","yes(last comment date &lt; 30 days from today)")</f>
        <v>no(last comment date &gt; 30 days from today)</v>
      </c>
      <c r="Z345" s="2" t="str">
        <f aca="false">IF((W345/365)&gt;=1,"old","new")</f>
        <v>new</v>
      </c>
      <c r="AA345" s="2" t="e">
        <f aca="false">ifs(AND(Z345="old",X345&gt;30),"not circulating",AND(Z345="old",X345&lt;=30),"circulating",AND(Z345="new",X345&gt;30),"not circulating",AND(Z345="new",X345&lt;=30),"circulating")</f>
        <v>#NAME?</v>
      </c>
      <c r="AB345" s="2" t="e">
        <f aca="false">ifs(N345&gt;=10,"10 and more",N345&gt;=5,"5 to 9",N345&gt;=0,"0 to 4")</f>
        <v>#NAME?</v>
      </c>
    </row>
    <row r="346" customFormat="false" ht="15.75" hidden="false" customHeight="true" outlineLevel="0" collapsed="false">
      <c r="A346" s="2" t="s">
        <v>1210</v>
      </c>
      <c r="B346" s="2" t="s">
        <v>1211</v>
      </c>
      <c r="C346" s="2" t="s">
        <v>1202</v>
      </c>
      <c r="D346" s="2" t="s">
        <v>1203</v>
      </c>
      <c r="E346" s="2" t="s">
        <v>60</v>
      </c>
      <c r="F346" s="2" t="n">
        <v>158000</v>
      </c>
      <c r="G346" s="2" t="n">
        <v>6791400</v>
      </c>
      <c r="H346" s="5" t="n">
        <v>0.00486111111111111</v>
      </c>
      <c r="I346" s="6" t="n">
        <v>44504</v>
      </c>
      <c r="J346" s="2" t="n">
        <v>4100</v>
      </c>
      <c r="K346" s="2" t="s">
        <v>33</v>
      </c>
      <c r="L346" s="2" t="s">
        <v>34</v>
      </c>
      <c r="M346" s="2" t="s">
        <v>34</v>
      </c>
      <c r="N346" s="2" t="n">
        <v>0</v>
      </c>
      <c r="O346" s="2" t="n">
        <v>260</v>
      </c>
      <c r="P346" s="6" t="n">
        <v>44794</v>
      </c>
      <c r="Q346" s="2" t="n">
        <v>1080</v>
      </c>
      <c r="R346" s="2" t="n">
        <v>20</v>
      </c>
      <c r="S346" s="2" t="n">
        <v>0</v>
      </c>
      <c r="T346" s="2" t="s">
        <v>35</v>
      </c>
      <c r="U346" s="2" t="n">
        <v>5</v>
      </c>
      <c r="V346" s="2" t="s">
        <v>630</v>
      </c>
      <c r="W346" s="2" t="n">
        <f aca="true">TODAY()-I346</f>
        <v>410</v>
      </c>
      <c r="X346" s="2" t="n">
        <f aca="true">TODAY()-P346</f>
        <v>120</v>
      </c>
      <c r="Y346" s="7" t="str">
        <f aca="false">IF(X346&gt;30,"no(last comment date &gt; 30 days from today)","yes(last comment date &lt; 30 days from today)")</f>
        <v>no(last comment date &gt; 30 days from today)</v>
      </c>
      <c r="Z346" s="2" t="str">
        <f aca="false">IF((W346/365)&gt;=1,"old","new")</f>
        <v>old</v>
      </c>
      <c r="AA346" s="2" t="e">
        <f aca="false">ifs(AND(Z346="old",X346&gt;30),"not circulating",AND(Z346="old",X346&lt;=30),"circulating",AND(Z346="new",X346&gt;30),"not circulating",AND(Z346="new",X346&lt;=30),"circulating")</f>
        <v>#NAME?</v>
      </c>
      <c r="AB346" s="2" t="e">
        <f aca="false">ifs(N346&gt;=10,"10 and more",N346&gt;=5,"5 to 9",N346&gt;=0,"0 to 4")</f>
        <v>#NAME?</v>
      </c>
    </row>
    <row r="347" customFormat="false" ht="15.75" hidden="false" customHeight="true" outlineLevel="0" collapsed="false">
      <c r="A347" s="2" t="s">
        <v>1212</v>
      </c>
      <c r="B347" s="2" t="s">
        <v>1213</v>
      </c>
      <c r="C347" s="2" t="s">
        <v>1214</v>
      </c>
      <c r="D347" s="2" t="s">
        <v>1215</v>
      </c>
      <c r="E347" s="2" t="s">
        <v>60</v>
      </c>
      <c r="F347" s="2" t="n">
        <v>68700000</v>
      </c>
      <c r="G347" s="2" t="n">
        <v>3139694002</v>
      </c>
      <c r="H347" s="5" t="n">
        <v>0.00622685185185185</v>
      </c>
      <c r="I347" s="6" t="n">
        <v>44160</v>
      </c>
      <c r="J347" s="2" t="n">
        <v>19000</v>
      </c>
      <c r="K347" s="2" t="s">
        <v>33</v>
      </c>
      <c r="L347" s="2" t="s">
        <v>34</v>
      </c>
      <c r="M347" s="2" t="s">
        <v>34</v>
      </c>
      <c r="N347" s="2" t="n">
        <v>3</v>
      </c>
      <c r="O347" s="2" t="n">
        <v>728</v>
      </c>
      <c r="P347" s="6" t="n">
        <v>44811</v>
      </c>
      <c r="Q347" s="2" t="n">
        <v>1080</v>
      </c>
      <c r="R347" s="2" t="n">
        <v>5322</v>
      </c>
      <c r="S347" s="2" t="n">
        <v>77</v>
      </c>
      <c r="T347" s="2" t="s">
        <v>35</v>
      </c>
      <c r="U347" s="2" t="n">
        <v>13</v>
      </c>
      <c r="V347" s="2" t="s">
        <v>630</v>
      </c>
      <c r="W347" s="2" t="n">
        <f aca="true">TODAY()-I347</f>
        <v>754</v>
      </c>
      <c r="X347" s="2" t="n">
        <f aca="true">TODAY()-P347</f>
        <v>103</v>
      </c>
      <c r="Y347" s="7" t="str">
        <f aca="false">IF(X347&gt;30,"no(last comment date &gt; 30 days from today)","yes(last comment date &lt; 30 days from today)")</f>
        <v>no(last comment date &gt; 30 days from today)</v>
      </c>
      <c r="Z347" s="2" t="str">
        <f aca="false">IF((W347/365)&gt;=1,"old","new")</f>
        <v>old</v>
      </c>
      <c r="AA347" s="2" t="e">
        <f aca="false">ifs(AND(Z347="old",X347&gt;30),"not circulating",AND(Z347="old",X347&lt;=30),"circulating",AND(Z347="new",X347&gt;30),"not circulating",AND(Z347="new",X347&lt;=30),"circulating")</f>
        <v>#NAME?</v>
      </c>
      <c r="AB347" s="2" t="e">
        <f aca="false">ifs(N347&gt;=10,"10 and more",N347&gt;=5,"5 to 9",N347&gt;=0,"0 to 4")</f>
        <v>#NAME?</v>
      </c>
    </row>
    <row r="348" customFormat="false" ht="15.75" hidden="false" customHeight="true" outlineLevel="0" collapsed="false">
      <c r="A348" s="2" t="s">
        <v>1216</v>
      </c>
      <c r="B348" s="2" t="s">
        <v>1217</v>
      </c>
      <c r="C348" s="2" t="s">
        <v>1214</v>
      </c>
      <c r="D348" s="2" t="s">
        <v>1215</v>
      </c>
      <c r="E348" s="2" t="s">
        <v>60</v>
      </c>
      <c r="F348" s="2" t="n">
        <v>68700000</v>
      </c>
      <c r="G348" s="2" t="n">
        <v>3139694002</v>
      </c>
      <c r="H348" s="5" t="n">
        <v>0.004375</v>
      </c>
      <c r="I348" s="6" t="n">
        <v>44826</v>
      </c>
      <c r="J348" s="2" t="n">
        <v>1600</v>
      </c>
      <c r="K348" s="2" t="s">
        <v>33</v>
      </c>
      <c r="L348" s="2" t="s">
        <v>34</v>
      </c>
      <c r="M348" s="2" t="s">
        <v>34</v>
      </c>
      <c r="N348" s="2" t="n">
        <v>0</v>
      </c>
      <c r="O348" s="2" t="n">
        <v>408</v>
      </c>
      <c r="P348" s="6" t="n">
        <v>44827</v>
      </c>
      <c r="Q348" s="2" t="n">
        <v>1080</v>
      </c>
      <c r="R348" s="2" t="n">
        <v>5322</v>
      </c>
      <c r="S348" s="2" t="n">
        <v>77</v>
      </c>
      <c r="T348" s="2" t="s">
        <v>35</v>
      </c>
      <c r="U348" s="2" t="n">
        <v>13</v>
      </c>
      <c r="V348" s="2" t="s">
        <v>630</v>
      </c>
      <c r="W348" s="2" t="n">
        <f aca="true">TODAY()-I348</f>
        <v>88</v>
      </c>
      <c r="X348" s="2" t="n">
        <f aca="true">TODAY()-P348</f>
        <v>87</v>
      </c>
      <c r="Y348" s="7" t="str">
        <f aca="false">IF(X348&gt;30,"no(last comment date &gt; 30 days from today)","yes(last comment date &lt; 30 days from today)")</f>
        <v>no(last comment date &gt; 30 days from today)</v>
      </c>
      <c r="Z348" s="2" t="str">
        <f aca="false">IF((W348/365)&gt;=1,"old","new")</f>
        <v>new</v>
      </c>
      <c r="AA348" s="2" t="e">
        <f aca="false">ifs(AND(Z348="old",X348&gt;30),"not circulating",AND(Z348="old",X348&lt;=30),"circulating",AND(Z348="new",X348&gt;30),"not circulating",AND(Z348="new",X348&lt;=30),"circulating")</f>
        <v>#NAME?</v>
      </c>
      <c r="AB348" s="2" t="e">
        <f aca="false">ifs(N348&gt;=10,"10 and more",N348&gt;=5,"5 to 9",N348&gt;=0,"0 to 4")</f>
        <v>#NAME?</v>
      </c>
    </row>
    <row r="349" customFormat="false" ht="15.75" hidden="false" customHeight="true" outlineLevel="0" collapsed="false">
      <c r="A349" s="2" t="s">
        <v>1218</v>
      </c>
      <c r="B349" s="2" t="s">
        <v>1219</v>
      </c>
      <c r="C349" s="2" t="s">
        <v>1214</v>
      </c>
      <c r="D349" s="2" t="s">
        <v>1215</v>
      </c>
      <c r="E349" s="2" t="s">
        <v>60</v>
      </c>
      <c r="F349" s="2" t="n">
        <v>68700000</v>
      </c>
      <c r="G349" s="2" t="n">
        <v>3139694002</v>
      </c>
      <c r="H349" s="5" t="n">
        <v>0.00712962962962963</v>
      </c>
      <c r="I349" s="6" t="n">
        <v>44821</v>
      </c>
      <c r="J349" s="2" t="n">
        <v>6200</v>
      </c>
      <c r="K349" s="2" t="s">
        <v>33</v>
      </c>
      <c r="L349" s="2" t="s">
        <v>34</v>
      </c>
      <c r="M349" s="2" t="s">
        <v>34</v>
      </c>
      <c r="N349" s="2" t="n">
        <v>3</v>
      </c>
      <c r="O349" s="2" t="n">
        <v>497</v>
      </c>
      <c r="P349" s="6" t="n">
        <v>44827</v>
      </c>
      <c r="Q349" s="2" t="n">
        <v>1080</v>
      </c>
      <c r="R349" s="2" t="n">
        <v>5322</v>
      </c>
      <c r="S349" s="2" t="n">
        <v>77</v>
      </c>
      <c r="T349" s="2" t="s">
        <v>35</v>
      </c>
      <c r="U349" s="2" t="n">
        <v>13</v>
      </c>
      <c r="V349" s="2" t="s">
        <v>630</v>
      </c>
      <c r="W349" s="2" t="n">
        <f aca="true">TODAY()-I349</f>
        <v>93</v>
      </c>
      <c r="X349" s="2" t="n">
        <f aca="true">TODAY()-P349</f>
        <v>87</v>
      </c>
      <c r="Y349" s="7" t="str">
        <f aca="false">IF(X349&gt;30,"no(last comment date &gt; 30 days from today)","yes(last comment date &lt; 30 days from today)")</f>
        <v>no(last comment date &gt; 30 days from today)</v>
      </c>
      <c r="Z349" s="2" t="str">
        <f aca="false">IF((W349/365)&gt;=1,"old","new")</f>
        <v>new</v>
      </c>
      <c r="AA349" s="2" t="e">
        <f aca="false">ifs(AND(Z349="old",X349&gt;30),"not circulating",AND(Z349="old",X349&lt;=30),"circulating",AND(Z349="new",X349&gt;30),"not circulating",AND(Z349="new",X349&lt;=30),"circulating")</f>
        <v>#NAME?</v>
      </c>
      <c r="AB349" s="2" t="e">
        <f aca="false">ifs(N349&gt;=10,"10 and more",N349&gt;=5,"5 to 9",N349&gt;=0,"0 to 4")</f>
        <v>#NAME?</v>
      </c>
    </row>
    <row r="350" customFormat="false" ht="15.75" hidden="false" customHeight="true" outlineLevel="0" collapsed="false">
      <c r="A350" s="2" t="s">
        <v>1220</v>
      </c>
      <c r="B350" s="2" t="s">
        <v>1220</v>
      </c>
      <c r="C350" s="2" t="s">
        <v>1214</v>
      </c>
      <c r="D350" s="2" t="s">
        <v>1215</v>
      </c>
      <c r="E350" s="2" t="s">
        <v>60</v>
      </c>
      <c r="F350" s="2" t="n">
        <v>68700000</v>
      </c>
      <c r="G350" s="2" t="n">
        <v>3139694002</v>
      </c>
      <c r="H350" s="5" t="n">
        <v>0.0111342592592593</v>
      </c>
      <c r="I350" s="6" t="n">
        <v>44819</v>
      </c>
      <c r="J350" s="2" t="n">
        <v>7600</v>
      </c>
      <c r="K350" s="2" t="s">
        <v>33</v>
      </c>
      <c r="L350" s="2" t="s">
        <v>34</v>
      </c>
      <c r="M350" s="2" t="s">
        <v>34</v>
      </c>
      <c r="N350" s="2" t="n">
        <v>3</v>
      </c>
      <c r="O350" s="2" t="n">
        <v>677</v>
      </c>
      <c r="P350" s="6" t="n">
        <v>44827</v>
      </c>
      <c r="Q350" s="2" t="n">
        <v>1080</v>
      </c>
      <c r="R350" s="2" t="n">
        <v>5322</v>
      </c>
      <c r="S350" s="2" t="n">
        <v>77</v>
      </c>
      <c r="T350" s="2" t="s">
        <v>35</v>
      </c>
      <c r="U350" s="2" t="n">
        <v>13</v>
      </c>
      <c r="V350" s="2" t="s">
        <v>630</v>
      </c>
      <c r="W350" s="2" t="n">
        <f aca="true">TODAY()-I350</f>
        <v>95</v>
      </c>
      <c r="X350" s="2" t="n">
        <f aca="true">TODAY()-P350</f>
        <v>87</v>
      </c>
      <c r="Y350" s="7" t="str">
        <f aca="false">IF(X350&gt;30,"no(last comment date &gt; 30 days from today)","yes(last comment date &lt; 30 days from today)")</f>
        <v>no(last comment date &gt; 30 days from today)</v>
      </c>
      <c r="Z350" s="2" t="str">
        <f aca="false">IF((W350/365)&gt;=1,"old","new")</f>
        <v>new</v>
      </c>
      <c r="AA350" s="2" t="e">
        <f aca="false">ifs(AND(Z350="old",X350&gt;30),"not circulating",AND(Z350="old",X350&lt;=30),"circulating",AND(Z350="new",X350&gt;30),"not circulating",AND(Z350="new",X350&lt;=30),"circulating")</f>
        <v>#NAME?</v>
      </c>
      <c r="AB350" s="2" t="e">
        <f aca="false">ifs(N350&gt;=10,"10 and more",N350&gt;=5,"5 to 9",N350&gt;=0,"0 to 4")</f>
        <v>#NAME?</v>
      </c>
    </row>
    <row r="351" customFormat="false" ht="15.75" hidden="false" customHeight="true" outlineLevel="0" collapsed="false">
      <c r="A351" s="2" t="s">
        <v>1221</v>
      </c>
      <c r="B351" s="2" t="s">
        <v>1222</v>
      </c>
      <c r="C351" s="2" t="s">
        <v>1223</v>
      </c>
      <c r="D351" s="2" t="s">
        <v>1224</v>
      </c>
      <c r="E351" s="2" t="s">
        <v>32</v>
      </c>
      <c r="F351" s="2" t="n">
        <v>28700000</v>
      </c>
      <c r="G351" s="2" t="n">
        <v>4103125719</v>
      </c>
      <c r="H351" s="5" t="n">
        <v>0.0225925925925926</v>
      </c>
      <c r="I351" s="6" t="n">
        <v>44636</v>
      </c>
      <c r="J351" s="2" t="n">
        <v>340000</v>
      </c>
      <c r="K351" s="2" t="s">
        <v>79</v>
      </c>
      <c r="L351" s="2" t="s">
        <v>34</v>
      </c>
      <c r="M351" s="2" t="s">
        <v>34</v>
      </c>
      <c r="N351" s="2" t="n">
        <v>3</v>
      </c>
      <c r="O351" s="2" t="n">
        <v>116779</v>
      </c>
      <c r="P351" s="6" t="n">
        <v>44826</v>
      </c>
      <c r="Q351" s="2" t="n">
        <v>1080</v>
      </c>
      <c r="R351" s="2" t="n">
        <v>147</v>
      </c>
      <c r="S351" s="2" t="n">
        <v>18</v>
      </c>
      <c r="T351" s="2" t="s">
        <v>35</v>
      </c>
      <c r="U351" s="2" t="n">
        <v>0</v>
      </c>
      <c r="V351" s="2" t="s">
        <v>1225</v>
      </c>
      <c r="W351" s="2" t="n">
        <f aca="true">TODAY()-I351</f>
        <v>278</v>
      </c>
      <c r="X351" s="2" t="n">
        <f aca="true">TODAY()-P351</f>
        <v>88</v>
      </c>
      <c r="Y351" s="7" t="str">
        <f aca="false">IF(X351&gt;30,"no(last comment date &gt; 30 days from today)","yes(last comment date &lt; 30 days from today)")</f>
        <v>no(last comment date &gt; 30 days from today)</v>
      </c>
      <c r="Z351" s="2" t="str">
        <f aca="false">IF((W351/365)&gt;=1,"old","new")</f>
        <v>new</v>
      </c>
      <c r="AA351" s="2" t="e">
        <f aca="false">ifs(AND(Z351="old",X351&gt;30),"not circulating",AND(Z351="old",X351&lt;=30),"circulating",AND(Z351="new",X351&gt;30),"not circulating",AND(Z351="new",X351&lt;=30),"circulating")</f>
        <v>#NAME?</v>
      </c>
      <c r="AB351" s="2" t="e">
        <f aca="false">ifs(N351&gt;=10,"10 and more",N351&gt;=5,"5 to 9",N351&gt;=0,"0 to 4")</f>
        <v>#NAME?</v>
      </c>
    </row>
    <row r="352" customFormat="false" ht="15.75" hidden="false" customHeight="true" outlineLevel="0" collapsed="false">
      <c r="A352" s="2" t="s">
        <v>1226</v>
      </c>
      <c r="B352" s="2" t="s">
        <v>1227</v>
      </c>
      <c r="C352" s="2" t="s">
        <v>1228</v>
      </c>
      <c r="D352" s="2" t="s">
        <v>1229</v>
      </c>
      <c r="E352" s="2" t="s">
        <v>32</v>
      </c>
      <c r="F352" s="8" t="n">
        <v>4220000</v>
      </c>
      <c r="G352" s="8" t="n">
        <v>1061745402</v>
      </c>
      <c r="H352" s="5" t="n">
        <v>0.0103587962962963</v>
      </c>
      <c r="I352" s="6" t="n">
        <v>44798</v>
      </c>
      <c r="J352" s="8" t="n">
        <v>304000</v>
      </c>
      <c r="K352" s="2" t="s">
        <v>79</v>
      </c>
      <c r="L352" s="2" t="s">
        <v>34</v>
      </c>
      <c r="M352" s="2" t="s">
        <v>35</v>
      </c>
      <c r="N352" s="2" t="n">
        <v>3</v>
      </c>
      <c r="O352" s="8" t="n">
        <v>3000</v>
      </c>
      <c r="P352" s="6" t="n">
        <v>44829</v>
      </c>
      <c r="Q352" s="2" t="n">
        <v>1080</v>
      </c>
      <c r="R352" s="8" t="n">
        <v>498</v>
      </c>
      <c r="S352" s="8" t="n">
        <v>20</v>
      </c>
      <c r="T352" s="2" t="s">
        <v>34</v>
      </c>
      <c r="U352" s="2" t="n">
        <v>0</v>
      </c>
      <c r="V352" s="2" t="s">
        <v>1230</v>
      </c>
      <c r="W352" s="2" t="n">
        <f aca="true">TODAY()-I352</f>
        <v>116</v>
      </c>
      <c r="X352" s="2" t="n">
        <f aca="true">TODAY()-P352</f>
        <v>85</v>
      </c>
      <c r="Y352" s="7" t="str">
        <f aca="false">IF(X352&gt;30,"no(last comment date &gt; 30 days from today)","yes(last comment date &lt; 30 days from today)")</f>
        <v>no(last comment date &gt; 30 days from today)</v>
      </c>
      <c r="Z352" s="2" t="str">
        <f aca="false">IF((W352/365)&gt;=1,"old","new")</f>
        <v>new</v>
      </c>
      <c r="AA352" s="2" t="e">
        <f aca="false">ifs(AND(Z352="old",X352&gt;30),"not circulating",AND(Z352="old",X352&lt;=30),"circulating",AND(Z352="new",X352&gt;30),"not circulating",AND(Z352="new",X352&lt;=30),"circulating")</f>
        <v>#NAME?</v>
      </c>
      <c r="AB352" s="2" t="e">
        <f aca="false">ifs(N352&gt;=10,"10 and more",N352&gt;=5,"5 to 9",N352&gt;=0,"0 to 4")</f>
        <v>#NAME?</v>
      </c>
    </row>
    <row r="353" customFormat="false" ht="15.75" hidden="false" customHeight="true" outlineLevel="0" collapsed="false">
      <c r="A353" s="2" t="s">
        <v>1231</v>
      </c>
      <c r="B353" s="2" t="s">
        <v>1232</v>
      </c>
      <c r="C353" s="2" t="s">
        <v>340</v>
      </c>
      <c r="D353" s="2" t="s">
        <v>341</v>
      </c>
      <c r="E353" s="2" t="s">
        <v>32</v>
      </c>
      <c r="F353" s="8" t="n">
        <v>8690000</v>
      </c>
      <c r="G353" s="8" t="n">
        <v>1102259610</v>
      </c>
      <c r="H353" s="5" t="n">
        <v>0.0219675925925926</v>
      </c>
      <c r="I353" s="6" t="n">
        <v>44805</v>
      </c>
      <c r="J353" s="8" t="n">
        <v>261000</v>
      </c>
      <c r="K353" s="2" t="s">
        <v>79</v>
      </c>
      <c r="L353" s="2" t="s">
        <v>34</v>
      </c>
      <c r="M353" s="2" t="s">
        <v>34</v>
      </c>
      <c r="N353" s="2" t="n">
        <v>0</v>
      </c>
      <c r="O353" s="8" t="n">
        <v>12612</v>
      </c>
      <c r="P353" s="6" t="n">
        <v>44829</v>
      </c>
      <c r="Q353" s="2" t="n">
        <v>1080</v>
      </c>
      <c r="R353" s="8" t="n">
        <v>487</v>
      </c>
      <c r="S353" s="8" t="n">
        <v>23</v>
      </c>
      <c r="T353" s="2" t="s">
        <v>35</v>
      </c>
      <c r="U353" s="2" t="n">
        <v>1</v>
      </c>
      <c r="V353" s="2" t="s">
        <v>1230</v>
      </c>
      <c r="W353" s="2" t="n">
        <f aca="true">TODAY()-I353</f>
        <v>109</v>
      </c>
      <c r="X353" s="2" t="n">
        <f aca="true">TODAY()-P353</f>
        <v>85</v>
      </c>
      <c r="Y353" s="7" t="str">
        <f aca="false">IF(X353&gt;30,"no(last comment date &gt; 30 days from today)","yes(last comment date &lt; 30 days from today)")</f>
        <v>no(last comment date &gt; 30 days from today)</v>
      </c>
      <c r="Z353" s="2" t="str">
        <f aca="false">IF((W353/365)&gt;=1,"old","new")</f>
        <v>new</v>
      </c>
      <c r="AA353" s="2" t="e">
        <f aca="false">ifs(AND(Z353="old",X353&gt;30),"not circulating",AND(Z353="old",X353&lt;=30),"circulating",AND(Z353="new",X353&gt;30),"not circulating",AND(Z353="new",X353&lt;=30),"circulating")</f>
        <v>#NAME?</v>
      </c>
      <c r="AB353" s="2" t="e">
        <f aca="false">ifs(N353&gt;=10,"10 and more",N353&gt;=5,"5 to 9",N353&gt;=0,"0 to 4")</f>
        <v>#NAME?</v>
      </c>
    </row>
    <row r="354" customFormat="false" ht="15.75" hidden="false" customHeight="true" outlineLevel="0" collapsed="false">
      <c r="A354" s="2" t="s">
        <v>1233</v>
      </c>
      <c r="B354" s="2" t="s">
        <v>1234</v>
      </c>
      <c r="C354" s="2" t="s">
        <v>1235</v>
      </c>
      <c r="D354" s="2" t="s">
        <v>1236</v>
      </c>
      <c r="E354" s="2" t="s">
        <v>60</v>
      </c>
      <c r="F354" s="8" t="n">
        <v>12100000</v>
      </c>
      <c r="G354" s="8" t="n">
        <v>4450875704</v>
      </c>
      <c r="H354" s="5" t="n">
        <v>0.0124537037037037</v>
      </c>
      <c r="I354" s="6" t="n">
        <v>44784</v>
      </c>
      <c r="J354" s="8" t="n">
        <v>119000</v>
      </c>
      <c r="K354" s="2" t="s">
        <v>33</v>
      </c>
      <c r="L354" s="2" t="s">
        <v>34</v>
      </c>
      <c r="M354" s="2" t="s">
        <v>34</v>
      </c>
      <c r="N354" s="2" t="n">
        <v>0</v>
      </c>
      <c r="O354" s="8" t="n">
        <v>6449</v>
      </c>
      <c r="P354" s="6" t="n">
        <v>44829</v>
      </c>
      <c r="Q354" s="2" t="n">
        <v>1080</v>
      </c>
      <c r="R354" s="8" t="n">
        <v>3539</v>
      </c>
      <c r="S354" s="8" t="n">
        <v>65</v>
      </c>
      <c r="T354" s="2" t="s">
        <v>35</v>
      </c>
      <c r="U354" s="2" t="n">
        <v>0</v>
      </c>
      <c r="V354" s="2" t="s">
        <v>1230</v>
      </c>
      <c r="W354" s="2" t="n">
        <f aca="true">TODAY()-I354</f>
        <v>130</v>
      </c>
      <c r="X354" s="2" t="n">
        <f aca="true">TODAY()-P354</f>
        <v>85</v>
      </c>
      <c r="Y354" s="7" t="str">
        <f aca="false">IF(X354&gt;30,"no(last comment date &gt; 30 days from today)","yes(last comment date &lt; 30 days from today)")</f>
        <v>no(last comment date &gt; 30 days from today)</v>
      </c>
      <c r="Z354" s="2" t="str">
        <f aca="false">IF((W354/365)&gt;=1,"old","new")</f>
        <v>new</v>
      </c>
      <c r="AA354" s="2" t="e">
        <f aca="false">ifs(AND(Z354="old",X354&gt;30),"not circulating",AND(Z354="old",X354&lt;=30),"circulating",AND(Z354="new",X354&gt;30),"not circulating",AND(Z354="new",X354&lt;=30),"circulating")</f>
        <v>#NAME?</v>
      </c>
      <c r="AB354" s="2" t="e">
        <f aca="false">ifs(N354&gt;=10,"10 and more",N354&gt;=5,"5 to 9",N354&gt;=0,"0 to 4")</f>
        <v>#NAME?</v>
      </c>
    </row>
    <row r="355" customFormat="false" ht="15.75" hidden="false" customHeight="true" outlineLevel="0" collapsed="false">
      <c r="A355" s="2" t="s">
        <v>1237</v>
      </c>
      <c r="B355" s="2" t="s">
        <v>1238</v>
      </c>
      <c r="C355" s="2" t="s">
        <v>1239</v>
      </c>
      <c r="D355" s="2" t="s">
        <v>1240</v>
      </c>
      <c r="E355" s="2" t="s">
        <v>60</v>
      </c>
      <c r="F355" s="8" t="n">
        <v>615000</v>
      </c>
      <c r="G355" s="8" t="n">
        <v>128164907</v>
      </c>
      <c r="H355" s="5" t="n">
        <v>0.00990740740740741</v>
      </c>
      <c r="I355" s="6" t="n">
        <v>44718</v>
      </c>
      <c r="J355" s="8" t="n">
        <v>13000</v>
      </c>
      <c r="K355" s="2" t="s">
        <v>33</v>
      </c>
      <c r="L355" s="2" t="s">
        <v>34</v>
      </c>
      <c r="M355" s="2" t="s">
        <v>34</v>
      </c>
      <c r="N355" s="2" t="n">
        <v>3</v>
      </c>
      <c r="O355" s="8" t="n">
        <v>931</v>
      </c>
      <c r="P355" s="6" t="n">
        <v>44829</v>
      </c>
      <c r="Q355" s="2" t="n">
        <v>2160</v>
      </c>
      <c r="R355" s="8" t="n">
        <v>79</v>
      </c>
      <c r="S355" s="8" t="n">
        <v>6</v>
      </c>
      <c r="T355" s="2" t="s">
        <v>35</v>
      </c>
      <c r="U355" s="2" t="n">
        <v>0</v>
      </c>
      <c r="V355" s="2" t="s">
        <v>1230</v>
      </c>
      <c r="W355" s="2" t="n">
        <f aca="true">TODAY()-I355</f>
        <v>196</v>
      </c>
      <c r="X355" s="2" t="n">
        <f aca="true">TODAY()-P355</f>
        <v>85</v>
      </c>
      <c r="Y355" s="7" t="str">
        <f aca="false">IF(X355&gt;30,"no(last comment date &gt; 30 days from today)","yes(last comment date &lt; 30 days from today)")</f>
        <v>no(last comment date &gt; 30 days from today)</v>
      </c>
      <c r="Z355" s="2" t="str">
        <f aca="false">IF((W355/365)&gt;=1,"old","new")</f>
        <v>new</v>
      </c>
      <c r="AA355" s="2" t="e">
        <f aca="false">ifs(AND(Z355="old",X355&gt;30),"not circulating",AND(Z355="old",X355&lt;=30),"circulating",AND(Z355="new",X355&gt;30),"not circulating",AND(Z355="new",X355&lt;=30),"circulating")</f>
        <v>#NAME?</v>
      </c>
      <c r="AB355" s="2" t="e">
        <f aca="false">ifs(N355&gt;=10,"10 and more",N355&gt;=5,"5 to 9",N355&gt;=0,"0 to 4")</f>
        <v>#NAME?</v>
      </c>
    </row>
    <row r="356" customFormat="false" ht="15.75" hidden="false" customHeight="true" outlineLevel="0" collapsed="false">
      <c r="A356" s="2" t="s">
        <v>1241</v>
      </c>
      <c r="B356" s="2" t="s">
        <v>1242</v>
      </c>
      <c r="C356" s="2" t="s">
        <v>1243</v>
      </c>
      <c r="D356" s="2" t="s">
        <v>1244</v>
      </c>
      <c r="E356" s="2" t="s">
        <v>60</v>
      </c>
      <c r="F356" s="8" t="n">
        <v>6810000</v>
      </c>
      <c r="G356" s="8" t="n">
        <v>1135288945</v>
      </c>
      <c r="H356" s="5" t="n">
        <v>0.00416666666666667</v>
      </c>
      <c r="I356" s="6" t="n">
        <v>44161</v>
      </c>
      <c r="J356" s="8" t="n">
        <v>148000</v>
      </c>
      <c r="K356" s="2" t="s">
        <v>33</v>
      </c>
      <c r="L356" s="2" t="s">
        <v>34</v>
      </c>
      <c r="M356" s="2" t="s">
        <v>34</v>
      </c>
      <c r="N356" s="2" t="n">
        <v>0</v>
      </c>
      <c r="O356" s="8" t="n">
        <v>20818</v>
      </c>
      <c r="P356" s="6" t="n">
        <v>44829</v>
      </c>
      <c r="Q356" s="2" t="n">
        <v>1080</v>
      </c>
      <c r="R356" s="8" t="n">
        <v>900</v>
      </c>
      <c r="S356" s="8" t="n">
        <v>32</v>
      </c>
      <c r="T356" s="2" t="s">
        <v>35</v>
      </c>
      <c r="U356" s="2" t="n">
        <v>4</v>
      </c>
      <c r="V356" s="2" t="s">
        <v>1230</v>
      </c>
      <c r="W356" s="2" t="n">
        <f aca="true">TODAY()-I356</f>
        <v>753</v>
      </c>
      <c r="X356" s="2" t="n">
        <f aca="true">TODAY()-P356</f>
        <v>85</v>
      </c>
      <c r="Y356" s="7" t="str">
        <f aca="false">IF(X356&gt;30,"no(last comment date &gt; 30 days from today)","yes(last comment date &lt; 30 days from today)")</f>
        <v>no(last comment date &gt; 30 days from today)</v>
      </c>
      <c r="Z356" s="2" t="str">
        <f aca="false">IF((W356/365)&gt;=1,"old","new")</f>
        <v>old</v>
      </c>
      <c r="AA356" s="2" t="e">
        <f aca="false">ifs(AND(Z356="old",X356&gt;30),"not circulating",AND(Z356="old",X356&lt;=30),"circulating",AND(Z356="new",X356&gt;30),"not circulating",AND(Z356="new",X356&lt;=30),"circulating")</f>
        <v>#NAME?</v>
      </c>
      <c r="AB356" s="2" t="e">
        <f aca="false">ifs(N356&gt;=10,"10 and more",N356&gt;=5,"5 to 9",N356&gt;=0,"0 to 4")</f>
        <v>#NAME?</v>
      </c>
    </row>
    <row r="357" customFormat="false" ht="15.75" hidden="false" customHeight="true" outlineLevel="0" collapsed="false">
      <c r="A357" s="2" t="s">
        <v>1245</v>
      </c>
      <c r="B357" s="2" t="s">
        <v>1246</v>
      </c>
      <c r="C357" s="2" t="s">
        <v>1247</v>
      </c>
      <c r="D357" s="2" t="s">
        <v>1248</v>
      </c>
      <c r="E357" s="2" t="s">
        <v>60</v>
      </c>
      <c r="F357" s="8" t="n">
        <v>19300000</v>
      </c>
      <c r="G357" s="8" t="n">
        <v>2092567915</v>
      </c>
      <c r="H357" s="5" t="n">
        <v>0.00831018518518518</v>
      </c>
      <c r="I357" s="6" t="n">
        <v>44096</v>
      </c>
      <c r="J357" s="8" t="n">
        <v>742000</v>
      </c>
      <c r="K357" s="2" t="s">
        <v>33</v>
      </c>
      <c r="L357" s="2" t="s">
        <v>34</v>
      </c>
      <c r="M357" s="2" t="s">
        <v>34</v>
      </c>
      <c r="N357" s="2" t="n">
        <v>0</v>
      </c>
      <c r="O357" s="8" t="n">
        <v>40452</v>
      </c>
      <c r="P357" s="6" t="n">
        <v>44829</v>
      </c>
      <c r="Q357" s="2" t="n">
        <v>1080</v>
      </c>
      <c r="R357" s="8" t="n">
        <v>163</v>
      </c>
      <c r="S357" s="8" t="n">
        <v>8</v>
      </c>
      <c r="T357" s="2" t="s">
        <v>35</v>
      </c>
      <c r="U357" s="2" t="n">
        <v>0</v>
      </c>
      <c r="V357" s="2" t="s">
        <v>1230</v>
      </c>
      <c r="W357" s="2" t="n">
        <f aca="true">TODAY()-I357</f>
        <v>818</v>
      </c>
      <c r="X357" s="2" t="n">
        <f aca="true">TODAY()-P357</f>
        <v>85</v>
      </c>
      <c r="Y357" s="7" t="str">
        <f aca="false">IF(X357&gt;30,"no(last comment date &gt; 30 days from today)","yes(last comment date &lt; 30 days from today)")</f>
        <v>no(last comment date &gt; 30 days from today)</v>
      </c>
      <c r="Z357" s="2" t="str">
        <f aca="false">IF((W357/365)&gt;=1,"old","new")</f>
        <v>old</v>
      </c>
      <c r="AA357" s="2" t="e">
        <f aca="false">ifs(AND(Z357="old",X357&gt;30),"not circulating",AND(Z357="old",X357&lt;=30),"circulating",AND(Z357="new",X357&gt;30),"not circulating",AND(Z357="new",X357&lt;=30),"circulating")</f>
        <v>#NAME?</v>
      </c>
      <c r="AB357" s="2" t="e">
        <f aca="false">ifs(N357&gt;=10,"10 and more",N357&gt;=5,"5 to 9",N357&gt;=0,"0 to 4")</f>
        <v>#NAME?</v>
      </c>
    </row>
    <row r="358" customFormat="false" ht="15.75" hidden="false" customHeight="true" outlineLevel="0" collapsed="false">
      <c r="A358" s="2" t="s">
        <v>1249</v>
      </c>
      <c r="B358" s="2" t="s">
        <v>1250</v>
      </c>
      <c r="C358" s="2" t="s">
        <v>1251</v>
      </c>
      <c r="D358" s="2" t="s">
        <v>1252</v>
      </c>
      <c r="E358" s="2" t="s">
        <v>60</v>
      </c>
      <c r="F358" s="8" t="n">
        <v>1410000</v>
      </c>
      <c r="G358" s="8" t="n">
        <v>227188287</v>
      </c>
      <c r="H358" s="5" t="n">
        <v>0.00780092592592593</v>
      </c>
      <c r="I358" s="6" t="n">
        <v>44527</v>
      </c>
      <c r="J358" s="8" t="n">
        <v>98000</v>
      </c>
      <c r="K358" s="2" t="s">
        <v>33</v>
      </c>
      <c r="L358" s="2" t="s">
        <v>34</v>
      </c>
      <c r="M358" s="2" t="s">
        <v>34</v>
      </c>
      <c r="N358" s="2" t="n">
        <v>0</v>
      </c>
      <c r="O358" s="8" t="n">
        <v>7038</v>
      </c>
      <c r="P358" s="6" t="n">
        <v>44829</v>
      </c>
      <c r="Q358" s="2" t="n">
        <v>1080</v>
      </c>
      <c r="R358" s="8" t="n">
        <v>175</v>
      </c>
      <c r="S358" s="8" t="n">
        <v>1</v>
      </c>
      <c r="T358" s="2" t="s">
        <v>35</v>
      </c>
      <c r="U358" s="2" t="n">
        <v>0</v>
      </c>
      <c r="V358" s="2" t="s">
        <v>1230</v>
      </c>
      <c r="W358" s="2" t="n">
        <f aca="true">TODAY()-I358</f>
        <v>387</v>
      </c>
      <c r="X358" s="2" t="n">
        <f aca="true">TODAY()-P358</f>
        <v>85</v>
      </c>
      <c r="Y358" s="7" t="str">
        <f aca="false">IF(X358&gt;30,"no(last comment date &gt; 30 days from today)","yes(last comment date &lt; 30 days from today)")</f>
        <v>no(last comment date &gt; 30 days from today)</v>
      </c>
      <c r="Z358" s="2" t="str">
        <f aca="false">IF((W358/365)&gt;=1,"old","new")</f>
        <v>old</v>
      </c>
      <c r="AA358" s="2" t="e">
        <f aca="false">ifs(AND(Z358="old",X358&gt;30),"not circulating",AND(Z358="old",X358&lt;=30),"circulating",AND(Z358="new",X358&gt;30),"not circulating",AND(Z358="new",X358&lt;=30),"circulating")</f>
        <v>#NAME?</v>
      </c>
      <c r="AB358" s="2" t="e">
        <f aca="false">ifs(N358&gt;=10,"10 and more",N358&gt;=5,"5 to 9",N358&gt;=0,"0 to 4")</f>
        <v>#NAME?</v>
      </c>
    </row>
    <row r="359" customFormat="false" ht="15.75" hidden="false" customHeight="true" outlineLevel="0" collapsed="false">
      <c r="A359" s="2" t="s">
        <v>1253</v>
      </c>
      <c r="B359" s="2" t="s">
        <v>1254</v>
      </c>
      <c r="C359" s="2" t="s">
        <v>1255</v>
      </c>
      <c r="D359" s="2" t="s">
        <v>1256</v>
      </c>
      <c r="E359" s="2" t="s">
        <v>60</v>
      </c>
      <c r="F359" s="8" t="n">
        <v>262000</v>
      </c>
      <c r="G359" s="8" t="n">
        <v>139387001</v>
      </c>
      <c r="H359" s="5" t="n">
        <v>0.00849537037037037</v>
      </c>
      <c r="I359" s="6" t="n">
        <v>44534</v>
      </c>
      <c r="J359" s="8" t="n">
        <v>1500</v>
      </c>
      <c r="K359" s="2" t="s">
        <v>33</v>
      </c>
      <c r="L359" s="2" t="s">
        <v>34</v>
      </c>
      <c r="M359" s="2" t="s">
        <v>34</v>
      </c>
      <c r="N359" s="2" t="n">
        <v>2</v>
      </c>
      <c r="O359" s="8" t="n">
        <v>177</v>
      </c>
      <c r="P359" s="6" t="n">
        <v>44799</v>
      </c>
      <c r="Q359" s="2" t="n">
        <v>1080</v>
      </c>
      <c r="R359" s="8" t="n">
        <v>2025</v>
      </c>
      <c r="S359" s="8" t="n">
        <v>9</v>
      </c>
      <c r="T359" s="2" t="s">
        <v>35</v>
      </c>
      <c r="U359" s="2" t="n">
        <v>0</v>
      </c>
      <c r="V359" s="2" t="s">
        <v>1230</v>
      </c>
      <c r="W359" s="2" t="n">
        <f aca="true">TODAY()-I359</f>
        <v>380</v>
      </c>
      <c r="X359" s="2" t="n">
        <f aca="true">TODAY()-P359</f>
        <v>115</v>
      </c>
      <c r="Y359" s="7" t="str">
        <f aca="false">IF(X359&gt;30,"no(last comment date &gt; 30 days from today)","yes(last comment date &lt; 30 days from today)")</f>
        <v>no(last comment date &gt; 30 days from today)</v>
      </c>
      <c r="Z359" s="2" t="str">
        <f aca="false">IF((W359/365)&gt;=1,"old","new")</f>
        <v>old</v>
      </c>
      <c r="AA359" s="2" t="e">
        <f aca="false">ifs(AND(Z359="old",X359&gt;30),"not circulating",AND(Z359="old",X359&lt;=30),"circulating",AND(Z359="new",X359&gt;30),"not circulating",AND(Z359="new",X359&lt;=30),"circulating")</f>
        <v>#NAME?</v>
      </c>
      <c r="AB359" s="2" t="e">
        <f aca="false">ifs(N359&gt;=10,"10 and more",N359&gt;=5,"5 to 9",N359&gt;=0,"0 to 4")</f>
        <v>#NAME?</v>
      </c>
    </row>
    <row r="360" customFormat="false" ht="15.75" hidden="false" customHeight="true" outlineLevel="0" collapsed="false">
      <c r="A360" s="2" t="s">
        <v>1257</v>
      </c>
      <c r="B360" s="2" t="s">
        <v>1258</v>
      </c>
      <c r="C360" s="2" t="s">
        <v>1259</v>
      </c>
      <c r="D360" s="2" t="s">
        <v>1260</v>
      </c>
      <c r="E360" s="2" t="s">
        <v>60</v>
      </c>
      <c r="F360" s="8" t="n">
        <v>262000</v>
      </c>
      <c r="G360" s="8" t="n">
        <v>27664462</v>
      </c>
      <c r="H360" s="5" t="n">
        <v>0.00334490740740741</v>
      </c>
      <c r="I360" s="6" t="n">
        <v>44231</v>
      </c>
      <c r="J360" s="8" t="n">
        <v>9500</v>
      </c>
      <c r="K360" s="2" t="s">
        <v>79</v>
      </c>
      <c r="L360" s="2" t="s">
        <v>35</v>
      </c>
      <c r="M360" s="2" t="s">
        <v>34</v>
      </c>
      <c r="N360" s="2" t="n">
        <v>0</v>
      </c>
      <c r="O360" s="8" t="n">
        <v>347</v>
      </c>
      <c r="P360" s="6" t="n">
        <v>44823</v>
      </c>
      <c r="Q360" s="2" t="n">
        <v>1080</v>
      </c>
      <c r="R360" s="8" t="n">
        <v>102</v>
      </c>
      <c r="S360" s="8" t="n">
        <v>51</v>
      </c>
      <c r="T360" s="2" t="s">
        <v>35</v>
      </c>
      <c r="U360" s="2" t="n">
        <v>0</v>
      </c>
      <c r="V360" s="2" t="s">
        <v>1230</v>
      </c>
      <c r="W360" s="2" t="n">
        <f aca="true">TODAY()-I360</f>
        <v>683</v>
      </c>
      <c r="X360" s="2" t="n">
        <f aca="true">TODAY()-P360</f>
        <v>91</v>
      </c>
      <c r="Y360" s="7" t="str">
        <f aca="false">IF(X360&gt;30,"no(last comment date &gt; 30 days from today)","yes(last comment date &lt; 30 days from today)")</f>
        <v>no(last comment date &gt; 30 days from today)</v>
      </c>
      <c r="Z360" s="2" t="str">
        <f aca="false">IF((W360/365)&gt;=1,"old","new")</f>
        <v>old</v>
      </c>
      <c r="AA360" s="2" t="e">
        <f aca="false">ifs(AND(Z360="old",X360&gt;30),"not circulating",AND(Z360="old",X360&lt;=30),"circulating",AND(Z360="new",X360&gt;30),"not circulating",AND(Z360="new",X360&lt;=30),"circulating")</f>
        <v>#NAME?</v>
      </c>
      <c r="AB360" s="2" t="e">
        <f aca="false">ifs(N360&gt;=10,"10 and more",N360&gt;=5,"5 to 9",N360&gt;=0,"0 to 4")</f>
        <v>#NAME?</v>
      </c>
    </row>
    <row r="361" customFormat="false" ht="15.75" hidden="false" customHeight="true" outlineLevel="0" collapsed="false">
      <c r="A361" s="2" t="s">
        <v>1261</v>
      </c>
      <c r="B361" s="2" t="s">
        <v>1262</v>
      </c>
      <c r="C361" s="2" t="s">
        <v>1263</v>
      </c>
      <c r="D361" s="2" t="s">
        <v>1264</v>
      </c>
      <c r="E361" s="2" t="s">
        <v>60</v>
      </c>
      <c r="F361" s="8" t="n">
        <v>34400000</v>
      </c>
      <c r="G361" s="8" t="n">
        <v>27479278750</v>
      </c>
      <c r="H361" s="5" t="n">
        <v>0.00353009259259259</v>
      </c>
      <c r="I361" s="6" t="n">
        <v>44453</v>
      </c>
      <c r="J361" s="8" t="n">
        <v>167000</v>
      </c>
      <c r="K361" s="2" t="s">
        <v>79</v>
      </c>
      <c r="L361" s="2" t="s">
        <v>35</v>
      </c>
      <c r="M361" s="2" t="s">
        <v>35</v>
      </c>
      <c r="N361" s="2" t="n">
        <v>3</v>
      </c>
      <c r="O361" s="8" t="n">
        <v>2631</v>
      </c>
      <c r="P361" s="6" t="n">
        <v>44829</v>
      </c>
      <c r="Q361" s="2" t="n">
        <v>1080</v>
      </c>
      <c r="R361" s="8" t="n">
        <v>75876</v>
      </c>
      <c r="S361" s="8" t="n">
        <v>313</v>
      </c>
      <c r="T361" s="2" t="s">
        <v>35</v>
      </c>
      <c r="U361" s="2" t="n">
        <v>341</v>
      </c>
      <c r="V361" s="2" t="s">
        <v>1230</v>
      </c>
      <c r="W361" s="2" t="n">
        <f aca="true">TODAY()-I361</f>
        <v>461</v>
      </c>
      <c r="X361" s="2" t="n">
        <f aca="true">TODAY()-P361</f>
        <v>85</v>
      </c>
      <c r="Y361" s="7" t="str">
        <f aca="false">IF(X361&gt;30,"no(last comment date &gt; 30 days from today)","yes(last comment date &lt; 30 days from today)")</f>
        <v>no(last comment date &gt; 30 days from today)</v>
      </c>
      <c r="Z361" s="2" t="str">
        <f aca="false">IF((W361/365)&gt;=1,"old","new")</f>
        <v>old</v>
      </c>
      <c r="AA361" s="2" t="e">
        <f aca="false">ifs(AND(Z361="old",X361&gt;30),"not circulating",AND(Z361="old",X361&lt;=30),"circulating",AND(Z361="new",X361&gt;30),"not circulating",AND(Z361="new",X361&lt;=30),"circulating")</f>
        <v>#NAME?</v>
      </c>
      <c r="AB361" s="2" t="e">
        <f aca="false">ifs(N361&gt;=10,"10 and more",N361&gt;=5,"5 to 9",N361&gt;=0,"0 to 4")</f>
        <v>#NAME?</v>
      </c>
    </row>
    <row r="362" customFormat="false" ht="15.75" hidden="false" customHeight="true" outlineLevel="0" collapsed="false">
      <c r="A362" s="2" t="s">
        <v>1265</v>
      </c>
      <c r="B362" s="2" t="s">
        <v>1266</v>
      </c>
      <c r="C362" s="2" t="s">
        <v>1267</v>
      </c>
      <c r="D362" s="2" t="s">
        <v>1268</v>
      </c>
      <c r="E362" s="2" t="s">
        <v>60</v>
      </c>
      <c r="F362" s="8" t="n">
        <v>1140000</v>
      </c>
      <c r="G362" s="8" t="n">
        <v>315250966</v>
      </c>
      <c r="H362" s="5" t="n">
        <v>0.00168981481481481</v>
      </c>
      <c r="I362" s="6" t="n">
        <v>44626</v>
      </c>
      <c r="J362" s="8" t="n">
        <v>32000</v>
      </c>
      <c r="K362" s="2" t="s">
        <v>33</v>
      </c>
      <c r="L362" s="2" t="s">
        <v>34</v>
      </c>
      <c r="M362" s="2" t="s">
        <v>34</v>
      </c>
      <c r="N362" s="2" t="n">
        <v>2</v>
      </c>
      <c r="O362" s="8" t="n">
        <v>1110</v>
      </c>
      <c r="P362" s="6" t="n">
        <v>44829</v>
      </c>
      <c r="Q362" s="2" t="n">
        <v>1080</v>
      </c>
      <c r="R362" s="8" t="n">
        <v>279</v>
      </c>
      <c r="S362" s="8" t="n">
        <v>53</v>
      </c>
      <c r="T362" s="2" t="s">
        <v>35</v>
      </c>
      <c r="U362" s="2" t="n">
        <v>0</v>
      </c>
      <c r="V362" s="2" t="s">
        <v>1230</v>
      </c>
      <c r="W362" s="2" t="n">
        <f aca="true">TODAY()-I362</f>
        <v>288</v>
      </c>
      <c r="X362" s="2" t="n">
        <f aca="true">TODAY()-P362</f>
        <v>85</v>
      </c>
      <c r="Y362" s="7" t="str">
        <f aca="false">IF(X362&gt;30,"no(last comment date &gt; 30 days from today)","yes(last comment date &lt; 30 days from today)")</f>
        <v>no(last comment date &gt; 30 days from today)</v>
      </c>
      <c r="Z362" s="2" t="str">
        <f aca="false">IF((W362/365)&gt;=1,"old","new")</f>
        <v>new</v>
      </c>
      <c r="AA362" s="2" t="e">
        <f aca="false">ifs(AND(Z362="old",X362&gt;30),"not circulating",AND(Z362="old",X362&lt;=30),"circulating",AND(Z362="new",X362&gt;30),"not circulating",AND(Z362="new",X362&lt;=30),"circulating")</f>
        <v>#NAME?</v>
      </c>
      <c r="AB362" s="2" t="e">
        <f aca="false">ifs(N362&gt;=10,"10 and more",N362&gt;=5,"5 to 9",N362&gt;=0,"0 to 4")</f>
        <v>#NAME?</v>
      </c>
    </row>
    <row r="363" customFormat="false" ht="15.75" hidden="false" customHeight="true" outlineLevel="0" collapsed="false">
      <c r="A363" s="2" t="s">
        <v>1269</v>
      </c>
      <c r="B363" s="2" t="s">
        <v>1270</v>
      </c>
      <c r="C363" s="2" t="s">
        <v>1271</v>
      </c>
      <c r="D363" s="2" t="s">
        <v>1272</v>
      </c>
      <c r="E363" s="2" t="s">
        <v>60</v>
      </c>
      <c r="F363" s="8" t="n">
        <v>102000</v>
      </c>
      <c r="G363" s="8" t="n">
        <v>56617940</v>
      </c>
      <c r="H363" s="5" t="n">
        <v>0.01375</v>
      </c>
      <c r="I363" s="6" t="n">
        <v>44694</v>
      </c>
      <c r="J363" s="8" t="n">
        <v>3800</v>
      </c>
      <c r="K363" s="2" t="s">
        <v>33</v>
      </c>
      <c r="L363" s="2" t="s">
        <v>34</v>
      </c>
      <c r="M363" s="2" t="s">
        <v>34</v>
      </c>
      <c r="N363" s="2" t="n">
        <v>0</v>
      </c>
      <c r="O363" s="8" t="n">
        <v>206</v>
      </c>
      <c r="P363" s="6" t="n">
        <v>44817</v>
      </c>
      <c r="Q363" s="2" t="n">
        <v>1080</v>
      </c>
      <c r="R363" s="8" t="n">
        <v>489</v>
      </c>
      <c r="S363" s="8" t="n">
        <v>1</v>
      </c>
      <c r="T363" s="2" t="s">
        <v>35</v>
      </c>
      <c r="U363" s="2" t="n">
        <v>4</v>
      </c>
      <c r="V363" s="2" t="s">
        <v>1230</v>
      </c>
      <c r="W363" s="2" t="n">
        <f aca="true">TODAY()-I363</f>
        <v>220</v>
      </c>
      <c r="X363" s="2" t="n">
        <f aca="true">TODAY()-P363</f>
        <v>97</v>
      </c>
      <c r="Y363" s="7" t="str">
        <f aca="false">IF(X363&gt;30,"no(last comment date &gt; 30 days from today)","yes(last comment date &lt; 30 days from today)")</f>
        <v>no(last comment date &gt; 30 days from today)</v>
      </c>
      <c r="Z363" s="2" t="str">
        <f aca="false">IF((W363/365)&gt;=1,"old","new")</f>
        <v>new</v>
      </c>
      <c r="AA363" s="2" t="e">
        <f aca="false">ifs(AND(Z363="old",X363&gt;30),"not circulating",AND(Z363="old",X363&lt;=30),"circulating",AND(Z363="new",X363&gt;30),"not circulating",AND(Z363="new",X363&lt;=30),"circulating")</f>
        <v>#NAME?</v>
      </c>
      <c r="AB363" s="2" t="e">
        <f aca="false">ifs(N363&gt;=10,"10 and more",N363&gt;=5,"5 to 9",N363&gt;=0,"0 to 4")</f>
        <v>#NAME?</v>
      </c>
    </row>
    <row r="364" customFormat="false" ht="15.75" hidden="false" customHeight="true" outlineLevel="0" collapsed="false">
      <c r="A364" s="2" t="s">
        <v>1273</v>
      </c>
      <c r="B364" s="2" t="s">
        <v>1274</v>
      </c>
      <c r="C364" s="2" t="s">
        <v>332</v>
      </c>
      <c r="D364" s="2" t="s">
        <v>333</v>
      </c>
      <c r="E364" s="2" t="s">
        <v>32</v>
      </c>
      <c r="F364" s="8" t="n">
        <v>10500000</v>
      </c>
      <c r="G364" s="8" t="n">
        <v>1312107043</v>
      </c>
      <c r="H364" s="5" t="n">
        <v>0.033912037037037</v>
      </c>
      <c r="I364" s="6" t="n">
        <v>44717</v>
      </c>
      <c r="J364" s="8" t="n">
        <v>23000</v>
      </c>
      <c r="K364" s="2" t="s">
        <v>33</v>
      </c>
      <c r="L364" s="2" t="s">
        <v>34</v>
      </c>
      <c r="M364" s="2" t="s">
        <v>34</v>
      </c>
      <c r="N364" s="2" t="n">
        <v>2</v>
      </c>
      <c r="O364" s="8" t="n">
        <v>942</v>
      </c>
      <c r="P364" s="6" t="n">
        <v>44829</v>
      </c>
      <c r="Q364" s="2" t="n">
        <v>1080</v>
      </c>
      <c r="R364" s="8" t="n">
        <v>2612</v>
      </c>
      <c r="S364" s="8" t="n">
        <v>155</v>
      </c>
      <c r="T364" s="2" t="s">
        <v>35</v>
      </c>
      <c r="U364" s="2" t="n">
        <v>23</v>
      </c>
      <c r="V364" s="2" t="s">
        <v>1230</v>
      </c>
      <c r="W364" s="2" t="n">
        <f aca="true">TODAY()-I364</f>
        <v>197</v>
      </c>
      <c r="X364" s="2" t="n">
        <f aca="true">TODAY()-P364</f>
        <v>85</v>
      </c>
      <c r="Y364" s="7" t="str">
        <f aca="false">IF(X364&gt;30,"no(last comment date &gt; 30 days from today)","yes(last comment date &lt; 30 days from today)")</f>
        <v>no(last comment date &gt; 30 days from today)</v>
      </c>
      <c r="Z364" s="2" t="str">
        <f aca="false">IF((W364/365)&gt;=1,"old","new")</f>
        <v>new</v>
      </c>
      <c r="AA364" s="2" t="e">
        <f aca="false">ifs(AND(Z364="old",X364&gt;30),"not circulating",AND(Z364="old",X364&lt;=30),"circulating",AND(Z364="new",X364&gt;30),"not circulating",AND(Z364="new",X364&lt;=30),"circulating")</f>
        <v>#NAME?</v>
      </c>
      <c r="AB364" s="2" t="e">
        <f aca="false">ifs(N364&gt;=10,"10 and more",N364&gt;=5,"5 to 9",N364&gt;=0,"0 to 4")</f>
        <v>#NAME?</v>
      </c>
    </row>
    <row r="365" customFormat="false" ht="15.75" hidden="false" customHeight="true" outlineLevel="0" collapsed="false">
      <c r="A365" s="2" t="s">
        <v>1275</v>
      </c>
      <c r="B365" s="2" t="s">
        <v>1276</v>
      </c>
      <c r="C365" s="2" t="s">
        <v>1247</v>
      </c>
      <c r="D365" s="2" t="s">
        <v>1248</v>
      </c>
      <c r="E365" s="2" t="s">
        <v>60</v>
      </c>
      <c r="F365" s="8" t="n">
        <v>19300000</v>
      </c>
      <c r="G365" s="8" t="n">
        <v>2092567915</v>
      </c>
      <c r="H365" s="5" t="n">
        <v>0.00439814814814815</v>
      </c>
      <c r="I365" s="6" t="n">
        <v>42222</v>
      </c>
      <c r="J365" s="8" t="n">
        <v>248000</v>
      </c>
      <c r="K365" s="2" t="s">
        <v>33</v>
      </c>
      <c r="L365" s="2" t="s">
        <v>34</v>
      </c>
      <c r="M365" s="2" t="s">
        <v>34</v>
      </c>
      <c r="N365" s="2" t="n">
        <v>0</v>
      </c>
      <c r="O365" s="8" t="n">
        <v>11843</v>
      </c>
      <c r="P365" s="6" t="n">
        <v>44827</v>
      </c>
      <c r="Q365" s="2" t="n">
        <v>1080</v>
      </c>
      <c r="R365" s="8" t="n">
        <v>163</v>
      </c>
      <c r="S365" s="8" t="n">
        <v>8</v>
      </c>
      <c r="T365" s="2" t="s">
        <v>35</v>
      </c>
      <c r="U365" s="2" t="n">
        <v>0</v>
      </c>
      <c r="V365" s="2" t="s">
        <v>1230</v>
      </c>
      <c r="W365" s="2" t="n">
        <f aca="true">TODAY()-I365</f>
        <v>2692</v>
      </c>
      <c r="X365" s="2" t="n">
        <f aca="true">TODAY()-P365</f>
        <v>87</v>
      </c>
      <c r="Y365" s="7" t="str">
        <f aca="false">IF(X365&gt;30,"no(last comment date &gt; 30 days from today)","yes(last comment date &lt; 30 days from today)")</f>
        <v>no(last comment date &gt; 30 days from today)</v>
      </c>
      <c r="Z365" s="2" t="str">
        <f aca="false">IF((W365/365)&gt;=1,"old","new")</f>
        <v>old</v>
      </c>
      <c r="AA365" s="2" t="e">
        <f aca="false">ifs(AND(Z365="old",X365&gt;30),"not circulating",AND(Z365="old",X365&lt;=30),"circulating",AND(Z365="new",X365&gt;30),"not circulating",AND(Z365="new",X365&lt;=30),"circulating")</f>
        <v>#NAME?</v>
      </c>
      <c r="AB365" s="2" t="e">
        <f aca="false">ifs(N365&gt;=10,"10 and more",N365&gt;=5,"5 to 9",N365&gt;=0,"0 to 4")</f>
        <v>#NAME?</v>
      </c>
    </row>
    <row r="366" customFormat="false" ht="15.75" hidden="false" customHeight="true" outlineLevel="0" collapsed="false">
      <c r="A366" s="2" t="s">
        <v>1277</v>
      </c>
      <c r="B366" s="2" t="s">
        <v>1278</v>
      </c>
      <c r="C366" s="2" t="s">
        <v>1279</v>
      </c>
      <c r="D366" s="2" t="s">
        <v>1280</v>
      </c>
      <c r="E366" s="2" t="s">
        <v>60</v>
      </c>
      <c r="F366" s="8" t="n">
        <v>12800000</v>
      </c>
      <c r="G366" s="8" t="n">
        <v>1836286042</v>
      </c>
      <c r="H366" s="5" t="n">
        <v>0.0132407407407407</v>
      </c>
      <c r="I366" s="6" t="n">
        <v>44135</v>
      </c>
      <c r="J366" s="8" t="n">
        <v>529000</v>
      </c>
      <c r="K366" s="2" t="s">
        <v>33</v>
      </c>
      <c r="L366" s="2" t="s">
        <v>34</v>
      </c>
      <c r="M366" s="2" t="s">
        <v>34</v>
      </c>
      <c r="N366" s="2" t="n">
        <v>0</v>
      </c>
      <c r="O366" s="8" t="n">
        <v>104969</v>
      </c>
      <c r="P366" s="6" t="n">
        <v>44829</v>
      </c>
      <c r="Q366" s="2" t="n">
        <v>2160</v>
      </c>
      <c r="R366" s="8" t="n">
        <v>337</v>
      </c>
      <c r="S366" s="8" t="n">
        <v>12</v>
      </c>
      <c r="T366" s="2" t="s">
        <v>35</v>
      </c>
      <c r="U366" s="2" t="n">
        <v>0</v>
      </c>
      <c r="V366" s="2" t="s">
        <v>1230</v>
      </c>
      <c r="W366" s="2" t="n">
        <f aca="true">TODAY()-I366</f>
        <v>779</v>
      </c>
      <c r="X366" s="2" t="n">
        <f aca="true">TODAY()-P366</f>
        <v>85</v>
      </c>
      <c r="Y366" s="7" t="str">
        <f aca="false">IF(X366&gt;30,"no(last comment date &gt; 30 days from today)","yes(last comment date &lt; 30 days from today)")</f>
        <v>no(last comment date &gt; 30 days from today)</v>
      </c>
      <c r="Z366" s="2" t="str">
        <f aca="false">IF((W366/365)&gt;=1,"old","new")</f>
        <v>old</v>
      </c>
      <c r="AA366" s="2" t="e">
        <f aca="false">ifs(AND(Z366="old",X366&gt;30),"not circulating",AND(Z366="old",X366&lt;=30),"circulating",AND(Z366="new",X366&gt;30),"not circulating",AND(Z366="new",X366&lt;=30),"circulating")</f>
        <v>#NAME?</v>
      </c>
      <c r="AB366" s="2" t="e">
        <f aca="false">ifs(N366&gt;=10,"10 and more",N366&gt;=5,"5 to 9",N366&gt;=0,"0 to 4")</f>
        <v>#NAME?</v>
      </c>
    </row>
    <row r="367" customFormat="false" ht="15.75" hidden="false" customHeight="true" outlineLevel="0" collapsed="false">
      <c r="A367" s="2" t="s">
        <v>1281</v>
      </c>
      <c r="B367" s="2" t="s">
        <v>1282</v>
      </c>
      <c r="C367" s="2" t="s">
        <v>1283</v>
      </c>
      <c r="D367" s="2" t="s">
        <v>1284</v>
      </c>
      <c r="E367" s="2" t="s">
        <v>60</v>
      </c>
      <c r="F367" s="8" t="n">
        <v>682000</v>
      </c>
      <c r="G367" s="8" t="n">
        <v>41704800</v>
      </c>
      <c r="H367" s="5" t="n">
        <v>0.00837962962962963</v>
      </c>
      <c r="I367" s="6" t="n">
        <v>44627</v>
      </c>
      <c r="J367" s="8" t="n">
        <v>71000</v>
      </c>
      <c r="K367" s="2" t="s">
        <v>33</v>
      </c>
      <c r="L367" s="2" t="s">
        <v>34</v>
      </c>
      <c r="M367" s="2" t="s">
        <v>34</v>
      </c>
      <c r="N367" s="2" t="n">
        <v>0</v>
      </c>
      <c r="O367" s="8" t="n">
        <v>7997</v>
      </c>
      <c r="P367" s="6" t="n">
        <v>44829</v>
      </c>
      <c r="Q367" s="2" t="n">
        <v>2160</v>
      </c>
      <c r="R367" s="8" t="n">
        <v>98</v>
      </c>
      <c r="S367" s="8" t="n">
        <v>9</v>
      </c>
      <c r="T367" s="2" t="s">
        <v>35</v>
      </c>
      <c r="U367" s="2" t="n">
        <v>0</v>
      </c>
      <c r="V367" s="2" t="s">
        <v>1230</v>
      </c>
      <c r="W367" s="2" t="n">
        <f aca="true">TODAY()-I367</f>
        <v>287</v>
      </c>
      <c r="X367" s="2" t="n">
        <f aca="true">TODAY()-P367</f>
        <v>85</v>
      </c>
      <c r="Y367" s="7" t="str">
        <f aca="false">IF(X367&gt;30,"no(last comment date &gt; 30 days from today)","yes(last comment date &lt; 30 days from today)")</f>
        <v>no(last comment date &gt; 30 days from today)</v>
      </c>
      <c r="Z367" s="2" t="str">
        <f aca="false">IF((W367/365)&gt;=1,"old","new")</f>
        <v>new</v>
      </c>
      <c r="AA367" s="2" t="e">
        <f aca="false">ifs(AND(Z367="old",X367&gt;30),"not circulating",AND(Z367="old",X367&lt;=30),"circulating",AND(Z367="new",X367&gt;30),"not circulating",AND(Z367="new",X367&lt;=30),"circulating")</f>
        <v>#NAME?</v>
      </c>
      <c r="AB367" s="2" t="e">
        <f aca="false">ifs(N367&gt;=10,"10 and more",N367&gt;=5,"5 to 9",N367&gt;=0,"0 to 4")</f>
        <v>#NAME?</v>
      </c>
    </row>
    <row r="368" customFormat="false" ht="15.75" hidden="false" customHeight="true" outlineLevel="0" collapsed="false">
      <c r="A368" s="2" t="s">
        <v>1285</v>
      </c>
      <c r="B368" s="2" t="s">
        <v>1286</v>
      </c>
      <c r="C368" s="2" t="s">
        <v>1287</v>
      </c>
      <c r="D368" s="2" t="s">
        <v>1288</v>
      </c>
      <c r="E368" s="2" t="s">
        <v>32</v>
      </c>
      <c r="F368" s="8" t="n">
        <v>16900000</v>
      </c>
      <c r="G368" s="8" t="n">
        <v>2716883789</v>
      </c>
      <c r="H368" s="5" t="n">
        <v>0.00876157407407407</v>
      </c>
      <c r="I368" s="6" t="n">
        <v>44821</v>
      </c>
      <c r="J368" s="8" t="n">
        <v>648000</v>
      </c>
      <c r="K368" s="2" t="s">
        <v>79</v>
      </c>
      <c r="L368" s="2" t="s">
        <v>34</v>
      </c>
      <c r="M368" s="2" t="s">
        <v>34</v>
      </c>
      <c r="N368" s="2" t="n">
        <v>1</v>
      </c>
      <c r="O368" s="8" t="n">
        <v>20549</v>
      </c>
      <c r="P368" s="6" t="n">
        <v>44829</v>
      </c>
      <c r="Q368" s="2" t="n">
        <v>1080</v>
      </c>
      <c r="R368" s="8" t="n">
        <v>268</v>
      </c>
      <c r="S368" s="8" t="n">
        <v>12</v>
      </c>
      <c r="T368" s="2" t="s">
        <v>35</v>
      </c>
      <c r="U368" s="2" t="n">
        <v>0</v>
      </c>
      <c r="V368" s="2" t="s">
        <v>1230</v>
      </c>
      <c r="W368" s="2" t="n">
        <f aca="true">TODAY()-I368</f>
        <v>93</v>
      </c>
      <c r="X368" s="2" t="n">
        <f aca="true">TODAY()-P368</f>
        <v>85</v>
      </c>
      <c r="Y368" s="7" t="str">
        <f aca="false">IF(X368&gt;30,"no(last comment date &gt; 30 days from today)","yes(last comment date &lt; 30 days from today)")</f>
        <v>no(last comment date &gt; 30 days from today)</v>
      </c>
      <c r="Z368" s="2" t="str">
        <f aca="false">IF((W368/365)&gt;=1,"old","new")</f>
        <v>new</v>
      </c>
      <c r="AA368" s="2" t="e">
        <f aca="false">ifs(AND(Z368="old",X368&gt;30),"not circulating",AND(Z368="old",X368&lt;=30),"circulating",AND(Z368="new",X368&gt;30),"not circulating",AND(Z368="new",X368&lt;=30),"circulating")</f>
        <v>#NAME?</v>
      </c>
      <c r="AB368" s="2" t="e">
        <f aca="false">ifs(N368&gt;=10,"10 and more",N368&gt;=5,"5 to 9",N368&gt;=0,"0 to 4")</f>
        <v>#NAME?</v>
      </c>
    </row>
    <row r="369" customFormat="false" ht="15.75" hidden="false" customHeight="true" outlineLevel="0" collapsed="false">
      <c r="A369" s="2" t="s">
        <v>1289</v>
      </c>
      <c r="B369" s="2" t="s">
        <v>1290</v>
      </c>
      <c r="C369" s="2" t="s">
        <v>1291</v>
      </c>
      <c r="D369" s="2" t="s">
        <v>1292</v>
      </c>
      <c r="E369" s="2" t="s">
        <v>60</v>
      </c>
      <c r="F369" s="8" t="n">
        <v>225000000</v>
      </c>
      <c r="G369" s="8" t="n">
        <v>202297027307</v>
      </c>
      <c r="H369" s="5" t="n">
        <v>0.00289351851851852</v>
      </c>
      <c r="I369" s="6" t="n">
        <v>44658</v>
      </c>
      <c r="J369" s="8" t="n">
        <v>48000</v>
      </c>
      <c r="K369" s="2" t="s">
        <v>79</v>
      </c>
      <c r="L369" s="2" t="s">
        <v>35</v>
      </c>
      <c r="M369" s="2" t="s">
        <v>34</v>
      </c>
      <c r="N369" s="2" t="n">
        <v>1</v>
      </c>
      <c r="O369" s="8" t="n">
        <v>666</v>
      </c>
      <c r="P369" s="6" t="n">
        <v>44825</v>
      </c>
      <c r="Q369" s="2" t="n">
        <v>2160</v>
      </c>
      <c r="R369" s="8" t="n">
        <v>17489</v>
      </c>
      <c r="S369" s="8" t="n">
        <v>795</v>
      </c>
      <c r="T369" s="2" t="s">
        <v>35</v>
      </c>
      <c r="U369" s="2" t="n">
        <v>15</v>
      </c>
      <c r="V369" s="2" t="s">
        <v>1230</v>
      </c>
      <c r="W369" s="2" t="n">
        <f aca="true">TODAY()-I369</f>
        <v>256</v>
      </c>
      <c r="X369" s="2" t="n">
        <f aca="true">TODAY()-P369</f>
        <v>89</v>
      </c>
      <c r="Y369" s="7" t="str">
        <f aca="false">IF(X369&gt;30,"no(last comment date &gt; 30 days from today)","yes(last comment date &lt; 30 days from today)")</f>
        <v>no(last comment date &gt; 30 days from today)</v>
      </c>
      <c r="Z369" s="2" t="str">
        <f aca="false">IF((W369/365)&gt;=1,"old","new")</f>
        <v>new</v>
      </c>
      <c r="AA369" s="2" t="e">
        <f aca="false">ifs(AND(Z369="old",X369&gt;30),"not circulating",AND(Z369="old",X369&lt;=30),"circulating",AND(Z369="new",X369&gt;30),"not circulating",AND(Z369="new",X369&lt;=30),"circulating")</f>
        <v>#NAME?</v>
      </c>
      <c r="AB369" s="2" t="e">
        <f aca="false">ifs(N369&gt;=10,"10 and more",N369&gt;=5,"5 to 9",N369&gt;=0,"0 to 4")</f>
        <v>#NAME?</v>
      </c>
    </row>
    <row r="370" customFormat="false" ht="15.75" hidden="false" customHeight="true" outlineLevel="0" collapsed="false">
      <c r="A370" s="2" t="s">
        <v>1293</v>
      </c>
      <c r="B370" s="2" t="s">
        <v>1294</v>
      </c>
      <c r="C370" s="2" t="s">
        <v>1295</v>
      </c>
      <c r="D370" s="2" t="s">
        <v>1296</v>
      </c>
      <c r="E370" s="2" t="s">
        <v>60</v>
      </c>
      <c r="F370" s="8" t="n">
        <v>10900000</v>
      </c>
      <c r="G370" s="8" t="n">
        <v>5738789774</v>
      </c>
      <c r="H370" s="5" t="n">
        <v>0.00302083333333333</v>
      </c>
      <c r="I370" s="6" t="n">
        <v>43874</v>
      </c>
      <c r="J370" s="8" t="n">
        <v>1500000</v>
      </c>
      <c r="K370" s="2" t="s">
        <v>1297</v>
      </c>
      <c r="L370" s="2" t="s">
        <v>35</v>
      </c>
      <c r="M370" s="2" t="s">
        <v>34</v>
      </c>
      <c r="N370" s="2" t="n">
        <v>0</v>
      </c>
      <c r="O370" s="8" t="n">
        <v>30059</v>
      </c>
      <c r="P370" s="6" t="n">
        <v>44829</v>
      </c>
      <c r="Q370" s="2" t="n">
        <v>2160</v>
      </c>
      <c r="R370" s="8" t="n">
        <v>2795</v>
      </c>
      <c r="S370" s="8" t="n">
        <v>130</v>
      </c>
      <c r="T370" s="2" t="s">
        <v>35</v>
      </c>
      <c r="U370" s="2" t="n">
        <v>1</v>
      </c>
      <c r="V370" s="2" t="s">
        <v>1230</v>
      </c>
      <c r="W370" s="2" t="n">
        <f aca="true">TODAY()-I370</f>
        <v>1040</v>
      </c>
      <c r="X370" s="2" t="n">
        <f aca="true">TODAY()-P370</f>
        <v>85</v>
      </c>
      <c r="Y370" s="7" t="str">
        <f aca="false">IF(X370&gt;30,"no(last comment date &gt; 30 days from today)","yes(last comment date &lt; 30 days from today)")</f>
        <v>no(last comment date &gt; 30 days from today)</v>
      </c>
      <c r="Z370" s="2" t="str">
        <f aca="false">IF((W370/365)&gt;=1,"old","new")</f>
        <v>old</v>
      </c>
      <c r="AA370" s="2" t="e">
        <f aca="false">ifs(AND(Z370="old",X370&gt;30),"not circulating",AND(Z370="old",X370&lt;=30),"circulating",AND(Z370="new",X370&gt;30),"not circulating",AND(Z370="new",X370&lt;=30),"circulating")</f>
        <v>#NAME?</v>
      </c>
      <c r="AB370" s="2" t="e">
        <f aca="false">ifs(N370&gt;=10,"10 and more",N370&gt;=5,"5 to 9",N370&gt;=0,"0 to 4")</f>
        <v>#NAME?</v>
      </c>
    </row>
    <row r="371" customFormat="false" ht="15.75" hidden="false" customHeight="true" outlineLevel="0" collapsed="false">
      <c r="A371" s="2" t="s">
        <v>1298</v>
      </c>
      <c r="B371" s="2" t="s">
        <v>1299</v>
      </c>
      <c r="C371" s="2" t="s">
        <v>1300</v>
      </c>
      <c r="D371" s="2" t="s">
        <v>1301</v>
      </c>
      <c r="E371" s="2" t="s">
        <v>60</v>
      </c>
      <c r="F371" s="8" t="n">
        <v>651000</v>
      </c>
      <c r="G371" s="8" t="n">
        <v>210691380</v>
      </c>
      <c r="H371" s="5" t="n">
        <v>0.00116898148148148</v>
      </c>
      <c r="I371" s="6" t="n">
        <v>44430</v>
      </c>
      <c r="J371" s="8" t="n">
        <v>40000</v>
      </c>
      <c r="K371" s="2" t="s">
        <v>33</v>
      </c>
      <c r="L371" s="2" t="s">
        <v>34</v>
      </c>
      <c r="M371" s="2" t="s">
        <v>35</v>
      </c>
      <c r="N371" s="2" t="n">
        <v>3</v>
      </c>
      <c r="O371" s="8" t="n">
        <v>1775</v>
      </c>
      <c r="P371" s="6" t="n">
        <v>44829</v>
      </c>
      <c r="Q371" s="2" t="n">
        <v>1080</v>
      </c>
      <c r="R371" s="8" t="n">
        <v>296</v>
      </c>
      <c r="S371" s="8" t="n">
        <v>1</v>
      </c>
      <c r="T371" s="2" t="s">
        <v>35</v>
      </c>
      <c r="U371" s="2" t="n">
        <v>0</v>
      </c>
      <c r="V371" s="2" t="s">
        <v>1230</v>
      </c>
      <c r="W371" s="2" t="n">
        <f aca="true">TODAY()-I371</f>
        <v>484</v>
      </c>
      <c r="X371" s="2" t="n">
        <f aca="true">TODAY()-P371</f>
        <v>85</v>
      </c>
      <c r="Y371" s="7" t="str">
        <f aca="false">IF(X371&gt;30,"no(last comment date &gt; 30 days from today)","yes(last comment date &lt; 30 days from today)")</f>
        <v>no(last comment date &gt; 30 days from today)</v>
      </c>
      <c r="Z371" s="2" t="str">
        <f aca="false">IF((W371/365)&gt;=1,"old","new")</f>
        <v>old</v>
      </c>
      <c r="AA371" s="2" t="e">
        <f aca="false">ifs(AND(Z371="old",X371&gt;30),"not circulating",AND(Z371="old",X371&lt;=30),"circulating",AND(Z371="new",X371&gt;30),"not circulating",AND(Z371="new",X371&lt;=30),"circulating")</f>
        <v>#NAME?</v>
      </c>
      <c r="AB371" s="2" t="e">
        <f aca="false">ifs(N371&gt;=10,"10 and more",N371&gt;=5,"5 to 9",N371&gt;=0,"0 to 4")</f>
        <v>#NAME?</v>
      </c>
    </row>
    <row r="372" customFormat="false" ht="15.75" hidden="false" customHeight="true" outlineLevel="0" collapsed="false">
      <c r="A372" s="2" t="s">
        <v>1302</v>
      </c>
      <c r="B372" s="2" t="s">
        <v>1303</v>
      </c>
      <c r="C372" s="2" t="s">
        <v>348</v>
      </c>
      <c r="D372" s="2" t="s">
        <v>349</v>
      </c>
      <c r="E372" s="2" t="s">
        <v>32</v>
      </c>
      <c r="F372" s="8" t="n">
        <v>25600000</v>
      </c>
      <c r="G372" s="8" t="n">
        <v>4421362480</v>
      </c>
      <c r="H372" s="5" t="n">
        <v>0.00284722222222222</v>
      </c>
      <c r="I372" s="6" t="n">
        <v>44024</v>
      </c>
      <c r="J372" s="8" t="n">
        <v>2300000</v>
      </c>
      <c r="K372" s="2" t="s">
        <v>79</v>
      </c>
      <c r="L372" s="2" t="s">
        <v>34</v>
      </c>
      <c r="M372" s="2" t="s">
        <v>34</v>
      </c>
      <c r="N372" s="2" t="n">
        <v>3</v>
      </c>
      <c r="O372" s="8" t="n">
        <v>145843</v>
      </c>
      <c r="P372" s="6" t="n">
        <v>44829</v>
      </c>
      <c r="Q372" s="2" t="n">
        <v>1080</v>
      </c>
      <c r="R372" s="8" t="n">
        <v>186</v>
      </c>
      <c r="S372" s="8" t="n">
        <v>13</v>
      </c>
      <c r="T372" s="2" t="s">
        <v>35</v>
      </c>
      <c r="U372" s="2" t="n">
        <v>2</v>
      </c>
      <c r="V372" s="2" t="s">
        <v>1230</v>
      </c>
      <c r="W372" s="2" t="n">
        <f aca="true">TODAY()-I372</f>
        <v>890</v>
      </c>
      <c r="X372" s="2" t="n">
        <f aca="true">TODAY()-P372</f>
        <v>85</v>
      </c>
      <c r="Y372" s="7" t="str">
        <f aca="false">IF(X372&gt;30,"no(last comment date &gt; 30 days from today)","yes(last comment date &lt; 30 days from today)")</f>
        <v>no(last comment date &gt; 30 days from today)</v>
      </c>
      <c r="Z372" s="2" t="str">
        <f aca="false">IF((W372/365)&gt;=1,"old","new")</f>
        <v>old</v>
      </c>
      <c r="AA372" s="2" t="e">
        <f aca="false">ifs(AND(Z372="old",X372&gt;30),"not circulating",AND(Z372="old",X372&lt;=30),"circulating",AND(Z372="new",X372&gt;30),"not circulating",AND(Z372="new",X372&lt;=30),"circulating")</f>
        <v>#NAME?</v>
      </c>
      <c r="AB372" s="2" t="e">
        <f aca="false">ifs(N372&gt;=10,"10 and more",N372&gt;=5,"5 to 9",N372&gt;=0,"0 to 4")</f>
        <v>#NAME?</v>
      </c>
    </row>
    <row r="373" customFormat="false" ht="15.75" hidden="false" customHeight="true" outlineLevel="0" collapsed="false">
      <c r="A373" s="2" t="s">
        <v>1304</v>
      </c>
      <c r="B373" s="2" t="s">
        <v>1305</v>
      </c>
      <c r="C373" s="2" t="s">
        <v>1306</v>
      </c>
      <c r="D373" s="2" t="s">
        <v>1307</v>
      </c>
      <c r="E373" s="2" t="s">
        <v>60</v>
      </c>
      <c r="F373" s="8" t="n">
        <v>9730000</v>
      </c>
      <c r="G373" s="8" t="n">
        <v>3688558575</v>
      </c>
      <c r="H373" s="5" t="n">
        <v>0.00292824074074074</v>
      </c>
      <c r="I373" s="6" t="n">
        <v>44821</v>
      </c>
      <c r="J373" s="8" t="n">
        <v>23000</v>
      </c>
      <c r="K373" s="2" t="s">
        <v>79</v>
      </c>
      <c r="L373" s="2" t="s">
        <v>34</v>
      </c>
      <c r="M373" s="2" t="s">
        <v>34</v>
      </c>
      <c r="N373" s="2" t="n">
        <v>0</v>
      </c>
      <c r="O373" s="8" t="n">
        <v>162</v>
      </c>
      <c r="P373" s="6" t="n">
        <v>44829</v>
      </c>
      <c r="Q373" s="2" t="n">
        <v>1080</v>
      </c>
      <c r="R373" s="8" t="n">
        <v>796</v>
      </c>
      <c r="S373" s="8" t="n">
        <v>37</v>
      </c>
      <c r="T373" s="2" t="s">
        <v>35</v>
      </c>
      <c r="U373" s="2" t="n">
        <v>3</v>
      </c>
      <c r="V373" s="2" t="s">
        <v>1230</v>
      </c>
      <c r="W373" s="2" t="n">
        <f aca="true">TODAY()-I373</f>
        <v>93</v>
      </c>
      <c r="X373" s="2" t="n">
        <f aca="true">TODAY()-P373</f>
        <v>85</v>
      </c>
      <c r="Y373" s="7" t="str">
        <f aca="false">IF(X373&gt;30,"no(last comment date &gt; 30 days from today)","yes(last comment date &lt; 30 days from today)")</f>
        <v>no(last comment date &gt; 30 days from today)</v>
      </c>
      <c r="Z373" s="2" t="str">
        <f aca="false">IF((W373/365)&gt;=1,"old","new")</f>
        <v>new</v>
      </c>
      <c r="AA373" s="2" t="e">
        <f aca="false">ifs(AND(Z373="old",X373&gt;30),"not circulating",AND(Z373="old",X373&lt;=30),"circulating",AND(Z373="new",X373&gt;30),"not circulating",AND(Z373="new",X373&lt;=30),"circulating")</f>
        <v>#NAME?</v>
      </c>
      <c r="AB373" s="2" t="e">
        <f aca="false">ifs(N373&gt;=10,"10 and more",N373&gt;=5,"5 to 9",N373&gt;=0,"0 to 4")</f>
        <v>#NAME?</v>
      </c>
    </row>
    <row r="374" customFormat="false" ht="15.75" hidden="false" customHeight="true" outlineLevel="0" collapsed="false">
      <c r="A374" s="2" t="s">
        <v>1308</v>
      </c>
      <c r="B374" s="2" t="s">
        <v>1309</v>
      </c>
      <c r="C374" s="2" t="s">
        <v>1310</v>
      </c>
      <c r="D374" s="2" t="s">
        <v>1311</v>
      </c>
      <c r="E374" s="2" t="s">
        <v>92</v>
      </c>
      <c r="F374" s="8" t="n">
        <v>187000</v>
      </c>
      <c r="G374" s="8" t="n">
        <v>40557696</v>
      </c>
      <c r="H374" s="5" t="n">
        <v>0.00282407407407407</v>
      </c>
      <c r="I374" s="6" t="n">
        <v>43133</v>
      </c>
      <c r="J374" s="8" t="n">
        <v>6300</v>
      </c>
      <c r="K374" s="2" t="s">
        <v>33</v>
      </c>
      <c r="L374" s="2" t="s">
        <v>35</v>
      </c>
      <c r="M374" s="2" t="s">
        <v>34</v>
      </c>
      <c r="N374" s="2" t="n">
        <v>0</v>
      </c>
      <c r="O374" s="8" t="n">
        <v>219</v>
      </c>
      <c r="P374" s="6" t="n">
        <v>44738</v>
      </c>
      <c r="Q374" s="2" t="n">
        <v>2160</v>
      </c>
      <c r="R374" s="8" t="n">
        <v>129</v>
      </c>
      <c r="S374" s="8" t="n">
        <v>42</v>
      </c>
      <c r="T374" s="2" t="s">
        <v>35</v>
      </c>
      <c r="U374" s="2" t="n">
        <v>0</v>
      </c>
      <c r="V374" s="2" t="s">
        <v>1230</v>
      </c>
      <c r="W374" s="2" t="n">
        <f aca="true">TODAY()-I374</f>
        <v>1781</v>
      </c>
      <c r="X374" s="2" t="n">
        <f aca="true">TODAY()-P374</f>
        <v>176</v>
      </c>
      <c r="Y374" s="7" t="str">
        <f aca="false">IF(X374&gt;30,"no(last comment date &gt; 30 days from today)","yes(last comment date &lt; 30 days from today)")</f>
        <v>no(last comment date &gt; 30 days from today)</v>
      </c>
      <c r="Z374" s="2" t="str">
        <f aca="false">IF((W374/365)&gt;=1,"old","new")</f>
        <v>old</v>
      </c>
      <c r="AA374" s="2" t="e">
        <f aca="false">ifs(AND(Z374="old",X374&gt;30),"not circulating",AND(Z374="old",X374&lt;=30),"circulating",AND(Z374="new",X374&gt;30),"not circulating",AND(Z374="new",X374&lt;=30),"circulating")</f>
        <v>#NAME?</v>
      </c>
      <c r="AB374" s="2" t="e">
        <f aca="false">ifs(N374&gt;=10,"10 and more",N374&gt;=5,"5 to 9",N374&gt;=0,"0 to 4")</f>
        <v>#NAME?</v>
      </c>
    </row>
    <row r="375" customFormat="false" ht="15.75" hidden="false" customHeight="true" outlineLevel="0" collapsed="false">
      <c r="A375" s="2" t="s">
        <v>1312</v>
      </c>
      <c r="B375" s="2" t="s">
        <v>1313</v>
      </c>
      <c r="C375" s="2" t="s">
        <v>1314</v>
      </c>
      <c r="D375" s="2" t="s">
        <v>1315</v>
      </c>
      <c r="E375" s="2" t="s">
        <v>32</v>
      </c>
      <c r="F375" s="8" t="n">
        <v>413000</v>
      </c>
      <c r="G375" s="8" t="n">
        <v>71123961</v>
      </c>
      <c r="H375" s="5" t="n">
        <v>0.00585648148148148</v>
      </c>
      <c r="I375" s="6" t="n">
        <v>44673</v>
      </c>
      <c r="J375" s="8" t="n">
        <v>5500</v>
      </c>
      <c r="K375" s="2" t="s">
        <v>79</v>
      </c>
      <c r="L375" s="2" t="s">
        <v>35</v>
      </c>
      <c r="M375" s="2" t="s">
        <v>35</v>
      </c>
      <c r="N375" s="2" t="n">
        <v>0</v>
      </c>
      <c r="O375" s="8" t="n">
        <v>489</v>
      </c>
      <c r="P375" s="6" t="n">
        <v>44827</v>
      </c>
      <c r="Q375" s="2" t="n">
        <v>2160</v>
      </c>
      <c r="R375" s="8" t="n">
        <v>469</v>
      </c>
      <c r="S375" s="8" t="n">
        <v>33</v>
      </c>
      <c r="T375" s="2" t="s">
        <v>35</v>
      </c>
      <c r="U375" s="2" t="n">
        <v>1</v>
      </c>
      <c r="V375" s="2" t="s">
        <v>1230</v>
      </c>
      <c r="W375" s="2" t="n">
        <f aca="true">TODAY()-I375</f>
        <v>241</v>
      </c>
      <c r="X375" s="2" t="n">
        <f aca="true">TODAY()-P375</f>
        <v>87</v>
      </c>
      <c r="Y375" s="7" t="str">
        <f aca="false">IF(X375&gt;30,"no(last comment date &gt; 30 days from today)","yes(last comment date &lt; 30 days from today)")</f>
        <v>no(last comment date &gt; 30 days from today)</v>
      </c>
      <c r="Z375" s="2" t="str">
        <f aca="false">IF((W375/365)&gt;=1,"old","new")</f>
        <v>new</v>
      </c>
      <c r="AA375" s="2" t="e">
        <f aca="false">ifs(AND(Z375="old",X375&gt;30),"not circulating",AND(Z375="old",X375&lt;=30),"circulating",AND(Z375="new",X375&gt;30),"not circulating",AND(Z375="new",X375&lt;=30),"circulating")</f>
        <v>#NAME?</v>
      </c>
      <c r="AB375" s="2" t="e">
        <f aca="false">ifs(N375&gt;=10,"10 and more",N375&gt;=5,"5 to 9",N375&gt;=0,"0 to 4")</f>
        <v>#NAME?</v>
      </c>
    </row>
    <row r="376" customFormat="false" ht="15.75" hidden="false" customHeight="true" outlineLevel="0" collapsed="false">
      <c r="A376" s="2" t="s">
        <v>1316</v>
      </c>
      <c r="B376" s="2" t="s">
        <v>1317</v>
      </c>
      <c r="C376" s="2" t="s">
        <v>1318</v>
      </c>
      <c r="D376" s="2" t="s">
        <v>1319</v>
      </c>
      <c r="E376" s="2" t="s">
        <v>32</v>
      </c>
      <c r="F376" s="8" t="n">
        <v>186000</v>
      </c>
      <c r="G376" s="8" t="n">
        <v>17815252</v>
      </c>
      <c r="H376" s="5" t="n">
        <v>0.00652777777777778</v>
      </c>
      <c r="I376" s="6" t="n">
        <v>44821</v>
      </c>
      <c r="J376" s="8" t="n">
        <v>541</v>
      </c>
      <c r="K376" s="2" t="s">
        <v>33</v>
      </c>
      <c r="L376" s="2" t="s">
        <v>34</v>
      </c>
      <c r="M376" s="2" t="s">
        <v>34</v>
      </c>
      <c r="N376" s="2" t="n">
        <v>1</v>
      </c>
      <c r="O376" s="8" t="n">
        <v>23</v>
      </c>
      <c r="P376" s="6" t="n">
        <v>44826</v>
      </c>
      <c r="Q376" s="2" t="n">
        <v>1080</v>
      </c>
      <c r="R376" s="8" t="n">
        <v>510</v>
      </c>
      <c r="S376" s="8" t="n">
        <v>5</v>
      </c>
      <c r="T376" s="2" t="s">
        <v>35</v>
      </c>
      <c r="U376" s="2" t="n">
        <v>0</v>
      </c>
      <c r="V376" s="2" t="s">
        <v>1230</v>
      </c>
      <c r="W376" s="2" t="n">
        <f aca="true">TODAY()-I376</f>
        <v>93</v>
      </c>
      <c r="X376" s="2" t="n">
        <f aca="true">TODAY()-P376</f>
        <v>88</v>
      </c>
      <c r="Y376" s="7" t="str">
        <f aca="false">IF(X376&gt;30,"no(last comment date &gt; 30 days from today)","yes(last comment date &lt; 30 days from today)")</f>
        <v>no(last comment date &gt; 30 days from today)</v>
      </c>
      <c r="Z376" s="2" t="str">
        <f aca="false">IF((W376/365)&gt;=1,"old","new")</f>
        <v>new</v>
      </c>
      <c r="AA376" s="2" t="e">
        <f aca="false">ifs(AND(Z376="old",X376&gt;30),"not circulating",AND(Z376="old",X376&lt;=30),"circulating",AND(Z376="new",X376&gt;30),"not circulating",AND(Z376="new",X376&lt;=30),"circulating")</f>
        <v>#NAME?</v>
      </c>
      <c r="AB376" s="2" t="e">
        <f aca="false">ifs(N376&gt;=10,"10 and more",N376&gt;=5,"5 to 9",N376&gt;=0,"0 to 4")</f>
        <v>#NAME?</v>
      </c>
    </row>
    <row r="377" customFormat="false" ht="15.75" hidden="false" customHeight="true" outlineLevel="0" collapsed="false">
      <c r="A377" s="2" t="s">
        <v>1320</v>
      </c>
      <c r="B377" s="2" t="s">
        <v>1321</v>
      </c>
      <c r="C377" s="2" t="s">
        <v>1322</v>
      </c>
      <c r="D377" s="2" t="s">
        <v>1323</v>
      </c>
      <c r="E377" s="2" t="s">
        <v>32</v>
      </c>
      <c r="F377" s="8" t="n">
        <v>18600</v>
      </c>
      <c r="G377" s="8" t="n">
        <v>1499122</v>
      </c>
      <c r="H377" s="5" t="n">
        <v>0.0115277777777778</v>
      </c>
      <c r="I377" s="6" t="n">
        <v>44225</v>
      </c>
      <c r="J377" s="8" t="n">
        <v>14000</v>
      </c>
      <c r="K377" s="2" t="s">
        <v>33</v>
      </c>
      <c r="L377" s="2" t="s">
        <v>34</v>
      </c>
      <c r="M377" s="2" t="s">
        <v>34</v>
      </c>
      <c r="N377" s="2" t="n">
        <v>0</v>
      </c>
      <c r="O377" s="8" t="n">
        <v>410</v>
      </c>
      <c r="P377" s="6" t="n">
        <v>44829</v>
      </c>
      <c r="Q377" s="2" t="n">
        <v>1080</v>
      </c>
      <c r="R377" s="8" t="n">
        <v>66</v>
      </c>
      <c r="S377" s="8" t="n">
        <v>5</v>
      </c>
      <c r="T377" s="2" t="s">
        <v>35</v>
      </c>
      <c r="U377" s="2" t="n">
        <v>0</v>
      </c>
      <c r="V377" s="2" t="s">
        <v>1230</v>
      </c>
      <c r="W377" s="2" t="n">
        <f aca="true">TODAY()-I377</f>
        <v>689</v>
      </c>
      <c r="X377" s="2" t="n">
        <f aca="true">TODAY()-P377</f>
        <v>85</v>
      </c>
      <c r="Y377" s="7" t="str">
        <f aca="false">IF(X377&gt;30,"no(last comment date &gt; 30 days from today)","yes(last comment date &lt; 30 days from today)")</f>
        <v>no(last comment date &gt; 30 days from today)</v>
      </c>
      <c r="Z377" s="2" t="str">
        <f aca="false">IF((W377/365)&gt;=1,"old","new")</f>
        <v>old</v>
      </c>
      <c r="AA377" s="2" t="e">
        <f aca="false">ifs(AND(Z377="old",X377&gt;30),"not circulating",AND(Z377="old",X377&lt;=30),"circulating",AND(Z377="new",X377&gt;30),"not circulating",AND(Z377="new",X377&lt;=30),"circulating")</f>
        <v>#NAME?</v>
      </c>
      <c r="AB377" s="2" t="e">
        <f aca="false">ifs(N377&gt;=10,"10 and more",N377&gt;=5,"5 to 9",N377&gt;=0,"0 to 4")</f>
        <v>#NAME?</v>
      </c>
    </row>
    <row r="378" customFormat="false" ht="15.75" hidden="false" customHeight="true" outlineLevel="0" collapsed="false">
      <c r="A378" s="2" t="s">
        <v>1324</v>
      </c>
      <c r="B378" s="2" t="s">
        <v>1325</v>
      </c>
      <c r="C378" s="2" t="s">
        <v>1326</v>
      </c>
      <c r="D378" s="2" t="s">
        <v>1327</v>
      </c>
      <c r="E378" s="2" t="s">
        <v>60</v>
      </c>
      <c r="F378" s="8" t="n">
        <v>698000</v>
      </c>
      <c r="G378" s="8" t="n">
        <v>89909868</v>
      </c>
      <c r="H378" s="5" t="n">
        <v>0.00606481481481481</v>
      </c>
      <c r="I378" s="6" t="n">
        <v>44659</v>
      </c>
      <c r="J378" s="8" t="n">
        <v>11000</v>
      </c>
      <c r="K378" s="2" t="s">
        <v>33</v>
      </c>
      <c r="L378" s="2" t="s">
        <v>34</v>
      </c>
      <c r="M378" s="2" t="s">
        <v>34</v>
      </c>
      <c r="N378" s="2" t="n">
        <v>1</v>
      </c>
      <c r="O378" s="8" t="n">
        <v>625</v>
      </c>
      <c r="P378" s="6" t="n">
        <v>44828</v>
      </c>
      <c r="Q378" s="2" t="n">
        <v>2160</v>
      </c>
      <c r="R378" s="8" t="n">
        <v>133</v>
      </c>
      <c r="S378" s="8" t="n">
        <v>24</v>
      </c>
      <c r="T378" s="2" t="s">
        <v>35</v>
      </c>
      <c r="U378" s="2" t="n">
        <v>2</v>
      </c>
      <c r="V378" s="2" t="s">
        <v>1230</v>
      </c>
      <c r="W378" s="2" t="n">
        <f aca="true">TODAY()-I378</f>
        <v>255</v>
      </c>
      <c r="X378" s="2" t="n">
        <f aca="true">TODAY()-P378</f>
        <v>86</v>
      </c>
      <c r="Y378" s="7" t="str">
        <f aca="false">IF(X378&gt;30,"no(last comment date &gt; 30 days from today)","yes(last comment date &lt; 30 days from today)")</f>
        <v>no(last comment date &gt; 30 days from today)</v>
      </c>
      <c r="Z378" s="2" t="str">
        <f aca="false">IF((W378/365)&gt;=1,"old","new")</f>
        <v>new</v>
      </c>
      <c r="AA378" s="2" t="e">
        <f aca="false">ifs(AND(Z378="old",X378&gt;30),"not circulating",AND(Z378="old",X378&lt;=30),"circulating",AND(Z378="new",X378&gt;30),"not circulating",AND(Z378="new",X378&lt;=30),"circulating")</f>
        <v>#NAME?</v>
      </c>
      <c r="AB378" s="2" t="e">
        <f aca="false">ifs(N378&gt;=10,"10 and more",N378&gt;=5,"5 to 9",N378&gt;=0,"0 to 4")</f>
        <v>#NAME?</v>
      </c>
    </row>
    <row r="379" customFormat="false" ht="15.75" hidden="false" customHeight="true" outlineLevel="0" collapsed="false">
      <c r="A379" s="2" t="s">
        <v>1328</v>
      </c>
      <c r="B379" s="2" t="s">
        <v>1329</v>
      </c>
      <c r="C379" s="2" t="s">
        <v>1330</v>
      </c>
      <c r="D379" s="2" t="s">
        <v>1331</v>
      </c>
      <c r="E379" s="2" t="s">
        <v>32</v>
      </c>
      <c r="F379" s="8" t="n">
        <v>2340000</v>
      </c>
      <c r="G379" s="8" t="n">
        <v>372472765</v>
      </c>
      <c r="H379" s="5" t="n">
        <v>0.00657407407407407</v>
      </c>
      <c r="I379" s="6" t="n">
        <v>44467</v>
      </c>
      <c r="J379" s="8" t="n">
        <v>29000</v>
      </c>
      <c r="K379" s="2" t="s">
        <v>33</v>
      </c>
      <c r="L379" s="2" t="s">
        <v>34</v>
      </c>
      <c r="M379" s="2" t="s">
        <v>34</v>
      </c>
      <c r="N379" s="2" t="n">
        <v>1</v>
      </c>
      <c r="O379" s="8" t="n">
        <v>858</v>
      </c>
      <c r="P379" s="6" t="n">
        <v>44827</v>
      </c>
      <c r="Q379" s="2" t="n">
        <v>2160</v>
      </c>
      <c r="R379" s="8" t="n">
        <v>819</v>
      </c>
      <c r="S379" s="8" t="n">
        <v>9</v>
      </c>
      <c r="T379" s="2" t="s">
        <v>35</v>
      </c>
      <c r="U379" s="2" t="n">
        <v>2</v>
      </c>
      <c r="V379" s="2" t="s">
        <v>1230</v>
      </c>
      <c r="W379" s="2" t="n">
        <f aca="true">TODAY()-I379</f>
        <v>447</v>
      </c>
      <c r="X379" s="2" t="n">
        <f aca="true">TODAY()-P379</f>
        <v>87</v>
      </c>
      <c r="Y379" s="7" t="str">
        <f aca="false">IF(X379&gt;30,"no(last comment date &gt; 30 days from today)","yes(last comment date &lt; 30 days from today)")</f>
        <v>no(last comment date &gt; 30 days from today)</v>
      </c>
      <c r="Z379" s="2" t="str">
        <f aca="false">IF((W379/365)&gt;=1,"old","new")</f>
        <v>old</v>
      </c>
      <c r="AA379" s="2" t="e">
        <f aca="false">ifs(AND(Z379="old",X379&gt;30),"not circulating",AND(Z379="old",X379&lt;=30),"circulating",AND(Z379="new",X379&gt;30),"not circulating",AND(Z379="new",X379&lt;=30),"circulating")</f>
        <v>#NAME?</v>
      </c>
      <c r="AB379" s="2" t="e">
        <f aca="false">ifs(N379&gt;=10,"10 and more",N379&gt;=5,"5 to 9",N379&gt;=0,"0 to 4")</f>
        <v>#NAME?</v>
      </c>
    </row>
    <row r="380" customFormat="false" ht="15.75" hidden="false" customHeight="true" outlineLevel="0" collapsed="false">
      <c r="A380" s="2" t="s">
        <v>1332</v>
      </c>
      <c r="B380" s="2" t="s">
        <v>1333</v>
      </c>
      <c r="C380" s="2" t="s">
        <v>1334</v>
      </c>
      <c r="D380" s="2" t="s">
        <v>629</v>
      </c>
      <c r="E380" s="2" t="s">
        <v>32</v>
      </c>
      <c r="F380" s="8" t="n">
        <v>11700000</v>
      </c>
      <c r="G380" s="8" t="n">
        <v>1952330303</v>
      </c>
      <c r="H380" s="5" t="n">
        <v>0.0109375</v>
      </c>
      <c r="I380" s="6" t="n">
        <v>44800</v>
      </c>
      <c r="J380" s="8" t="n">
        <v>352000</v>
      </c>
      <c r="K380" s="2" t="s">
        <v>33</v>
      </c>
      <c r="L380" s="2" t="s">
        <v>34</v>
      </c>
      <c r="M380" s="2" t="s">
        <v>34</v>
      </c>
      <c r="N380" s="2" t="n">
        <v>0</v>
      </c>
      <c r="O380" s="8" t="n">
        <v>12302</v>
      </c>
      <c r="P380" s="6" t="n">
        <v>44829</v>
      </c>
      <c r="Q380" s="2" t="n">
        <v>2160</v>
      </c>
      <c r="R380" s="8" t="n">
        <v>1450</v>
      </c>
      <c r="S380" s="8" t="n">
        <v>19</v>
      </c>
      <c r="T380" s="2" t="s">
        <v>35</v>
      </c>
      <c r="U380" s="2" t="n">
        <v>0</v>
      </c>
      <c r="V380" s="2" t="s">
        <v>1230</v>
      </c>
      <c r="W380" s="2" t="n">
        <f aca="true">TODAY()-I380</f>
        <v>114</v>
      </c>
      <c r="X380" s="2" t="n">
        <f aca="true">TODAY()-P380</f>
        <v>85</v>
      </c>
      <c r="Y380" s="7" t="str">
        <f aca="false">IF(X380&gt;30,"no(last comment date &gt; 30 days from today)","yes(last comment date &lt; 30 days from today)")</f>
        <v>no(last comment date &gt; 30 days from today)</v>
      </c>
      <c r="Z380" s="2" t="str">
        <f aca="false">IF((W380/365)&gt;=1,"old","new")</f>
        <v>new</v>
      </c>
      <c r="AA380" s="2" t="e">
        <f aca="false">ifs(AND(Z380="old",X380&gt;30),"not circulating",AND(Z380="old",X380&lt;=30),"circulating",AND(Z380="new",X380&gt;30),"not circulating",AND(Z380="new",X380&lt;=30),"circulating")</f>
        <v>#NAME?</v>
      </c>
      <c r="AB380" s="2" t="e">
        <f aca="false">ifs(N380&gt;=10,"10 and more",N380&gt;=5,"5 to 9",N380&gt;=0,"0 to 4")</f>
        <v>#NAME?</v>
      </c>
    </row>
    <row r="381" customFormat="false" ht="15.75" hidden="false" customHeight="true" outlineLevel="0" collapsed="false">
      <c r="A381" s="2" t="s">
        <v>1335</v>
      </c>
      <c r="B381" s="2" t="s">
        <v>1336</v>
      </c>
      <c r="C381" s="2" t="s">
        <v>1337</v>
      </c>
      <c r="D381" s="2" t="s">
        <v>1338</v>
      </c>
      <c r="E381" s="2" t="s">
        <v>32</v>
      </c>
      <c r="F381" s="8" t="n">
        <v>1040000</v>
      </c>
      <c r="G381" s="8" t="n">
        <v>105621255</v>
      </c>
      <c r="H381" s="5" t="n">
        <v>0.00868055555555556</v>
      </c>
      <c r="I381" s="6" t="n">
        <v>44334</v>
      </c>
      <c r="J381" s="8" t="n">
        <v>134000</v>
      </c>
      <c r="K381" s="2" t="s">
        <v>33</v>
      </c>
      <c r="L381" s="2" t="s">
        <v>34</v>
      </c>
      <c r="M381" s="2" t="s">
        <v>34</v>
      </c>
      <c r="N381" s="2" t="n">
        <v>0</v>
      </c>
      <c r="O381" s="8" t="n">
        <v>8449</v>
      </c>
      <c r="P381" s="6" t="n">
        <v>44829</v>
      </c>
      <c r="Q381" s="2" t="n">
        <v>2160</v>
      </c>
      <c r="R381" s="8" t="n">
        <v>231</v>
      </c>
      <c r="S381" s="8" t="n">
        <v>34</v>
      </c>
      <c r="T381" s="2" t="s">
        <v>35</v>
      </c>
      <c r="U381" s="2" t="n">
        <v>2</v>
      </c>
      <c r="V381" s="2" t="s">
        <v>1230</v>
      </c>
      <c r="W381" s="2" t="n">
        <f aca="true">TODAY()-I381</f>
        <v>580</v>
      </c>
      <c r="X381" s="2" t="n">
        <f aca="true">TODAY()-P381</f>
        <v>85</v>
      </c>
      <c r="Y381" s="7" t="str">
        <f aca="false">IF(X381&gt;30,"no(last comment date &gt; 30 days from today)","yes(last comment date &lt; 30 days from today)")</f>
        <v>no(last comment date &gt; 30 days from today)</v>
      </c>
      <c r="Z381" s="2" t="str">
        <f aca="false">IF((W381/365)&gt;=1,"old","new")</f>
        <v>old</v>
      </c>
      <c r="AA381" s="2" t="e">
        <f aca="false">ifs(AND(Z381="old",X381&gt;30),"not circulating",AND(Z381="old",X381&lt;=30),"circulating",AND(Z381="new",X381&gt;30),"not circulating",AND(Z381="new",X381&lt;=30),"circulating")</f>
        <v>#NAME?</v>
      </c>
      <c r="AB381" s="2" t="e">
        <f aca="false">ifs(N381&gt;=10,"10 and more",N381&gt;=5,"5 to 9",N381&gt;=0,"0 to 4")</f>
        <v>#NAME?</v>
      </c>
    </row>
    <row r="382" customFormat="false" ht="15.75" hidden="false" customHeight="true" outlineLevel="0" collapsed="false">
      <c r="A382" s="2" t="s">
        <v>1339</v>
      </c>
      <c r="B382" s="2" t="s">
        <v>1340</v>
      </c>
      <c r="C382" s="2" t="s">
        <v>1341</v>
      </c>
      <c r="D382" s="2" t="s">
        <v>1342</v>
      </c>
      <c r="E382" s="2" t="s">
        <v>32</v>
      </c>
      <c r="F382" s="8" t="n">
        <v>2490000</v>
      </c>
      <c r="G382" s="8" t="n">
        <v>120415756</v>
      </c>
      <c r="H382" s="5" t="n">
        <v>0.0175578703703704</v>
      </c>
      <c r="I382" s="6" t="n">
        <v>44697</v>
      </c>
      <c r="J382" s="8" t="n">
        <v>42000</v>
      </c>
      <c r="K382" s="2" t="s">
        <v>33</v>
      </c>
      <c r="L382" s="2" t="s">
        <v>34</v>
      </c>
      <c r="M382" s="2" t="s">
        <v>34</v>
      </c>
      <c r="N382" s="2" t="n">
        <v>3</v>
      </c>
      <c r="O382" s="8" t="n">
        <v>1780</v>
      </c>
      <c r="P382" s="6" t="n">
        <v>44829</v>
      </c>
      <c r="Q382" s="2" t="n">
        <v>2160</v>
      </c>
      <c r="R382" s="8" t="n">
        <v>318</v>
      </c>
      <c r="S382" s="8" t="n">
        <v>35</v>
      </c>
      <c r="T382" s="2" t="s">
        <v>35</v>
      </c>
      <c r="U382" s="2" t="n">
        <v>0</v>
      </c>
      <c r="V382" s="2" t="s">
        <v>1230</v>
      </c>
      <c r="W382" s="2" t="n">
        <f aca="true">TODAY()-I382</f>
        <v>217</v>
      </c>
      <c r="X382" s="2" t="n">
        <f aca="true">TODAY()-P382</f>
        <v>85</v>
      </c>
      <c r="Y382" s="7" t="str">
        <f aca="false">IF(X382&gt;30,"no(last comment date &gt; 30 days from today)","yes(last comment date &lt; 30 days from today)")</f>
        <v>no(last comment date &gt; 30 days from today)</v>
      </c>
      <c r="Z382" s="2" t="str">
        <f aca="false">IF((W382/365)&gt;=1,"old","new")</f>
        <v>new</v>
      </c>
      <c r="AA382" s="2" t="e">
        <f aca="false">ifs(AND(Z382="old",X382&gt;30),"not circulating",AND(Z382="old",X382&lt;=30),"circulating",AND(Z382="new",X382&gt;30),"not circulating",AND(Z382="new",X382&lt;=30),"circulating")</f>
        <v>#NAME?</v>
      </c>
      <c r="AB382" s="2" t="e">
        <f aca="false">ifs(N382&gt;=10,"10 and more",N382&gt;=5,"5 to 9",N382&gt;=0,"0 to 4")</f>
        <v>#NAME?</v>
      </c>
    </row>
    <row r="383" customFormat="false" ht="15.75" hidden="false" customHeight="true" outlineLevel="0" collapsed="false">
      <c r="A383" s="2" t="s">
        <v>1343</v>
      </c>
      <c r="B383" s="2" t="s">
        <v>1344</v>
      </c>
      <c r="C383" s="2" t="s">
        <v>1345</v>
      </c>
      <c r="D383" s="2" t="s">
        <v>1346</v>
      </c>
      <c r="E383" s="2" t="s">
        <v>60</v>
      </c>
      <c r="F383" s="8" t="n">
        <v>17300</v>
      </c>
      <c r="G383" s="8" t="n">
        <v>12710198</v>
      </c>
      <c r="H383" s="5" t="n">
        <v>0.00733796296296296</v>
      </c>
      <c r="I383" s="6" t="n">
        <v>44518</v>
      </c>
      <c r="J383" s="8" t="n">
        <v>28000</v>
      </c>
      <c r="K383" s="2" t="s">
        <v>33</v>
      </c>
      <c r="L383" s="2" t="s">
        <v>35</v>
      </c>
      <c r="M383" s="2" t="s">
        <v>35</v>
      </c>
      <c r="N383" s="2" t="n">
        <v>0</v>
      </c>
      <c r="O383" s="8" t="n">
        <v>1096</v>
      </c>
      <c r="P383" s="6" t="n">
        <v>44768</v>
      </c>
      <c r="Q383" s="2" t="n">
        <v>1080</v>
      </c>
      <c r="R383" s="8" t="n">
        <v>76</v>
      </c>
      <c r="S383" s="8" t="n">
        <v>3</v>
      </c>
      <c r="T383" s="2" t="s">
        <v>35</v>
      </c>
      <c r="U383" s="2" t="n">
        <v>0</v>
      </c>
      <c r="V383" s="2" t="s">
        <v>1230</v>
      </c>
      <c r="W383" s="2" t="n">
        <f aca="true">TODAY()-I383</f>
        <v>396</v>
      </c>
      <c r="X383" s="2" t="n">
        <f aca="true">TODAY()-P383</f>
        <v>146</v>
      </c>
      <c r="Y383" s="7" t="str">
        <f aca="false">IF(X383&gt;30,"no(last comment date &gt; 30 days from today)","yes(last comment date &lt; 30 days from today)")</f>
        <v>no(last comment date &gt; 30 days from today)</v>
      </c>
      <c r="Z383" s="2" t="str">
        <f aca="false">IF((W383/365)&gt;=1,"old","new")</f>
        <v>old</v>
      </c>
      <c r="AA383" s="2" t="e">
        <f aca="false">ifs(AND(Z383="old",X383&gt;30),"not circulating",AND(Z383="old",X383&lt;=30),"circulating",AND(Z383="new",X383&gt;30),"not circulating",AND(Z383="new",X383&lt;=30),"circulating")</f>
        <v>#NAME?</v>
      </c>
      <c r="AB383" s="2" t="e">
        <f aca="false">ifs(N383&gt;=10,"10 and more",N383&gt;=5,"5 to 9",N383&gt;=0,"0 to 4")</f>
        <v>#NAME?</v>
      </c>
    </row>
    <row r="384" customFormat="false" ht="15.75" hidden="false" customHeight="true" outlineLevel="0" collapsed="false">
      <c r="A384" s="2" t="s">
        <v>1347</v>
      </c>
      <c r="B384" s="2" t="s">
        <v>1348</v>
      </c>
      <c r="C384" s="2" t="s">
        <v>1349</v>
      </c>
      <c r="D384" s="2" t="s">
        <v>1350</v>
      </c>
      <c r="E384" s="2" t="s">
        <v>32</v>
      </c>
      <c r="F384" s="8" t="n">
        <v>14500000</v>
      </c>
      <c r="G384" s="8" t="n">
        <v>2086860572</v>
      </c>
      <c r="H384" s="5" t="n">
        <v>0.00498842592592593</v>
      </c>
      <c r="I384" s="6" t="n">
        <v>44727</v>
      </c>
      <c r="J384" s="8" t="n">
        <v>212000</v>
      </c>
      <c r="K384" s="2" t="s">
        <v>33</v>
      </c>
      <c r="L384" s="2" t="s">
        <v>34</v>
      </c>
      <c r="M384" s="2" t="s">
        <v>35</v>
      </c>
      <c r="N384" s="2" t="n">
        <v>1</v>
      </c>
      <c r="O384" s="8" t="n">
        <v>2356</v>
      </c>
      <c r="P384" s="6" t="n">
        <v>44829</v>
      </c>
      <c r="Q384" s="2" t="n">
        <v>2160</v>
      </c>
      <c r="R384" s="8" t="n">
        <v>399</v>
      </c>
      <c r="S384" s="8" t="n">
        <v>9</v>
      </c>
      <c r="T384" s="2" t="s">
        <v>35</v>
      </c>
      <c r="U384" s="2" t="n">
        <v>1</v>
      </c>
      <c r="V384" s="2" t="s">
        <v>1230</v>
      </c>
      <c r="W384" s="2" t="n">
        <f aca="true">TODAY()-I384</f>
        <v>187</v>
      </c>
      <c r="X384" s="2" t="n">
        <f aca="true">TODAY()-P384</f>
        <v>85</v>
      </c>
      <c r="Y384" s="7" t="str">
        <f aca="false">IF(X384&gt;30,"no(last comment date &gt; 30 days from today)","yes(last comment date &lt; 30 days from today)")</f>
        <v>no(last comment date &gt; 30 days from today)</v>
      </c>
      <c r="Z384" s="2" t="str">
        <f aca="false">IF((W384/365)&gt;=1,"old","new")</f>
        <v>new</v>
      </c>
      <c r="AA384" s="2" t="e">
        <f aca="false">ifs(AND(Z384="old",X384&gt;30),"not circulating",AND(Z384="old",X384&lt;=30),"circulating",AND(Z384="new",X384&gt;30),"not circulating",AND(Z384="new",X384&lt;=30),"circulating")</f>
        <v>#NAME?</v>
      </c>
      <c r="AB384" s="2" t="e">
        <f aca="false">ifs(N384&gt;=10,"10 and more",N384&gt;=5,"5 to 9",N384&gt;=0,"0 to 4")</f>
        <v>#NAME?</v>
      </c>
    </row>
    <row r="385" customFormat="false" ht="15.75" hidden="false" customHeight="true" outlineLevel="0" collapsed="false">
      <c r="A385" s="2" t="s">
        <v>1351</v>
      </c>
      <c r="B385" s="2" t="s">
        <v>1352</v>
      </c>
      <c r="C385" s="2" t="s">
        <v>1353</v>
      </c>
      <c r="D385" s="2" t="s">
        <v>1224</v>
      </c>
      <c r="E385" s="2" t="s">
        <v>32</v>
      </c>
      <c r="F385" s="8" t="n">
        <v>28700000</v>
      </c>
      <c r="G385" s="8" t="n">
        <v>4104120507</v>
      </c>
      <c r="H385" s="5" t="n">
        <v>0.0043287037037037</v>
      </c>
      <c r="I385" s="6" t="n">
        <v>43026</v>
      </c>
      <c r="J385" s="8" t="n">
        <v>1700000</v>
      </c>
      <c r="K385" s="2" t="s">
        <v>79</v>
      </c>
      <c r="L385" s="2" t="s">
        <v>34</v>
      </c>
      <c r="M385" s="2" t="s">
        <v>34</v>
      </c>
      <c r="N385" s="2" t="n">
        <v>0</v>
      </c>
      <c r="O385" s="8" t="n">
        <v>30431</v>
      </c>
      <c r="P385" s="6" t="n">
        <v>44829</v>
      </c>
      <c r="Q385" s="2" t="n">
        <v>1080</v>
      </c>
      <c r="R385" s="8" t="n">
        <v>147</v>
      </c>
      <c r="S385" s="8" t="n">
        <v>18</v>
      </c>
      <c r="T385" s="2" t="s">
        <v>35</v>
      </c>
      <c r="U385" s="2" t="n">
        <v>0</v>
      </c>
      <c r="V385" s="2" t="s">
        <v>1230</v>
      </c>
      <c r="W385" s="2" t="n">
        <f aca="true">TODAY()-I385</f>
        <v>1888</v>
      </c>
      <c r="X385" s="2" t="n">
        <f aca="true">TODAY()-P385</f>
        <v>85</v>
      </c>
      <c r="Y385" s="7" t="str">
        <f aca="false">IF(X385&gt;30,"no(last comment date &gt; 30 days from today)","yes(last comment date &lt; 30 days from today)")</f>
        <v>no(last comment date &gt; 30 days from today)</v>
      </c>
      <c r="Z385" s="2" t="str">
        <f aca="false">IF((W385/365)&gt;=1,"old","new")</f>
        <v>old</v>
      </c>
      <c r="AA385" s="2" t="e">
        <f aca="false">ifs(AND(Z385="old",X385&gt;30),"not circulating",AND(Z385="old",X385&lt;=30),"circulating",AND(Z385="new",X385&gt;30),"not circulating",AND(Z385="new",X385&lt;=30),"circulating")</f>
        <v>#NAME?</v>
      </c>
      <c r="AB385" s="2" t="e">
        <f aca="false">ifs(N385&gt;=10,"10 and more",N385&gt;=5,"5 to 9",N385&gt;=0,"0 to 4")</f>
        <v>#NAME?</v>
      </c>
    </row>
    <row r="386" customFormat="false" ht="15.75" hidden="false" customHeight="true" outlineLevel="0" collapsed="false">
      <c r="A386" s="2" t="s">
        <v>1354</v>
      </c>
      <c r="B386" s="2" t="s">
        <v>1355</v>
      </c>
      <c r="C386" s="2" t="s">
        <v>1356</v>
      </c>
      <c r="D386" s="2" t="s">
        <v>913</v>
      </c>
      <c r="E386" s="2" t="s">
        <v>32</v>
      </c>
      <c r="F386" s="8" t="n">
        <v>11000000</v>
      </c>
      <c r="G386" s="8" t="n">
        <v>2020906277</v>
      </c>
      <c r="H386" s="5" t="n">
        <v>0.00809027777777778</v>
      </c>
      <c r="I386" s="6" t="n">
        <v>44827</v>
      </c>
      <c r="J386" s="8" t="n">
        <v>6400</v>
      </c>
      <c r="K386" s="2" t="s">
        <v>33</v>
      </c>
      <c r="L386" s="2" t="s">
        <v>34</v>
      </c>
      <c r="M386" s="2" t="s">
        <v>35</v>
      </c>
      <c r="N386" s="2" t="n">
        <v>3</v>
      </c>
      <c r="O386" s="8" t="n">
        <v>207</v>
      </c>
      <c r="P386" s="6" t="n">
        <v>44829</v>
      </c>
      <c r="Q386" s="2" t="n">
        <v>1080</v>
      </c>
      <c r="R386" s="8" t="n">
        <v>1871</v>
      </c>
      <c r="S386" s="8" t="n">
        <v>8</v>
      </c>
      <c r="T386" s="2" t="s">
        <v>35</v>
      </c>
      <c r="U386" s="2" t="n">
        <v>4</v>
      </c>
      <c r="V386" s="2" t="s">
        <v>1230</v>
      </c>
      <c r="W386" s="2" t="n">
        <f aca="true">TODAY()-I386</f>
        <v>87</v>
      </c>
      <c r="X386" s="2" t="n">
        <f aca="true">TODAY()-P386</f>
        <v>85</v>
      </c>
      <c r="Y386" s="7" t="str">
        <f aca="false">IF(X386&gt;30,"no(last comment date &gt; 30 days from today)","yes(last comment date &lt; 30 days from today)")</f>
        <v>no(last comment date &gt; 30 days from today)</v>
      </c>
      <c r="Z386" s="2" t="str">
        <f aca="false">IF((W386/365)&gt;=1,"old","new")</f>
        <v>new</v>
      </c>
      <c r="AA386" s="2" t="e">
        <f aca="false">ifs(AND(Z386="old",X386&gt;30),"not circulating",AND(Z386="old",X386&lt;=30),"circulating",AND(Z386="new",X386&gt;30),"not circulating",AND(Z386="new",X386&lt;=30),"circulating")</f>
        <v>#NAME?</v>
      </c>
      <c r="AB386" s="2" t="e">
        <f aca="false">ifs(N386&gt;=10,"10 and more",N386&gt;=5,"5 to 9",N386&gt;=0,"0 to 4")</f>
        <v>#NAME?</v>
      </c>
    </row>
    <row r="387" customFormat="false" ht="15.75" hidden="false" customHeight="true" outlineLevel="0" collapsed="false">
      <c r="A387" s="2" t="s">
        <v>1357</v>
      </c>
      <c r="B387" s="2" t="s">
        <v>1358</v>
      </c>
      <c r="C387" s="2" t="s">
        <v>1359</v>
      </c>
      <c r="D387" s="2" t="s">
        <v>1360</v>
      </c>
      <c r="E387" s="2" t="s">
        <v>60</v>
      </c>
      <c r="F387" s="8" t="n">
        <v>134000</v>
      </c>
      <c r="G387" s="8" t="n">
        <v>9776059</v>
      </c>
      <c r="H387" s="5" t="n">
        <v>0.00604166666666667</v>
      </c>
      <c r="I387" s="6" t="n">
        <v>44681</v>
      </c>
      <c r="J387" s="8" t="n">
        <v>7800</v>
      </c>
      <c r="K387" s="2" t="s">
        <v>33</v>
      </c>
      <c r="L387" s="2" t="s">
        <v>34</v>
      </c>
      <c r="M387" s="2" t="s">
        <v>34</v>
      </c>
      <c r="N387" s="2" t="n">
        <v>0</v>
      </c>
      <c r="O387" s="8" t="n">
        <v>746</v>
      </c>
      <c r="P387" s="6" t="n">
        <v>44827</v>
      </c>
      <c r="Q387" s="2" t="n">
        <v>1080</v>
      </c>
      <c r="R387" s="8" t="n">
        <v>49</v>
      </c>
      <c r="S387" s="8" t="n">
        <v>7</v>
      </c>
      <c r="T387" s="2" t="s">
        <v>35</v>
      </c>
      <c r="U387" s="2" t="n">
        <v>7</v>
      </c>
      <c r="V387" s="2" t="s">
        <v>1230</v>
      </c>
      <c r="W387" s="2" t="n">
        <f aca="true">TODAY()-I387</f>
        <v>233</v>
      </c>
      <c r="X387" s="2" t="n">
        <f aca="true">TODAY()-P387</f>
        <v>87</v>
      </c>
      <c r="Y387" s="7" t="str">
        <f aca="false">IF(X387&gt;30,"no(last comment date &gt; 30 days from today)","yes(last comment date &lt; 30 days from today)")</f>
        <v>no(last comment date &gt; 30 days from today)</v>
      </c>
      <c r="Z387" s="2" t="str">
        <f aca="false">IF((W387/365)&gt;=1,"old","new")</f>
        <v>new</v>
      </c>
      <c r="AA387" s="2" t="e">
        <f aca="false">ifs(AND(Z387="old",X387&gt;30),"not circulating",AND(Z387="old",X387&lt;=30),"circulating",AND(Z387="new",X387&gt;30),"not circulating",AND(Z387="new",X387&lt;=30),"circulating")</f>
        <v>#NAME?</v>
      </c>
      <c r="AB387" s="2" t="e">
        <f aca="false">ifs(N387&gt;=10,"10 and more",N387&gt;=5,"5 to 9",N387&gt;=0,"0 to 4")</f>
        <v>#NAME?</v>
      </c>
    </row>
    <row r="388" customFormat="false" ht="15.75" hidden="false" customHeight="true" outlineLevel="0" collapsed="false">
      <c r="A388" s="2" t="s">
        <v>1361</v>
      </c>
      <c r="B388" s="2" t="s">
        <v>1362</v>
      </c>
      <c r="C388" s="2" t="s">
        <v>1363</v>
      </c>
      <c r="D388" s="2" t="s">
        <v>1364</v>
      </c>
      <c r="E388" s="2" t="s">
        <v>60</v>
      </c>
      <c r="F388" s="8" t="n">
        <v>67800</v>
      </c>
      <c r="G388" s="8" t="n">
        <v>8173952</v>
      </c>
      <c r="H388" s="5" t="n">
        <v>0.00954861111111111</v>
      </c>
      <c r="I388" s="6" t="n">
        <v>44787</v>
      </c>
      <c r="J388" s="8" t="n">
        <v>9300</v>
      </c>
      <c r="K388" s="2" t="s">
        <v>33</v>
      </c>
      <c r="L388" s="2" t="s">
        <v>34</v>
      </c>
      <c r="M388" s="2" t="s">
        <v>34</v>
      </c>
      <c r="N388" s="2" t="n">
        <v>3</v>
      </c>
      <c r="O388" s="8" t="n">
        <v>1756</v>
      </c>
      <c r="P388" s="6" t="n">
        <v>44829</v>
      </c>
      <c r="Q388" s="2" t="n">
        <v>1080</v>
      </c>
      <c r="R388" s="8" t="n">
        <v>97</v>
      </c>
      <c r="S388" s="8" t="n">
        <v>8</v>
      </c>
      <c r="T388" s="2" t="s">
        <v>35</v>
      </c>
      <c r="U388" s="2" t="n">
        <v>0</v>
      </c>
      <c r="V388" s="2" t="s">
        <v>1230</v>
      </c>
      <c r="W388" s="2" t="n">
        <f aca="true">TODAY()-I388</f>
        <v>127</v>
      </c>
      <c r="X388" s="2" t="n">
        <f aca="true">TODAY()-P388</f>
        <v>85</v>
      </c>
      <c r="Y388" s="7" t="str">
        <f aca="false">IF(X388&gt;30,"no(last comment date &gt; 30 days from today)","yes(last comment date &lt; 30 days from today)")</f>
        <v>no(last comment date &gt; 30 days from today)</v>
      </c>
      <c r="Z388" s="2" t="str">
        <f aca="false">IF((W388/365)&gt;=1,"old","new")</f>
        <v>new</v>
      </c>
      <c r="AA388" s="2" t="e">
        <f aca="false">ifs(AND(Z388="old",X388&gt;30),"not circulating",AND(Z388="old",X388&lt;=30),"circulating",AND(Z388="new",X388&gt;30),"not circulating",AND(Z388="new",X388&lt;=30),"circulating")</f>
        <v>#NAME?</v>
      </c>
      <c r="AB388" s="2" t="e">
        <f aca="false">ifs(N388&gt;=10,"10 and more",N388&gt;=5,"5 to 9",N388&gt;=0,"0 to 4")</f>
        <v>#NAME?</v>
      </c>
    </row>
    <row r="389" customFormat="false" ht="15.75" hidden="false" customHeight="true" outlineLevel="0" collapsed="false">
      <c r="A389" s="2" t="s">
        <v>1365</v>
      </c>
      <c r="B389" s="2" t="s">
        <v>1366</v>
      </c>
      <c r="C389" s="2" t="s">
        <v>1367</v>
      </c>
      <c r="D389" s="2" t="s">
        <v>1368</v>
      </c>
      <c r="E389" s="2" t="s">
        <v>60</v>
      </c>
      <c r="F389" s="8" t="n">
        <v>1120000</v>
      </c>
      <c r="G389" s="8" t="n">
        <v>475535985</v>
      </c>
      <c r="H389" s="5" t="n">
        <v>0.0221643518518519</v>
      </c>
      <c r="I389" s="6" t="n">
        <v>44469</v>
      </c>
      <c r="J389" s="8" t="n">
        <v>14000</v>
      </c>
      <c r="K389" s="2" t="s">
        <v>33</v>
      </c>
      <c r="L389" s="2" t="s">
        <v>34</v>
      </c>
      <c r="M389" s="2" t="s">
        <v>34</v>
      </c>
      <c r="N389" s="2" t="n">
        <v>0</v>
      </c>
      <c r="O389" s="8" t="n">
        <v>1525</v>
      </c>
      <c r="P389" s="6" t="n">
        <v>44829</v>
      </c>
      <c r="Q389" s="2" t="n">
        <v>1080</v>
      </c>
      <c r="R389" s="8" t="n">
        <v>2116</v>
      </c>
      <c r="S389" s="8" t="n">
        <v>39</v>
      </c>
      <c r="T389" s="2" t="s">
        <v>34</v>
      </c>
      <c r="U389" s="2" t="n">
        <v>0</v>
      </c>
      <c r="V389" s="2" t="s">
        <v>1230</v>
      </c>
      <c r="W389" s="2" t="n">
        <f aca="true">TODAY()-I389</f>
        <v>445</v>
      </c>
      <c r="X389" s="2" t="n">
        <f aca="true">TODAY()-P389</f>
        <v>85</v>
      </c>
      <c r="Y389" s="7" t="str">
        <f aca="false">IF(X389&gt;30,"no(last comment date &gt; 30 days from today)","yes(last comment date &lt; 30 days from today)")</f>
        <v>no(last comment date &gt; 30 days from today)</v>
      </c>
      <c r="Z389" s="2" t="str">
        <f aca="false">IF((W389/365)&gt;=1,"old","new")</f>
        <v>old</v>
      </c>
      <c r="AA389" s="2" t="e">
        <f aca="false">ifs(AND(Z389="old",X389&gt;30),"not circulating",AND(Z389="old",X389&lt;=30),"circulating",AND(Z389="new",X389&gt;30),"not circulating",AND(Z389="new",X389&lt;=30),"circulating")</f>
        <v>#NAME?</v>
      </c>
      <c r="AB389" s="2" t="e">
        <f aca="false">ifs(N389&gt;=10,"10 and more",N389&gt;=5,"5 to 9",N389&gt;=0,"0 to 4")</f>
        <v>#NAME?</v>
      </c>
    </row>
    <row r="390" customFormat="false" ht="15.75" hidden="false" customHeight="true" outlineLevel="0" collapsed="false">
      <c r="A390" s="2" t="s">
        <v>1369</v>
      </c>
      <c r="B390" s="2" t="s">
        <v>1370</v>
      </c>
      <c r="C390" s="2" t="s">
        <v>1371</v>
      </c>
      <c r="D390" s="2" t="s">
        <v>1372</v>
      </c>
      <c r="E390" s="2" t="s">
        <v>60</v>
      </c>
      <c r="F390" s="8" t="n">
        <v>421000</v>
      </c>
      <c r="G390" s="8" t="n">
        <v>36701035</v>
      </c>
      <c r="H390" s="5" t="n">
        <v>0.00335648148148148</v>
      </c>
      <c r="I390" s="6" t="n">
        <v>44629</v>
      </c>
      <c r="J390" s="8" t="n">
        <v>38000</v>
      </c>
      <c r="K390" s="2" t="s">
        <v>79</v>
      </c>
      <c r="L390" s="2" t="s">
        <v>35</v>
      </c>
      <c r="M390" s="2" t="s">
        <v>35</v>
      </c>
      <c r="N390" s="2" t="n">
        <v>3</v>
      </c>
      <c r="O390" s="8" t="n">
        <v>1319</v>
      </c>
      <c r="P390" s="6" t="n">
        <v>44829</v>
      </c>
      <c r="Q390" s="2" t="n">
        <v>1080</v>
      </c>
      <c r="R390" s="8" t="n">
        <v>538</v>
      </c>
      <c r="S390" s="8" t="n">
        <v>19</v>
      </c>
      <c r="T390" s="2" t="s">
        <v>35</v>
      </c>
      <c r="U390" s="2" t="n">
        <v>4</v>
      </c>
      <c r="V390" s="2" t="s">
        <v>1230</v>
      </c>
      <c r="W390" s="2" t="n">
        <f aca="true">TODAY()-I390</f>
        <v>285</v>
      </c>
      <c r="X390" s="2" t="n">
        <f aca="true">TODAY()-P390</f>
        <v>85</v>
      </c>
      <c r="Y390" s="7" t="str">
        <f aca="false">IF(X390&gt;30,"no(last comment date &gt; 30 days from today)","yes(last comment date &lt; 30 days from today)")</f>
        <v>no(last comment date &gt; 30 days from today)</v>
      </c>
      <c r="Z390" s="2" t="str">
        <f aca="false">IF((W390/365)&gt;=1,"old","new")</f>
        <v>new</v>
      </c>
      <c r="AA390" s="2" t="e">
        <f aca="false">ifs(AND(Z390="old",X390&gt;30),"not circulating",AND(Z390="old",X390&lt;=30),"circulating",AND(Z390="new",X390&gt;30),"not circulating",AND(Z390="new",X390&lt;=30),"circulating")</f>
        <v>#NAME?</v>
      </c>
      <c r="AB390" s="2" t="e">
        <f aca="false">ifs(N390&gt;=10,"10 and more",N390&gt;=5,"5 to 9",N390&gt;=0,"0 to 4")</f>
        <v>#NAME?</v>
      </c>
    </row>
    <row r="391" customFormat="false" ht="15.75" hidden="false" customHeight="true" outlineLevel="0" collapsed="false">
      <c r="A391" s="2" t="s">
        <v>1373</v>
      </c>
      <c r="B391" s="2" t="s">
        <v>1374</v>
      </c>
      <c r="C391" s="2" t="s">
        <v>1375</v>
      </c>
      <c r="D391" s="2" t="s">
        <v>320</v>
      </c>
      <c r="E391" s="2" t="s">
        <v>32</v>
      </c>
      <c r="F391" s="8" t="n">
        <v>3790000</v>
      </c>
      <c r="G391" s="8" t="n">
        <v>313674865</v>
      </c>
      <c r="H391" s="5" t="n">
        <v>0.0205208333333333</v>
      </c>
      <c r="I391" s="6" t="n">
        <v>44783</v>
      </c>
      <c r="J391" s="8" t="n">
        <v>169000</v>
      </c>
      <c r="K391" s="2" t="s">
        <v>79</v>
      </c>
      <c r="L391" s="2" t="s">
        <v>35</v>
      </c>
      <c r="M391" s="2" t="s">
        <v>35</v>
      </c>
      <c r="N391" s="2" t="n">
        <v>3</v>
      </c>
      <c r="O391" s="8" t="n">
        <v>4607</v>
      </c>
      <c r="P391" s="6" t="n">
        <v>44829</v>
      </c>
      <c r="Q391" s="2" t="n">
        <v>1080</v>
      </c>
      <c r="R391" s="8" t="n">
        <v>389</v>
      </c>
      <c r="S391" s="8" t="n">
        <v>53</v>
      </c>
      <c r="T391" s="2" t="s">
        <v>35</v>
      </c>
      <c r="U391" s="2" t="n">
        <v>2</v>
      </c>
      <c r="V391" s="2" t="s">
        <v>1230</v>
      </c>
      <c r="W391" s="2" t="n">
        <f aca="true">TODAY()-I391</f>
        <v>131</v>
      </c>
      <c r="X391" s="2" t="n">
        <f aca="true">TODAY()-P391</f>
        <v>85</v>
      </c>
      <c r="Y391" s="7" t="str">
        <f aca="false">IF(X391&gt;30,"no(last comment date &gt; 30 days from today)","yes(last comment date &lt; 30 days from today)")</f>
        <v>no(last comment date &gt; 30 days from today)</v>
      </c>
      <c r="Z391" s="2" t="str">
        <f aca="false">IF((W391/365)&gt;=1,"old","new")</f>
        <v>new</v>
      </c>
      <c r="AA391" s="2" t="e">
        <f aca="false">ifs(AND(Z391="old",X391&gt;30),"not circulating",AND(Z391="old",X391&lt;=30),"circulating",AND(Z391="new",X391&gt;30),"not circulating",AND(Z391="new",X391&lt;=30),"circulating")</f>
        <v>#NAME?</v>
      </c>
      <c r="AB391" s="2" t="e">
        <f aca="false">ifs(N391&gt;=10,"10 and more",N391&gt;=5,"5 to 9",N391&gt;=0,"0 to 4")</f>
        <v>#NAME?</v>
      </c>
    </row>
    <row r="392" customFormat="false" ht="15.75" hidden="false" customHeight="true" outlineLevel="0" collapsed="false">
      <c r="A392" s="2" t="s">
        <v>1376</v>
      </c>
      <c r="B392" s="2" t="s">
        <v>1377</v>
      </c>
      <c r="C392" s="2" t="s">
        <v>1378</v>
      </c>
      <c r="D392" s="2" t="s">
        <v>1379</v>
      </c>
      <c r="E392" s="2" t="s">
        <v>32</v>
      </c>
      <c r="F392" s="8" t="n">
        <v>5620000</v>
      </c>
      <c r="G392" s="8" t="n">
        <v>1057771037</v>
      </c>
      <c r="H392" s="5" t="n">
        <v>0.0186342592592593</v>
      </c>
      <c r="I392" s="6" t="n">
        <v>44203</v>
      </c>
      <c r="J392" s="8" t="n">
        <v>298000</v>
      </c>
      <c r="K392" s="2" t="s">
        <v>33</v>
      </c>
      <c r="L392" s="2" t="s">
        <v>34</v>
      </c>
      <c r="M392" s="2" t="s">
        <v>34</v>
      </c>
      <c r="N392" s="2" t="n">
        <v>1</v>
      </c>
      <c r="O392" s="8" t="n">
        <v>6879</v>
      </c>
      <c r="P392" s="6" t="n">
        <v>44829</v>
      </c>
      <c r="Q392" s="2" t="n">
        <v>1080</v>
      </c>
      <c r="R392" s="8" t="n">
        <v>463</v>
      </c>
      <c r="S392" s="8" t="n">
        <v>22</v>
      </c>
      <c r="T392" s="2" t="s">
        <v>35</v>
      </c>
      <c r="U392" s="2" t="n">
        <v>0</v>
      </c>
      <c r="V392" s="2" t="s">
        <v>1230</v>
      </c>
      <c r="W392" s="2" t="n">
        <f aca="true">TODAY()-I392</f>
        <v>711</v>
      </c>
      <c r="X392" s="2" t="n">
        <f aca="true">TODAY()-P392</f>
        <v>85</v>
      </c>
      <c r="Y392" s="7" t="str">
        <f aca="false">IF(X392&gt;30,"no(last comment date &gt; 30 days from today)","yes(last comment date &lt; 30 days from today)")</f>
        <v>no(last comment date &gt; 30 days from today)</v>
      </c>
      <c r="Z392" s="2" t="str">
        <f aca="false">IF((W392/365)&gt;=1,"old","new")</f>
        <v>old</v>
      </c>
      <c r="AA392" s="2" t="e">
        <f aca="false">ifs(AND(Z392="old",X392&gt;30),"not circulating",AND(Z392="old",X392&lt;=30),"circulating",AND(Z392="new",X392&gt;30),"not circulating",AND(Z392="new",X392&lt;=30),"circulating")</f>
        <v>#NAME?</v>
      </c>
      <c r="AB392" s="2" t="e">
        <f aca="false">ifs(N392&gt;=10,"10 and more",N392&gt;=5,"5 to 9",N392&gt;=0,"0 to 4")</f>
        <v>#NAME?</v>
      </c>
    </row>
    <row r="393" customFormat="false" ht="15.75" hidden="false" customHeight="true" outlineLevel="0" collapsed="false">
      <c r="A393" s="2" t="s">
        <v>1380</v>
      </c>
      <c r="B393" s="2" t="s">
        <v>1381</v>
      </c>
      <c r="C393" s="2" t="s">
        <v>1382</v>
      </c>
      <c r="D393" s="2" t="s">
        <v>1383</v>
      </c>
      <c r="E393" s="2" t="s">
        <v>32</v>
      </c>
      <c r="F393" s="8" t="n">
        <v>36800000</v>
      </c>
      <c r="G393" s="8" t="n">
        <v>3014495379</v>
      </c>
      <c r="H393" s="5" t="n">
        <v>0.00424768518518519</v>
      </c>
      <c r="I393" s="6" t="n">
        <v>43507</v>
      </c>
      <c r="J393" s="8" t="n">
        <v>4100000</v>
      </c>
      <c r="K393" s="2" t="s">
        <v>79</v>
      </c>
      <c r="L393" s="2" t="s">
        <v>34</v>
      </c>
      <c r="M393" s="2" t="s">
        <v>35</v>
      </c>
      <c r="N393" s="2" t="n">
        <v>0</v>
      </c>
      <c r="O393" s="8" t="n">
        <v>98511</v>
      </c>
      <c r="P393" s="6" t="n">
        <v>44829</v>
      </c>
      <c r="Q393" s="2" t="n">
        <v>1080</v>
      </c>
      <c r="R393" s="8" t="n">
        <v>179</v>
      </c>
      <c r="S393" s="8" t="n">
        <v>8</v>
      </c>
      <c r="T393" s="2" t="s">
        <v>35</v>
      </c>
      <c r="U393" s="2" t="n">
        <v>1</v>
      </c>
      <c r="V393" s="2" t="s">
        <v>1230</v>
      </c>
      <c r="W393" s="2" t="n">
        <f aca="true">TODAY()-I393</f>
        <v>1407</v>
      </c>
      <c r="X393" s="2" t="n">
        <f aca="true">TODAY()-P393</f>
        <v>85</v>
      </c>
      <c r="Y393" s="7" t="str">
        <f aca="false">IF(X393&gt;30,"no(last comment date &gt; 30 days from today)","yes(last comment date &lt; 30 days from today)")</f>
        <v>no(last comment date &gt; 30 days from today)</v>
      </c>
      <c r="Z393" s="2" t="str">
        <f aca="false">IF((W393/365)&gt;=1,"old","new")</f>
        <v>old</v>
      </c>
      <c r="AA393" s="2" t="e">
        <f aca="false">ifs(AND(Z393="old",X393&gt;30),"not circulating",AND(Z393="old",X393&lt;=30),"circulating",AND(Z393="new",X393&gt;30),"not circulating",AND(Z393="new",X393&lt;=30),"circulating")</f>
        <v>#NAME?</v>
      </c>
      <c r="AB393" s="2" t="e">
        <f aca="false">ifs(N393&gt;=10,"10 and more",N393&gt;=5,"5 to 9",N393&gt;=0,"0 to 4")</f>
        <v>#NAME?</v>
      </c>
    </row>
    <row r="394" customFormat="false" ht="15.75" hidden="false" customHeight="true" outlineLevel="0" collapsed="false">
      <c r="A394" s="2" t="s">
        <v>1384</v>
      </c>
      <c r="B394" s="2" t="s">
        <v>1385</v>
      </c>
      <c r="C394" s="2" t="s">
        <v>1386</v>
      </c>
      <c r="D394" s="2" t="s">
        <v>1387</v>
      </c>
      <c r="E394" s="2" t="s">
        <v>32</v>
      </c>
      <c r="F394" s="8" t="n">
        <v>338000</v>
      </c>
      <c r="G394" s="8" t="n">
        <v>44260628</v>
      </c>
      <c r="H394" s="5" t="n">
        <v>0.00438657407407407</v>
      </c>
      <c r="I394" s="6" t="n">
        <v>44422</v>
      </c>
      <c r="J394" s="8" t="n">
        <v>207000</v>
      </c>
      <c r="K394" s="2" t="s">
        <v>33</v>
      </c>
      <c r="L394" s="2" t="s">
        <v>34</v>
      </c>
      <c r="M394" s="2" t="s">
        <v>34</v>
      </c>
      <c r="N394" s="2" t="n">
        <v>0</v>
      </c>
      <c r="O394" s="8" t="n">
        <v>16271</v>
      </c>
      <c r="P394" s="6" t="n">
        <v>44829</v>
      </c>
      <c r="Q394" s="2" t="n">
        <v>1080</v>
      </c>
      <c r="R394" s="8" t="n">
        <v>18</v>
      </c>
      <c r="S394" s="8" t="n">
        <v>0</v>
      </c>
      <c r="T394" s="2" t="s">
        <v>35</v>
      </c>
      <c r="U394" s="2" t="n">
        <v>0</v>
      </c>
      <c r="V394" s="2" t="s">
        <v>1230</v>
      </c>
      <c r="W394" s="2" t="n">
        <f aca="true">TODAY()-I394</f>
        <v>492</v>
      </c>
      <c r="X394" s="2" t="n">
        <f aca="true">TODAY()-P394</f>
        <v>85</v>
      </c>
      <c r="Y394" s="7" t="str">
        <f aca="false">IF(X394&gt;30,"no(last comment date &gt; 30 days from today)","yes(last comment date &lt; 30 days from today)")</f>
        <v>no(last comment date &gt; 30 days from today)</v>
      </c>
      <c r="Z394" s="2" t="str">
        <f aca="false">IF((W394/365)&gt;=1,"old","new")</f>
        <v>old</v>
      </c>
      <c r="AA394" s="2" t="e">
        <f aca="false">ifs(AND(Z394="old",X394&gt;30),"not circulating",AND(Z394="old",X394&lt;=30),"circulating",AND(Z394="new",X394&gt;30),"not circulating",AND(Z394="new",X394&lt;=30),"circulating")</f>
        <v>#NAME?</v>
      </c>
      <c r="AB394" s="2" t="e">
        <f aca="false">ifs(N394&gt;=10,"10 and more",N394&gt;=5,"5 to 9",N394&gt;=0,"0 to 4")</f>
        <v>#NAME?</v>
      </c>
    </row>
    <row r="395" customFormat="false" ht="15.75" hidden="false" customHeight="true" outlineLevel="0" collapsed="false">
      <c r="A395" s="2" t="s">
        <v>1388</v>
      </c>
      <c r="B395" s="2" t="s">
        <v>1389</v>
      </c>
      <c r="C395" s="2" t="s">
        <v>1390</v>
      </c>
      <c r="D395" s="2" t="s">
        <v>1391</v>
      </c>
      <c r="E395" s="2" t="s">
        <v>60</v>
      </c>
      <c r="F395" s="8" t="n">
        <v>1000000</v>
      </c>
      <c r="G395" s="8" t="n">
        <v>323846675</v>
      </c>
      <c r="H395" s="5" t="n">
        <v>0.00434027777777778</v>
      </c>
      <c r="I395" s="6" t="n">
        <v>42453</v>
      </c>
      <c r="J395" s="8" t="n">
        <v>670000</v>
      </c>
      <c r="K395" s="2" t="s">
        <v>1392</v>
      </c>
      <c r="L395" s="2" t="s">
        <v>35</v>
      </c>
      <c r="M395" s="2" t="s">
        <v>35</v>
      </c>
      <c r="N395" s="2" t="n">
        <v>0</v>
      </c>
      <c r="O395" s="8" t="n">
        <v>1014</v>
      </c>
      <c r="P395" s="6" t="n">
        <v>44799</v>
      </c>
      <c r="Q395" s="2" t="n">
        <v>720</v>
      </c>
      <c r="R395" s="8" t="n">
        <v>186</v>
      </c>
      <c r="S395" s="8" t="n">
        <v>8</v>
      </c>
      <c r="T395" s="2" t="s">
        <v>35</v>
      </c>
      <c r="U395" s="2" t="n">
        <v>0</v>
      </c>
      <c r="V395" s="2" t="s">
        <v>1230</v>
      </c>
      <c r="W395" s="2" t="n">
        <f aca="true">TODAY()-I395</f>
        <v>2461</v>
      </c>
      <c r="X395" s="2" t="n">
        <f aca="true">TODAY()-P395</f>
        <v>115</v>
      </c>
      <c r="Y395" s="7" t="str">
        <f aca="false">IF(X395&gt;30,"no(last comment date &gt; 30 days from today)","yes(last comment date &lt; 30 days from today)")</f>
        <v>no(last comment date &gt; 30 days from today)</v>
      </c>
      <c r="Z395" s="2" t="str">
        <f aca="false">IF((W395/365)&gt;=1,"old","new")</f>
        <v>old</v>
      </c>
      <c r="AA395" s="2" t="e">
        <f aca="false">ifs(AND(Z395="old",X395&gt;30),"not circulating",AND(Z395="old",X395&lt;=30),"circulating",AND(Z395="new",X395&gt;30),"not circulating",AND(Z395="new",X395&lt;=30),"circulating")</f>
        <v>#NAME?</v>
      </c>
      <c r="AB395" s="2" t="e">
        <f aca="false">ifs(N395&gt;=10,"10 and more",N395&gt;=5,"5 to 9",N395&gt;=0,"0 to 4")</f>
        <v>#NAME?</v>
      </c>
    </row>
    <row r="396" customFormat="false" ht="15.75" hidden="false" customHeight="true" outlineLevel="0" collapsed="false">
      <c r="A396" s="2" t="s">
        <v>1393</v>
      </c>
      <c r="B396" s="2" t="s">
        <v>1394</v>
      </c>
      <c r="C396" s="2" t="s">
        <v>1395</v>
      </c>
      <c r="D396" s="2" t="s">
        <v>1396</v>
      </c>
      <c r="E396" s="2" t="s">
        <v>32</v>
      </c>
      <c r="F396" s="8" t="n">
        <v>202000</v>
      </c>
      <c r="G396" s="8" t="n">
        <v>84867567</v>
      </c>
      <c r="H396" s="5" t="n">
        <v>0.0109953703703704</v>
      </c>
      <c r="I396" s="6" t="n">
        <v>43646</v>
      </c>
      <c r="J396" s="8" t="n">
        <v>135000</v>
      </c>
      <c r="K396" s="2" t="s">
        <v>33</v>
      </c>
      <c r="L396" s="2" t="s">
        <v>35</v>
      </c>
      <c r="M396" s="2" t="s">
        <v>34</v>
      </c>
      <c r="N396" s="2" t="n">
        <v>3</v>
      </c>
      <c r="O396" s="8" t="n">
        <v>8276</v>
      </c>
      <c r="P396" s="6" t="n">
        <v>44829</v>
      </c>
      <c r="Q396" s="2" t="n">
        <v>1080</v>
      </c>
      <c r="R396" s="8" t="n">
        <v>985</v>
      </c>
      <c r="S396" s="8" t="n">
        <v>24</v>
      </c>
      <c r="T396" s="2" t="s">
        <v>35</v>
      </c>
      <c r="U396" s="2" t="n">
        <v>0</v>
      </c>
      <c r="V396" s="2" t="s">
        <v>1230</v>
      </c>
      <c r="W396" s="2" t="n">
        <f aca="true">TODAY()-I396</f>
        <v>1268</v>
      </c>
      <c r="X396" s="2" t="n">
        <f aca="true">TODAY()-P396</f>
        <v>85</v>
      </c>
      <c r="Y396" s="7" t="str">
        <f aca="false">IF(X396&gt;30,"no(last comment date &gt; 30 days from today)","yes(last comment date &lt; 30 days from today)")</f>
        <v>no(last comment date &gt; 30 days from today)</v>
      </c>
      <c r="Z396" s="2" t="str">
        <f aca="false">IF((W396/365)&gt;=1,"old","new")</f>
        <v>old</v>
      </c>
      <c r="AA396" s="2" t="e">
        <f aca="false">ifs(AND(Z396="old",X396&gt;30),"not circulating",AND(Z396="old",X396&lt;=30),"circulating",AND(Z396="new",X396&gt;30),"not circulating",AND(Z396="new",X396&lt;=30),"circulating")</f>
        <v>#NAME?</v>
      </c>
      <c r="AB396" s="2" t="e">
        <f aca="false">ifs(N396&gt;=10,"10 and more",N396&gt;=5,"5 to 9",N396&gt;=0,"0 to 4")</f>
        <v>#NAME?</v>
      </c>
    </row>
    <row r="397" customFormat="false" ht="15.75" hidden="false" customHeight="true" outlineLevel="0" collapsed="false">
      <c r="A397" s="2" t="s">
        <v>1397</v>
      </c>
      <c r="B397" s="2" t="s">
        <v>1398</v>
      </c>
      <c r="C397" s="2" t="s">
        <v>1399</v>
      </c>
      <c r="D397" s="2" t="s">
        <v>1400</v>
      </c>
      <c r="E397" s="2" t="s">
        <v>60</v>
      </c>
      <c r="F397" s="8" t="n">
        <v>2030000</v>
      </c>
      <c r="G397" s="8" t="n">
        <v>267443959</v>
      </c>
      <c r="H397" s="5" t="n">
        <v>0.00819444444444445</v>
      </c>
      <c r="I397" s="6" t="n">
        <v>44458</v>
      </c>
      <c r="J397" s="8" t="n">
        <v>74000</v>
      </c>
      <c r="K397" s="2" t="s">
        <v>33</v>
      </c>
      <c r="L397" s="2" t="s">
        <v>34</v>
      </c>
      <c r="M397" s="2" t="s">
        <v>34</v>
      </c>
      <c r="N397" s="2" t="n">
        <v>3</v>
      </c>
      <c r="O397" s="8" t="n">
        <v>3329</v>
      </c>
      <c r="P397" s="6" t="n">
        <v>44829</v>
      </c>
      <c r="Q397" s="2" t="n">
        <v>1080</v>
      </c>
      <c r="R397" s="8" t="n">
        <v>805</v>
      </c>
      <c r="S397" s="8" t="n">
        <v>3</v>
      </c>
      <c r="T397" s="2" t="s">
        <v>35</v>
      </c>
      <c r="U397" s="2" t="n">
        <v>0</v>
      </c>
      <c r="V397" s="2" t="s">
        <v>1230</v>
      </c>
      <c r="W397" s="2" t="n">
        <f aca="true">TODAY()-I397</f>
        <v>456</v>
      </c>
      <c r="X397" s="2" t="n">
        <f aca="true">TODAY()-P397</f>
        <v>85</v>
      </c>
      <c r="Y397" s="7" t="str">
        <f aca="false">IF(X397&gt;30,"no(last comment date &gt; 30 days from today)","yes(last comment date &lt; 30 days from today)")</f>
        <v>no(last comment date &gt; 30 days from today)</v>
      </c>
      <c r="Z397" s="2" t="str">
        <f aca="false">IF((W397/365)&gt;=1,"old","new")</f>
        <v>old</v>
      </c>
      <c r="AA397" s="2" t="e">
        <f aca="false">ifs(AND(Z397="old",X397&gt;30),"not circulating",AND(Z397="old",X397&lt;=30),"circulating",AND(Z397="new",X397&gt;30),"not circulating",AND(Z397="new",X397&lt;=30),"circulating")</f>
        <v>#NAME?</v>
      </c>
      <c r="AB397" s="2" t="e">
        <f aca="false">ifs(N397&gt;=10,"10 and more",N397&gt;=5,"5 to 9",N397&gt;=0,"0 to 4")</f>
        <v>#NAME?</v>
      </c>
    </row>
    <row r="398" customFormat="false" ht="15.75" hidden="false" customHeight="true" outlineLevel="0" collapsed="false">
      <c r="A398" s="2" t="s">
        <v>1401</v>
      </c>
      <c r="B398" s="2" t="s">
        <v>1402</v>
      </c>
      <c r="C398" s="2" t="s">
        <v>1403</v>
      </c>
      <c r="D398" s="2" t="s">
        <v>1404</v>
      </c>
      <c r="E398" s="2" t="s">
        <v>60</v>
      </c>
      <c r="F398" s="8" t="n">
        <v>44000000</v>
      </c>
      <c r="G398" s="8" t="n">
        <v>10161208798</v>
      </c>
      <c r="H398" s="5" t="n">
        <v>0.00585648148148148</v>
      </c>
      <c r="I398" s="6" t="n">
        <v>44165</v>
      </c>
      <c r="J398" s="8"/>
      <c r="K398" s="2" t="s">
        <v>33</v>
      </c>
      <c r="L398" s="2" t="s">
        <v>34</v>
      </c>
      <c r="M398" s="2" t="s">
        <v>34</v>
      </c>
      <c r="N398" s="2" t="n">
        <v>1</v>
      </c>
      <c r="O398" s="8" t="n">
        <v>4238</v>
      </c>
      <c r="P398" s="6" t="n">
        <v>44829</v>
      </c>
      <c r="Q398" s="2" t="n">
        <v>1080</v>
      </c>
      <c r="R398" s="8" t="n">
        <v>4708</v>
      </c>
      <c r="S398" s="8" t="n">
        <v>48</v>
      </c>
      <c r="T398" s="2" t="s">
        <v>35</v>
      </c>
      <c r="U398" s="2" t="n">
        <v>19</v>
      </c>
      <c r="V398" s="2" t="s">
        <v>1230</v>
      </c>
      <c r="W398" s="2" t="n">
        <f aca="true">TODAY()-I398</f>
        <v>749</v>
      </c>
      <c r="X398" s="2" t="n">
        <f aca="true">TODAY()-P398</f>
        <v>85</v>
      </c>
      <c r="Y398" s="7" t="str">
        <f aca="false">IF(X398&gt;30,"no(last comment date &gt; 30 days from today)","yes(last comment date &lt; 30 days from today)")</f>
        <v>no(last comment date &gt; 30 days from today)</v>
      </c>
      <c r="Z398" s="2" t="str">
        <f aca="false">IF((W398/365)&gt;=1,"old","new")</f>
        <v>old</v>
      </c>
      <c r="AA398" s="2" t="e">
        <f aca="false">ifs(AND(Z398="old",X398&gt;30),"not circulating",AND(Z398="old",X398&lt;=30),"circulating",AND(Z398="new",X398&gt;30),"not circulating",AND(Z398="new",X398&lt;=30),"circulating")</f>
        <v>#NAME?</v>
      </c>
      <c r="AB398" s="2" t="e">
        <f aca="false">ifs(N398&gt;=10,"10 and more",N398&gt;=5,"5 to 9",N398&gt;=0,"0 to 4")</f>
        <v>#NAME?</v>
      </c>
    </row>
    <row r="399" customFormat="false" ht="15.75" hidden="false" customHeight="true" outlineLevel="0" collapsed="false">
      <c r="A399" s="2" t="s">
        <v>1405</v>
      </c>
      <c r="B399" s="2" t="s">
        <v>1406</v>
      </c>
      <c r="C399" s="2" t="s">
        <v>1407</v>
      </c>
      <c r="D399" s="2" t="s">
        <v>1408</v>
      </c>
      <c r="E399" s="2" t="s">
        <v>60</v>
      </c>
      <c r="F399" s="8" t="n">
        <v>371000</v>
      </c>
      <c r="G399" s="8" t="n">
        <v>84515479</v>
      </c>
      <c r="H399" s="5" t="n">
        <v>0.00849537037037037</v>
      </c>
      <c r="I399" s="6" t="n">
        <v>44815</v>
      </c>
      <c r="J399" s="8" t="n">
        <v>18000</v>
      </c>
      <c r="K399" s="2" t="s">
        <v>33</v>
      </c>
      <c r="L399" s="2" t="s">
        <v>34</v>
      </c>
      <c r="M399" s="2" t="s">
        <v>35</v>
      </c>
      <c r="N399" s="2" t="n">
        <v>3</v>
      </c>
      <c r="O399" s="8" t="n">
        <v>228</v>
      </c>
      <c r="P399" s="6" t="n">
        <v>44829</v>
      </c>
      <c r="Q399" s="2" t="n">
        <v>720</v>
      </c>
      <c r="R399" s="8" t="n">
        <v>58</v>
      </c>
      <c r="S399" s="8" t="n">
        <v>1</v>
      </c>
      <c r="T399" s="2" t="s">
        <v>34</v>
      </c>
      <c r="U399" s="2" t="n">
        <v>2</v>
      </c>
      <c r="V399" s="2" t="s">
        <v>1230</v>
      </c>
      <c r="W399" s="2" t="n">
        <f aca="true">TODAY()-I399</f>
        <v>99</v>
      </c>
      <c r="X399" s="2" t="n">
        <f aca="true">TODAY()-P399</f>
        <v>85</v>
      </c>
      <c r="Y399" s="7" t="str">
        <f aca="false">IF(X399&gt;30,"no(last comment date &gt; 30 days from today)","yes(last comment date &lt; 30 days from today)")</f>
        <v>no(last comment date &gt; 30 days from today)</v>
      </c>
      <c r="Z399" s="2" t="str">
        <f aca="false">IF((W399/365)&gt;=1,"old","new")</f>
        <v>new</v>
      </c>
      <c r="AA399" s="2" t="e">
        <f aca="false">ifs(AND(Z399="old",X399&gt;30),"not circulating",AND(Z399="old",X399&lt;=30),"circulating",AND(Z399="new",X399&gt;30),"not circulating",AND(Z399="new",X399&lt;=30),"circulating")</f>
        <v>#NAME?</v>
      </c>
      <c r="AB399" s="2" t="e">
        <f aca="false">ifs(N399&gt;=10,"10 and more",N399&gt;=5,"5 to 9",N399&gt;=0,"0 to 4")</f>
        <v>#NAME?</v>
      </c>
    </row>
    <row r="400" customFormat="false" ht="15.75" hidden="false" customHeight="true" outlineLevel="0" collapsed="false">
      <c r="A400" s="2" t="s">
        <v>1409</v>
      </c>
      <c r="B400" s="2" t="s">
        <v>1410</v>
      </c>
      <c r="C400" s="2" t="s">
        <v>1411</v>
      </c>
      <c r="D400" s="2" t="s">
        <v>1412</v>
      </c>
      <c r="E400" s="2" t="s">
        <v>60</v>
      </c>
      <c r="F400" s="8" t="n">
        <v>8230</v>
      </c>
      <c r="G400" s="8" t="n">
        <v>1535431</v>
      </c>
      <c r="H400" s="5" t="n">
        <v>0.0037037037037037</v>
      </c>
      <c r="I400" s="6" t="n">
        <v>44803</v>
      </c>
      <c r="J400" s="8" t="n">
        <v>7700</v>
      </c>
      <c r="K400" s="2" t="s">
        <v>33</v>
      </c>
      <c r="L400" s="2" t="s">
        <v>35</v>
      </c>
      <c r="M400" s="2" t="s">
        <v>34</v>
      </c>
      <c r="N400" s="2" t="n">
        <v>3</v>
      </c>
      <c r="O400" s="8" t="n">
        <v>563</v>
      </c>
      <c r="P400" s="6" t="n">
        <v>44829</v>
      </c>
      <c r="Q400" s="2" t="n">
        <v>1080</v>
      </c>
      <c r="R400" s="8" t="n">
        <v>27</v>
      </c>
      <c r="S400" s="8" t="n">
        <v>2</v>
      </c>
      <c r="T400" s="2" t="s">
        <v>35</v>
      </c>
      <c r="U400" s="2" t="n">
        <v>2</v>
      </c>
      <c r="V400" s="2" t="s">
        <v>1230</v>
      </c>
      <c r="W400" s="2" t="n">
        <f aca="true">TODAY()-I400</f>
        <v>111</v>
      </c>
      <c r="X400" s="2" t="n">
        <f aca="true">TODAY()-P400</f>
        <v>85</v>
      </c>
      <c r="Y400" s="7" t="str">
        <f aca="false">IF(X400&gt;30,"no(last comment date &gt; 30 days from today)","yes(last comment date &lt; 30 days from today)")</f>
        <v>no(last comment date &gt; 30 days from today)</v>
      </c>
      <c r="Z400" s="2" t="str">
        <f aca="false">IF((W400/365)&gt;=1,"old","new")</f>
        <v>new</v>
      </c>
      <c r="AA400" s="2" t="e">
        <f aca="false">ifs(AND(Z400="old",X400&gt;30),"not circulating",AND(Z400="old",X400&lt;=30),"circulating",AND(Z400="new",X400&gt;30),"not circulating",AND(Z400="new",X400&lt;=30),"circulating")</f>
        <v>#NAME?</v>
      </c>
      <c r="AB400" s="2" t="e">
        <f aca="false">ifs(N400&gt;=10,"10 and more",N400&gt;=5,"5 to 9",N400&gt;=0,"0 to 4")</f>
        <v>#NAME?</v>
      </c>
    </row>
    <row r="401" customFormat="false" ht="15.75" hidden="false" customHeight="true" outlineLevel="0" collapsed="false">
      <c r="A401" s="2" t="s">
        <v>1413</v>
      </c>
      <c r="B401" s="2" t="s">
        <v>1414</v>
      </c>
      <c r="C401" s="2" t="s">
        <v>1415</v>
      </c>
      <c r="D401" s="2" t="s">
        <v>1416</v>
      </c>
      <c r="E401" s="2" t="s">
        <v>60</v>
      </c>
      <c r="F401" s="8" t="n">
        <v>9700000</v>
      </c>
      <c r="G401" s="8" t="n">
        <v>1996301312</v>
      </c>
      <c r="H401" s="5" t="n">
        <v>0.00516203703703704</v>
      </c>
      <c r="I401" s="6" t="n">
        <v>44779</v>
      </c>
      <c r="J401" s="8" t="n">
        <v>94000</v>
      </c>
      <c r="K401" s="2" t="s">
        <v>33</v>
      </c>
      <c r="L401" s="2" t="s">
        <v>34</v>
      </c>
      <c r="M401" s="2" t="s">
        <v>34</v>
      </c>
      <c r="N401" s="2" t="n">
        <v>0</v>
      </c>
      <c r="O401" s="8" t="n">
        <v>3513</v>
      </c>
      <c r="P401" s="6" t="n">
        <v>44829</v>
      </c>
      <c r="Q401" s="2" t="n">
        <v>1080</v>
      </c>
      <c r="R401" s="8" t="n">
        <v>592</v>
      </c>
      <c r="S401" s="8" t="n">
        <v>31</v>
      </c>
      <c r="T401" s="2" t="s">
        <v>35</v>
      </c>
      <c r="U401" s="2" t="n">
        <v>3</v>
      </c>
      <c r="V401" s="2" t="s">
        <v>1230</v>
      </c>
      <c r="W401" s="2" t="n">
        <f aca="true">TODAY()-I401</f>
        <v>135</v>
      </c>
      <c r="X401" s="2" t="n">
        <f aca="true">TODAY()-P401</f>
        <v>85</v>
      </c>
      <c r="Y401" s="7" t="str">
        <f aca="false">IF(X401&gt;30,"no(last comment date &gt; 30 days from today)","yes(last comment date &lt; 30 days from today)")</f>
        <v>no(last comment date &gt; 30 days from today)</v>
      </c>
      <c r="Z401" s="2" t="str">
        <f aca="false">IF((W401/365)&gt;=1,"old","new")</f>
        <v>new</v>
      </c>
      <c r="AA401" s="2" t="e">
        <f aca="false">ifs(AND(Z401="old",X401&gt;30),"not circulating",AND(Z401="old",X401&lt;=30),"circulating",AND(Z401="new",X401&gt;30),"not circulating",AND(Z401="new",X401&lt;=30),"circulating")</f>
        <v>#NAME?</v>
      </c>
      <c r="AB401" s="2" t="e">
        <f aca="false">ifs(N401&gt;=10,"10 and more",N401&gt;=5,"5 to 9",N401&gt;=0,"0 to 4")</f>
        <v>#NAME?</v>
      </c>
    </row>
    <row r="402" customFormat="false" ht="15.75" hidden="false" customHeight="true" outlineLevel="0" collapsed="false">
      <c r="A402" s="2" t="s">
        <v>1417</v>
      </c>
      <c r="B402" s="2" t="s">
        <v>1418</v>
      </c>
      <c r="C402" s="2" t="s">
        <v>1419</v>
      </c>
      <c r="D402" s="2" t="s">
        <v>1420</v>
      </c>
      <c r="E402" s="2" t="s">
        <v>60</v>
      </c>
      <c r="F402" s="8" t="n">
        <v>1580000</v>
      </c>
      <c r="G402" s="8" t="n">
        <v>876389815</v>
      </c>
      <c r="H402" s="5" t="n">
        <v>0.00716435185185185</v>
      </c>
      <c r="I402" s="6" t="n">
        <v>44295</v>
      </c>
      <c r="J402" s="8" t="n">
        <v>43000</v>
      </c>
      <c r="K402" s="2" t="s">
        <v>33</v>
      </c>
      <c r="L402" s="2" t="s">
        <v>34</v>
      </c>
      <c r="M402" s="2" t="s">
        <v>35</v>
      </c>
      <c r="N402" s="2" t="n">
        <v>0</v>
      </c>
      <c r="O402" s="8" t="n">
        <v>0</v>
      </c>
      <c r="P402" s="2" t="s">
        <v>60</v>
      </c>
      <c r="Q402" s="2" t="n">
        <v>1080</v>
      </c>
      <c r="R402" s="8" t="n">
        <v>2670</v>
      </c>
      <c r="S402" s="8" t="n">
        <v>54</v>
      </c>
      <c r="T402" s="2" t="s">
        <v>35</v>
      </c>
      <c r="U402" s="2" t="n">
        <v>7</v>
      </c>
      <c r="V402" s="2" t="s">
        <v>1230</v>
      </c>
      <c r="W402" s="2" t="n">
        <f aca="true">TODAY()-I402</f>
        <v>619</v>
      </c>
      <c r="X402" s="6" t="e">
        <f aca="true">TODAY()-P402</f>
        <v>#VALUE!</v>
      </c>
      <c r="Y402" s="7" t="e">
        <f aca="false">IF(X402&gt;30,"no(last comment date &gt; 30 days from today)","yes(last comment date &lt; 30 days from today)")</f>
        <v>#VALUE!</v>
      </c>
      <c r="Z402" s="2" t="str">
        <f aca="false">IF((W402/365)&gt;=1,"old","new")</f>
        <v>old</v>
      </c>
      <c r="AA402" s="2" t="e">
        <f aca="false">ifs(AND(Z402="old",X402&gt;30),"not circulating",AND(Z402="old",X402&lt;=30),"circulating",AND(Z402="new",X402&gt;30),"not circulating",AND(Z402="new",X402&lt;=30),"circulating")</f>
        <v>#VALUE!</v>
      </c>
      <c r="AB402" s="2" t="e">
        <f aca="false">ifs(N402&gt;=10,"10 and more",N402&gt;=5,"5 to 9",N402&gt;=0,"0 to 4")</f>
        <v>#NAME?</v>
      </c>
    </row>
    <row r="403" customFormat="false" ht="15.75" hidden="false" customHeight="true" outlineLevel="0" collapsed="false">
      <c r="A403" s="2" t="s">
        <v>1421</v>
      </c>
      <c r="B403" s="2" t="s">
        <v>1422</v>
      </c>
      <c r="C403" s="2" t="s">
        <v>1423</v>
      </c>
      <c r="D403" s="2" t="s">
        <v>1424</v>
      </c>
      <c r="E403" s="2" t="s">
        <v>60</v>
      </c>
      <c r="F403" s="8" t="n">
        <v>71900</v>
      </c>
      <c r="G403" s="8" t="n">
        <v>14169296</v>
      </c>
      <c r="H403" s="5" t="n">
        <v>0.00403935185185185</v>
      </c>
      <c r="I403" s="6" t="n">
        <v>44797</v>
      </c>
      <c r="J403" s="8" t="n">
        <v>34000</v>
      </c>
      <c r="K403" s="2" t="s">
        <v>79</v>
      </c>
      <c r="L403" s="2" t="s">
        <v>35</v>
      </c>
      <c r="M403" s="2" t="s">
        <v>35</v>
      </c>
      <c r="N403" s="2" t="n">
        <v>3</v>
      </c>
      <c r="O403" s="8" t="n">
        <v>369</v>
      </c>
      <c r="P403" s="6" t="n">
        <v>44829</v>
      </c>
      <c r="Q403" s="2" t="n">
        <v>720</v>
      </c>
      <c r="R403" s="8" t="n">
        <v>111</v>
      </c>
      <c r="S403" s="8" t="n">
        <v>6</v>
      </c>
      <c r="T403" s="2" t="s">
        <v>35</v>
      </c>
      <c r="U403" s="2" t="n">
        <v>3</v>
      </c>
      <c r="V403" s="2" t="s">
        <v>1230</v>
      </c>
      <c r="W403" s="2" t="n">
        <f aca="true">TODAY()-I403</f>
        <v>117</v>
      </c>
      <c r="X403" s="2" t="n">
        <f aca="true">TODAY()-P403</f>
        <v>85</v>
      </c>
      <c r="Y403" s="7" t="str">
        <f aca="false">IF(X403&gt;30,"no(last comment date &gt; 30 days from today)","yes(last comment date &lt; 30 days from today)")</f>
        <v>no(last comment date &gt; 30 days from today)</v>
      </c>
      <c r="Z403" s="2" t="str">
        <f aca="false">IF((W403/365)&gt;=1,"old","new")</f>
        <v>new</v>
      </c>
      <c r="AA403" s="2" t="e">
        <f aca="false">ifs(AND(Z403="old",X403&gt;30),"not circulating",AND(Z403="old",X403&lt;=30),"circulating",AND(Z403="new",X403&gt;30),"not circulating",AND(Z403="new",X403&lt;=30),"circulating")</f>
        <v>#NAME?</v>
      </c>
      <c r="AB403" s="2" t="e">
        <f aca="false">ifs(N403&gt;=10,"10 and more",N403&gt;=5,"5 to 9",N403&gt;=0,"0 to 4")</f>
        <v>#NAME?</v>
      </c>
    </row>
    <row r="404" customFormat="false" ht="15.75" hidden="false" customHeight="true" outlineLevel="0" collapsed="false">
      <c r="A404" s="2" t="s">
        <v>1425</v>
      </c>
      <c r="B404" s="2" t="s">
        <v>1426</v>
      </c>
      <c r="C404" s="2" t="s">
        <v>1427</v>
      </c>
      <c r="D404" s="2" t="s">
        <v>1428</v>
      </c>
      <c r="E404" s="2" t="s">
        <v>60</v>
      </c>
      <c r="F404" s="8" t="n">
        <v>3590000</v>
      </c>
      <c r="G404" s="8" t="n">
        <v>1105793754</v>
      </c>
      <c r="H404" s="5" t="n">
        <v>0.0104166666666667</v>
      </c>
      <c r="I404" s="6" t="n">
        <v>44752</v>
      </c>
      <c r="J404" s="8" t="n">
        <v>22000</v>
      </c>
      <c r="K404" s="2" t="s">
        <v>33</v>
      </c>
      <c r="L404" s="2" t="s">
        <v>34</v>
      </c>
      <c r="M404" s="2" t="s">
        <v>34</v>
      </c>
      <c r="N404" s="2" t="n">
        <v>0</v>
      </c>
      <c r="O404" s="8" t="n">
        <v>549</v>
      </c>
      <c r="P404" s="6" t="n">
        <v>44829</v>
      </c>
      <c r="Q404" s="2" t="n">
        <v>2160</v>
      </c>
      <c r="R404" s="8" t="n">
        <v>1121</v>
      </c>
      <c r="S404" s="8" t="n">
        <v>0</v>
      </c>
      <c r="T404" s="2" t="s">
        <v>35</v>
      </c>
      <c r="U404" s="2" t="n">
        <v>0</v>
      </c>
      <c r="V404" s="2" t="s">
        <v>1230</v>
      </c>
      <c r="W404" s="2" t="n">
        <f aca="true">TODAY()-I404</f>
        <v>162</v>
      </c>
      <c r="X404" s="2" t="n">
        <f aca="true">TODAY()-P404</f>
        <v>85</v>
      </c>
      <c r="Y404" s="7" t="str">
        <f aca="false">IF(X404&gt;30,"no(last comment date &gt; 30 days from today)","yes(last comment date &lt; 30 days from today)")</f>
        <v>no(last comment date &gt; 30 days from today)</v>
      </c>
      <c r="Z404" s="2" t="str">
        <f aca="false">IF((W404/365)&gt;=1,"old","new")</f>
        <v>new</v>
      </c>
      <c r="AA404" s="2" t="e">
        <f aca="false">ifs(AND(Z404="old",X404&gt;30),"not circulating",AND(Z404="old",X404&lt;=30),"circulating",AND(Z404="new",X404&gt;30),"not circulating",AND(Z404="new",X404&lt;=30),"circulating")</f>
        <v>#NAME?</v>
      </c>
      <c r="AB404" s="2" t="e">
        <f aca="false">ifs(N404&gt;=10,"10 and more",N404&gt;=5,"5 to 9",N404&gt;=0,"0 to 4")</f>
        <v>#NAME?</v>
      </c>
    </row>
    <row r="405" customFormat="false" ht="15.75" hidden="false" customHeight="true" outlineLevel="0" collapsed="false">
      <c r="A405" s="2" t="s">
        <v>1429</v>
      </c>
      <c r="B405" s="2" t="s">
        <v>1430</v>
      </c>
      <c r="C405" s="2" t="s">
        <v>1431</v>
      </c>
      <c r="D405" s="2" t="s">
        <v>1432</v>
      </c>
      <c r="E405" s="2" t="s">
        <v>60</v>
      </c>
      <c r="F405" s="8" t="n">
        <v>19100000</v>
      </c>
      <c r="G405" s="8" t="n">
        <v>5467041937</v>
      </c>
      <c r="H405" s="5" t="n">
        <v>0.00209490740740741</v>
      </c>
      <c r="I405" s="6" t="n">
        <v>44798</v>
      </c>
      <c r="J405" s="8" t="n">
        <v>13000</v>
      </c>
      <c r="K405" s="2" t="s">
        <v>79</v>
      </c>
      <c r="L405" s="2" t="s">
        <v>35</v>
      </c>
      <c r="M405" s="2" t="s">
        <v>34</v>
      </c>
      <c r="N405" s="2" t="n">
        <v>3</v>
      </c>
      <c r="O405" s="8" t="n">
        <v>160</v>
      </c>
      <c r="P405" s="6" t="n">
        <v>44829</v>
      </c>
      <c r="Q405" s="2" t="n">
        <v>1080</v>
      </c>
      <c r="R405" s="8" t="n">
        <v>2829</v>
      </c>
      <c r="S405" s="8" t="n">
        <v>93</v>
      </c>
      <c r="T405" s="2" t="s">
        <v>35</v>
      </c>
      <c r="U405" s="2" t="n">
        <v>19</v>
      </c>
      <c r="V405" s="2" t="s">
        <v>1230</v>
      </c>
      <c r="W405" s="2" t="n">
        <f aca="true">TODAY()-I405</f>
        <v>116</v>
      </c>
      <c r="X405" s="2" t="n">
        <f aca="true">TODAY()-P405</f>
        <v>85</v>
      </c>
      <c r="Y405" s="7" t="str">
        <f aca="false">IF(X405&gt;30,"no(last comment date &gt; 30 days from today)","yes(last comment date &lt; 30 days from today)")</f>
        <v>no(last comment date &gt; 30 days from today)</v>
      </c>
      <c r="Z405" s="2" t="str">
        <f aca="false">IF((W405/365)&gt;=1,"old","new")</f>
        <v>new</v>
      </c>
      <c r="AA405" s="2" t="e">
        <f aca="false">ifs(AND(Z405="old",X405&gt;30),"not circulating",AND(Z405="old",X405&lt;=30),"circulating",AND(Z405="new",X405&gt;30),"not circulating",AND(Z405="new",X405&lt;=30),"circulating")</f>
        <v>#NAME?</v>
      </c>
      <c r="AB405" s="2" t="e">
        <f aca="false">ifs(N405&gt;=10,"10 and more",N405&gt;=5,"5 to 9",N405&gt;=0,"0 to 4")</f>
        <v>#NAME?</v>
      </c>
    </row>
    <row r="406" customFormat="false" ht="15.75" hidden="false" customHeight="true" outlineLevel="0" collapsed="false">
      <c r="A406" s="2" t="s">
        <v>1433</v>
      </c>
      <c r="B406" s="2" t="s">
        <v>1434</v>
      </c>
      <c r="C406" s="2" t="s">
        <v>1435</v>
      </c>
      <c r="D406" s="2" t="s">
        <v>1436</v>
      </c>
      <c r="E406" s="2" t="s">
        <v>60</v>
      </c>
      <c r="F406" s="8" t="n">
        <v>7280000</v>
      </c>
      <c r="G406" s="8" t="n">
        <v>1649099512</v>
      </c>
      <c r="H406" s="5" t="n">
        <v>0.00938657407407407</v>
      </c>
      <c r="I406" s="6" t="n">
        <v>44820</v>
      </c>
      <c r="J406" s="8" t="n">
        <v>486000</v>
      </c>
      <c r="K406" s="2" t="s">
        <v>79</v>
      </c>
      <c r="L406" s="2" t="s">
        <v>34</v>
      </c>
      <c r="M406" s="2" t="s">
        <v>34</v>
      </c>
      <c r="N406" s="2" t="n">
        <v>0</v>
      </c>
      <c r="O406" s="8" t="n">
        <v>13872</v>
      </c>
      <c r="P406" s="6" t="n">
        <v>44829</v>
      </c>
      <c r="Q406" s="2" t="n">
        <v>1080</v>
      </c>
      <c r="R406" s="8" t="n">
        <v>150</v>
      </c>
      <c r="S406" s="8" t="n">
        <v>6</v>
      </c>
      <c r="T406" s="2" t="s">
        <v>35</v>
      </c>
      <c r="U406" s="2" t="n">
        <v>0</v>
      </c>
      <c r="V406" s="2" t="s">
        <v>1230</v>
      </c>
      <c r="W406" s="2" t="n">
        <f aca="true">TODAY()-I406</f>
        <v>94</v>
      </c>
      <c r="X406" s="2" t="n">
        <f aca="true">TODAY()-P406</f>
        <v>85</v>
      </c>
      <c r="Y406" s="7" t="str">
        <f aca="false">IF(X406&gt;30,"no(last comment date &gt; 30 days from today)","yes(last comment date &lt; 30 days from today)")</f>
        <v>no(last comment date &gt; 30 days from today)</v>
      </c>
      <c r="Z406" s="2" t="str">
        <f aca="false">IF((W406/365)&gt;=1,"old","new")</f>
        <v>new</v>
      </c>
      <c r="AA406" s="2" t="e">
        <f aca="false">ifs(AND(Z406="old",X406&gt;30),"not circulating",AND(Z406="old",X406&lt;=30),"circulating",AND(Z406="new",X406&gt;30),"not circulating",AND(Z406="new",X406&lt;=30),"circulating")</f>
        <v>#NAME?</v>
      </c>
      <c r="AB406" s="2" t="e">
        <f aca="false">ifs(N406&gt;=10,"10 and more",N406&gt;=5,"5 to 9",N406&gt;=0,"0 to 4")</f>
        <v>#NAME?</v>
      </c>
    </row>
    <row r="407" customFormat="false" ht="15.75" hidden="false" customHeight="true" outlineLevel="0" collapsed="false">
      <c r="A407" s="2" t="s">
        <v>1437</v>
      </c>
      <c r="B407" s="2" t="s">
        <v>1438</v>
      </c>
      <c r="C407" s="2" t="s">
        <v>1439</v>
      </c>
      <c r="D407" s="2" t="s">
        <v>1440</v>
      </c>
      <c r="E407" s="2" t="s">
        <v>32</v>
      </c>
      <c r="F407" s="8" t="n">
        <v>11300000</v>
      </c>
      <c r="G407" s="8" t="n">
        <v>1397485356</v>
      </c>
      <c r="H407" s="5" t="n">
        <v>0.0928472222222222</v>
      </c>
      <c r="I407" s="6" t="n">
        <v>44823</v>
      </c>
      <c r="J407" s="8" t="n">
        <v>49000</v>
      </c>
      <c r="K407" s="2" t="s">
        <v>79</v>
      </c>
      <c r="L407" s="2" t="s">
        <v>35</v>
      </c>
      <c r="M407" s="2" t="s">
        <v>35</v>
      </c>
      <c r="N407" s="2" t="n">
        <v>0</v>
      </c>
      <c r="O407" s="8" t="n">
        <v>349</v>
      </c>
      <c r="P407" s="6" t="n">
        <v>44829</v>
      </c>
      <c r="Q407" s="2" t="n">
        <v>1440</v>
      </c>
      <c r="R407" s="8" t="n">
        <v>911</v>
      </c>
      <c r="S407" s="8" t="n">
        <v>35</v>
      </c>
      <c r="T407" s="2" t="s">
        <v>35</v>
      </c>
      <c r="U407" s="2" t="n">
        <v>0</v>
      </c>
      <c r="V407" s="2" t="s">
        <v>1230</v>
      </c>
      <c r="W407" s="2" t="n">
        <f aca="true">TODAY()-I407</f>
        <v>91</v>
      </c>
      <c r="X407" s="2" t="n">
        <f aca="true">TODAY()-P407</f>
        <v>85</v>
      </c>
      <c r="Y407" s="7" t="str">
        <f aca="false">IF(X407&gt;30,"no(last comment date &gt; 30 days from today)","yes(last comment date &lt; 30 days from today)")</f>
        <v>no(last comment date &gt; 30 days from today)</v>
      </c>
      <c r="Z407" s="2" t="str">
        <f aca="false">IF((W407/365)&gt;=1,"old","new")</f>
        <v>new</v>
      </c>
      <c r="AA407" s="2" t="e">
        <f aca="false">ifs(AND(Z407="old",X407&gt;30),"not circulating",AND(Z407="old",X407&lt;=30),"circulating",AND(Z407="new",X407&gt;30),"not circulating",AND(Z407="new",X407&lt;=30),"circulating")</f>
        <v>#NAME?</v>
      </c>
      <c r="AB407" s="2" t="e">
        <f aca="false">ifs(N407&gt;=10,"10 and more",N407&gt;=5,"5 to 9",N407&gt;=0,"0 to 4")</f>
        <v>#NAME?</v>
      </c>
    </row>
    <row r="408" customFormat="false" ht="15.75" hidden="false" customHeight="true" outlineLevel="0" collapsed="false">
      <c r="A408" s="2" t="s">
        <v>1441</v>
      </c>
      <c r="B408" s="2" t="s">
        <v>1442</v>
      </c>
      <c r="C408" s="2" t="s">
        <v>1443</v>
      </c>
      <c r="D408" s="2" t="s">
        <v>1444</v>
      </c>
      <c r="E408" s="2" t="s">
        <v>60</v>
      </c>
      <c r="F408" s="8" t="n">
        <v>260000</v>
      </c>
      <c r="G408" s="8" t="n">
        <v>64422858</v>
      </c>
      <c r="H408" s="5" t="n">
        <v>0.00631944444444444</v>
      </c>
      <c r="I408" s="6" t="n">
        <v>44820</v>
      </c>
      <c r="J408" s="8" t="n">
        <v>9000</v>
      </c>
      <c r="K408" s="2" t="s">
        <v>60</v>
      </c>
      <c r="L408" s="2" t="s">
        <v>34</v>
      </c>
      <c r="M408" s="2" t="s">
        <v>35</v>
      </c>
      <c r="N408" s="2" t="n">
        <v>3</v>
      </c>
      <c r="O408" s="8" t="n">
        <v>281</v>
      </c>
      <c r="P408" s="6" t="n">
        <v>44829</v>
      </c>
      <c r="Q408" s="2" t="n">
        <v>1080</v>
      </c>
      <c r="R408" s="8" t="n">
        <v>50</v>
      </c>
      <c r="S408" s="8" t="n">
        <v>1</v>
      </c>
      <c r="T408" s="2" t="s">
        <v>34</v>
      </c>
      <c r="U408" s="2" t="n">
        <v>0</v>
      </c>
      <c r="V408" s="2" t="s">
        <v>1230</v>
      </c>
      <c r="W408" s="2" t="n">
        <f aca="true">TODAY()-I408</f>
        <v>94</v>
      </c>
      <c r="X408" s="2" t="n">
        <f aca="true">TODAY()-P408</f>
        <v>85</v>
      </c>
      <c r="Y408" s="7" t="str">
        <f aca="false">IF(X408&gt;30,"no(last comment date &gt; 30 days from today)","yes(last comment date &lt; 30 days from today)")</f>
        <v>no(last comment date &gt; 30 days from today)</v>
      </c>
      <c r="Z408" s="2" t="str">
        <f aca="false">IF((W408/365)&gt;=1,"old","new")</f>
        <v>new</v>
      </c>
      <c r="AA408" s="2" t="e">
        <f aca="false">ifs(AND(Z408="old",X408&gt;30),"not circulating",AND(Z408="old",X408&lt;=30),"circulating",AND(Z408="new",X408&gt;30),"not circulating",AND(Z408="new",X408&lt;=30),"circulating")</f>
        <v>#NAME?</v>
      </c>
      <c r="AB408" s="2" t="e">
        <f aca="false">ifs(N408&gt;=10,"10 and more",N408&gt;=5,"5 to 9",N408&gt;=0,"0 to 4")</f>
        <v>#NAME?</v>
      </c>
    </row>
    <row r="409" customFormat="false" ht="15.75" hidden="false" customHeight="true" outlineLevel="0" collapsed="false">
      <c r="A409" s="2" t="s">
        <v>1445</v>
      </c>
      <c r="B409" s="2" t="s">
        <v>1446</v>
      </c>
      <c r="C409" s="2" t="s">
        <v>1447</v>
      </c>
      <c r="D409" s="2" t="s">
        <v>1448</v>
      </c>
      <c r="E409" s="2" t="s">
        <v>60</v>
      </c>
      <c r="F409" s="8" t="n">
        <v>31600</v>
      </c>
      <c r="G409" s="8" t="n">
        <v>9649946</v>
      </c>
      <c r="H409" s="5" t="n">
        <v>0.0134143518518519</v>
      </c>
      <c r="I409" s="6" t="n">
        <v>44757</v>
      </c>
      <c r="J409" s="8" t="n">
        <v>21000</v>
      </c>
      <c r="K409" s="2" t="s">
        <v>33</v>
      </c>
      <c r="L409" s="2" t="s">
        <v>34</v>
      </c>
      <c r="M409" s="2" t="s">
        <v>34</v>
      </c>
      <c r="N409" s="2" t="n">
        <v>0</v>
      </c>
      <c r="O409" s="8" t="n">
        <v>2623</v>
      </c>
      <c r="P409" s="6" t="n">
        <v>44829</v>
      </c>
      <c r="Q409" s="2" t="n">
        <v>1080</v>
      </c>
      <c r="R409" s="8" t="n">
        <v>30</v>
      </c>
      <c r="S409" s="8" t="n">
        <v>12</v>
      </c>
      <c r="T409" s="2" t="s">
        <v>35</v>
      </c>
      <c r="U409" s="2" t="n">
        <v>0</v>
      </c>
      <c r="V409" s="2" t="s">
        <v>1230</v>
      </c>
      <c r="W409" s="2" t="n">
        <f aca="true">TODAY()-I409</f>
        <v>157</v>
      </c>
      <c r="X409" s="2" t="n">
        <f aca="true">TODAY()-P409</f>
        <v>85</v>
      </c>
      <c r="Y409" s="7" t="str">
        <f aca="false">IF(X409&gt;30,"no(last comment date &gt; 30 days from today)","yes(last comment date &lt; 30 days from today)")</f>
        <v>no(last comment date &gt; 30 days from today)</v>
      </c>
      <c r="Z409" s="2" t="str">
        <f aca="false">IF((W409/365)&gt;=1,"old","new")</f>
        <v>new</v>
      </c>
      <c r="AA409" s="2" t="e">
        <f aca="false">ifs(AND(Z409="old",X409&gt;30),"not circulating",AND(Z409="old",X409&lt;=30),"circulating",AND(Z409="new",X409&gt;30),"not circulating",AND(Z409="new",X409&lt;=30),"circulating")</f>
        <v>#NAME?</v>
      </c>
      <c r="AB409" s="2" t="e">
        <f aca="false">ifs(N409&gt;=10,"10 and more",N409&gt;=5,"5 to 9",N409&gt;=0,"0 to 4")</f>
        <v>#NAME?</v>
      </c>
    </row>
    <row r="410" customFormat="false" ht="15.75" hidden="false" customHeight="true" outlineLevel="0" collapsed="false">
      <c r="A410" s="2" t="s">
        <v>1449</v>
      </c>
      <c r="B410" s="2" t="s">
        <v>1450</v>
      </c>
      <c r="C410" s="2" t="s">
        <v>1451</v>
      </c>
      <c r="D410" s="2" t="s">
        <v>1092</v>
      </c>
      <c r="E410" s="2" t="s">
        <v>60</v>
      </c>
      <c r="F410" s="8" t="n">
        <v>5850000</v>
      </c>
      <c r="G410" s="8" t="n">
        <v>973013708</v>
      </c>
      <c r="H410" s="5" t="n">
        <v>0.00809027777777778</v>
      </c>
      <c r="I410" s="6" t="n">
        <v>44796</v>
      </c>
      <c r="J410" s="8" t="n">
        <v>161000</v>
      </c>
      <c r="K410" s="2" t="s">
        <v>79</v>
      </c>
      <c r="L410" s="2" t="s">
        <v>34</v>
      </c>
      <c r="M410" s="2" t="s">
        <v>34</v>
      </c>
      <c r="N410" s="2" t="n">
        <v>3</v>
      </c>
      <c r="O410" s="8" t="n">
        <v>3874</v>
      </c>
      <c r="P410" s="6" t="n">
        <v>44829</v>
      </c>
      <c r="Q410" s="2" t="n">
        <v>1080</v>
      </c>
      <c r="R410" s="8" t="n">
        <v>306</v>
      </c>
      <c r="S410" s="8" t="n">
        <v>30</v>
      </c>
      <c r="T410" s="2" t="s">
        <v>34</v>
      </c>
      <c r="U410" s="2" t="n">
        <v>12</v>
      </c>
      <c r="V410" s="2" t="s">
        <v>1230</v>
      </c>
      <c r="W410" s="2" t="n">
        <f aca="true">TODAY()-I410</f>
        <v>118</v>
      </c>
      <c r="X410" s="2" t="n">
        <f aca="true">TODAY()-P410</f>
        <v>85</v>
      </c>
      <c r="Y410" s="7" t="str">
        <f aca="false">IF(X410&gt;30,"no(last comment date &gt; 30 days from today)","yes(last comment date &lt; 30 days from today)")</f>
        <v>no(last comment date &gt; 30 days from today)</v>
      </c>
      <c r="Z410" s="2" t="str">
        <f aca="false">IF((W410/365)&gt;=1,"old","new")</f>
        <v>new</v>
      </c>
      <c r="AA410" s="2" t="e">
        <f aca="false">ifs(AND(Z410="old",X410&gt;30),"not circulating",AND(Z410="old",X410&lt;=30),"circulating",AND(Z410="new",X410&gt;30),"not circulating",AND(Z410="new",X410&lt;=30),"circulating")</f>
        <v>#NAME?</v>
      </c>
      <c r="AB410" s="2" t="e">
        <f aca="false">ifs(N410&gt;=10,"10 and more",N410&gt;=5,"5 to 9",N410&gt;=0,"0 to 4")</f>
        <v>#NAME?</v>
      </c>
    </row>
    <row r="411" customFormat="false" ht="15.75" hidden="false" customHeight="true" outlineLevel="0" collapsed="false">
      <c r="A411" s="2" t="s">
        <v>1452</v>
      </c>
      <c r="B411" s="2" t="s">
        <v>1453</v>
      </c>
      <c r="C411" s="2" t="s">
        <v>1454</v>
      </c>
      <c r="D411" s="2" t="s">
        <v>1455</v>
      </c>
      <c r="E411" s="2" t="s">
        <v>32</v>
      </c>
      <c r="F411" s="8" t="n">
        <v>688000</v>
      </c>
      <c r="G411" s="8" t="n">
        <v>80002019</v>
      </c>
      <c r="H411" s="5" t="n">
        <v>0.0114236111111111</v>
      </c>
      <c r="I411" s="6" t="n">
        <v>44824</v>
      </c>
      <c r="J411" s="8" t="n">
        <v>128000</v>
      </c>
      <c r="K411" s="2" t="s">
        <v>79</v>
      </c>
      <c r="L411" s="2" t="s">
        <v>35</v>
      </c>
      <c r="M411" s="2" t="s">
        <v>35</v>
      </c>
      <c r="N411" s="2" t="n">
        <v>1</v>
      </c>
      <c r="O411" s="8" t="n">
        <v>6939</v>
      </c>
      <c r="P411" s="6" t="n">
        <v>44829</v>
      </c>
      <c r="Q411" s="2" t="n">
        <v>2160</v>
      </c>
      <c r="R411" s="8" t="n">
        <v>30</v>
      </c>
      <c r="S411" s="8" t="n">
        <v>1</v>
      </c>
      <c r="T411" s="2" t="s">
        <v>35</v>
      </c>
      <c r="U411" s="2" t="n">
        <v>1</v>
      </c>
      <c r="V411" s="2" t="s">
        <v>1230</v>
      </c>
      <c r="W411" s="2" t="n">
        <f aca="true">TODAY()-I411</f>
        <v>90</v>
      </c>
      <c r="X411" s="2" t="n">
        <f aca="true">TODAY()-P411</f>
        <v>85</v>
      </c>
      <c r="Y411" s="7" t="str">
        <f aca="false">IF(X411&gt;30,"no(last comment date &gt; 30 days from today)","yes(last comment date &lt; 30 days from today)")</f>
        <v>no(last comment date &gt; 30 days from today)</v>
      </c>
      <c r="Z411" s="2" t="str">
        <f aca="false">IF((W411/365)&gt;=1,"old","new")</f>
        <v>new</v>
      </c>
      <c r="AA411" s="2" t="e">
        <f aca="false">ifs(AND(Z411="old",X411&gt;30),"not circulating",AND(Z411="old",X411&lt;=30),"circulating",AND(Z411="new",X411&gt;30),"not circulating",AND(Z411="new",X411&lt;=30),"circulating")</f>
        <v>#NAME?</v>
      </c>
      <c r="AB411" s="2" t="e">
        <f aca="false">ifs(N411&gt;=10,"10 and more",N411&gt;=5,"5 to 9",N411&gt;=0,"0 to 4")</f>
        <v>#NAME?</v>
      </c>
    </row>
    <row r="412" customFormat="false" ht="15.75" hidden="false" customHeight="true" outlineLevel="0" collapsed="false">
      <c r="A412" s="2" t="s">
        <v>1456</v>
      </c>
      <c r="B412" s="2" t="s">
        <v>1457</v>
      </c>
      <c r="C412" s="2" t="s">
        <v>1458</v>
      </c>
      <c r="D412" s="2" t="s">
        <v>1459</v>
      </c>
      <c r="E412" s="2" t="s">
        <v>32</v>
      </c>
      <c r="F412" s="8" t="n">
        <v>3360000</v>
      </c>
      <c r="G412" s="8" t="n">
        <v>269017319</v>
      </c>
      <c r="H412" s="5" t="n">
        <v>0.00609953703703704</v>
      </c>
      <c r="I412" s="6" t="n">
        <v>44184</v>
      </c>
      <c r="J412" s="8" t="n">
        <v>1200000</v>
      </c>
      <c r="K412" s="2" t="s">
        <v>79</v>
      </c>
      <c r="L412" s="2" t="s">
        <v>35</v>
      </c>
      <c r="M412" s="2" t="s">
        <v>35</v>
      </c>
      <c r="N412" s="2" t="n">
        <v>3</v>
      </c>
      <c r="O412" s="8" t="n">
        <v>12192</v>
      </c>
      <c r="P412" s="6" t="n">
        <v>44829</v>
      </c>
      <c r="Q412" s="2" t="n">
        <v>2160</v>
      </c>
      <c r="R412" s="8" t="n">
        <v>27</v>
      </c>
      <c r="S412" s="8" t="n">
        <v>2</v>
      </c>
      <c r="T412" s="2" t="s">
        <v>35</v>
      </c>
      <c r="U412" s="2" t="n">
        <v>0</v>
      </c>
      <c r="V412" s="2" t="s">
        <v>1230</v>
      </c>
      <c r="W412" s="2" t="n">
        <f aca="true">TODAY()-I412</f>
        <v>730</v>
      </c>
      <c r="X412" s="2" t="n">
        <f aca="true">TODAY()-P412</f>
        <v>85</v>
      </c>
      <c r="Y412" s="7" t="str">
        <f aca="false">IF(X412&gt;30,"no(last comment date &gt; 30 days from today)","yes(last comment date &lt; 30 days from today)")</f>
        <v>no(last comment date &gt; 30 days from today)</v>
      </c>
      <c r="Z412" s="2" t="str">
        <f aca="false">IF((W412/365)&gt;=1,"old","new")</f>
        <v>old</v>
      </c>
      <c r="AA412" s="2" t="e">
        <f aca="false">ifs(AND(Z412="old",X412&gt;30),"not circulating",AND(Z412="old",X412&lt;=30),"circulating",AND(Z412="new",X412&gt;30),"not circulating",AND(Z412="new",X412&lt;=30),"circulating")</f>
        <v>#NAME?</v>
      </c>
      <c r="AB412" s="2" t="e">
        <f aca="false">ifs(N412&gt;=10,"10 and more",N412&gt;=5,"5 to 9",N412&gt;=0,"0 to 4")</f>
        <v>#NAME?</v>
      </c>
    </row>
    <row r="413" customFormat="false" ht="15.75" hidden="false" customHeight="true" outlineLevel="0" collapsed="false">
      <c r="A413" s="2" t="s">
        <v>1460</v>
      </c>
      <c r="B413" s="2" t="s">
        <v>1461</v>
      </c>
      <c r="C413" s="2" t="s">
        <v>1462</v>
      </c>
      <c r="D413" s="2" t="s">
        <v>376</v>
      </c>
      <c r="E413" s="2" t="s">
        <v>32</v>
      </c>
      <c r="F413" s="8" t="n">
        <v>7180000</v>
      </c>
      <c r="G413" s="8" t="n">
        <v>620960291</v>
      </c>
      <c r="H413" s="5" t="n">
        <v>0.00476851851851852</v>
      </c>
      <c r="I413" s="6" t="n">
        <v>42489</v>
      </c>
      <c r="J413" s="8" t="n">
        <v>1200000</v>
      </c>
      <c r="K413" s="2" t="s">
        <v>79</v>
      </c>
      <c r="L413" s="2" t="s">
        <v>35</v>
      </c>
      <c r="M413" s="2" t="s">
        <v>34</v>
      </c>
      <c r="N413" s="2" t="n">
        <v>0</v>
      </c>
      <c r="O413" s="8" t="n">
        <v>9153</v>
      </c>
      <c r="P413" s="6" t="n">
        <v>44829</v>
      </c>
      <c r="Q413" s="2" t="n">
        <v>1080</v>
      </c>
      <c r="R413" s="8" t="n">
        <v>120</v>
      </c>
      <c r="S413" s="8" t="n">
        <v>2</v>
      </c>
      <c r="T413" s="2" t="s">
        <v>35</v>
      </c>
      <c r="U413" s="2" t="n">
        <v>1</v>
      </c>
      <c r="V413" s="2" t="s">
        <v>1230</v>
      </c>
      <c r="W413" s="2" t="n">
        <f aca="true">TODAY()-I413</f>
        <v>2425</v>
      </c>
      <c r="X413" s="2" t="n">
        <f aca="true">TODAY()-P413</f>
        <v>85</v>
      </c>
      <c r="Y413" s="7" t="str">
        <f aca="false">IF(X413&gt;30,"no(last comment date &gt; 30 days from today)","yes(last comment date &lt; 30 days from today)")</f>
        <v>no(last comment date &gt; 30 days from today)</v>
      </c>
      <c r="Z413" s="2" t="str">
        <f aca="false">IF((W413/365)&gt;=1,"old","new")</f>
        <v>old</v>
      </c>
      <c r="AA413" s="2" t="e">
        <f aca="false">ifs(AND(Z413="old",X413&gt;30),"not circulating",AND(Z413="old",X413&lt;=30),"circulating",AND(Z413="new",X413&gt;30),"not circulating",AND(Z413="new",X413&lt;=30),"circulating")</f>
        <v>#NAME?</v>
      </c>
      <c r="AB413" s="2" t="e">
        <f aca="false">ifs(N413&gt;=10,"10 and more",N413&gt;=5,"5 to 9",N413&gt;=0,"0 to 4")</f>
        <v>#NAME?</v>
      </c>
    </row>
    <row r="414" customFormat="false" ht="15.75" hidden="false" customHeight="true" outlineLevel="0" collapsed="false">
      <c r="A414" s="2" t="s">
        <v>1463</v>
      </c>
      <c r="B414" s="2" t="s">
        <v>1464</v>
      </c>
      <c r="C414" s="2" t="s">
        <v>1465</v>
      </c>
      <c r="D414" s="2" t="s">
        <v>1466</v>
      </c>
      <c r="E414" s="2" t="s">
        <v>32</v>
      </c>
      <c r="F414" s="8" t="n">
        <v>9070000</v>
      </c>
      <c r="G414" s="8" t="n">
        <v>6060616436</v>
      </c>
      <c r="H414" s="5" t="n">
        <v>0.00184027777777778</v>
      </c>
      <c r="I414" s="6" t="n">
        <v>44809</v>
      </c>
      <c r="J414" s="8" t="n">
        <v>35000</v>
      </c>
      <c r="K414" s="2" t="s">
        <v>33</v>
      </c>
      <c r="L414" s="2" t="s">
        <v>34</v>
      </c>
      <c r="M414" s="2" t="s">
        <v>35</v>
      </c>
      <c r="N414" s="2" t="n">
        <v>0</v>
      </c>
      <c r="O414" s="8" t="n">
        <v>806</v>
      </c>
      <c r="P414" s="6" t="n">
        <v>44829</v>
      </c>
      <c r="Q414" s="2" t="n">
        <v>1080</v>
      </c>
      <c r="R414" s="8" t="n">
        <v>542</v>
      </c>
      <c r="S414" s="8" t="n">
        <v>4</v>
      </c>
      <c r="T414" s="2" t="s">
        <v>35</v>
      </c>
      <c r="U414" s="2" t="n">
        <v>0</v>
      </c>
      <c r="V414" s="2" t="s">
        <v>1230</v>
      </c>
      <c r="W414" s="2" t="n">
        <f aca="true">TODAY()-I414</f>
        <v>105</v>
      </c>
      <c r="X414" s="2" t="n">
        <f aca="true">TODAY()-P414</f>
        <v>85</v>
      </c>
      <c r="Y414" s="7" t="str">
        <f aca="false">IF(X414&gt;30,"no(last comment date &gt; 30 days from today)","yes(last comment date &lt; 30 days from today)")</f>
        <v>no(last comment date &gt; 30 days from today)</v>
      </c>
      <c r="Z414" s="2" t="str">
        <f aca="false">IF((W414/365)&gt;=1,"old","new")</f>
        <v>new</v>
      </c>
      <c r="AA414" s="2" t="e">
        <f aca="false">ifs(AND(Z414="old",X414&gt;30),"not circulating",AND(Z414="old",X414&lt;=30),"circulating",AND(Z414="new",X414&gt;30),"not circulating",AND(Z414="new",X414&lt;=30),"circulating")</f>
        <v>#NAME?</v>
      </c>
      <c r="AB414" s="2" t="e">
        <f aca="false">ifs(N414&gt;=10,"10 and more",N414&gt;=5,"5 to 9",N414&gt;=0,"0 to 4")</f>
        <v>#NAME?</v>
      </c>
    </row>
    <row r="415" customFormat="false" ht="15.75" hidden="false" customHeight="true" outlineLevel="0" collapsed="false">
      <c r="A415" s="2" t="s">
        <v>1467</v>
      </c>
      <c r="B415" s="2" t="s">
        <v>1468</v>
      </c>
      <c r="C415" s="2" t="s">
        <v>1469</v>
      </c>
      <c r="D415" s="2" t="s">
        <v>1470</v>
      </c>
      <c r="E415" s="2" t="s">
        <v>32</v>
      </c>
      <c r="F415" s="8" t="n">
        <v>131000</v>
      </c>
      <c r="G415" s="8" t="n">
        <v>10965235</v>
      </c>
      <c r="H415" s="5" t="n">
        <v>0.00381944444444444</v>
      </c>
      <c r="I415" s="6" t="n">
        <v>44244</v>
      </c>
      <c r="J415" s="8" t="n">
        <v>135000</v>
      </c>
      <c r="K415" s="2" t="s">
        <v>33</v>
      </c>
      <c r="L415" s="2" t="s">
        <v>34</v>
      </c>
      <c r="M415" s="2" t="s">
        <v>34</v>
      </c>
      <c r="N415" s="2" t="n">
        <v>2</v>
      </c>
      <c r="O415" s="8" t="n">
        <v>4852</v>
      </c>
      <c r="P415" s="6" t="n">
        <v>44828</v>
      </c>
      <c r="Q415" s="2" t="n">
        <v>1080</v>
      </c>
      <c r="R415" s="8" t="n">
        <v>26</v>
      </c>
      <c r="S415" s="8" t="n">
        <v>3</v>
      </c>
      <c r="T415" s="2" t="s">
        <v>35</v>
      </c>
      <c r="U415" s="2" t="n">
        <v>0</v>
      </c>
      <c r="V415" s="2" t="s">
        <v>1230</v>
      </c>
      <c r="W415" s="2" t="n">
        <f aca="true">TODAY()-I415</f>
        <v>670</v>
      </c>
      <c r="X415" s="2" t="n">
        <f aca="true">TODAY()-P415</f>
        <v>86</v>
      </c>
      <c r="Y415" s="7" t="str">
        <f aca="false">IF(X415&gt;30,"no(last comment date &gt; 30 days from today)","yes(last comment date &lt; 30 days from today)")</f>
        <v>no(last comment date &gt; 30 days from today)</v>
      </c>
      <c r="Z415" s="2" t="str">
        <f aca="false">IF((W415/365)&gt;=1,"old","new")</f>
        <v>old</v>
      </c>
      <c r="AA415" s="2" t="e">
        <f aca="false">ifs(AND(Z415="old",X415&gt;30),"not circulating",AND(Z415="old",X415&lt;=30),"circulating",AND(Z415="new",X415&gt;30),"not circulating",AND(Z415="new",X415&lt;=30),"circulating")</f>
        <v>#NAME?</v>
      </c>
      <c r="AB415" s="2" t="e">
        <f aca="false">ifs(N415&gt;=10,"10 and more",N415&gt;=5,"5 to 9",N415&gt;=0,"0 to 4")</f>
        <v>#NAME?</v>
      </c>
    </row>
    <row r="416" customFormat="false" ht="15.75" hidden="false" customHeight="true" outlineLevel="0" collapsed="false">
      <c r="A416" s="9" t="s">
        <v>1471</v>
      </c>
      <c r="B416" s="10" t="s">
        <v>1472</v>
      </c>
      <c r="C416" s="9" t="s">
        <v>1473</v>
      </c>
      <c r="D416" s="9" t="s">
        <v>1474</v>
      </c>
      <c r="E416" s="2" t="s">
        <v>32</v>
      </c>
      <c r="F416" s="8" t="n">
        <v>476000</v>
      </c>
      <c r="G416" s="2" t="n">
        <v>156752729</v>
      </c>
      <c r="H416" s="11" t="n">
        <v>0.0125347222222222</v>
      </c>
      <c r="I416" s="6" t="n">
        <v>44817</v>
      </c>
      <c r="J416" s="8" t="n">
        <v>7700</v>
      </c>
      <c r="K416" s="2" t="s">
        <v>33</v>
      </c>
      <c r="L416" s="2" t="s">
        <v>35</v>
      </c>
      <c r="M416" s="2" t="s">
        <v>34</v>
      </c>
      <c r="N416" s="2" t="n">
        <v>1</v>
      </c>
      <c r="O416" s="8" t="n">
        <v>311</v>
      </c>
      <c r="P416" s="6" t="n">
        <v>44818</v>
      </c>
      <c r="Q416" s="2" t="n">
        <v>1080</v>
      </c>
      <c r="R416" s="2" t="n">
        <v>831</v>
      </c>
      <c r="S416" s="2" t="n">
        <v>10</v>
      </c>
      <c r="T416" s="2" t="s">
        <v>35</v>
      </c>
      <c r="U416" s="2" t="n">
        <v>0</v>
      </c>
      <c r="V416" s="2" t="s">
        <v>1475</v>
      </c>
      <c r="W416" s="2" t="n">
        <f aca="true">TODAY()-I416</f>
        <v>97</v>
      </c>
      <c r="X416" s="2" t="n">
        <f aca="true">TODAY()-P416</f>
        <v>96</v>
      </c>
      <c r="Y416" s="7" t="str">
        <f aca="false">IF(X416&gt;30,"no(last comment date &gt; 30 days from today)","yes(last comment date &lt; 30 days from today)")</f>
        <v>no(last comment date &gt; 30 days from today)</v>
      </c>
      <c r="Z416" s="2" t="str">
        <f aca="false">IF((W416/365)&gt;=1,"old","new")</f>
        <v>new</v>
      </c>
      <c r="AA416" s="2" t="e">
        <f aca="false">ifs(AND(Z416="old",X416&gt;30),"not circulating",AND(Z416="old",X416&lt;=30),"circulating",AND(Z416="new",X416&gt;30),"not circulating",AND(Z416="new",X416&lt;=30),"circulating")</f>
        <v>#NAME?</v>
      </c>
      <c r="AB416" s="2" t="e">
        <f aca="false">ifs(N416&gt;=10,"10 and more",N416&gt;=5,"5 to 9",N416&gt;=0,"0 to 4")</f>
        <v>#NAME?</v>
      </c>
    </row>
    <row r="417" customFormat="false" ht="15.75" hidden="false" customHeight="true" outlineLevel="0" collapsed="false">
      <c r="A417" s="9" t="s">
        <v>1476</v>
      </c>
      <c r="B417" s="10" t="s">
        <v>1477</v>
      </c>
      <c r="C417" s="9" t="s">
        <v>1478</v>
      </c>
      <c r="D417" s="9" t="s">
        <v>1479</v>
      </c>
      <c r="E417" s="2" t="s">
        <v>32</v>
      </c>
      <c r="F417" s="8" t="n">
        <v>161000</v>
      </c>
      <c r="G417" s="2" t="n">
        <v>27225690</v>
      </c>
      <c r="H417" s="11" t="n">
        <v>0.0165740740740741</v>
      </c>
      <c r="I417" s="6" t="n">
        <v>44771</v>
      </c>
      <c r="J417" s="8" t="n">
        <v>4700</v>
      </c>
      <c r="K417" s="2" t="s">
        <v>33</v>
      </c>
      <c r="L417" s="2" t="s">
        <v>34</v>
      </c>
      <c r="M417" s="2" t="s">
        <v>34</v>
      </c>
      <c r="N417" s="2" t="n">
        <v>1</v>
      </c>
      <c r="O417" s="8" t="n">
        <v>229</v>
      </c>
      <c r="P417" s="6" t="n">
        <v>44774</v>
      </c>
      <c r="Q417" s="2" t="n">
        <v>1080</v>
      </c>
      <c r="R417" s="2" t="n">
        <v>156</v>
      </c>
      <c r="S417" s="2" t="n">
        <v>25</v>
      </c>
      <c r="T417" s="2" t="s">
        <v>35</v>
      </c>
      <c r="U417" s="2" t="n">
        <v>3</v>
      </c>
      <c r="V417" s="2" t="s">
        <v>1475</v>
      </c>
      <c r="W417" s="2" t="n">
        <f aca="true">TODAY()-I417</f>
        <v>143</v>
      </c>
      <c r="X417" s="2" t="n">
        <f aca="true">TODAY()-P417</f>
        <v>140</v>
      </c>
      <c r="Y417" s="7" t="str">
        <f aca="false">IF(X417&gt;30,"no(last comment date &gt; 30 days from today)","yes(last comment date &lt; 30 days from today)")</f>
        <v>no(last comment date &gt; 30 days from today)</v>
      </c>
      <c r="Z417" s="2" t="str">
        <f aca="false">IF((W417/365)&gt;=1,"old","new")</f>
        <v>new</v>
      </c>
      <c r="AA417" s="2" t="e">
        <f aca="false">ifs(AND(Z417="old",X417&gt;30),"not circulating",AND(Z417="old",X417&lt;=30),"circulating",AND(Z417="new",X417&gt;30),"not circulating",AND(Z417="new",X417&lt;=30),"circulating")</f>
        <v>#NAME?</v>
      </c>
      <c r="AB417" s="2" t="e">
        <f aca="false">ifs(N417&gt;=10,"10 and more",N417&gt;=5,"5 to 9",N417&gt;=0,"0 to 4")</f>
        <v>#NAME?</v>
      </c>
    </row>
    <row r="418" customFormat="false" ht="15.75" hidden="false" customHeight="true" outlineLevel="0" collapsed="false">
      <c r="A418" s="9" t="s">
        <v>1480</v>
      </c>
      <c r="B418" s="10" t="s">
        <v>1481</v>
      </c>
      <c r="C418" s="9" t="s">
        <v>1482</v>
      </c>
      <c r="D418" s="9" t="s">
        <v>1483</v>
      </c>
      <c r="E418" s="2" t="s">
        <v>32</v>
      </c>
      <c r="F418" s="8" t="n">
        <v>209000</v>
      </c>
      <c r="G418" s="2" t="n">
        <v>5827463</v>
      </c>
      <c r="H418" s="11" t="n">
        <v>0.0170717592592593</v>
      </c>
      <c r="I418" s="6" t="n">
        <v>44804</v>
      </c>
      <c r="J418" s="8" t="n">
        <v>34000</v>
      </c>
      <c r="K418" s="2" t="s">
        <v>232</v>
      </c>
      <c r="L418" s="2" t="s">
        <v>35</v>
      </c>
      <c r="M418" s="2" t="s">
        <v>34</v>
      </c>
      <c r="N418" s="2" t="n">
        <v>0</v>
      </c>
      <c r="O418" s="8" t="n">
        <v>1368</v>
      </c>
      <c r="P418" s="6" t="n">
        <v>44806</v>
      </c>
      <c r="Q418" s="2" t="n">
        <v>2160</v>
      </c>
      <c r="R418" s="2" t="n">
        <v>13</v>
      </c>
      <c r="S418" s="2"/>
      <c r="T418" s="2" t="s">
        <v>35</v>
      </c>
      <c r="U418" s="2" t="n">
        <v>0</v>
      </c>
      <c r="V418" s="2" t="s">
        <v>1475</v>
      </c>
      <c r="W418" s="2" t="n">
        <f aca="true">TODAY()-I418</f>
        <v>110</v>
      </c>
      <c r="X418" s="2" t="n">
        <f aca="true">TODAY()-P418</f>
        <v>108</v>
      </c>
      <c r="Y418" s="7" t="str">
        <f aca="false">IF(X418&gt;30,"no(last comment date &gt; 30 days from today)","yes(last comment date &lt; 30 days from today)")</f>
        <v>no(last comment date &gt; 30 days from today)</v>
      </c>
      <c r="Z418" s="2" t="str">
        <f aca="false">IF((W418/365)&gt;=1,"old","new")</f>
        <v>new</v>
      </c>
      <c r="AA418" s="2" t="e">
        <f aca="false">ifs(AND(Z418="old",X418&gt;30),"not circulating",AND(Z418="old",X418&lt;=30),"circulating",AND(Z418="new",X418&gt;30),"not circulating",AND(Z418="new",X418&lt;=30),"circulating")</f>
        <v>#NAME?</v>
      </c>
      <c r="AB418" s="2" t="e">
        <f aca="false">ifs(N418&gt;=10,"10 and more",N418&gt;=5,"5 to 9",N418&gt;=0,"0 to 4")</f>
        <v>#NAME?</v>
      </c>
    </row>
    <row r="419" customFormat="false" ht="15.75" hidden="false" customHeight="true" outlineLevel="0" collapsed="false">
      <c r="A419" s="9" t="s">
        <v>1484</v>
      </c>
      <c r="B419" s="10" t="s">
        <v>1485</v>
      </c>
      <c r="C419" s="9" t="s">
        <v>1486</v>
      </c>
      <c r="D419" s="10" t="s">
        <v>1487</v>
      </c>
      <c r="E419" s="2" t="s">
        <v>32</v>
      </c>
      <c r="F419" s="8" t="n">
        <v>526000</v>
      </c>
      <c r="G419" s="2" t="n">
        <v>138395780</v>
      </c>
      <c r="H419" s="11" t="n">
        <v>0.0166666666666667</v>
      </c>
      <c r="I419" s="6" t="n">
        <v>44807</v>
      </c>
      <c r="J419" s="8" t="n">
        <v>20000</v>
      </c>
      <c r="K419" s="2" t="s">
        <v>232</v>
      </c>
      <c r="L419" s="2" t="s">
        <v>35</v>
      </c>
      <c r="M419" s="2" t="s">
        <v>34</v>
      </c>
      <c r="N419" s="2" t="n">
        <v>0</v>
      </c>
      <c r="O419" s="8" t="n">
        <v>1221</v>
      </c>
      <c r="P419" s="6" t="n">
        <v>44809</v>
      </c>
      <c r="Q419" s="2" t="n">
        <v>2160</v>
      </c>
      <c r="R419" s="2" t="n">
        <v>850</v>
      </c>
      <c r="S419" s="2" t="n">
        <v>43</v>
      </c>
      <c r="T419" s="2" t="s">
        <v>35</v>
      </c>
      <c r="U419" s="2" t="n">
        <v>7</v>
      </c>
      <c r="V419" s="2" t="s">
        <v>1475</v>
      </c>
      <c r="W419" s="2" t="n">
        <f aca="true">TODAY()-I419</f>
        <v>107</v>
      </c>
      <c r="X419" s="2" t="n">
        <f aca="true">TODAY()-P419</f>
        <v>105</v>
      </c>
      <c r="Y419" s="7" t="str">
        <f aca="false">IF(X419&gt;30,"no(last comment date &gt; 30 days from today)","yes(last comment date &lt; 30 days from today)")</f>
        <v>no(last comment date &gt; 30 days from today)</v>
      </c>
      <c r="Z419" s="2" t="str">
        <f aca="false">IF((W419/365)&gt;=1,"old","new")</f>
        <v>new</v>
      </c>
      <c r="AA419" s="2" t="e">
        <f aca="false">ifs(AND(Z419="old",X419&gt;30),"not circulating",AND(Z419="old",X419&lt;=30),"circulating",AND(Z419="new",X419&gt;30),"not circulating",AND(Z419="new",X419&lt;=30),"circulating")</f>
        <v>#NAME?</v>
      </c>
      <c r="AB419" s="2" t="e">
        <f aca="false">ifs(N419&gt;=10,"10 and more",N419&gt;=5,"5 to 9",N419&gt;=0,"0 to 4")</f>
        <v>#NAME?</v>
      </c>
    </row>
    <row r="420" customFormat="false" ht="15.75" hidden="false" customHeight="true" outlineLevel="0" collapsed="false">
      <c r="A420" s="9" t="s">
        <v>1488</v>
      </c>
      <c r="B420" s="10" t="s">
        <v>1489</v>
      </c>
      <c r="C420" s="9" t="s">
        <v>1490</v>
      </c>
      <c r="D420" s="10" t="s">
        <v>1491</v>
      </c>
      <c r="E420" s="2" t="s">
        <v>32</v>
      </c>
      <c r="F420" s="8" t="n">
        <v>1080000</v>
      </c>
      <c r="G420" s="2" t="n">
        <v>327393416</v>
      </c>
      <c r="H420" s="11" t="n">
        <v>0.0139930555555556</v>
      </c>
      <c r="I420" s="6" t="n">
        <v>44817</v>
      </c>
      <c r="J420" s="8" t="n">
        <v>2400</v>
      </c>
      <c r="K420" s="2" t="s">
        <v>232</v>
      </c>
      <c r="L420" s="2" t="s">
        <v>35</v>
      </c>
      <c r="M420" s="2" t="s">
        <v>34</v>
      </c>
      <c r="N420" s="2" t="n">
        <v>1</v>
      </c>
      <c r="O420" s="8" t="n">
        <v>78</v>
      </c>
      <c r="P420" s="6" t="n">
        <v>44817</v>
      </c>
      <c r="Q420" s="2" t="n">
        <v>1080</v>
      </c>
      <c r="R420" s="2" t="n">
        <v>485</v>
      </c>
      <c r="S420" s="2" t="n">
        <v>52</v>
      </c>
      <c r="T420" s="2" t="s">
        <v>35</v>
      </c>
      <c r="U420" s="2" t="n">
        <v>2</v>
      </c>
      <c r="V420" s="2" t="s">
        <v>1475</v>
      </c>
      <c r="W420" s="2" t="n">
        <f aca="true">TODAY()-I420</f>
        <v>97</v>
      </c>
      <c r="X420" s="2" t="n">
        <f aca="true">TODAY()-P420</f>
        <v>97</v>
      </c>
      <c r="Y420" s="7" t="str">
        <f aca="false">IF(X420&gt;30,"no(last comment date &gt; 30 days from today)","yes(last comment date &lt; 30 days from today)")</f>
        <v>no(last comment date &gt; 30 days from today)</v>
      </c>
      <c r="Z420" s="2" t="str">
        <f aca="false">IF((W420/365)&gt;=1,"old","new")</f>
        <v>new</v>
      </c>
      <c r="AA420" s="2" t="e">
        <f aca="false">ifs(AND(Z420="old",X420&gt;30),"not circulating",AND(Z420="old",X420&lt;=30),"circulating",AND(Z420="new",X420&gt;30),"not circulating",AND(Z420="new",X420&lt;=30),"circulating")</f>
        <v>#NAME?</v>
      </c>
      <c r="AB420" s="2" t="e">
        <f aca="false">ifs(N420&gt;=10,"10 and more",N420&gt;=5,"5 to 9",N420&gt;=0,"0 to 4")</f>
        <v>#NAME?</v>
      </c>
    </row>
    <row r="421" customFormat="false" ht="15.75" hidden="false" customHeight="true" outlineLevel="0" collapsed="false">
      <c r="A421" s="9" t="s">
        <v>1492</v>
      </c>
      <c r="B421" s="10" t="s">
        <v>1493</v>
      </c>
      <c r="C421" s="9" t="s">
        <v>537</v>
      </c>
      <c r="D421" s="9" t="s">
        <v>1494</v>
      </c>
      <c r="E421" s="2" t="s">
        <v>32</v>
      </c>
      <c r="F421" s="8" t="n">
        <v>1000000</v>
      </c>
      <c r="G421" s="2" t="n">
        <v>262001405</v>
      </c>
      <c r="H421" s="11" t="n">
        <v>0.0174189814814815</v>
      </c>
      <c r="I421" s="6" t="n">
        <v>44800</v>
      </c>
      <c r="J421" s="8" t="n">
        <v>20000</v>
      </c>
      <c r="K421" s="2" t="s">
        <v>33</v>
      </c>
      <c r="L421" s="2" t="s">
        <v>35</v>
      </c>
      <c r="M421" s="2" t="s">
        <v>35</v>
      </c>
      <c r="N421" s="2" t="n">
        <v>1</v>
      </c>
      <c r="O421" s="8" t="n">
        <v>1093</v>
      </c>
      <c r="P421" s="6" t="n">
        <v>44801</v>
      </c>
      <c r="Q421" s="2" t="n">
        <v>1080</v>
      </c>
      <c r="R421" s="2" t="n">
        <v>775</v>
      </c>
      <c r="S421" s="2" t="n">
        <v>60</v>
      </c>
      <c r="T421" s="2" t="s">
        <v>35</v>
      </c>
      <c r="U421" s="2" t="n">
        <v>6</v>
      </c>
      <c r="V421" s="2" t="s">
        <v>1475</v>
      </c>
      <c r="W421" s="2" t="n">
        <f aca="true">TODAY()-I421</f>
        <v>114</v>
      </c>
      <c r="X421" s="2" t="n">
        <f aca="true">TODAY()-P421</f>
        <v>113</v>
      </c>
      <c r="Y421" s="7" t="str">
        <f aca="false">IF(X421&gt;30,"no(last comment date &gt; 30 days from today)","yes(last comment date &lt; 30 days from today)")</f>
        <v>no(last comment date &gt; 30 days from today)</v>
      </c>
      <c r="Z421" s="2" t="str">
        <f aca="false">IF((W421/365)&gt;=1,"old","new")</f>
        <v>new</v>
      </c>
      <c r="AA421" s="2" t="e">
        <f aca="false">ifs(AND(Z421="old",X421&gt;30),"not circulating",AND(Z421="old",X421&lt;=30),"circulating",AND(Z421="new",X421&gt;30),"not circulating",AND(Z421="new",X421&lt;=30),"circulating")</f>
        <v>#NAME?</v>
      </c>
      <c r="AB421" s="2" t="e">
        <f aca="false">ifs(N421&gt;=10,"10 and more",N421&gt;=5,"5 to 9",N421&gt;=0,"0 to 4")</f>
        <v>#NAME?</v>
      </c>
    </row>
    <row r="422" customFormat="false" ht="15.75" hidden="false" customHeight="true" outlineLevel="0" collapsed="false">
      <c r="A422" s="9" t="s">
        <v>1495</v>
      </c>
      <c r="B422" s="9" t="s">
        <v>1496</v>
      </c>
      <c r="C422" s="9" t="s">
        <v>1497</v>
      </c>
      <c r="D422" s="9" t="s">
        <v>1498</v>
      </c>
      <c r="E422" s="2" t="s">
        <v>32</v>
      </c>
      <c r="F422" s="8" t="n">
        <v>29900</v>
      </c>
      <c r="G422" s="2" t="n">
        <v>5909728</v>
      </c>
      <c r="H422" s="11" t="n">
        <v>0.0090162037037037</v>
      </c>
      <c r="I422" s="6" t="n">
        <v>44735</v>
      </c>
      <c r="J422" s="8" t="n">
        <v>2500</v>
      </c>
      <c r="K422" s="2" t="s">
        <v>232</v>
      </c>
      <c r="L422" s="2" t="s">
        <v>35</v>
      </c>
      <c r="M422" s="2" t="s">
        <v>34</v>
      </c>
      <c r="N422" s="2" t="n">
        <v>1</v>
      </c>
      <c r="O422" s="8" t="n">
        <v>581</v>
      </c>
      <c r="P422" s="6" t="n">
        <v>44735</v>
      </c>
      <c r="Q422" s="2" t="n">
        <v>2160</v>
      </c>
      <c r="R422" s="2" t="n">
        <v>104</v>
      </c>
      <c r="S422" s="2" t="n">
        <v>8</v>
      </c>
      <c r="T422" s="2" t="s">
        <v>35</v>
      </c>
      <c r="U422" s="2" t="n">
        <v>1</v>
      </c>
      <c r="V422" s="2" t="s">
        <v>1475</v>
      </c>
      <c r="W422" s="2" t="n">
        <f aca="true">TODAY()-I422</f>
        <v>179</v>
      </c>
      <c r="X422" s="2" t="n">
        <f aca="true">TODAY()-P422</f>
        <v>179</v>
      </c>
      <c r="Y422" s="7" t="str">
        <f aca="false">IF(X422&gt;30,"no(last comment date &gt; 30 days from today)","yes(last comment date &lt; 30 days from today)")</f>
        <v>no(last comment date &gt; 30 days from today)</v>
      </c>
      <c r="Z422" s="2" t="str">
        <f aca="false">IF((W422/365)&gt;=1,"old","new")</f>
        <v>new</v>
      </c>
      <c r="AA422" s="2" t="e">
        <f aca="false">ifs(AND(Z422="old",X422&gt;30),"not circulating",AND(Z422="old",X422&lt;=30),"circulating",AND(Z422="new",X422&gt;30),"not circulating",AND(Z422="new",X422&lt;=30),"circulating")</f>
        <v>#NAME?</v>
      </c>
      <c r="AB422" s="2" t="e">
        <f aca="false">ifs(N422&gt;=10,"10 and more",N422&gt;=5,"5 to 9",N422&gt;=0,"0 to 4")</f>
        <v>#NAME?</v>
      </c>
    </row>
    <row r="423" customFormat="false" ht="15.75" hidden="false" customHeight="true" outlineLevel="0" collapsed="false">
      <c r="A423" s="9" t="s">
        <v>1499</v>
      </c>
      <c r="B423" s="9" t="s">
        <v>1500</v>
      </c>
      <c r="C423" s="9" t="s">
        <v>1501</v>
      </c>
      <c r="D423" s="9" t="s">
        <v>1502</v>
      </c>
      <c r="E423" s="2" t="s">
        <v>92</v>
      </c>
      <c r="F423" s="8" t="n">
        <v>135000</v>
      </c>
      <c r="G423" s="2" t="n">
        <v>12779356</v>
      </c>
      <c r="H423" s="11" t="n">
        <v>0.00423611111111111</v>
      </c>
      <c r="I423" s="6" t="n">
        <v>44815</v>
      </c>
      <c r="J423" s="8" t="n">
        <v>1800</v>
      </c>
      <c r="K423" s="2" t="s">
        <v>33</v>
      </c>
      <c r="L423" s="2" t="s">
        <v>35</v>
      </c>
      <c r="M423" s="2" t="s">
        <v>34</v>
      </c>
      <c r="N423" s="2" t="n">
        <v>1</v>
      </c>
      <c r="O423" s="8" t="n">
        <v>103</v>
      </c>
      <c r="P423" s="6" t="n">
        <v>44816</v>
      </c>
      <c r="Q423" s="2" t="n">
        <v>1080</v>
      </c>
      <c r="R423" s="2" t="n">
        <v>98</v>
      </c>
      <c r="S423" s="2" t="n">
        <v>18</v>
      </c>
      <c r="T423" s="2" t="s">
        <v>35</v>
      </c>
      <c r="U423" s="2" t="n">
        <v>0</v>
      </c>
      <c r="V423" s="2" t="s">
        <v>1475</v>
      </c>
      <c r="W423" s="2" t="n">
        <f aca="true">TODAY()-I423</f>
        <v>99</v>
      </c>
      <c r="X423" s="2" t="n">
        <f aca="true">TODAY()-P423</f>
        <v>98</v>
      </c>
      <c r="Y423" s="7" t="str">
        <f aca="false">IF(X423&gt;30,"no(last comment date &gt; 30 days from today)","yes(last comment date &lt; 30 days from today)")</f>
        <v>no(last comment date &gt; 30 days from today)</v>
      </c>
      <c r="Z423" s="2" t="str">
        <f aca="false">IF((W423/365)&gt;=1,"old","new")</f>
        <v>new</v>
      </c>
      <c r="AA423" s="2" t="e">
        <f aca="false">ifs(AND(Z423="old",X423&gt;30),"not circulating",AND(Z423="old",X423&lt;=30),"circulating",AND(Z423="new",X423&gt;30),"not circulating",AND(Z423="new",X423&lt;=30),"circulating")</f>
        <v>#NAME?</v>
      </c>
      <c r="AB423" s="2" t="e">
        <f aca="false">ifs(N423&gt;=10,"10 and more",N423&gt;=5,"5 to 9",N423&gt;=0,"0 to 4")</f>
        <v>#NAME?</v>
      </c>
    </row>
    <row r="424" customFormat="false" ht="15.75" hidden="false" customHeight="true" outlineLevel="0" collapsed="false">
      <c r="A424" s="9" t="s">
        <v>1503</v>
      </c>
      <c r="B424" s="9" t="s">
        <v>1504</v>
      </c>
      <c r="C424" s="9" t="s">
        <v>1505</v>
      </c>
      <c r="D424" s="9" t="s">
        <v>1506</v>
      </c>
      <c r="E424" s="2" t="s">
        <v>32</v>
      </c>
      <c r="F424" s="8" t="n">
        <v>108000</v>
      </c>
      <c r="G424" s="2" t="n">
        <v>22597802</v>
      </c>
      <c r="H424" s="11" t="n">
        <v>0.0146296296296296</v>
      </c>
      <c r="I424" s="6" t="n">
        <v>44811</v>
      </c>
      <c r="J424" s="8" t="n">
        <v>1200</v>
      </c>
      <c r="K424" s="2" t="s">
        <v>33</v>
      </c>
      <c r="L424" s="2" t="s">
        <v>35</v>
      </c>
      <c r="M424" s="2" t="s">
        <v>34</v>
      </c>
      <c r="N424" s="2" t="n">
        <v>0</v>
      </c>
      <c r="O424" s="8" t="n">
        <v>60</v>
      </c>
      <c r="P424" s="6" t="n">
        <v>44818</v>
      </c>
      <c r="Q424" s="2" t="n">
        <v>2160</v>
      </c>
      <c r="R424" s="2" t="n">
        <v>434</v>
      </c>
      <c r="S424" s="2" t="n">
        <v>11</v>
      </c>
      <c r="T424" s="2" t="s">
        <v>35</v>
      </c>
      <c r="U424" s="2" t="n">
        <v>1</v>
      </c>
      <c r="V424" s="2" t="s">
        <v>1475</v>
      </c>
      <c r="W424" s="2" t="n">
        <f aca="true">TODAY()-I424</f>
        <v>103</v>
      </c>
      <c r="X424" s="2" t="n">
        <f aca="true">TODAY()-P424</f>
        <v>96</v>
      </c>
      <c r="Y424" s="7" t="str">
        <f aca="false">IF(X424&gt;30,"no(last comment date &gt; 30 days from today)","yes(last comment date &lt; 30 days from today)")</f>
        <v>no(last comment date &gt; 30 days from today)</v>
      </c>
      <c r="Z424" s="2" t="str">
        <f aca="false">IF((W424/365)&gt;=1,"old","new")</f>
        <v>new</v>
      </c>
      <c r="AA424" s="2" t="e">
        <f aca="false">ifs(AND(Z424="old",X424&gt;30),"not circulating",AND(Z424="old",X424&lt;=30),"circulating",AND(Z424="new",X424&gt;30),"not circulating",AND(Z424="new",X424&lt;=30),"circulating")</f>
        <v>#NAME?</v>
      </c>
      <c r="AB424" s="2" t="e">
        <f aca="false">ifs(N424&gt;=10,"10 and more",N424&gt;=5,"5 to 9",N424&gt;=0,"0 to 4")</f>
        <v>#NAME?</v>
      </c>
    </row>
    <row r="425" customFormat="false" ht="15.75" hidden="false" customHeight="true" outlineLevel="0" collapsed="false">
      <c r="A425" s="9" t="s">
        <v>1507</v>
      </c>
      <c r="B425" s="10" t="s">
        <v>1508</v>
      </c>
      <c r="C425" s="9" t="s">
        <v>1509</v>
      </c>
      <c r="D425" s="9" t="s">
        <v>1510</v>
      </c>
      <c r="E425" s="2" t="s">
        <v>32</v>
      </c>
      <c r="F425" s="8" t="n">
        <v>279000</v>
      </c>
      <c r="G425" s="2" t="n">
        <v>173028943</v>
      </c>
      <c r="H425" s="11" t="n">
        <v>0.00126157407407407</v>
      </c>
      <c r="I425" s="6" t="n">
        <v>44818</v>
      </c>
      <c r="J425" s="8" t="n">
        <v>453</v>
      </c>
      <c r="K425" s="2" t="s">
        <v>1511</v>
      </c>
      <c r="L425" s="2" t="s">
        <v>35</v>
      </c>
      <c r="M425" s="2" t="s">
        <v>34</v>
      </c>
      <c r="N425" s="2" t="n">
        <v>1</v>
      </c>
      <c r="O425" s="8" t="n">
        <v>10</v>
      </c>
      <c r="P425" s="6" t="n">
        <v>44820</v>
      </c>
      <c r="Q425" s="2" t="n">
        <v>1080</v>
      </c>
      <c r="R425" s="2" t="n">
        <v>7844</v>
      </c>
      <c r="S425" s="2" t="n">
        <v>11</v>
      </c>
      <c r="T425" s="2" t="s">
        <v>35</v>
      </c>
      <c r="U425" s="2" t="n">
        <v>25</v>
      </c>
      <c r="V425" s="2" t="s">
        <v>1475</v>
      </c>
      <c r="W425" s="2" t="n">
        <f aca="true">TODAY()-I425</f>
        <v>96</v>
      </c>
      <c r="X425" s="2" t="n">
        <f aca="true">TODAY()-P425</f>
        <v>94</v>
      </c>
      <c r="Y425" s="7" t="str">
        <f aca="false">IF(X425&gt;30,"no(last comment date &gt; 30 days from today)","yes(last comment date &lt; 30 days from today)")</f>
        <v>no(last comment date &gt; 30 days from today)</v>
      </c>
      <c r="Z425" s="2" t="str">
        <f aca="false">IF((W425/365)&gt;=1,"old","new")</f>
        <v>new</v>
      </c>
      <c r="AA425" s="2" t="e">
        <f aca="false">ifs(AND(Z425="old",X425&gt;30),"not circulating",AND(Z425="old",X425&lt;=30),"circulating",AND(Z425="new",X425&gt;30),"not circulating",AND(Z425="new",X425&lt;=30),"circulating")</f>
        <v>#NAME?</v>
      </c>
      <c r="AB425" s="2" t="e">
        <f aca="false">ifs(N425&gt;=10,"10 and more",N425&gt;=5,"5 to 9",N425&gt;=0,"0 to 4")</f>
        <v>#NAME?</v>
      </c>
    </row>
    <row r="426" customFormat="false" ht="15.75" hidden="false" customHeight="true" outlineLevel="0" collapsed="false">
      <c r="A426" s="9" t="s">
        <v>1512</v>
      </c>
      <c r="B426" s="9" t="s">
        <v>1513</v>
      </c>
      <c r="C426" s="9" t="s">
        <v>1514</v>
      </c>
      <c r="D426" s="9" t="s">
        <v>1515</v>
      </c>
      <c r="E426" s="2" t="s">
        <v>32</v>
      </c>
      <c r="F426" s="8" t="n">
        <v>11300</v>
      </c>
      <c r="G426" s="2" t="n">
        <v>455656</v>
      </c>
      <c r="H426" s="11" t="n">
        <v>0.0367476851851852</v>
      </c>
      <c r="I426" s="6" t="n">
        <v>44697</v>
      </c>
      <c r="J426" s="8" t="n">
        <v>3200</v>
      </c>
      <c r="K426" s="2" t="s">
        <v>1511</v>
      </c>
      <c r="L426" s="2" t="s">
        <v>35</v>
      </c>
      <c r="M426" s="2" t="s">
        <v>34</v>
      </c>
      <c r="N426" s="2" t="n">
        <v>1</v>
      </c>
      <c r="O426" s="8" t="n">
        <v>222</v>
      </c>
      <c r="P426" s="6" t="n">
        <v>44706</v>
      </c>
      <c r="Q426" s="2" t="n">
        <v>1080</v>
      </c>
      <c r="R426" s="2" t="n">
        <v>78</v>
      </c>
      <c r="S426" s="2" t="n">
        <v>7</v>
      </c>
      <c r="T426" s="2" t="s">
        <v>34</v>
      </c>
      <c r="U426" s="2" t="n">
        <v>2</v>
      </c>
      <c r="V426" s="2" t="s">
        <v>1475</v>
      </c>
      <c r="W426" s="2" t="n">
        <f aca="true">TODAY()-I426</f>
        <v>217</v>
      </c>
      <c r="X426" s="2" t="n">
        <f aca="true">TODAY()-P426</f>
        <v>208</v>
      </c>
      <c r="Y426" s="7" t="str">
        <f aca="false">IF(X426&gt;30,"no(last comment date &gt; 30 days from today)","yes(last comment date &lt; 30 days from today)")</f>
        <v>no(last comment date &gt; 30 days from today)</v>
      </c>
      <c r="Z426" s="2" t="str">
        <f aca="false">IF((W426/365)&gt;=1,"old","new")</f>
        <v>new</v>
      </c>
      <c r="AA426" s="2" t="e">
        <f aca="false">ifs(AND(Z426="old",X426&gt;30),"not circulating",AND(Z426="old",X426&lt;=30),"circulating",AND(Z426="new",X426&gt;30),"not circulating",AND(Z426="new",X426&lt;=30),"circulating")</f>
        <v>#NAME?</v>
      </c>
      <c r="AB426" s="2" t="e">
        <f aca="false">ifs(N426&gt;=10,"10 and more",N426&gt;=5,"5 to 9",N426&gt;=0,"0 to 4")</f>
        <v>#NAME?</v>
      </c>
    </row>
    <row r="427" customFormat="false" ht="15.75" hidden="false" customHeight="true" outlineLevel="0" collapsed="false">
      <c r="A427" s="9" t="s">
        <v>1516</v>
      </c>
      <c r="B427" s="9" t="s">
        <v>1517</v>
      </c>
      <c r="C427" s="9" t="s">
        <v>1518</v>
      </c>
      <c r="D427" s="9" t="s">
        <v>1519</v>
      </c>
      <c r="E427" s="2" t="s">
        <v>32</v>
      </c>
      <c r="F427" s="8" t="n">
        <v>104000</v>
      </c>
      <c r="G427" s="2" t="n">
        <v>6311074</v>
      </c>
      <c r="H427" s="11" t="n">
        <v>0.00902777777777778</v>
      </c>
      <c r="I427" s="6" t="n">
        <v>44685</v>
      </c>
      <c r="J427" s="8" t="n">
        <v>2000</v>
      </c>
      <c r="K427" s="2" t="s">
        <v>1511</v>
      </c>
      <c r="L427" s="2" t="s">
        <v>35</v>
      </c>
      <c r="M427" s="2" t="s">
        <v>34</v>
      </c>
      <c r="N427" s="2" t="n">
        <v>0</v>
      </c>
      <c r="O427" s="8" t="n">
        <v>373</v>
      </c>
      <c r="P427" s="6" t="n">
        <v>44688</v>
      </c>
      <c r="Q427" s="2" t="n">
        <v>720</v>
      </c>
      <c r="R427" s="2" t="n">
        <v>223</v>
      </c>
      <c r="S427" s="2" t="n">
        <v>10</v>
      </c>
      <c r="T427" s="2" t="s">
        <v>35</v>
      </c>
      <c r="U427" s="2" t="n">
        <v>0</v>
      </c>
      <c r="V427" s="2" t="s">
        <v>1475</v>
      </c>
      <c r="W427" s="2" t="n">
        <f aca="true">TODAY()-I427</f>
        <v>229</v>
      </c>
      <c r="X427" s="2" t="n">
        <f aca="true">TODAY()-P427</f>
        <v>226</v>
      </c>
      <c r="Y427" s="7" t="str">
        <f aca="false">IF(X427&gt;30,"no(last comment date &gt; 30 days from today)","yes(last comment date &lt; 30 days from today)")</f>
        <v>no(last comment date &gt; 30 days from today)</v>
      </c>
      <c r="Z427" s="2" t="str">
        <f aca="false">IF((W427/365)&gt;=1,"old","new")</f>
        <v>new</v>
      </c>
      <c r="AA427" s="2" t="e">
        <f aca="false">ifs(AND(Z427="old",X427&gt;30),"not circulating",AND(Z427="old",X427&lt;=30),"circulating",AND(Z427="new",X427&gt;30),"not circulating",AND(Z427="new",X427&lt;=30),"circulating")</f>
        <v>#NAME?</v>
      </c>
      <c r="AB427" s="2" t="e">
        <f aca="false">ifs(N427&gt;=10,"10 and more",N427&gt;=5,"5 to 9",N427&gt;=0,"0 to 4")</f>
        <v>#NAME?</v>
      </c>
    </row>
    <row r="428" customFormat="false" ht="15.75" hidden="false" customHeight="true" outlineLevel="0" collapsed="false">
      <c r="A428" s="9" t="s">
        <v>1520</v>
      </c>
      <c r="B428" s="9" t="s">
        <v>1521</v>
      </c>
      <c r="C428" s="9" t="s">
        <v>1522</v>
      </c>
      <c r="D428" s="9" t="s">
        <v>1523</v>
      </c>
      <c r="E428" s="2" t="s">
        <v>32</v>
      </c>
      <c r="F428" s="8" t="n">
        <v>1190000</v>
      </c>
      <c r="G428" s="2" t="n">
        <v>418765040</v>
      </c>
      <c r="H428" s="11" t="n">
        <v>0.00144675925925926</v>
      </c>
      <c r="I428" s="6" t="n">
        <v>44797</v>
      </c>
      <c r="J428" s="8" t="n">
        <v>14000</v>
      </c>
      <c r="K428" s="2" t="s">
        <v>232</v>
      </c>
      <c r="L428" s="2" t="s">
        <v>34</v>
      </c>
      <c r="M428" s="2" t="s">
        <v>34</v>
      </c>
      <c r="N428" s="2" t="n">
        <v>1</v>
      </c>
      <c r="O428" s="8" t="n">
        <v>438</v>
      </c>
      <c r="P428" s="6" t="n">
        <v>44800</v>
      </c>
      <c r="Q428" s="2" t="n">
        <v>1080</v>
      </c>
      <c r="R428" s="2" t="n">
        <v>1038</v>
      </c>
      <c r="S428" s="2" t="n">
        <v>47</v>
      </c>
      <c r="T428" s="2" t="s">
        <v>35</v>
      </c>
      <c r="U428" s="2" t="n">
        <v>1</v>
      </c>
      <c r="V428" s="2" t="s">
        <v>1475</v>
      </c>
      <c r="W428" s="2" t="n">
        <f aca="true">TODAY()-I428</f>
        <v>117</v>
      </c>
      <c r="X428" s="2" t="n">
        <f aca="true">TODAY()-P428</f>
        <v>114</v>
      </c>
      <c r="Y428" s="7" t="str">
        <f aca="false">IF(X428&gt;30,"no(last comment date &gt; 30 days from today)","yes(last comment date &lt; 30 days from today)")</f>
        <v>no(last comment date &gt; 30 days from today)</v>
      </c>
      <c r="Z428" s="2" t="str">
        <f aca="false">IF((W428/365)&gt;=1,"old","new")</f>
        <v>new</v>
      </c>
      <c r="AA428" s="2" t="e">
        <f aca="false">ifs(AND(Z428="old",X428&gt;30),"not circulating",AND(Z428="old",X428&lt;=30),"circulating",AND(Z428="new",X428&gt;30),"not circulating",AND(Z428="new",X428&lt;=30),"circulating")</f>
        <v>#NAME?</v>
      </c>
      <c r="AB428" s="2" t="e">
        <f aca="false">ifs(N428&gt;=10,"10 and more",N428&gt;=5,"5 to 9",N428&gt;=0,"0 to 4")</f>
        <v>#NAME?</v>
      </c>
    </row>
    <row r="429" customFormat="false" ht="15.75" hidden="false" customHeight="true" outlineLevel="0" collapsed="false">
      <c r="A429" s="9" t="s">
        <v>1524</v>
      </c>
      <c r="B429" s="9" t="s">
        <v>1525</v>
      </c>
      <c r="C429" s="9" t="s">
        <v>1526</v>
      </c>
      <c r="D429" s="9" t="s">
        <v>1527</v>
      </c>
      <c r="E429" s="2" t="s">
        <v>32</v>
      </c>
      <c r="F429" s="8" t="n">
        <v>1610000</v>
      </c>
      <c r="G429" s="2" t="n">
        <v>649353263</v>
      </c>
      <c r="H429" s="11" t="n">
        <v>0.0109722222222222</v>
      </c>
      <c r="I429" s="6" t="n">
        <v>44819</v>
      </c>
      <c r="J429" s="8" t="n">
        <v>2500</v>
      </c>
      <c r="K429" s="2" t="s">
        <v>33</v>
      </c>
      <c r="L429" s="2" t="s">
        <v>35</v>
      </c>
      <c r="M429" s="2" t="s">
        <v>34</v>
      </c>
      <c r="N429" s="2" t="n">
        <v>1</v>
      </c>
      <c r="O429" s="8" t="n">
        <v>128</v>
      </c>
      <c r="P429" s="6" t="n">
        <v>44820</v>
      </c>
      <c r="Q429" s="2" t="n">
        <v>1080</v>
      </c>
      <c r="R429" s="2" t="n">
        <v>2103</v>
      </c>
      <c r="S429" s="2" t="n">
        <v>14</v>
      </c>
      <c r="T429" s="2" t="s">
        <v>35</v>
      </c>
      <c r="U429" s="2" t="n">
        <v>7</v>
      </c>
      <c r="V429" s="2" t="s">
        <v>1475</v>
      </c>
      <c r="W429" s="2" t="n">
        <f aca="true">TODAY()-I429</f>
        <v>95</v>
      </c>
      <c r="X429" s="2" t="n">
        <f aca="true">TODAY()-P429</f>
        <v>94</v>
      </c>
      <c r="Y429" s="7" t="str">
        <f aca="false">IF(X429&gt;30,"no(last comment date &gt; 30 days from today)","yes(last comment date &lt; 30 days from today)")</f>
        <v>no(last comment date &gt; 30 days from today)</v>
      </c>
      <c r="Z429" s="2" t="str">
        <f aca="false">IF((W429/365)&gt;=1,"old","new")</f>
        <v>new</v>
      </c>
      <c r="AA429" s="2" t="e">
        <f aca="false">ifs(AND(Z429="old",X429&gt;30),"not circulating",AND(Z429="old",X429&lt;=30),"circulating",AND(Z429="new",X429&gt;30),"not circulating",AND(Z429="new",X429&lt;=30),"circulating")</f>
        <v>#NAME?</v>
      </c>
      <c r="AB429" s="2" t="e">
        <f aca="false">ifs(N429&gt;=10,"10 and more",N429&gt;=5,"5 to 9",N429&gt;=0,"0 to 4")</f>
        <v>#NAME?</v>
      </c>
    </row>
    <row r="430" customFormat="false" ht="15.75" hidden="false" customHeight="true" outlineLevel="0" collapsed="false">
      <c r="A430" s="9" t="s">
        <v>1528</v>
      </c>
      <c r="B430" s="9" t="s">
        <v>1529</v>
      </c>
      <c r="C430" s="9" t="s">
        <v>1530</v>
      </c>
      <c r="D430" s="9" t="s">
        <v>1531</v>
      </c>
      <c r="E430" s="2" t="s">
        <v>32</v>
      </c>
      <c r="F430" s="8" t="n">
        <v>96900</v>
      </c>
      <c r="G430" s="2" t="n">
        <v>8120683</v>
      </c>
      <c r="H430" s="11" t="n">
        <v>0.011087962962963</v>
      </c>
      <c r="I430" s="6" t="n">
        <v>44709</v>
      </c>
      <c r="J430" s="8" t="n">
        <v>3500</v>
      </c>
      <c r="K430" s="2" t="s">
        <v>232</v>
      </c>
      <c r="L430" s="2" t="s">
        <v>35</v>
      </c>
      <c r="M430" s="2" t="s">
        <v>34</v>
      </c>
      <c r="N430" s="2" t="n">
        <v>0</v>
      </c>
      <c r="O430" s="8" t="n">
        <v>248</v>
      </c>
      <c r="P430" s="6" t="n">
        <v>44710</v>
      </c>
      <c r="Q430" s="2" t="n">
        <v>1080</v>
      </c>
      <c r="R430" s="2" t="n">
        <v>86</v>
      </c>
      <c r="S430" s="2" t="n">
        <v>8</v>
      </c>
      <c r="T430" s="2" t="s">
        <v>35</v>
      </c>
      <c r="U430" s="2" t="n">
        <v>1</v>
      </c>
      <c r="V430" s="2" t="s">
        <v>1475</v>
      </c>
      <c r="W430" s="2" t="n">
        <f aca="true">TODAY()-I430</f>
        <v>205</v>
      </c>
      <c r="X430" s="2" t="n">
        <f aca="true">TODAY()-P430</f>
        <v>204</v>
      </c>
      <c r="Y430" s="7" t="str">
        <f aca="false">IF(X430&gt;30,"no(last comment date &gt; 30 days from today)","yes(last comment date &lt; 30 days from today)")</f>
        <v>no(last comment date &gt; 30 days from today)</v>
      </c>
      <c r="Z430" s="2" t="str">
        <f aca="false">IF((W430/365)&gt;=1,"old","new")</f>
        <v>new</v>
      </c>
      <c r="AA430" s="2" t="e">
        <f aca="false">ifs(AND(Z430="old",X430&gt;30),"not circulating",AND(Z430="old",X430&lt;=30),"circulating",AND(Z430="new",X430&gt;30),"not circulating",AND(Z430="new",X430&lt;=30),"circulating")</f>
        <v>#NAME?</v>
      </c>
      <c r="AB430" s="2" t="e">
        <f aca="false">ifs(N430&gt;=10,"10 and more",N430&gt;=5,"5 to 9",N430&gt;=0,"0 to 4")</f>
        <v>#NAME?</v>
      </c>
    </row>
    <row r="431" customFormat="false" ht="15.75" hidden="false" customHeight="true" outlineLevel="0" collapsed="false">
      <c r="A431" s="9" t="s">
        <v>1532</v>
      </c>
      <c r="B431" s="9" t="s">
        <v>1533</v>
      </c>
      <c r="C431" s="9" t="s">
        <v>1534</v>
      </c>
      <c r="D431" s="9" t="s">
        <v>1535</v>
      </c>
      <c r="E431" s="2" t="s">
        <v>32</v>
      </c>
      <c r="F431" s="8" t="n">
        <v>40200</v>
      </c>
      <c r="G431" s="2" t="n">
        <v>7964284</v>
      </c>
      <c r="H431" s="11" t="n">
        <v>0.0213078703703704</v>
      </c>
      <c r="I431" s="6" t="n">
        <v>44771</v>
      </c>
      <c r="J431" s="8" t="n">
        <v>6700</v>
      </c>
      <c r="K431" s="2" t="s">
        <v>1511</v>
      </c>
      <c r="L431" s="2" t="s">
        <v>35</v>
      </c>
      <c r="M431" s="2" t="s">
        <v>34</v>
      </c>
      <c r="N431" s="2" t="n">
        <v>0</v>
      </c>
      <c r="O431" s="8" t="n">
        <v>419</v>
      </c>
      <c r="P431" s="6" t="n">
        <v>44779</v>
      </c>
      <c r="Q431" s="2" t="n">
        <v>1080</v>
      </c>
      <c r="R431" s="2" t="n">
        <v>462</v>
      </c>
      <c r="S431" s="2" t="n">
        <v>12</v>
      </c>
      <c r="T431" s="2" t="s">
        <v>35</v>
      </c>
      <c r="U431" s="2" t="n">
        <v>1</v>
      </c>
      <c r="V431" s="2" t="s">
        <v>1475</v>
      </c>
      <c r="W431" s="2" t="n">
        <f aca="true">TODAY()-I431</f>
        <v>143</v>
      </c>
      <c r="X431" s="2" t="n">
        <f aca="true">TODAY()-P431</f>
        <v>135</v>
      </c>
      <c r="Y431" s="7" t="str">
        <f aca="false">IF(X431&gt;30,"no(last comment date &gt; 30 days from today)","yes(last comment date &lt; 30 days from today)")</f>
        <v>no(last comment date &gt; 30 days from today)</v>
      </c>
      <c r="Z431" s="2" t="str">
        <f aca="false">IF((W431/365)&gt;=1,"old","new")</f>
        <v>new</v>
      </c>
      <c r="AA431" s="2" t="e">
        <f aca="false">ifs(AND(Z431="old",X431&gt;30),"not circulating",AND(Z431="old",X431&lt;=30),"circulating",AND(Z431="new",X431&gt;30),"not circulating",AND(Z431="new",X431&lt;=30),"circulating")</f>
        <v>#NAME?</v>
      </c>
      <c r="AB431" s="2" t="e">
        <f aca="false">ifs(N431&gt;=10,"10 and more",N431&gt;=5,"5 to 9",N431&gt;=0,"0 to 4")</f>
        <v>#NAME?</v>
      </c>
    </row>
    <row r="432" customFormat="false" ht="15.75" hidden="false" customHeight="true" outlineLevel="0" collapsed="false">
      <c r="A432" s="9" t="s">
        <v>1536</v>
      </c>
      <c r="B432" s="9" t="s">
        <v>1537</v>
      </c>
      <c r="C432" s="9" t="s">
        <v>1538</v>
      </c>
      <c r="D432" s="9" t="s">
        <v>1539</v>
      </c>
      <c r="E432" s="2" t="s">
        <v>32</v>
      </c>
      <c r="F432" s="8" t="n">
        <v>135000</v>
      </c>
      <c r="G432" s="2" t="n">
        <v>4458061</v>
      </c>
      <c r="H432" s="11" t="n">
        <v>0.0105092592592593</v>
      </c>
      <c r="I432" s="6" t="n">
        <v>44819</v>
      </c>
      <c r="J432" s="8" t="n">
        <v>22000</v>
      </c>
      <c r="K432" s="2" t="s">
        <v>232</v>
      </c>
      <c r="L432" s="2" t="s">
        <v>35</v>
      </c>
      <c r="M432" s="2" t="s">
        <v>34</v>
      </c>
      <c r="N432" s="2" t="n">
        <v>1</v>
      </c>
      <c r="O432" s="8" t="n">
        <v>876</v>
      </c>
      <c r="P432" s="6" t="n">
        <v>44820</v>
      </c>
      <c r="Q432" s="2" t="n">
        <v>1080</v>
      </c>
      <c r="R432" s="2" t="n">
        <v>12</v>
      </c>
      <c r="S432" s="2" t="n">
        <v>2</v>
      </c>
      <c r="T432" s="2" t="s">
        <v>35</v>
      </c>
      <c r="U432" s="2" t="n">
        <v>10</v>
      </c>
      <c r="V432" s="2" t="s">
        <v>1475</v>
      </c>
      <c r="W432" s="2" t="n">
        <f aca="true">TODAY()-I432</f>
        <v>95</v>
      </c>
      <c r="X432" s="2" t="n">
        <f aca="true">TODAY()-P432</f>
        <v>94</v>
      </c>
      <c r="Y432" s="7" t="str">
        <f aca="false">IF(X432&gt;30,"no(last comment date &gt; 30 days from today)","yes(last comment date &lt; 30 days from today)")</f>
        <v>no(last comment date &gt; 30 days from today)</v>
      </c>
      <c r="Z432" s="2" t="str">
        <f aca="false">IF((W432/365)&gt;=1,"old","new")</f>
        <v>new</v>
      </c>
      <c r="AA432" s="2" t="e">
        <f aca="false">ifs(AND(Z432="old",X432&gt;30),"not circulating",AND(Z432="old",X432&lt;=30),"circulating",AND(Z432="new",X432&gt;30),"not circulating",AND(Z432="new",X432&lt;=30),"circulating")</f>
        <v>#NAME?</v>
      </c>
      <c r="AB432" s="2" t="e">
        <f aca="false">ifs(N432&gt;=10,"10 and more",N432&gt;=5,"5 to 9",N432&gt;=0,"0 to 4")</f>
        <v>#NAME?</v>
      </c>
    </row>
    <row r="433" customFormat="false" ht="15.75" hidden="false" customHeight="true" outlineLevel="0" collapsed="false">
      <c r="A433" s="9" t="s">
        <v>1540</v>
      </c>
      <c r="B433" s="9" t="s">
        <v>1541</v>
      </c>
      <c r="C433" s="9" t="s">
        <v>1542</v>
      </c>
      <c r="D433" s="9" t="s">
        <v>1543</v>
      </c>
      <c r="E433" s="2" t="s">
        <v>32</v>
      </c>
      <c r="F433" s="8" t="n">
        <v>1200000</v>
      </c>
      <c r="G433" s="2" t="n">
        <v>476671563</v>
      </c>
      <c r="H433" s="11" t="n">
        <v>0.0352662037037037</v>
      </c>
      <c r="I433" s="6" t="n">
        <v>44814</v>
      </c>
      <c r="J433" s="8" t="n">
        <v>222</v>
      </c>
      <c r="K433" s="2" t="s">
        <v>232</v>
      </c>
      <c r="L433" s="2" t="s">
        <v>35</v>
      </c>
      <c r="M433" s="2" t="s">
        <v>34</v>
      </c>
      <c r="N433" s="2" t="n">
        <v>1</v>
      </c>
      <c r="O433" s="8" t="n">
        <v>43</v>
      </c>
      <c r="P433" s="6" t="n">
        <v>44817</v>
      </c>
      <c r="Q433" s="2" t="n">
        <v>1080</v>
      </c>
      <c r="R433" s="2" t="n">
        <v>26257</v>
      </c>
      <c r="S433" s="2" t="n">
        <v>149</v>
      </c>
      <c r="T433" s="2" t="s">
        <v>34</v>
      </c>
      <c r="U433" s="2" t="n">
        <v>1</v>
      </c>
      <c r="V433" s="2" t="s">
        <v>1475</v>
      </c>
      <c r="W433" s="2" t="n">
        <f aca="true">TODAY()-I433</f>
        <v>100</v>
      </c>
      <c r="X433" s="2" t="n">
        <f aca="true">TODAY()-P433</f>
        <v>97</v>
      </c>
      <c r="Y433" s="7" t="str">
        <f aca="false">IF(X433&gt;30,"no(last comment date &gt; 30 days from today)","yes(last comment date &lt; 30 days from today)")</f>
        <v>no(last comment date &gt; 30 days from today)</v>
      </c>
      <c r="Z433" s="2" t="str">
        <f aca="false">IF((W433/365)&gt;=1,"old","new")</f>
        <v>new</v>
      </c>
      <c r="AA433" s="2" t="e">
        <f aca="false">ifs(AND(Z433="old",X433&gt;30),"not circulating",AND(Z433="old",X433&lt;=30),"circulating",AND(Z433="new",X433&gt;30),"not circulating",AND(Z433="new",X433&lt;=30),"circulating")</f>
        <v>#NAME?</v>
      </c>
      <c r="AB433" s="2" t="e">
        <f aca="false">ifs(N433&gt;=10,"10 and more",N433&gt;=5,"5 to 9",N433&gt;=0,"0 to 4")</f>
        <v>#NAME?</v>
      </c>
    </row>
    <row r="434" customFormat="false" ht="15.75" hidden="false" customHeight="true" outlineLevel="0" collapsed="false">
      <c r="A434" s="9" t="s">
        <v>1544</v>
      </c>
      <c r="B434" s="9" t="s">
        <v>1545</v>
      </c>
      <c r="C434" s="9" t="s">
        <v>1546</v>
      </c>
      <c r="D434" s="9" t="s">
        <v>1547</v>
      </c>
      <c r="E434" s="2" t="s">
        <v>32</v>
      </c>
      <c r="F434" s="8" t="n">
        <v>63200</v>
      </c>
      <c r="G434" s="2" t="n">
        <v>7953522</v>
      </c>
      <c r="H434" s="11" t="n">
        <v>0.00564814814814815</v>
      </c>
      <c r="I434" s="6" t="n">
        <v>44680</v>
      </c>
      <c r="J434" s="8" t="n">
        <v>10000</v>
      </c>
      <c r="K434" s="2" t="s">
        <v>232</v>
      </c>
      <c r="L434" s="2" t="s">
        <v>35</v>
      </c>
      <c r="M434" s="2" t="s">
        <v>34</v>
      </c>
      <c r="N434" s="2" t="n">
        <v>0</v>
      </c>
      <c r="O434" s="8" t="n">
        <v>1330</v>
      </c>
      <c r="P434" s="6" t="n">
        <v>44695</v>
      </c>
      <c r="Q434" s="2" t="n">
        <v>1080</v>
      </c>
      <c r="R434" s="2" t="n">
        <v>68</v>
      </c>
      <c r="S434" s="2" t="n">
        <v>2</v>
      </c>
      <c r="T434" s="2" t="s">
        <v>34</v>
      </c>
      <c r="U434" s="2" t="n">
        <v>1</v>
      </c>
      <c r="V434" s="2" t="s">
        <v>1475</v>
      </c>
      <c r="W434" s="2" t="n">
        <f aca="true">TODAY()-I434</f>
        <v>234</v>
      </c>
      <c r="X434" s="2" t="n">
        <f aca="true">TODAY()-P434</f>
        <v>219</v>
      </c>
      <c r="Y434" s="7" t="str">
        <f aca="false">IF(X434&gt;30,"no(last comment date &gt; 30 days from today)","yes(last comment date &lt; 30 days from today)")</f>
        <v>no(last comment date &gt; 30 days from today)</v>
      </c>
      <c r="Z434" s="2" t="str">
        <f aca="false">IF((W434/365)&gt;=1,"old","new")</f>
        <v>new</v>
      </c>
      <c r="AA434" s="2" t="e">
        <f aca="false">ifs(AND(Z434="old",X434&gt;30),"not circulating",AND(Z434="old",X434&lt;=30),"circulating",AND(Z434="new",X434&gt;30),"not circulating",AND(Z434="new",X434&lt;=30),"circulating")</f>
        <v>#NAME?</v>
      </c>
      <c r="AB434" s="2" t="e">
        <f aca="false">ifs(N434&gt;=10,"10 and more",N434&gt;=5,"5 to 9",N434&gt;=0,"0 to 4")</f>
        <v>#NAME?</v>
      </c>
    </row>
    <row r="435" customFormat="false" ht="15.75" hidden="false" customHeight="true" outlineLevel="0" collapsed="false">
      <c r="A435" s="9" t="s">
        <v>1548</v>
      </c>
      <c r="B435" s="9" t="s">
        <v>1549</v>
      </c>
      <c r="C435" s="9" t="s">
        <v>1550</v>
      </c>
      <c r="D435" s="9" t="s">
        <v>1551</v>
      </c>
      <c r="E435" s="2" t="s">
        <v>32</v>
      </c>
      <c r="F435" s="8" t="n">
        <v>3930000</v>
      </c>
      <c r="G435" s="2" t="n">
        <v>1443191878</v>
      </c>
      <c r="H435" s="11" t="n">
        <v>0.0104398148148148</v>
      </c>
      <c r="I435" s="6" t="n">
        <v>44819</v>
      </c>
      <c r="J435" s="8" t="n">
        <v>31000</v>
      </c>
      <c r="K435" s="2" t="s">
        <v>79</v>
      </c>
      <c r="L435" s="2" t="s">
        <v>35</v>
      </c>
      <c r="M435" s="2" t="s">
        <v>34</v>
      </c>
      <c r="N435" s="2" t="n">
        <v>0</v>
      </c>
      <c r="O435" s="8" t="n">
        <v>602</v>
      </c>
      <c r="P435" s="6" t="n">
        <v>44821</v>
      </c>
      <c r="Q435" s="2" t="n">
        <v>2160</v>
      </c>
      <c r="R435" s="2" t="n">
        <v>1935</v>
      </c>
      <c r="S435" s="2" t="n">
        <v>12</v>
      </c>
      <c r="T435" s="2" t="s">
        <v>35</v>
      </c>
      <c r="U435" s="2" t="n">
        <v>1</v>
      </c>
      <c r="V435" s="2" t="s">
        <v>1475</v>
      </c>
      <c r="W435" s="2" t="n">
        <f aca="true">TODAY()-I435</f>
        <v>95</v>
      </c>
      <c r="X435" s="2" t="n">
        <f aca="true">TODAY()-P435</f>
        <v>93</v>
      </c>
      <c r="Y435" s="7" t="str">
        <f aca="false">IF(X435&gt;30,"no(last comment date &gt; 30 days from today)","yes(last comment date &lt; 30 days from today)")</f>
        <v>no(last comment date &gt; 30 days from today)</v>
      </c>
      <c r="Z435" s="2" t="str">
        <f aca="false">IF((W435/365)&gt;=1,"old","new")</f>
        <v>new</v>
      </c>
      <c r="AA435" s="2" t="e">
        <f aca="false">ifs(AND(Z435="old",X435&gt;30),"not circulating",AND(Z435="old",X435&lt;=30),"circulating",AND(Z435="new",X435&gt;30),"not circulating",AND(Z435="new",X435&lt;=30),"circulating")</f>
        <v>#NAME?</v>
      </c>
      <c r="AB435" s="2" t="e">
        <f aca="false">ifs(N435&gt;=10,"10 and more",N435&gt;=5,"5 to 9",N435&gt;=0,"0 to 4")</f>
        <v>#NAME?</v>
      </c>
    </row>
    <row r="436" customFormat="false" ht="15.75" hidden="false" customHeight="true" outlineLevel="0" collapsed="false">
      <c r="A436" s="9" t="s">
        <v>1552</v>
      </c>
      <c r="B436" s="9" t="s">
        <v>1553</v>
      </c>
      <c r="C436" s="9" t="s">
        <v>1554</v>
      </c>
      <c r="D436" s="9" t="s">
        <v>1555</v>
      </c>
      <c r="E436" s="2" t="s">
        <v>32</v>
      </c>
      <c r="F436" s="8" t="n">
        <v>45600</v>
      </c>
      <c r="G436" s="2" t="n">
        <v>10347923</v>
      </c>
      <c r="H436" s="11" t="n">
        <v>0.00751157407407407</v>
      </c>
      <c r="I436" s="6" t="n">
        <v>44812</v>
      </c>
      <c r="J436" s="8" t="n">
        <v>1000</v>
      </c>
      <c r="K436" s="2" t="s">
        <v>232</v>
      </c>
      <c r="L436" s="2" t="s">
        <v>35</v>
      </c>
      <c r="M436" s="2" t="s">
        <v>34</v>
      </c>
      <c r="N436" s="2" t="n">
        <v>1</v>
      </c>
      <c r="O436" s="8" t="n">
        <v>180</v>
      </c>
      <c r="P436" s="6" t="n">
        <v>44814</v>
      </c>
      <c r="Q436" s="2" t="n">
        <v>2160</v>
      </c>
      <c r="R436" s="2" t="n">
        <v>250</v>
      </c>
      <c r="S436" s="2" t="n">
        <v>11</v>
      </c>
      <c r="T436" s="2" t="s">
        <v>34</v>
      </c>
      <c r="U436" s="2" t="n">
        <v>5</v>
      </c>
      <c r="V436" s="2" t="s">
        <v>1475</v>
      </c>
      <c r="W436" s="2" t="n">
        <f aca="true">TODAY()-I436</f>
        <v>102</v>
      </c>
      <c r="X436" s="2" t="n">
        <f aca="true">TODAY()-P436</f>
        <v>100</v>
      </c>
      <c r="Y436" s="7" t="str">
        <f aca="false">IF(X436&gt;30,"no(last comment date &gt; 30 days from today)","yes(last comment date &lt; 30 days from today)")</f>
        <v>no(last comment date &gt; 30 days from today)</v>
      </c>
      <c r="Z436" s="2" t="str">
        <f aca="false">IF((W436/365)&gt;=1,"old","new")</f>
        <v>new</v>
      </c>
      <c r="AA436" s="2" t="e">
        <f aca="false">ifs(AND(Z436="old",X436&gt;30),"not circulating",AND(Z436="old",X436&lt;=30),"circulating",AND(Z436="new",X436&gt;30),"not circulating",AND(Z436="new",X436&lt;=30),"circulating")</f>
        <v>#NAME?</v>
      </c>
      <c r="AB436" s="2" t="e">
        <f aca="false">ifs(N436&gt;=10,"10 and more",N436&gt;=5,"5 to 9",N436&gt;=0,"0 to 4")</f>
        <v>#NAME?</v>
      </c>
    </row>
    <row r="437" customFormat="false" ht="15.75" hidden="false" customHeight="true" outlineLevel="0" collapsed="false">
      <c r="A437" s="9" t="s">
        <v>1556</v>
      </c>
      <c r="B437" s="9" t="s">
        <v>1557</v>
      </c>
      <c r="C437" s="9" t="s">
        <v>1558</v>
      </c>
      <c r="D437" s="9" t="s">
        <v>1559</v>
      </c>
      <c r="E437" s="2" t="s">
        <v>32</v>
      </c>
      <c r="F437" s="8" t="n">
        <v>57100</v>
      </c>
      <c r="G437" s="2" t="n">
        <v>4242304</v>
      </c>
      <c r="H437" s="11" t="n">
        <v>0.00577546296296296</v>
      </c>
      <c r="I437" s="6" t="n">
        <v>44814</v>
      </c>
      <c r="J437" s="8" t="n">
        <v>713</v>
      </c>
      <c r="K437" s="2" t="s">
        <v>232</v>
      </c>
      <c r="L437" s="2" t="s">
        <v>35</v>
      </c>
      <c r="M437" s="2" t="s">
        <v>35</v>
      </c>
      <c r="N437" s="2" t="n">
        <v>0</v>
      </c>
      <c r="O437" s="8" t="n">
        <v>34</v>
      </c>
      <c r="P437" s="6" t="n">
        <v>44819</v>
      </c>
      <c r="Q437" s="2" t="n">
        <v>1080</v>
      </c>
      <c r="R437" s="2" t="n">
        <v>108</v>
      </c>
      <c r="S437" s="2"/>
      <c r="T437" s="2" t="s">
        <v>35</v>
      </c>
      <c r="U437" s="2" t="n">
        <v>2</v>
      </c>
      <c r="V437" s="2" t="s">
        <v>1475</v>
      </c>
      <c r="W437" s="2" t="n">
        <f aca="true">TODAY()-I437</f>
        <v>100</v>
      </c>
      <c r="X437" s="2" t="n">
        <f aca="true">TODAY()-P437</f>
        <v>95</v>
      </c>
      <c r="Y437" s="7" t="str">
        <f aca="false">IF(X437&gt;30,"no(last comment date &gt; 30 days from today)","yes(last comment date &lt; 30 days from today)")</f>
        <v>no(last comment date &gt; 30 days from today)</v>
      </c>
      <c r="Z437" s="2" t="str">
        <f aca="false">IF((W437/365)&gt;=1,"old","new")</f>
        <v>new</v>
      </c>
      <c r="AA437" s="2" t="e">
        <f aca="false">ifs(AND(Z437="old",X437&gt;30),"not circulating",AND(Z437="old",X437&lt;=30),"circulating",AND(Z437="new",X437&gt;30),"not circulating",AND(Z437="new",X437&lt;=30),"circulating")</f>
        <v>#NAME?</v>
      </c>
      <c r="AB437" s="2" t="e">
        <f aca="false">ifs(N437&gt;=10,"10 and more",N437&gt;=5,"5 to 9",N437&gt;=0,"0 to 4")</f>
        <v>#NAME?</v>
      </c>
    </row>
    <row r="438" customFormat="false" ht="15.75" hidden="false" customHeight="true" outlineLevel="0" collapsed="false">
      <c r="A438" s="9" t="s">
        <v>1560</v>
      </c>
      <c r="B438" s="9" t="s">
        <v>1561</v>
      </c>
      <c r="C438" s="9" t="s">
        <v>1562</v>
      </c>
      <c r="D438" s="9" t="s">
        <v>1563</v>
      </c>
      <c r="E438" s="2" t="s">
        <v>32</v>
      </c>
      <c r="F438" s="8" t="n">
        <v>382000</v>
      </c>
      <c r="G438" s="2" t="n">
        <v>154898226</v>
      </c>
      <c r="H438" s="11" t="n">
        <v>0.00417824074074074</v>
      </c>
      <c r="I438" s="6" t="n">
        <v>44279</v>
      </c>
      <c r="J438" s="8" t="n">
        <v>8300</v>
      </c>
      <c r="K438" s="2" t="s">
        <v>1511</v>
      </c>
      <c r="L438" s="2" t="s">
        <v>35</v>
      </c>
      <c r="M438" s="2" t="s">
        <v>34</v>
      </c>
      <c r="N438" s="2" t="n">
        <v>1</v>
      </c>
      <c r="O438" s="8" t="n">
        <v>387</v>
      </c>
      <c r="P438" s="6" t="n">
        <v>44310</v>
      </c>
      <c r="Q438" s="2" t="n">
        <v>2160</v>
      </c>
      <c r="R438" s="2" t="n">
        <v>94</v>
      </c>
      <c r="S438" s="2" t="n">
        <v>14</v>
      </c>
      <c r="T438" s="2" t="s">
        <v>35</v>
      </c>
      <c r="U438" s="2" t="n">
        <v>0</v>
      </c>
      <c r="V438" s="2" t="s">
        <v>1475</v>
      </c>
      <c r="W438" s="2" t="n">
        <f aca="true">TODAY()-I438</f>
        <v>635</v>
      </c>
      <c r="X438" s="2" t="n">
        <f aca="true">TODAY()-P438</f>
        <v>604</v>
      </c>
      <c r="Y438" s="7" t="str">
        <f aca="false">IF(X438&gt;30,"no(last comment date &gt; 30 days from today)","yes(last comment date &lt; 30 days from today)")</f>
        <v>no(last comment date &gt; 30 days from today)</v>
      </c>
      <c r="Z438" s="2" t="str">
        <f aca="false">IF((W438/365)&gt;=1,"old","new")</f>
        <v>old</v>
      </c>
      <c r="AA438" s="2" t="e">
        <f aca="false">ifs(AND(Z438="old",X438&gt;30),"not circulating",AND(Z438="old",X438&lt;=30),"circulating",AND(Z438="new",X438&gt;30),"not circulating",AND(Z438="new",X438&lt;=30),"circulating")</f>
        <v>#NAME?</v>
      </c>
      <c r="AB438" s="2" t="e">
        <f aca="false">ifs(N438&gt;=10,"10 and more",N438&gt;=5,"5 to 9",N438&gt;=0,"0 to 4")</f>
        <v>#NAME?</v>
      </c>
    </row>
    <row r="439" customFormat="false" ht="15.75" hidden="false" customHeight="true" outlineLevel="0" collapsed="false">
      <c r="A439" s="9" t="s">
        <v>1564</v>
      </c>
      <c r="B439" s="9" t="s">
        <v>1565</v>
      </c>
      <c r="C439" s="9" t="s">
        <v>1566</v>
      </c>
      <c r="D439" s="9" t="s">
        <v>1567</v>
      </c>
      <c r="E439" s="2" t="s">
        <v>32</v>
      </c>
      <c r="F439" s="8" t="n">
        <v>3320000</v>
      </c>
      <c r="G439" s="2" t="n">
        <v>801193944</v>
      </c>
      <c r="H439" s="11" t="n">
        <v>0.0091087962962963</v>
      </c>
      <c r="I439" s="6" t="n">
        <v>44817</v>
      </c>
      <c r="J439" s="8" t="n">
        <v>6800</v>
      </c>
      <c r="K439" s="2" t="s">
        <v>33</v>
      </c>
      <c r="L439" s="2" t="s">
        <v>35</v>
      </c>
      <c r="M439" s="2" t="s">
        <v>34</v>
      </c>
      <c r="N439" s="2" t="n">
        <v>0</v>
      </c>
      <c r="O439" s="8" t="n">
        <v>1075</v>
      </c>
      <c r="P439" s="6" t="n">
        <v>44818</v>
      </c>
      <c r="Q439" s="2" t="n">
        <v>2160</v>
      </c>
      <c r="R439" s="2" t="n">
        <v>3205</v>
      </c>
      <c r="S439" s="2" t="n">
        <v>149</v>
      </c>
      <c r="T439" s="2" t="s">
        <v>35</v>
      </c>
      <c r="U439" s="2" t="n">
        <v>0</v>
      </c>
      <c r="V439" s="2" t="s">
        <v>1475</v>
      </c>
      <c r="W439" s="2" t="n">
        <f aca="true">TODAY()-I439</f>
        <v>97</v>
      </c>
      <c r="X439" s="2" t="n">
        <f aca="true">TODAY()-P439</f>
        <v>96</v>
      </c>
      <c r="Y439" s="7" t="str">
        <f aca="false">IF(X439&gt;30,"no(last comment date &gt; 30 days from today)","yes(last comment date &lt; 30 days from today)")</f>
        <v>no(last comment date &gt; 30 days from today)</v>
      </c>
      <c r="Z439" s="2" t="str">
        <f aca="false">IF((W439/365)&gt;=1,"old","new")</f>
        <v>new</v>
      </c>
      <c r="AA439" s="2" t="e">
        <f aca="false">ifs(AND(Z439="old",X439&gt;30),"not circulating",AND(Z439="old",X439&lt;=30),"circulating",AND(Z439="new",X439&gt;30),"not circulating",AND(Z439="new",X439&lt;=30),"circulating")</f>
        <v>#NAME?</v>
      </c>
      <c r="AB439" s="2" t="e">
        <f aca="false">ifs(N439&gt;=10,"10 and more",N439&gt;=5,"5 to 9",N439&gt;=0,"0 to 4")</f>
        <v>#NAME?</v>
      </c>
    </row>
    <row r="440" customFormat="false" ht="15.75" hidden="false" customHeight="true" outlineLevel="0" collapsed="false">
      <c r="A440" s="9" t="s">
        <v>1568</v>
      </c>
      <c r="B440" s="9" t="s">
        <v>1569</v>
      </c>
      <c r="C440" s="9" t="s">
        <v>1570</v>
      </c>
      <c r="D440" s="9" t="s">
        <v>1571</v>
      </c>
      <c r="E440" s="2" t="s">
        <v>32</v>
      </c>
      <c r="F440" s="8" t="n">
        <v>57900</v>
      </c>
      <c r="G440" s="2" t="n">
        <v>13630284</v>
      </c>
      <c r="H440" s="11" t="n">
        <v>0.00780092592592593</v>
      </c>
      <c r="I440" s="6" t="n">
        <v>44797</v>
      </c>
      <c r="J440" s="8" t="n">
        <v>3300</v>
      </c>
      <c r="K440" s="2" t="s">
        <v>232</v>
      </c>
      <c r="L440" s="2" t="s">
        <v>35</v>
      </c>
      <c r="M440" s="2" t="s">
        <v>34</v>
      </c>
      <c r="N440" s="2" t="n">
        <v>1</v>
      </c>
      <c r="O440" s="8" t="n">
        <v>214</v>
      </c>
      <c r="P440" s="6" t="n">
        <v>44800</v>
      </c>
      <c r="Q440" s="2" t="n">
        <v>1080</v>
      </c>
      <c r="R440" s="2" t="n">
        <v>131</v>
      </c>
      <c r="S440" s="2" t="n">
        <v>1</v>
      </c>
      <c r="T440" s="2" t="s">
        <v>35</v>
      </c>
      <c r="U440" s="2" t="n">
        <v>1</v>
      </c>
      <c r="V440" s="2" t="s">
        <v>1475</v>
      </c>
      <c r="W440" s="2" t="n">
        <f aca="true">TODAY()-I440</f>
        <v>117</v>
      </c>
      <c r="X440" s="2" t="n">
        <f aca="true">TODAY()-P440</f>
        <v>114</v>
      </c>
      <c r="Y440" s="7" t="str">
        <f aca="false">IF(X440&gt;30,"no(last comment date &gt; 30 days from today)","yes(last comment date &lt; 30 days from today)")</f>
        <v>no(last comment date &gt; 30 days from today)</v>
      </c>
      <c r="Z440" s="2" t="str">
        <f aca="false">IF((W440/365)&gt;=1,"old","new")</f>
        <v>new</v>
      </c>
      <c r="AA440" s="2" t="e">
        <f aca="false">ifs(AND(Z440="old",X440&gt;30),"not circulating",AND(Z440="old",X440&lt;=30),"circulating",AND(Z440="new",X440&gt;30),"not circulating",AND(Z440="new",X440&lt;=30),"circulating")</f>
        <v>#NAME?</v>
      </c>
      <c r="AB440" s="2" t="e">
        <f aca="false">ifs(N440&gt;=10,"10 and more",N440&gt;=5,"5 to 9",N440&gt;=0,"0 to 4")</f>
        <v>#NAME?</v>
      </c>
    </row>
    <row r="441" customFormat="false" ht="15.75" hidden="false" customHeight="true" outlineLevel="0" collapsed="false">
      <c r="A441" s="9" t="s">
        <v>1572</v>
      </c>
      <c r="B441" s="9" t="s">
        <v>1573</v>
      </c>
      <c r="C441" s="9" t="s">
        <v>1574</v>
      </c>
      <c r="D441" s="9" t="s">
        <v>1575</v>
      </c>
      <c r="E441" s="2" t="s">
        <v>32</v>
      </c>
      <c r="F441" s="8" t="n">
        <v>365000</v>
      </c>
      <c r="G441" s="2" t="n">
        <v>67074595</v>
      </c>
      <c r="H441" s="11" t="n">
        <v>0.00493055555555556</v>
      </c>
      <c r="I441" s="6" t="n">
        <v>44817</v>
      </c>
      <c r="J441" s="8" t="n">
        <v>492000</v>
      </c>
      <c r="K441" s="2" t="s">
        <v>232</v>
      </c>
      <c r="L441" s="2" t="s">
        <v>35</v>
      </c>
      <c r="M441" s="2" t="s">
        <v>34</v>
      </c>
      <c r="N441" s="2" t="n">
        <v>0</v>
      </c>
      <c r="O441" s="8" t="n">
        <v>36</v>
      </c>
      <c r="P441" s="6" t="n">
        <v>44821</v>
      </c>
      <c r="Q441" s="2" t="n">
        <v>1080</v>
      </c>
      <c r="R441" s="2" t="n">
        <v>473</v>
      </c>
      <c r="S441" s="2" t="n">
        <v>8</v>
      </c>
      <c r="T441" s="2" t="s">
        <v>35</v>
      </c>
      <c r="U441" s="2" t="n">
        <v>2</v>
      </c>
      <c r="V441" s="2" t="s">
        <v>1475</v>
      </c>
      <c r="W441" s="2" t="n">
        <f aca="true">TODAY()-I441</f>
        <v>97</v>
      </c>
      <c r="X441" s="2" t="n">
        <f aca="true">TODAY()-P441</f>
        <v>93</v>
      </c>
      <c r="Y441" s="7" t="str">
        <f aca="false">IF(X441&gt;30,"no(last comment date &gt; 30 days from today)","yes(last comment date &lt; 30 days from today)")</f>
        <v>no(last comment date &gt; 30 days from today)</v>
      </c>
      <c r="Z441" s="2" t="str">
        <f aca="false">IF((W441/365)&gt;=1,"old","new")</f>
        <v>new</v>
      </c>
      <c r="AA441" s="2" t="e">
        <f aca="false">ifs(AND(Z441="old",X441&gt;30),"not circulating",AND(Z441="old",X441&lt;=30),"circulating",AND(Z441="new",X441&gt;30),"not circulating",AND(Z441="new",X441&lt;=30),"circulating")</f>
        <v>#NAME?</v>
      </c>
      <c r="AB441" s="2" t="e">
        <f aca="false">ifs(N441&gt;=10,"10 and more",N441&gt;=5,"5 to 9",N441&gt;=0,"0 to 4")</f>
        <v>#NAME?</v>
      </c>
    </row>
    <row r="442" customFormat="false" ht="15.75" hidden="false" customHeight="true" outlineLevel="0" collapsed="false">
      <c r="A442" s="9" t="s">
        <v>1576</v>
      </c>
      <c r="B442" s="9" t="s">
        <v>1577</v>
      </c>
      <c r="C442" s="9" t="s">
        <v>1578</v>
      </c>
      <c r="D442" s="9" t="s">
        <v>1579</v>
      </c>
      <c r="E442" s="2" t="s">
        <v>32</v>
      </c>
      <c r="F442" s="8" t="n">
        <v>10600</v>
      </c>
      <c r="G442" s="2" t="n">
        <v>422196</v>
      </c>
      <c r="H442" s="11" t="n">
        <v>0.000729166666666667</v>
      </c>
      <c r="I442" s="6" t="n">
        <v>44813</v>
      </c>
      <c r="J442" s="8" t="n">
        <v>868000</v>
      </c>
      <c r="K442" s="2" t="s">
        <v>1511</v>
      </c>
      <c r="L442" s="2" t="s">
        <v>34</v>
      </c>
      <c r="M442" s="2" t="s">
        <v>35</v>
      </c>
      <c r="N442" s="2" t="n">
        <v>0</v>
      </c>
      <c r="O442" s="8" t="n">
        <v>33</v>
      </c>
      <c r="P442" s="6" t="n">
        <v>44824</v>
      </c>
      <c r="Q442" s="2" t="n">
        <v>1080</v>
      </c>
      <c r="R442" s="2" t="n">
        <v>40</v>
      </c>
      <c r="S442" s="2"/>
      <c r="T442" s="2" t="s">
        <v>34</v>
      </c>
      <c r="U442" s="2" t="n">
        <v>0</v>
      </c>
      <c r="V442" s="2" t="s">
        <v>1475</v>
      </c>
      <c r="W442" s="2" t="n">
        <f aca="true">TODAY()-I442</f>
        <v>101</v>
      </c>
      <c r="X442" s="2" t="n">
        <f aca="true">TODAY()-P442</f>
        <v>90</v>
      </c>
      <c r="Y442" s="7" t="str">
        <f aca="false">IF(X442&gt;30,"no(last comment date &gt; 30 days from today)","yes(last comment date &lt; 30 days from today)")</f>
        <v>no(last comment date &gt; 30 days from today)</v>
      </c>
      <c r="Z442" s="2" t="str">
        <f aca="false">IF((W442/365)&gt;=1,"old","new")</f>
        <v>new</v>
      </c>
      <c r="AA442" s="2" t="e">
        <f aca="false">ifs(AND(Z442="old",X442&gt;30),"not circulating",AND(Z442="old",X442&lt;=30),"circulating",AND(Z442="new",X442&gt;30),"not circulating",AND(Z442="new",X442&lt;=30),"circulating")</f>
        <v>#NAME?</v>
      </c>
      <c r="AB442" s="2" t="e">
        <f aca="false">ifs(N442&gt;=10,"10 and more",N442&gt;=5,"5 to 9",N442&gt;=0,"0 to 4")</f>
        <v>#NAME?</v>
      </c>
    </row>
    <row r="443" customFormat="false" ht="15.75" hidden="false" customHeight="true" outlineLevel="0" collapsed="false">
      <c r="A443" s="9" t="s">
        <v>1580</v>
      </c>
      <c r="B443" s="9" t="s">
        <v>1581</v>
      </c>
      <c r="C443" s="9" t="s">
        <v>1582</v>
      </c>
      <c r="D443" s="9" t="s">
        <v>1583</v>
      </c>
      <c r="E443" s="2" t="s">
        <v>32</v>
      </c>
      <c r="F443" s="8" t="n">
        <v>147000</v>
      </c>
      <c r="G443" s="2" t="n">
        <v>11971349</v>
      </c>
      <c r="H443" s="11" t="n">
        <v>0.00802083333333333</v>
      </c>
      <c r="I443" s="6" t="n">
        <v>44783</v>
      </c>
      <c r="J443" s="8" t="n">
        <v>4500</v>
      </c>
      <c r="K443" s="2" t="s">
        <v>33</v>
      </c>
      <c r="L443" s="2" t="s">
        <v>35</v>
      </c>
      <c r="M443" s="2" t="s">
        <v>34</v>
      </c>
      <c r="N443" s="2" t="n">
        <v>0</v>
      </c>
      <c r="O443" s="8" t="n">
        <v>818</v>
      </c>
      <c r="P443" s="6" t="n">
        <v>44796</v>
      </c>
      <c r="Q443" s="2" t="n">
        <v>2160</v>
      </c>
      <c r="R443" s="2" t="n">
        <v>84</v>
      </c>
      <c r="S443" s="2" t="n">
        <v>4</v>
      </c>
      <c r="T443" s="2" t="s">
        <v>34</v>
      </c>
      <c r="U443" s="2" t="n">
        <v>2</v>
      </c>
      <c r="V443" s="2" t="s">
        <v>1475</v>
      </c>
      <c r="W443" s="2" t="n">
        <f aca="true">TODAY()-I443</f>
        <v>131</v>
      </c>
      <c r="X443" s="2" t="n">
        <f aca="true">TODAY()-P443</f>
        <v>118</v>
      </c>
      <c r="Y443" s="7" t="str">
        <f aca="false">IF(X443&gt;30,"no(last comment date &gt; 30 days from today)","yes(last comment date &lt; 30 days from today)")</f>
        <v>no(last comment date &gt; 30 days from today)</v>
      </c>
      <c r="Z443" s="2" t="str">
        <f aca="false">IF((W443/365)&gt;=1,"old","new")</f>
        <v>new</v>
      </c>
      <c r="AA443" s="2" t="e">
        <f aca="false">ifs(AND(Z443="old",X443&gt;30),"not circulating",AND(Z443="old",X443&lt;=30),"circulating",AND(Z443="new",X443&gt;30),"not circulating",AND(Z443="new",X443&lt;=30),"circulating")</f>
        <v>#NAME?</v>
      </c>
      <c r="AB443" s="2" t="e">
        <f aca="false">ifs(N443&gt;=10,"10 and more",N443&gt;=5,"5 to 9",N443&gt;=0,"0 to 4")</f>
        <v>#NAME?</v>
      </c>
    </row>
    <row r="444" customFormat="false" ht="15.75" hidden="false" customHeight="true" outlineLevel="0" collapsed="false">
      <c r="A444" s="9" t="s">
        <v>1584</v>
      </c>
      <c r="B444" s="9" t="s">
        <v>1585</v>
      </c>
      <c r="C444" s="9" t="s">
        <v>1586</v>
      </c>
      <c r="D444" s="9" t="s">
        <v>1587</v>
      </c>
      <c r="E444" s="2" t="s">
        <v>32</v>
      </c>
      <c r="F444" s="8" t="n">
        <v>91600</v>
      </c>
      <c r="G444" s="2" t="n">
        <v>18751275</v>
      </c>
      <c r="H444" s="11" t="n">
        <v>0.00930555555555556</v>
      </c>
      <c r="I444" s="6" t="n">
        <v>44735</v>
      </c>
      <c r="J444" s="8" t="n">
        <v>2400</v>
      </c>
      <c r="K444" s="2" t="s">
        <v>33</v>
      </c>
      <c r="L444" s="2" t="s">
        <v>34</v>
      </c>
      <c r="M444" s="2" t="s">
        <v>34</v>
      </c>
      <c r="N444" s="2" t="n">
        <v>1</v>
      </c>
      <c r="O444" s="8" t="n">
        <v>125</v>
      </c>
      <c r="P444" s="6" t="n">
        <v>44765</v>
      </c>
      <c r="Q444" s="2" t="n">
        <v>1080</v>
      </c>
      <c r="R444" s="2" t="n">
        <v>281</v>
      </c>
      <c r="S444" s="2" t="n">
        <v>4</v>
      </c>
      <c r="T444" s="2" t="s">
        <v>35</v>
      </c>
      <c r="U444" s="2" t="n">
        <v>0</v>
      </c>
      <c r="V444" s="2" t="s">
        <v>1475</v>
      </c>
      <c r="W444" s="2" t="n">
        <f aca="true">TODAY()-I444</f>
        <v>179</v>
      </c>
      <c r="X444" s="2" t="n">
        <f aca="true">TODAY()-P444</f>
        <v>149</v>
      </c>
      <c r="Y444" s="7" t="str">
        <f aca="false">IF(X444&gt;30,"no(last comment date &gt; 30 days from today)","yes(last comment date &lt; 30 days from today)")</f>
        <v>no(last comment date &gt; 30 days from today)</v>
      </c>
      <c r="Z444" s="2" t="str">
        <f aca="false">IF((W444/365)&gt;=1,"old","new")</f>
        <v>new</v>
      </c>
      <c r="AA444" s="2" t="e">
        <f aca="false">ifs(AND(Z444="old",X444&gt;30),"not circulating",AND(Z444="old",X444&lt;=30),"circulating",AND(Z444="new",X444&gt;30),"not circulating",AND(Z444="new",X444&lt;=30),"circulating")</f>
        <v>#NAME?</v>
      </c>
      <c r="AB444" s="2" t="e">
        <f aca="false">ifs(N444&gt;=10,"10 and more",N444&gt;=5,"5 to 9",N444&gt;=0,"0 to 4")</f>
        <v>#NAME?</v>
      </c>
    </row>
    <row r="445" customFormat="false" ht="15.75" hidden="false" customHeight="true" outlineLevel="0" collapsed="false">
      <c r="A445" s="9" t="s">
        <v>1588</v>
      </c>
      <c r="B445" s="9" t="s">
        <v>1589</v>
      </c>
      <c r="C445" s="9" t="s">
        <v>1590</v>
      </c>
      <c r="D445" s="9" t="s">
        <v>1591</v>
      </c>
      <c r="E445" s="2" t="s">
        <v>32</v>
      </c>
      <c r="F445" s="8" t="n">
        <v>140000</v>
      </c>
      <c r="G445" s="2" t="n">
        <v>22917818</v>
      </c>
      <c r="H445" s="11" t="n">
        <v>0.0130439814814815</v>
      </c>
      <c r="I445" s="6" t="n">
        <v>44783</v>
      </c>
      <c r="J445" s="8" t="n">
        <v>6800</v>
      </c>
      <c r="K445" s="2" t="s">
        <v>1511</v>
      </c>
      <c r="L445" s="2" t="s">
        <v>35</v>
      </c>
      <c r="M445" s="2" t="s">
        <v>34</v>
      </c>
      <c r="N445" s="2" t="n">
        <v>0</v>
      </c>
      <c r="O445" s="8" t="n">
        <v>262</v>
      </c>
      <c r="P445" s="6" t="n">
        <v>44797</v>
      </c>
      <c r="Q445" s="2" t="n">
        <v>1080</v>
      </c>
      <c r="R445" s="2" t="n">
        <v>487</v>
      </c>
      <c r="S445" s="2" t="n">
        <v>20</v>
      </c>
      <c r="T445" s="2" t="s">
        <v>35</v>
      </c>
      <c r="U445" s="2" t="n">
        <v>1</v>
      </c>
      <c r="V445" s="2" t="s">
        <v>1475</v>
      </c>
      <c r="W445" s="2" t="n">
        <f aca="true">TODAY()-I445</f>
        <v>131</v>
      </c>
      <c r="X445" s="2" t="n">
        <f aca="true">TODAY()-P445</f>
        <v>117</v>
      </c>
      <c r="Y445" s="7" t="str">
        <f aca="false">IF(X445&gt;30,"no(last comment date &gt; 30 days from today)","yes(last comment date &lt; 30 days from today)")</f>
        <v>no(last comment date &gt; 30 days from today)</v>
      </c>
      <c r="Z445" s="2" t="str">
        <f aca="false">IF((W445/365)&gt;=1,"old","new")</f>
        <v>new</v>
      </c>
      <c r="AA445" s="2" t="e">
        <f aca="false">ifs(AND(Z445="old",X445&gt;30),"not circulating",AND(Z445="old",X445&lt;=30),"circulating",AND(Z445="new",X445&gt;30),"not circulating",AND(Z445="new",X445&lt;=30),"circulating")</f>
        <v>#NAME?</v>
      </c>
      <c r="AB445" s="2" t="e">
        <f aca="false">ifs(N445&gt;=10,"10 and more",N445&gt;=5,"5 to 9",N445&gt;=0,"0 to 4")</f>
        <v>#NAME?</v>
      </c>
    </row>
    <row r="446" customFormat="false" ht="15.75" hidden="false" customHeight="true" outlineLevel="0" collapsed="false">
      <c r="A446" s="9" t="s">
        <v>1592</v>
      </c>
      <c r="B446" s="9" t="s">
        <v>1593</v>
      </c>
      <c r="C446" s="9" t="s">
        <v>1594</v>
      </c>
      <c r="D446" s="9" t="s">
        <v>1595</v>
      </c>
      <c r="E446" s="2" t="s">
        <v>92</v>
      </c>
      <c r="F446" s="8" t="n">
        <v>155000</v>
      </c>
      <c r="G446" s="2" t="n">
        <v>12566488</v>
      </c>
      <c r="H446" s="11" t="n">
        <v>0.0135763888888889</v>
      </c>
      <c r="I446" s="6" t="n">
        <v>44637</v>
      </c>
      <c r="J446" s="8" t="n">
        <v>373000</v>
      </c>
      <c r="K446" s="2" t="s">
        <v>232</v>
      </c>
      <c r="L446" s="2" t="s">
        <v>35</v>
      </c>
      <c r="M446" s="2" t="s">
        <v>34</v>
      </c>
      <c r="N446" s="2" t="n">
        <v>1</v>
      </c>
      <c r="O446" s="8" t="n">
        <v>16</v>
      </c>
      <c r="P446" s="6" t="n">
        <v>44638</v>
      </c>
      <c r="Q446" s="2" t="n">
        <v>1080</v>
      </c>
      <c r="R446" s="2" t="n">
        <v>106</v>
      </c>
      <c r="S446" s="2" t="n">
        <v>6</v>
      </c>
      <c r="T446" s="2" t="s">
        <v>35</v>
      </c>
      <c r="U446" s="2" t="n">
        <v>0</v>
      </c>
      <c r="V446" s="2" t="s">
        <v>1475</v>
      </c>
      <c r="W446" s="2" t="n">
        <f aca="true">TODAY()-I446</f>
        <v>277</v>
      </c>
      <c r="X446" s="2" t="n">
        <f aca="true">TODAY()-P446</f>
        <v>276</v>
      </c>
      <c r="Y446" s="7" t="str">
        <f aca="false">IF(X446&gt;30,"no(last comment date &gt; 30 days from today)","yes(last comment date &lt; 30 days from today)")</f>
        <v>no(last comment date &gt; 30 days from today)</v>
      </c>
      <c r="Z446" s="2" t="str">
        <f aca="false">IF((W446/365)&gt;=1,"old","new")</f>
        <v>new</v>
      </c>
      <c r="AA446" s="2" t="e">
        <f aca="false">ifs(AND(Z446="old",X446&gt;30),"not circulating",AND(Z446="old",X446&lt;=30),"circulating",AND(Z446="new",X446&gt;30),"not circulating",AND(Z446="new",X446&lt;=30),"circulating")</f>
        <v>#NAME?</v>
      </c>
      <c r="AB446" s="2" t="e">
        <f aca="false">ifs(N446&gt;=10,"10 and more",N446&gt;=5,"5 to 9",N446&gt;=0,"0 to 4")</f>
        <v>#NAME?</v>
      </c>
    </row>
    <row r="447" customFormat="false" ht="15.75" hidden="false" customHeight="true" outlineLevel="0" collapsed="false">
      <c r="A447" s="9" t="s">
        <v>1596</v>
      </c>
      <c r="B447" s="9" t="s">
        <v>1597</v>
      </c>
      <c r="C447" s="9" t="s">
        <v>1598</v>
      </c>
      <c r="D447" s="9" t="s">
        <v>1599</v>
      </c>
      <c r="E447" s="2" t="s">
        <v>32</v>
      </c>
      <c r="F447" s="8" t="n">
        <v>27300</v>
      </c>
      <c r="G447" s="2" t="n">
        <v>3120545</v>
      </c>
      <c r="H447" s="11" t="n">
        <v>0.0143402777777778</v>
      </c>
      <c r="I447" s="6" t="n">
        <v>44819</v>
      </c>
      <c r="J447" s="8" t="n">
        <v>321000</v>
      </c>
      <c r="K447" s="2" t="s">
        <v>1511</v>
      </c>
      <c r="L447" s="2" t="s">
        <v>35</v>
      </c>
      <c r="M447" s="2" t="s">
        <v>34</v>
      </c>
      <c r="N447" s="2" t="n">
        <v>0</v>
      </c>
      <c r="O447" s="8" t="n">
        <v>5</v>
      </c>
      <c r="P447" s="6" t="n">
        <v>44821</v>
      </c>
      <c r="Q447" s="2" t="n">
        <v>1080</v>
      </c>
      <c r="R447" s="2" t="n">
        <v>219</v>
      </c>
      <c r="S447" s="2" t="n">
        <v>2</v>
      </c>
      <c r="T447" s="2" t="s">
        <v>35</v>
      </c>
      <c r="U447" s="2" t="n">
        <v>0</v>
      </c>
      <c r="V447" s="2" t="s">
        <v>1475</v>
      </c>
      <c r="W447" s="2" t="n">
        <f aca="true">TODAY()-I447</f>
        <v>95</v>
      </c>
      <c r="X447" s="2" t="n">
        <f aca="true">TODAY()-P447</f>
        <v>93</v>
      </c>
      <c r="Y447" s="7" t="str">
        <f aca="false">IF(X447&gt;30,"no(last comment date &gt; 30 days from today)","yes(last comment date &lt; 30 days from today)")</f>
        <v>no(last comment date &gt; 30 days from today)</v>
      </c>
      <c r="Z447" s="2" t="str">
        <f aca="false">IF((W447/365)&gt;=1,"old","new")</f>
        <v>new</v>
      </c>
      <c r="AA447" s="2" t="e">
        <f aca="false">ifs(AND(Z447="old",X447&gt;30),"not circulating",AND(Z447="old",X447&lt;=30),"circulating",AND(Z447="new",X447&gt;30),"not circulating",AND(Z447="new",X447&lt;=30),"circulating")</f>
        <v>#NAME?</v>
      </c>
      <c r="AB447" s="2" t="e">
        <f aca="false">ifs(N447&gt;=10,"10 and more",N447&gt;=5,"5 to 9",N447&gt;=0,"0 to 4")</f>
        <v>#NAME?</v>
      </c>
    </row>
    <row r="448" customFormat="false" ht="15.75" hidden="false" customHeight="true" outlineLevel="0" collapsed="false">
      <c r="A448" s="9" t="s">
        <v>1600</v>
      </c>
      <c r="B448" s="9" t="s">
        <v>1601</v>
      </c>
      <c r="C448" s="9" t="s">
        <v>1602</v>
      </c>
      <c r="D448" s="9" t="s">
        <v>1603</v>
      </c>
      <c r="E448" s="2" t="s">
        <v>32</v>
      </c>
      <c r="F448" s="8" t="n">
        <v>331000</v>
      </c>
      <c r="G448" s="2" t="n">
        <v>64535342</v>
      </c>
      <c r="H448" s="11" t="n">
        <v>0.0153472222222222</v>
      </c>
      <c r="I448" s="6" t="n">
        <v>44809</v>
      </c>
      <c r="J448" s="8" t="n">
        <v>2400</v>
      </c>
      <c r="K448" s="2" t="s">
        <v>79</v>
      </c>
      <c r="L448" s="2" t="s">
        <v>35</v>
      </c>
      <c r="M448" s="2" t="s">
        <v>34</v>
      </c>
      <c r="N448" s="2" t="n">
        <v>0</v>
      </c>
      <c r="O448" s="8" t="n">
        <v>111</v>
      </c>
      <c r="P448" s="6" t="n">
        <v>44810</v>
      </c>
      <c r="Q448" s="2" t="n">
        <v>2160</v>
      </c>
      <c r="R448" s="2" t="n">
        <v>1114</v>
      </c>
      <c r="S448" s="2" t="n">
        <v>41</v>
      </c>
      <c r="T448" s="2" t="s">
        <v>35</v>
      </c>
      <c r="U448" s="2" t="n">
        <v>4</v>
      </c>
      <c r="V448" s="2" t="s">
        <v>1475</v>
      </c>
      <c r="W448" s="2" t="n">
        <f aca="true">TODAY()-I448</f>
        <v>105</v>
      </c>
      <c r="X448" s="2" t="n">
        <f aca="true">TODAY()-P448</f>
        <v>104</v>
      </c>
      <c r="Y448" s="7" t="str">
        <f aca="false">IF(X448&gt;30,"no(last comment date &gt; 30 days from today)","yes(last comment date &lt; 30 days from today)")</f>
        <v>no(last comment date &gt; 30 days from today)</v>
      </c>
      <c r="Z448" s="2" t="str">
        <f aca="false">IF((W448/365)&gt;=1,"old","new")</f>
        <v>new</v>
      </c>
      <c r="AA448" s="2" t="e">
        <f aca="false">ifs(AND(Z448="old",X448&gt;30),"not circulating",AND(Z448="old",X448&lt;=30),"circulating",AND(Z448="new",X448&gt;30),"not circulating",AND(Z448="new",X448&lt;=30),"circulating")</f>
        <v>#NAME?</v>
      </c>
      <c r="AB448" s="2" t="e">
        <f aca="false">ifs(N448&gt;=10,"10 and more",N448&gt;=5,"5 to 9",N448&gt;=0,"0 to 4")</f>
        <v>#NAME?</v>
      </c>
    </row>
    <row r="449" customFormat="false" ht="15.75" hidden="false" customHeight="true" outlineLevel="0" collapsed="false">
      <c r="A449" s="9" t="s">
        <v>1604</v>
      </c>
      <c r="B449" s="9" t="s">
        <v>1605</v>
      </c>
      <c r="C449" s="9" t="s">
        <v>1606</v>
      </c>
      <c r="D449" s="9" t="s">
        <v>1607</v>
      </c>
      <c r="E449" s="2" t="s">
        <v>32</v>
      </c>
      <c r="F449" s="8" t="n">
        <v>1100000</v>
      </c>
      <c r="G449" s="2" t="n">
        <v>109627216</v>
      </c>
      <c r="H449" s="11" t="n">
        <v>0.0125810185185185</v>
      </c>
      <c r="I449" s="6" t="n">
        <v>44815</v>
      </c>
      <c r="J449" s="8" t="n">
        <v>2300</v>
      </c>
      <c r="K449" s="2" t="s">
        <v>79</v>
      </c>
      <c r="L449" s="2" t="s">
        <v>35</v>
      </c>
      <c r="M449" s="2" t="s">
        <v>34</v>
      </c>
      <c r="N449" s="2" t="n">
        <v>0</v>
      </c>
      <c r="O449" s="8" t="n">
        <v>181</v>
      </c>
      <c r="P449" s="6" t="n">
        <v>44817</v>
      </c>
      <c r="Q449" s="2" t="n">
        <v>1080</v>
      </c>
      <c r="R449" s="2" t="n">
        <v>129</v>
      </c>
      <c r="S449" s="2" t="n">
        <v>16</v>
      </c>
      <c r="T449" s="2" t="s">
        <v>35</v>
      </c>
      <c r="U449" s="2" t="n">
        <v>8</v>
      </c>
      <c r="V449" s="2" t="s">
        <v>1475</v>
      </c>
      <c r="W449" s="2" t="n">
        <f aca="true">TODAY()-I449</f>
        <v>99</v>
      </c>
      <c r="X449" s="2" t="n">
        <f aca="true">TODAY()-P449</f>
        <v>97</v>
      </c>
      <c r="Y449" s="7" t="str">
        <f aca="false">IF(X449&gt;30,"no(last comment date &gt; 30 days from today)","yes(last comment date &lt; 30 days from today)")</f>
        <v>no(last comment date &gt; 30 days from today)</v>
      </c>
      <c r="Z449" s="2" t="str">
        <f aca="false">IF((W449/365)&gt;=1,"old","new")</f>
        <v>new</v>
      </c>
      <c r="AA449" s="2" t="e">
        <f aca="false">ifs(AND(Z449="old",X449&gt;30),"not circulating",AND(Z449="old",X449&lt;=30),"circulating",AND(Z449="new",X449&gt;30),"not circulating",AND(Z449="new",X449&lt;=30),"circulating")</f>
        <v>#NAME?</v>
      </c>
      <c r="AB449" s="2" t="e">
        <f aca="false">ifs(N449&gt;=10,"10 and more",N449&gt;=5,"5 to 9",N449&gt;=0,"0 to 4")</f>
        <v>#NAME?</v>
      </c>
    </row>
    <row r="450" customFormat="false" ht="15.75" hidden="false" customHeight="true" outlineLevel="0" collapsed="false">
      <c r="A450" s="9" t="s">
        <v>1608</v>
      </c>
      <c r="B450" s="9" t="s">
        <v>1609</v>
      </c>
      <c r="C450" s="9" t="s">
        <v>1610</v>
      </c>
      <c r="D450" s="9" t="s">
        <v>1611</v>
      </c>
      <c r="E450" s="2" t="s">
        <v>32</v>
      </c>
      <c r="F450" s="8" t="n">
        <v>72100</v>
      </c>
      <c r="G450" s="2" t="n">
        <v>7785571</v>
      </c>
      <c r="H450" s="11" t="n">
        <v>0.00604166666666667</v>
      </c>
      <c r="I450" s="6" t="n">
        <v>44728</v>
      </c>
      <c r="J450" s="8" t="n">
        <v>556000</v>
      </c>
      <c r="K450" s="2" t="s">
        <v>1511</v>
      </c>
      <c r="L450" s="2" t="s">
        <v>35</v>
      </c>
      <c r="M450" s="2" t="s">
        <v>34</v>
      </c>
      <c r="N450" s="2" t="n">
        <v>1</v>
      </c>
      <c r="O450" s="8" t="n">
        <v>62</v>
      </c>
      <c r="P450" s="6" t="n">
        <v>44758</v>
      </c>
      <c r="Q450" s="2" t="n">
        <v>1080</v>
      </c>
      <c r="R450" s="2" t="n">
        <v>237</v>
      </c>
      <c r="S450" s="2" t="n">
        <v>18</v>
      </c>
      <c r="T450" s="2" t="s">
        <v>35</v>
      </c>
      <c r="U450" s="2" t="n">
        <v>0</v>
      </c>
      <c r="V450" s="2" t="s">
        <v>1475</v>
      </c>
      <c r="W450" s="2" t="n">
        <f aca="true">TODAY()-I450</f>
        <v>186</v>
      </c>
      <c r="X450" s="2" t="n">
        <f aca="true">TODAY()-P450</f>
        <v>156</v>
      </c>
      <c r="Y450" s="7" t="str">
        <f aca="false">IF(X450&gt;30,"no(last comment date &gt; 30 days from today)","yes(last comment date &lt; 30 days from today)")</f>
        <v>no(last comment date &gt; 30 days from today)</v>
      </c>
      <c r="Z450" s="2" t="str">
        <f aca="false">IF((W450/365)&gt;=1,"old","new")</f>
        <v>new</v>
      </c>
      <c r="AA450" s="2" t="e">
        <f aca="false">ifs(AND(Z450="old",X450&gt;30),"not circulating",AND(Z450="old",X450&lt;=30),"circulating",AND(Z450="new",X450&gt;30),"not circulating",AND(Z450="new",X450&lt;=30),"circulating")</f>
        <v>#NAME?</v>
      </c>
      <c r="AB450" s="2" t="e">
        <f aca="false">ifs(N450&gt;=10,"10 and more",N450&gt;=5,"5 to 9",N450&gt;=0,"0 to 4")</f>
        <v>#NAME?</v>
      </c>
    </row>
    <row r="451" customFormat="false" ht="15.75" hidden="false" customHeight="true" outlineLevel="0" collapsed="false">
      <c r="A451" s="9" t="s">
        <v>1612</v>
      </c>
      <c r="B451" s="9" t="s">
        <v>1613</v>
      </c>
      <c r="C451" s="9" t="s">
        <v>1614</v>
      </c>
      <c r="D451" s="9" t="s">
        <v>1615</v>
      </c>
      <c r="E451" s="2" t="s">
        <v>92</v>
      </c>
      <c r="F451" s="8" t="n">
        <v>759000</v>
      </c>
      <c r="G451" s="2" t="n">
        <v>73245042</v>
      </c>
      <c r="H451" s="11" t="n">
        <v>0.033587962962963</v>
      </c>
      <c r="I451" s="6" t="n">
        <v>44725</v>
      </c>
      <c r="J451" s="8" t="n">
        <v>74000</v>
      </c>
      <c r="K451" s="2" t="s">
        <v>1511</v>
      </c>
      <c r="L451" s="2" t="s">
        <v>35</v>
      </c>
      <c r="M451" s="2" t="s">
        <v>34</v>
      </c>
      <c r="N451" s="2" t="n">
        <v>1</v>
      </c>
      <c r="O451" s="8" t="n">
        <v>1573</v>
      </c>
      <c r="P451" s="6" t="n">
        <v>44730</v>
      </c>
      <c r="Q451" s="2" t="n">
        <v>1080</v>
      </c>
      <c r="R451" s="2" t="n">
        <v>120</v>
      </c>
      <c r="S451" s="2" t="n">
        <v>3</v>
      </c>
      <c r="T451" s="2" t="s">
        <v>35</v>
      </c>
      <c r="U451" s="2" t="n">
        <v>1</v>
      </c>
      <c r="V451" s="2" t="s">
        <v>1475</v>
      </c>
      <c r="W451" s="2" t="n">
        <f aca="true">TODAY()-I451</f>
        <v>189</v>
      </c>
      <c r="X451" s="2" t="n">
        <f aca="true">TODAY()-P451</f>
        <v>184</v>
      </c>
      <c r="Y451" s="7" t="str">
        <f aca="false">IF(X451&gt;30,"no(last comment date &gt; 30 days from today)","yes(last comment date &lt; 30 days from today)")</f>
        <v>no(last comment date &gt; 30 days from today)</v>
      </c>
      <c r="Z451" s="2" t="str">
        <f aca="false">IF((W451/365)&gt;=1,"old","new")</f>
        <v>new</v>
      </c>
      <c r="AA451" s="2" t="e">
        <f aca="false">ifs(AND(Z451="old",X451&gt;30),"not circulating",AND(Z451="old",X451&lt;=30),"circulating",AND(Z451="new",X451&gt;30),"not circulating",AND(Z451="new",X451&lt;=30),"circulating")</f>
        <v>#NAME?</v>
      </c>
      <c r="AB451" s="2" t="e">
        <f aca="false">ifs(N451&gt;=10,"10 and more",N451&gt;=5,"5 to 9",N451&gt;=0,"0 to 4")</f>
        <v>#NAME?</v>
      </c>
    </row>
    <row r="452" customFormat="false" ht="15.75" hidden="false" customHeight="true" outlineLevel="0" collapsed="false">
      <c r="A452" s="9" t="s">
        <v>1616</v>
      </c>
      <c r="B452" s="9" t="s">
        <v>1617</v>
      </c>
      <c r="C452" s="9" t="s">
        <v>1618</v>
      </c>
      <c r="D452" s="9" t="s">
        <v>1619</v>
      </c>
      <c r="E452" s="2" t="s">
        <v>32</v>
      </c>
      <c r="F452" s="8" t="n">
        <v>5240</v>
      </c>
      <c r="G452" s="2" t="n">
        <v>117977</v>
      </c>
      <c r="H452" s="11" t="n">
        <v>0.00556712962962963</v>
      </c>
      <c r="I452" s="6" t="n">
        <v>44719</v>
      </c>
      <c r="J452" s="8" t="n">
        <v>297000</v>
      </c>
      <c r="K452" s="2" t="s">
        <v>232</v>
      </c>
      <c r="L452" s="2" t="s">
        <v>35</v>
      </c>
      <c r="M452" s="2" t="s">
        <v>34</v>
      </c>
      <c r="N452" s="2" t="n">
        <v>0</v>
      </c>
      <c r="O452" s="8" t="n">
        <v>23</v>
      </c>
      <c r="P452" s="6" t="n">
        <v>44732</v>
      </c>
      <c r="Q452" s="2" t="n">
        <v>1080</v>
      </c>
      <c r="R452" s="2" t="n">
        <v>75</v>
      </c>
      <c r="S452" s="2" t="n">
        <v>2</v>
      </c>
      <c r="T452" s="2" t="s">
        <v>35</v>
      </c>
      <c r="U452" s="2" t="n">
        <v>0</v>
      </c>
      <c r="V452" s="2" t="s">
        <v>1475</v>
      </c>
      <c r="W452" s="2" t="n">
        <f aca="true">TODAY()-I452</f>
        <v>195</v>
      </c>
      <c r="X452" s="2" t="n">
        <f aca="true">TODAY()-P452</f>
        <v>182</v>
      </c>
      <c r="Y452" s="7" t="str">
        <f aca="false">IF(X452&gt;30,"no(last comment date &gt; 30 days from today)","yes(last comment date &lt; 30 days from today)")</f>
        <v>no(last comment date &gt; 30 days from today)</v>
      </c>
      <c r="Z452" s="2" t="str">
        <f aca="false">IF((W452/365)&gt;=1,"old","new")</f>
        <v>new</v>
      </c>
      <c r="AA452" s="2" t="e">
        <f aca="false">ifs(AND(Z452="old",X452&gt;30),"not circulating",AND(Z452="old",X452&lt;=30),"circulating",AND(Z452="new",X452&gt;30),"not circulating",AND(Z452="new",X452&lt;=30),"circulating")</f>
        <v>#NAME?</v>
      </c>
      <c r="AB452" s="2" t="e">
        <f aca="false">ifs(N452&gt;=10,"10 and more",N452&gt;=5,"5 to 9",N452&gt;=0,"0 to 4")</f>
        <v>#NAME?</v>
      </c>
    </row>
    <row r="453" customFormat="false" ht="15.75" hidden="false" customHeight="true" outlineLevel="0" collapsed="false">
      <c r="A453" s="9" t="s">
        <v>1620</v>
      </c>
      <c r="B453" s="9" t="s">
        <v>1621</v>
      </c>
      <c r="C453" s="9" t="s">
        <v>1622</v>
      </c>
      <c r="D453" s="9" t="s">
        <v>1623</v>
      </c>
      <c r="E453" s="2" t="s">
        <v>32</v>
      </c>
      <c r="F453" s="8" t="n">
        <v>7060000</v>
      </c>
      <c r="G453" s="2" t="n">
        <v>665465558</v>
      </c>
      <c r="H453" s="11" t="n">
        <v>0.0137615740740741</v>
      </c>
      <c r="I453" s="6" t="n">
        <v>44776</v>
      </c>
      <c r="J453" s="8" t="n">
        <v>1100000</v>
      </c>
      <c r="K453" s="2" t="s">
        <v>232</v>
      </c>
      <c r="L453" s="2" t="s">
        <v>35</v>
      </c>
      <c r="M453" s="2" t="s">
        <v>34</v>
      </c>
      <c r="N453" s="2" t="n">
        <v>1</v>
      </c>
      <c r="O453" s="8" t="n">
        <v>78759</v>
      </c>
      <c r="P453" s="6" t="n">
        <v>44808</v>
      </c>
      <c r="Q453" s="2" t="n">
        <v>2160</v>
      </c>
      <c r="R453" s="2" t="n">
        <v>108</v>
      </c>
      <c r="S453" s="2" t="n">
        <v>11</v>
      </c>
      <c r="T453" s="2" t="s">
        <v>35</v>
      </c>
      <c r="U453" s="2" t="n">
        <v>1</v>
      </c>
      <c r="V453" s="2" t="s">
        <v>1475</v>
      </c>
      <c r="W453" s="2" t="n">
        <f aca="true">TODAY()-I453</f>
        <v>138</v>
      </c>
      <c r="X453" s="2" t="n">
        <f aca="true">TODAY()-P453</f>
        <v>106</v>
      </c>
      <c r="Y453" s="7" t="str">
        <f aca="false">IF(X453&gt;30,"no(last comment date &gt; 30 days from today)","yes(last comment date &lt; 30 days from today)")</f>
        <v>no(last comment date &gt; 30 days from today)</v>
      </c>
      <c r="Z453" s="2" t="str">
        <f aca="false">IF((W453/365)&gt;=1,"old","new")</f>
        <v>new</v>
      </c>
      <c r="AA453" s="2" t="e">
        <f aca="false">ifs(AND(Z453="old",X453&gt;30),"not circulating",AND(Z453="old",X453&lt;=30),"circulating",AND(Z453="new",X453&gt;30),"not circulating",AND(Z453="new",X453&lt;=30),"circulating")</f>
        <v>#NAME?</v>
      </c>
      <c r="AB453" s="2" t="e">
        <f aca="false">ifs(N453&gt;=10,"10 and more",N453&gt;=5,"5 to 9",N453&gt;=0,"0 to 4")</f>
        <v>#NAME?</v>
      </c>
    </row>
    <row r="454" customFormat="false" ht="15.75" hidden="false" customHeight="true" outlineLevel="0" collapsed="false">
      <c r="A454" s="9" t="s">
        <v>1624</v>
      </c>
      <c r="B454" s="9" t="s">
        <v>1625</v>
      </c>
      <c r="C454" s="9" t="s">
        <v>1626</v>
      </c>
      <c r="D454" s="9" t="s">
        <v>1627</v>
      </c>
      <c r="E454" s="2" t="s">
        <v>32</v>
      </c>
      <c r="F454" s="8" t="n">
        <v>326000</v>
      </c>
      <c r="G454" s="2" t="n">
        <v>52442303</v>
      </c>
      <c r="H454" s="11" t="n">
        <v>0.000729166666666667</v>
      </c>
      <c r="I454" s="6" t="n">
        <v>44804</v>
      </c>
      <c r="J454" s="8" t="n">
        <v>7000</v>
      </c>
      <c r="K454" s="2" t="s">
        <v>1511</v>
      </c>
      <c r="L454" s="2" t="s">
        <v>35</v>
      </c>
      <c r="M454" s="2" t="s">
        <v>35</v>
      </c>
      <c r="N454" s="2" t="n">
        <v>0</v>
      </c>
      <c r="O454" s="8" t="n">
        <v>182</v>
      </c>
      <c r="P454" s="6" t="n">
        <v>44805</v>
      </c>
      <c r="Q454" s="2" t="n">
        <v>1080</v>
      </c>
      <c r="R454" s="2" t="n">
        <v>183</v>
      </c>
      <c r="S454" s="2" t="n">
        <v>6</v>
      </c>
      <c r="T454" s="2" t="s">
        <v>35</v>
      </c>
      <c r="U454" s="2" t="n">
        <v>1</v>
      </c>
      <c r="V454" s="2" t="s">
        <v>1475</v>
      </c>
      <c r="W454" s="2" t="n">
        <f aca="true">TODAY()-I454</f>
        <v>110</v>
      </c>
      <c r="X454" s="2" t="n">
        <f aca="true">TODAY()-P454</f>
        <v>109</v>
      </c>
      <c r="Y454" s="7" t="str">
        <f aca="false">IF(X454&gt;30,"no(last comment date &gt; 30 days from today)","yes(last comment date &lt; 30 days from today)")</f>
        <v>no(last comment date &gt; 30 days from today)</v>
      </c>
      <c r="Z454" s="2" t="str">
        <f aca="false">IF((W454/365)&gt;=1,"old","new")</f>
        <v>new</v>
      </c>
      <c r="AA454" s="2" t="e">
        <f aca="false">ifs(AND(Z454="old",X454&gt;30),"not circulating",AND(Z454="old",X454&lt;=30),"circulating",AND(Z454="new",X454&gt;30),"not circulating",AND(Z454="new",X454&lt;=30),"circulating")</f>
        <v>#NAME?</v>
      </c>
      <c r="AB454" s="2" t="e">
        <f aca="false">ifs(N454&gt;=10,"10 and more",N454&gt;=5,"5 to 9",N454&gt;=0,"0 to 4")</f>
        <v>#NAME?</v>
      </c>
    </row>
    <row r="455" customFormat="false" ht="15.75" hidden="false" customHeight="true" outlineLevel="0" collapsed="false">
      <c r="A455" s="9" t="s">
        <v>1628</v>
      </c>
      <c r="B455" s="9" t="s">
        <v>1629</v>
      </c>
      <c r="C455" s="9" t="s">
        <v>1630</v>
      </c>
      <c r="D455" s="9" t="s">
        <v>1631</v>
      </c>
      <c r="E455" s="2" t="s">
        <v>32</v>
      </c>
      <c r="F455" s="8" t="n">
        <v>553000</v>
      </c>
      <c r="G455" s="2" t="n">
        <v>54663294</v>
      </c>
      <c r="H455" s="11" t="n">
        <v>0.00829861111111111</v>
      </c>
      <c r="I455" s="6" t="n">
        <v>44810</v>
      </c>
      <c r="J455" s="8" t="n">
        <v>9700</v>
      </c>
      <c r="K455" s="2" t="s">
        <v>1511</v>
      </c>
      <c r="L455" s="2" t="s">
        <v>34</v>
      </c>
      <c r="M455" s="2" t="s">
        <v>34</v>
      </c>
      <c r="N455" s="2" t="n">
        <v>1</v>
      </c>
      <c r="O455" s="8" t="n">
        <v>166</v>
      </c>
      <c r="P455" s="6" t="n">
        <v>44824</v>
      </c>
      <c r="Q455" s="2" t="n">
        <v>2160</v>
      </c>
      <c r="R455" s="2" t="n">
        <v>120</v>
      </c>
      <c r="S455" s="2" t="n">
        <v>8</v>
      </c>
      <c r="T455" s="2" t="s">
        <v>34</v>
      </c>
      <c r="U455" s="2" t="n">
        <v>8</v>
      </c>
      <c r="V455" s="2" t="s">
        <v>1475</v>
      </c>
      <c r="W455" s="2" t="n">
        <f aca="true">TODAY()-I455</f>
        <v>104</v>
      </c>
      <c r="X455" s="2" t="n">
        <f aca="true">TODAY()-P455</f>
        <v>90</v>
      </c>
      <c r="Y455" s="7" t="str">
        <f aca="false">IF(X455&gt;30,"no(last comment date &gt; 30 days from today)","yes(last comment date &lt; 30 days from today)")</f>
        <v>no(last comment date &gt; 30 days from today)</v>
      </c>
      <c r="Z455" s="2" t="str">
        <f aca="false">IF((W455/365)&gt;=1,"old","new")</f>
        <v>new</v>
      </c>
      <c r="AA455" s="2" t="e">
        <f aca="false">ifs(AND(Z455="old",X455&gt;30),"not circulating",AND(Z455="old",X455&lt;=30),"circulating",AND(Z455="new",X455&gt;30),"not circulating",AND(Z455="new",X455&lt;=30),"circulating")</f>
        <v>#NAME?</v>
      </c>
      <c r="AB455" s="2" t="e">
        <f aca="false">ifs(N455&gt;=10,"10 and more",N455&gt;=5,"5 to 9",N455&gt;=0,"0 to 4")</f>
        <v>#NAME?</v>
      </c>
    </row>
    <row r="456" customFormat="false" ht="15.75" hidden="false" customHeight="true" outlineLevel="0" collapsed="false">
      <c r="A456" s="9" t="s">
        <v>1632</v>
      </c>
      <c r="B456" s="9" t="s">
        <v>1633</v>
      </c>
      <c r="C456" s="9" t="s">
        <v>1634</v>
      </c>
      <c r="D456" s="9" t="s">
        <v>1635</v>
      </c>
      <c r="E456" s="2" t="s">
        <v>32</v>
      </c>
      <c r="F456" s="8" t="n">
        <v>886000</v>
      </c>
      <c r="G456" s="2" t="n">
        <v>137324545</v>
      </c>
      <c r="H456" s="11" t="n">
        <v>0.012650462962963</v>
      </c>
      <c r="I456" s="6" t="n">
        <v>44819</v>
      </c>
      <c r="J456" s="8" t="n">
        <v>8500</v>
      </c>
      <c r="K456" s="2" t="s">
        <v>232</v>
      </c>
      <c r="L456" s="2" t="s">
        <v>35</v>
      </c>
      <c r="M456" s="2" t="s">
        <v>34</v>
      </c>
      <c r="N456" s="2" t="n">
        <v>0</v>
      </c>
      <c r="O456" s="8" t="n">
        <v>424</v>
      </c>
      <c r="P456" s="6" t="n">
        <v>44822</v>
      </c>
      <c r="Q456" s="2" t="n">
        <v>1080</v>
      </c>
      <c r="R456" s="2" t="n">
        <v>1393</v>
      </c>
      <c r="S456" s="2" t="n">
        <v>23</v>
      </c>
      <c r="T456" s="2" t="s">
        <v>35</v>
      </c>
      <c r="U456" s="2" t="n">
        <v>1</v>
      </c>
      <c r="V456" s="2" t="s">
        <v>1475</v>
      </c>
      <c r="W456" s="2" t="n">
        <f aca="true">TODAY()-I456</f>
        <v>95</v>
      </c>
      <c r="X456" s="2" t="n">
        <f aca="true">TODAY()-P456</f>
        <v>92</v>
      </c>
      <c r="Y456" s="7" t="str">
        <f aca="false">IF(X456&gt;30,"no(last comment date &gt; 30 days from today)","yes(last comment date &lt; 30 days from today)")</f>
        <v>no(last comment date &gt; 30 days from today)</v>
      </c>
      <c r="Z456" s="2" t="str">
        <f aca="false">IF((W456/365)&gt;=1,"old","new")</f>
        <v>new</v>
      </c>
      <c r="AA456" s="2" t="e">
        <f aca="false">ifs(AND(Z456="old",X456&gt;30),"not circulating",AND(Z456="old",X456&lt;=30),"circulating",AND(Z456="new",X456&gt;30),"not circulating",AND(Z456="new",X456&lt;=30),"circulating")</f>
        <v>#NAME?</v>
      </c>
      <c r="AB456" s="2" t="e">
        <f aca="false">ifs(N456&gt;=10,"10 and more",N456&gt;=5,"5 to 9",N456&gt;=0,"0 to 4")</f>
        <v>#NAME?</v>
      </c>
    </row>
    <row r="457" customFormat="false" ht="15.75" hidden="false" customHeight="true" outlineLevel="0" collapsed="false">
      <c r="A457" s="9" t="s">
        <v>1636</v>
      </c>
      <c r="B457" s="9" t="s">
        <v>1637</v>
      </c>
      <c r="C457" s="9" t="s">
        <v>1638</v>
      </c>
      <c r="D457" s="9" t="s">
        <v>1639</v>
      </c>
      <c r="E457" s="2" t="s">
        <v>32</v>
      </c>
      <c r="F457" s="8" t="n">
        <v>920000</v>
      </c>
      <c r="G457" s="2" t="n">
        <v>137535681</v>
      </c>
      <c r="H457" s="11" t="n">
        <v>0.01</v>
      </c>
      <c r="I457" s="6" t="n">
        <v>44703</v>
      </c>
      <c r="J457" s="8" t="n">
        <v>7800</v>
      </c>
      <c r="K457" s="2" t="s">
        <v>232</v>
      </c>
      <c r="L457" s="2" t="s">
        <v>35</v>
      </c>
      <c r="M457" s="2" t="s">
        <v>34</v>
      </c>
      <c r="N457" s="2" t="n">
        <v>1</v>
      </c>
      <c r="O457" s="8" t="n">
        <v>189</v>
      </c>
      <c r="P457" s="6" t="n">
        <v>44727</v>
      </c>
      <c r="Q457" s="2" t="n">
        <v>1080</v>
      </c>
      <c r="R457" s="2" t="n">
        <v>251</v>
      </c>
      <c r="S457" s="2" t="n">
        <v>12</v>
      </c>
      <c r="T457" s="2" t="s">
        <v>34</v>
      </c>
      <c r="U457" s="2" t="n">
        <v>2</v>
      </c>
      <c r="V457" s="2" t="s">
        <v>1475</v>
      </c>
      <c r="W457" s="2" t="n">
        <f aca="true">TODAY()-I457</f>
        <v>211</v>
      </c>
      <c r="X457" s="2" t="n">
        <f aca="true">TODAY()-P457</f>
        <v>187</v>
      </c>
      <c r="Y457" s="7" t="str">
        <f aca="false">IF(X457&gt;30,"no(last comment date &gt; 30 days from today)","yes(last comment date &lt; 30 days from today)")</f>
        <v>no(last comment date &gt; 30 days from today)</v>
      </c>
      <c r="Z457" s="2" t="str">
        <f aca="false">IF((W457/365)&gt;=1,"old","new")</f>
        <v>new</v>
      </c>
      <c r="AA457" s="2" t="e">
        <f aca="false">ifs(AND(Z457="old",X457&gt;30),"not circulating",AND(Z457="old",X457&lt;=30),"circulating",AND(Z457="new",X457&gt;30),"not circulating",AND(Z457="new",X457&lt;=30),"circulating")</f>
        <v>#NAME?</v>
      </c>
      <c r="AB457" s="2" t="e">
        <f aca="false">ifs(N457&gt;=10,"10 and more",N457&gt;=5,"5 to 9",N457&gt;=0,"0 to 4")</f>
        <v>#NAME?</v>
      </c>
    </row>
    <row r="458" customFormat="false" ht="15.75" hidden="false" customHeight="true" outlineLevel="0" collapsed="false">
      <c r="A458" s="9" t="s">
        <v>1640</v>
      </c>
      <c r="B458" s="9" t="s">
        <v>1641</v>
      </c>
      <c r="C458" s="9" t="s">
        <v>1642</v>
      </c>
      <c r="D458" s="9" t="s">
        <v>1643</v>
      </c>
      <c r="E458" s="2" t="s">
        <v>32</v>
      </c>
      <c r="F458" s="8" t="n">
        <v>2500000</v>
      </c>
      <c r="G458" s="2" t="n">
        <v>692106406</v>
      </c>
      <c r="H458" s="11" t="n">
        <v>0.013587962962963</v>
      </c>
      <c r="I458" s="6" t="n">
        <v>44725</v>
      </c>
      <c r="J458" s="8" t="n">
        <v>89000</v>
      </c>
      <c r="K458" s="2" t="s">
        <v>232</v>
      </c>
      <c r="L458" s="2" t="s">
        <v>34</v>
      </c>
      <c r="M458" s="2" t="s">
        <v>34</v>
      </c>
      <c r="N458" s="2" t="n">
        <v>0</v>
      </c>
      <c r="O458" s="8" t="n">
        <v>1438</v>
      </c>
      <c r="P458" s="6" t="n">
        <v>44726</v>
      </c>
      <c r="Q458" s="2" t="n">
        <v>2160</v>
      </c>
      <c r="R458" s="2" t="n">
        <v>233</v>
      </c>
      <c r="S458" s="2" t="n">
        <v>27</v>
      </c>
      <c r="T458" s="2" t="s">
        <v>35</v>
      </c>
      <c r="U458" s="2" t="n">
        <v>1</v>
      </c>
      <c r="V458" s="2" t="s">
        <v>1475</v>
      </c>
      <c r="W458" s="2" t="n">
        <f aca="true">TODAY()-I458</f>
        <v>189</v>
      </c>
      <c r="X458" s="2" t="n">
        <f aca="true">TODAY()-P458</f>
        <v>188</v>
      </c>
      <c r="Y458" s="7" t="str">
        <f aca="false">IF(X458&gt;30,"no(last comment date &gt; 30 days from today)","yes(last comment date &lt; 30 days from today)")</f>
        <v>no(last comment date &gt; 30 days from today)</v>
      </c>
      <c r="Z458" s="2" t="str">
        <f aca="false">IF((W458/365)&gt;=1,"old","new")</f>
        <v>new</v>
      </c>
      <c r="AA458" s="2" t="e">
        <f aca="false">ifs(AND(Z458="old",X458&gt;30),"not circulating",AND(Z458="old",X458&lt;=30),"circulating",AND(Z458="new",X458&gt;30),"not circulating",AND(Z458="new",X458&lt;=30),"circulating")</f>
        <v>#NAME?</v>
      </c>
      <c r="AB458" s="2" t="e">
        <f aca="false">ifs(N458&gt;=10,"10 and more",N458&gt;=5,"5 to 9",N458&gt;=0,"0 to 4")</f>
        <v>#NAME?</v>
      </c>
    </row>
    <row r="459" customFormat="false" ht="15.75" hidden="false" customHeight="true" outlineLevel="0" collapsed="false">
      <c r="A459" s="9" t="s">
        <v>1644</v>
      </c>
      <c r="B459" s="9" t="s">
        <v>1645</v>
      </c>
      <c r="C459" s="9" t="s">
        <v>1646</v>
      </c>
      <c r="D459" s="9" t="s">
        <v>1647</v>
      </c>
      <c r="E459" s="2" t="s">
        <v>32</v>
      </c>
      <c r="F459" s="8" t="n">
        <v>2610000</v>
      </c>
      <c r="G459" s="2" t="n">
        <v>322129118</v>
      </c>
      <c r="H459" s="11" t="n">
        <v>0.0065162037037037</v>
      </c>
      <c r="I459" s="6" t="n">
        <v>44779</v>
      </c>
      <c r="J459" s="8" t="n">
        <v>6700</v>
      </c>
      <c r="K459" s="2" t="s">
        <v>79</v>
      </c>
      <c r="L459" s="2" t="s">
        <v>35</v>
      </c>
      <c r="M459" s="2" t="s">
        <v>34</v>
      </c>
      <c r="N459" s="2" t="n">
        <v>0</v>
      </c>
      <c r="O459" s="8" t="n">
        <v>173</v>
      </c>
      <c r="P459" s="6" t="n">
        <v>44786</v>
      </c>
      <c r="Q459" s="2" t="n">
        <v>1080</v>
      </c>
      <c r="R459" s="2" t="n">
        <v>625</v>
      </c>
      <c r="S459" s="2" t="n">
        <v>108</v>
      </c>
      <c r="T459" s="2" t="s">
        <v>35</v>
      </c>
      <c r="U459" s="2" t="n">
        <v>2</v>
      </c>
      <c r="V459" s="2" t="s">
        <v>1475</v>
      </c>
      <c r="W459" s="2" t="n">
        <f aca="true">TODAY()-I459</f>
        <v>135</v>
      </c>
      <c r="X459" s="2" t="n">
        <f aca="true">TODAY()-P459</f>
        <v>128</v>
      </c>
      <c r="Y459" s="7" t="str">
        <f aca="false">IF(X459&gt;30,"no(last comment date &gt; 30 days from today)","yes(last comment date &lt; 30 days from today)")</f>
        <v>no(last comment date &gt; 30 days from today)</v>
      </c>
      <c r="Z459" s="2" t="str">
        <f aca="false">IF((W459/365)&gt;=1,"old","new")</f>
        <v>new</v>
      </c>
      <c r="AA459" s="2" t="e">
        <f aca="false">ifs(AND(Z459="old",X459&gt;30),"not circulating",AND(Z459="old",X459&lt;=30),"circulating",AND(Z459="new",X459&gt;30),"not circulating",AND(Z459="new",X459&lt;=30),"circulating")</f>
        <v>#NAME?</v>
      </c>
      <c r="AB459" s="2" t="e">
        <f aca="false">ifs(N459&gt;=10,"10 and more",N459&gt;=5,"5 to 9",N459&gt;=0,"0 to 4")</f>
        <v>#NAME?</v>
      </c>
    </row>
    <row r="460" customFormat="false" ht="15.75" hidden="false" customHeight="true" outlineLevel="0" collapsed="false">
      <c r="A460" s="9" t="s">
        <v>1648</v>
      </c>
      <c r="B460" s="9" t="s">
        <v>1649</v>
      </c>
      <c r="C460" s="9" t="s">
        <v>1650</v>
      </c>
      <c r="D460" s="9" t="s">
        <v>1651</v>
      </c>
      <c r="E460" s="2" t="s">
        <v>32</v>
      </c>
      <c r="F460" s="8" t="n">
        <v>137000</v>
      </c>
      <c r="G460" s="2" t="n">
        <v>11673803</v>
      </c>
      <c r="H460" s="11" t="n">
        <v>0.0097337962962963</v>
      </c>
      <c r="I460" s="6" t="n">
        <v>44535</v>
      </c>
      <c r="J460" s="8" t="n">
        <v>2300</v>
      </c>
      <c r="K460" s="2" t="s">
        <v>33</v>
      </c>
      <c r="L460" s="2" t="s">
        <v>35</v>
      </c>
      <c r="M460" s="2" t="s">
        <v>34</v>
      </c>
      <c r="N460" s="2" t="n">
        <v>0</v>
      </c>
      <c r="O460" s="8" t="n">
        <v>213</v>
      </c>
      <c r="P460" s="6" t="n">
        <v>44540</v>
      </c>
      <c r="Q460" s="2" t="n">
        <v>1080</v>
      </c>
      <c r="R460" s="2" t="n">
        <v>198</v>
      </c>
      <c r="S460" s="2" t="n">
        <v>32</v>
      </c>
      <c r="T460" s="2" t="s">
        <v>35</v>
      </c>
      <c r="U460" s="2" t="n">
        <v>1</v>
      </c>
      <c r="V460" s="2" t="s">
        <v>1475</v>
      </c>
      <c r="W460" s="2" t="n">
        <f aca="true">TODAY()-I460</f>
        <v>379</v>
      </c>
      <c r="X460" s="2" t="n">
        <f aca="true">TODAY()-P460</f>
        <v>374</v>
      </c>
      <c r="Y460" s="7" t="str">
        <f aca="false">IF(X460&gt;30,"no(last comment date &gt; 30 days from today)","yes(last comment date &lt; 30 days from today)")</f>
        <v>no(last comment date &gt; 30 days from today)</v>
      </c>
      <c r="Z460" s="2" t="str">
        <f aca="false">IF((W460/365)&gt;=1,"old","new")</f>
        <v>old</v>
      </c>
      <c r="AA460" s="2" t="e">
        <f aca="false">ifs(AND(Z460="old",X460&gt;30),"not circulating",AND(Z460="old",X460&lt;=30),"circulating",AND(Z460="new",X460&gt;30),"not circulating",AND(Z460="new",X460&lt;=30),"circulating")</f>
        <v>#NAME?</v>
      </c>
      <c r="AB460" s="2" t="e">
        <f aca="false">ifs(N460&gt;=10,"10 and more",N460&gt;=5,"5 to 9",N460&gt;=0,"0 to 4")</f>
        <v>#NAME?</v>
      </c>
    </row>
    <row r="461" customFormat="false" ht="15.75" hidden="false" customHeight="true" outlineLevel="0" collapsed="false">
      <c r="A461" s="9" t="s">
        <v>1652</v>
      </c>
      <c r="B461" s="9" t="s">
        <v>1653</v>
      </c>
      <c r="C461" s="9" t="s">
        <v>1654</v>
      </c>
      <c r="D461" s="9" t="s">
        <v>1655</v>
      </c>
      <c r="E461" s="2" t="s">
        <v>32</v>
      </c>
      <c r="F461" s="8" t="n">
        <v>435000</v>
      </c>
      <c r="G461" s="2" t="n">
        <v>54789173</v>
      </c>
      <c r="H461" s="11" t="n">
        <v>0.00625</v>
      </c>
      <c r="I461" s="6" t="n">
        <v>44787</v>
      </c>
      <c r="J461" s="8" t="n">
        <v>6800</v>
      </c>
      <c r="K461" s="2" t="s">
        <v>232</v>
      </c>
      <c r="L461" s="2" t="s">
        <v>35</v>
      </c>
      <c r="M461" s="2" t="s">
        <v>34</v>
      </c>
      <c r="N461" s="2" t="n">
        <v>0</v>
      </c>
      <c r="O461" s="8" t="n">
        <v>164</v>
      </c>
      <c r="P461" s="6" t="n">
        <v>44810</v>
      </c>
      <c r="Q461" s="2" t="n">
        <v>2160</v>
      </c>
      <c r="R461" s="2" t="n">
        <v>102</v>
      </c>
      <c r="S461" s="2" t="n">
        <v>4</v>
      </c>
      <c r="T461" s="2" t="s">
        <v>35</v>
      </c>
      <c r="U461" s="2" t="n">
        <v>0</v>
      </c>
      <c r="V461" s="2" t="s">
        <v>1475</v>
      </c>
      <c r="W461" s="2" t="n">
        <f aca="true">TODAY()-I461</f>
        <v>127</v>
      </c>
      <c r="X461" s="2" t="n">
        <f aca="true">TODAY()-P461</f>
        <v>104</v>
      </c>
      <c r="Y461" s="7" t="str">
        <f aca="false">IF(X461&gt;30,"no(last comment date &gt; 30 days from today)","yes(last comment date &lt; 30 days from today)")</f>
        <v>no(last comment date &gt; 30 days from today)</v>
      </c>
      <c r="Z461" s="2" t="str">
        <f aca="false">IF((W461/365)&gt;=1,"old","new")</f>
        <v>new</v>
      </c>
      <c r="AA461" s="2" t="e">
        <f aca="false">ifs(AND(Z461="old",X461&gt;30),"not circulating",AND(Z461="old",X461&lt;=30),"circulating",AND(Z461="new",X461&gt;30),"not circulating",AND(Z461="new",X461&lt;=30),"circulating")</f>
        <v>#NAME?</v>
      </c>
      <c r="AB461" s="2" t="e">
        <f aca="false">ifs(N461&gt;=10,"10 and more",N461&gt;=5,"5 to 9",N461&gt;=0,"0 to 4")</f>
        <v>#NAME?</v>
      </c>
    </row>
    <row r="462" customFormat="false" ht="15.75" hidden="false" customHeight="true" outlineLevel="0" collapsed="false">
      <c r="A462" s="9" t="s">
        <v>1656</v>
      </c>
      <c r="B462" s="9" t="s">
        <v>1657</v>
      </c>
      <c r="C462" s="9" t="s">
        <v>1658</v>
      </c>
      <c r="D462" s="9" t="s">
        <v>408</v>
      </c>
      <c r="E462" s="2" t="s">
        <v>32</v>
      </c>
      <c r="F462" s="8" t="n">
        <v>7690000</v>
      </c>
      <c r="G462" s="2" t="n">
        <v>3174524348</v>
      </c>
      <c r="H462" s="11" t="n">
        <v>0.00652777777777778</v>
      </c>
      <c r="I462" s="6" t="n">
        <v>44815</v>
      </c>
      <c r="J462" s="8" t="n">
        <v>88000</v>
      </c>
      <c r="K462" s="2" t="s">
        <v>79</v>
      </c>
      <c r="L462" s="2" t="s">
        <v>35</v>
      </c>
      <c r="M462" s="2" t="s">
        <v>34</v>
      </c>
      <c r="N462" s="2" t="n">
        <v>0</v>
      </c>
      <c r="O462" s="8" t="n">
        <v>2464</v>
      </c>
      <c r="P462" s="6" t="n">
        <v>44816</v>
      </c>
      <c r="Q462" s="2" t="n">
        <v>1080</v>
      </c>
      <c r="R462" s="2" t="n">
        <v>1209</v>
      </c>
      <c r="S462" s="2" t="n">
        <v>9</v>
      </c>
      <c r="T462" s="2" t="s">
        <v>35</v>
      </c>
      <c r="U462" s="2" t="n">
        <v>1</v>
      </c>
      <c r="V462" s="2" t="s">
        <v>1475</v>
      </c>
      <c r="W462" s="2" t="n">
        <f aca="true">TODAY()-I462</f>
        <v>99</v>
      </c>
      <c r="X462" s="2" t="n">
        <f aca="true">TODAY()-P462</f>
        <v>98</v>
      </c>
      <c r="Y462" s="7" t="str">
        <f aca="false">IF(X462&gt;30,"no(last comment date &gt; 30 days from today)","yes(last comment date &lt; 30 days from today)")</f>
        <v>no(last comment date &gt; 30 days from today)</v>
      </c>
      <c r="Z462" s="2" t="str">
        <f aca="false">IF((W462/365)&gt;=1,"old","new")</f>
        <v>new</v>
      </c>
      <c r="AA462" s="2" t="e">
        <f aca="false">ifs(AND(Z462="old",X462&gt;30),"not circulating",AND(Z462="old",X462&lt;=30),"circulating",AND(Z462="new",X462&gt;30),"not circulating",AND(Z462="new",X462&lt;=30),"circulating")</f>
        <v>#NAME?</v>
      </c>
      <c r="AB462" s="2" t="e">
        <f aca="false">ifs(N462&gt;=10,"10 and more",N462&gt;=5,"5 to 9",N462&gt;=0,"0 to 4")</f>
        <v>#NAME?</v>
      </c>
    </row>
    <row r="463" customFormat="false" ht="15.75" hidden="false" customHeight="true" outlineLevel="0" collapsed="false">
      <c r="A463" s="9" t="s">
        <v>1659</v>
      </c>
      <c r="B463" s="9" t="s">
        <v>1660</v>
      </c>
      <c r="C463" s="9" t="s">
        <v>1661</v>
      </c>
      <c r="D463" s="9" t="s">
        <v>1662</v>
      </c>
      <c r="E463" s="2" t="s">
        <v>32</v>
      </c>
      <c r="F463" s="8" t="n">
        <v>118000</v>
      </c>
      <c r="G463" s="2" t="n">
        <v>12626003</v>
      </c>
      <c r="H463" s="11" t="n">
        <v>0.0140740740740741</v>
      </c>
      <c r="I463" s="6" t="n">
        <v>44589</v>
      </c>
      <c r="J463" s="8" t="n">
        <v>7000</v>
      </c>
      <c r="K463" s="2" t="s">
        <v>1511</v>
      </c>
      <c r="L463" s="2" t="s">
        <v>34</v>
      </c>
      <c r="M463" s="2" t="s">
        <v>34</v>
      </c>
      <c r="N463" s="2" t="n">
        <v>0</v>
      </c>
      <c r="O463" s="8" t="n">
        <v>410</v>
      </c>
      <c r="P463" s="6" t="n">
        <v>44620</v>
      </c>
      <c r="Q463" s="2" t="n">
        <v>1440</v>
      </c>
      <c r="R463" s="2" t="n">
        <v>360</v>
      </c>
      <c r="S463" s="2" t="n">
        <v>29</v>
      </c>
      <c r="T463" s="2" t="s">
        <v>35</v>
      </c>
      <c r="U463" s="2" t="n">
        <v>1</v>
      </c>
      <c r="V463" s="2" t="s">
        <v>1475</v>
      </c>
      <c r="W463" s="2" t="n">
        <f aca="true">TODAY()-I463</f>
        <v>325</v>
      </c>
      <c r="X463" s="2" t="n">
        <f aca="true">TODAY()-P463</f>
        <v>294</v>
      </c>
      <c r="Y463" s="7" t="str">
        <f aca="false">IF(X463&gt;30,"no(last comment date &gt; 30 days from today)","yes(last comment date &lt; 30 days from today)")</f>
        <v>no(last comment date &gt; 30 days from today)</v>
      </c>
      <c r="Z463" s="2" t="str">
        <f aca="false">IF((W463/365)&gt;=1,"old","new")</f>
        <v>new</v>
      </c>
      <c r="AA463" s="2" t="e">
        <f aca="false">ifs(AND(Z463="old",X463&gt;30),"not circulating",AND(Z463="old",X463&lt;=30),"circulating",AND(Z463="new",X463&gt;30),"not circulating",AND(Z463="new",X463&lt;=30),"circulating")</f>
        <v>#NAME?</v>
      </c>
      <c r="AB463" s="2" t="e">
        <f aca="false">ifs(N463&gt;=10,"10 and more",N463&gt;=5,"5 to 9",N463&gt;=0,"0 to 4")</f>
        <v>#NAME?</v>
      </c>
    </row>
    <row r="464" customFormat="false" ht="15.75" hidden="false" customHeight="true" outlineLevel="0" collapsed="false">
      <c r="A464" s="9" t="s">
        <v>1663</v>
      </c>
      <c r="B464" s="9" t="s">
        <v>1664</v>
      </c>
      <c r="C464" s="9" t="s">
        <v>1665</v>
      </c>
      <c r="D464" s="9" t="s">
        <v>1666</v>
      </c>
      <c r="E464" s="2" t="s">
        <v>32</v>
      </c>
      <c r="F464" s="8" t="n">
        <v>3310000</v>
      </c>
      <c r="G464" s="2" t="n">
        <v>879566727</v>
      </c>
      <c r="H464" s="11" t="n">
        <v>0.00640046296296296</v>
      </c>
      <c r="I464" s="6" t="n">
        <v>44802</v>
      </c>
      <c r="J464" s="8" t="n">
        <v>28000</v>
      </c>
      <c r="K464" s="2" t="s">
        <v>232</v>
      </c>
      <c r="L464" s="2" t="s">
        <v>35</v>
      </c>
      <c r="M464" s="2" t="s">
        <v>34</v>
      </c>
      <c r="N464" s="2" t="n">
        <v>0</v>
      </c>
      <c r="O464" s="8" t="n">
        <v>8241</v>
      </c>
      <c r="P464" s="6" t="n">
        <v>44803</v>
      </c>
      <c r="Q464" s="2" t="n">
        <v>2160</v>
      </c>
      <c r="R464" s="2" t="n">
        <v>3488</v>
      </c>
      <c r="S464" s="2" t="n">
        <v>10</v>
      </c>
      <c r="T464" s="2" t="s">
        <v>35</v>
      </c>
      <c r="U464" s="2" t="n">
        <v>3</v>
      </c>
      <c r="V464" s="2" t="s">
        <v>1475</v>
      </c>
      <c r="W464" s="2" t="n">
        <f aca="true">TODAY()-I464</f>
        <v>112</v>
      </c>
      <c r="X464" s="2" t="n">
        <f aca="true">TODAY()-P464</f>
        <v>111</v>
      </c>
      <c r="Y464" s="7" t="str">
        <f aca="false">IF(X464&gt;30,"no(last comment date &gt; 30 days from today)","yes(last comment date &lt; 30 days from today)")</f>
        <v>no(last comment date &gt; 30 days from today)</v>
      </c>
      <c r="Z464" s="2" t="str">
        <f aca="false">IF((W464/365)&gt;=1,"old","new")</f>
        <v>new</v>
      </c>
      <c r="AA464" s="2" t="e">
        <f aca="false">ifs(AND(Z464="old",X464&gt;30),"not circulating",AND(Z464="old",X464&lt;=30),"circulating",AND(Z464="new",X464&gt;30),"not circulating",AND(Z464="new",X464&lt;=30),"circulating")</f>
        <v>#NAME?</v>
      </c>
      <c r="AB464" s="2" t="e">
        <f aca="false">ifs(N464&gt;=10,"10 and more",N464&gt;=5,"5 to 9",N464&gt;=0,"0 to 4")</f>
        <v>#NAME?</v>
      </c>
    </row>
    <row r="465" customFormat="false" ht="15.75" hidden="false" customHeight="true" outlineLevel="0" collapsed="false">
      <c r="A465" s="9" t="s">
        <v>1667</v>
      </c>
      <c r="B465" s="9" t="s">
        <v>1668</v>
      </c>
      <c r="C465" s="9" t="s">
        <v>1669</v>
      </c>
      <c r="D465" s="9" t="s">
        <v>1670</v>
      </c>
      <c r="E465" s="2" t="s">
        <v>32</v>
      </c>
      <c r="F465" s="8" t="n">
        <v>195000</v>
      </c>
      <c r="G465" s="2" t="n">
        <v>12990115</v>
      </c>
      <c r="H465" s="11" t="n">
        <v>0.0087037037037037</v>
      </c>
      <c r="I465" s="6" t="n">
        <v>44706</v>
      </c>
      <c r="J465" s="8" t="n">
        <v>1400</v>
      </c>
      <c r="K465" s="2" t="s">
        <v>79</v>
      </c>
      <c r="L465" s="2" t="s">
        <v>35</v>
      </c>
      <c r="M465" s="2" t="s">
        <v>34</v>
      </c>
      <c r="N465" s="2" t="n">
        <v>0</v>
      </c>
      <c r="O465" s="8" t="n">
        <v>63</v>
      </c>
      <c r="P465" s="6" t="n">
        <v>44767</v>
      </c>
      <c r="Q465" s="2" t="n">
        <v>1440</v>
      </c>
      <c r="R465" s="2" t="n">
        <v>336</v>
      </c>
      <c r="S465" s="2" t="n">
        <v>25</v>
      </c>
      <c r="T465" s="2" t="s">
        <v>35</v>
      </c>
      <c r="U465" s="2" t="n">
        <v>0</v>
      </c>
      <c r="V465" s="2" t="s">
        <v>1475</v>
      </c>
      <c r="W465" s="2" t="n">
        <f aca="true">TODAY()-I465</f>
        <v>208</v>
      </c>
      <c r="X465" s="2" t="n">
        <f aca="true">TODAY()-P465</f>
        <v>147</v>
      </c>
      <c r="Y465" s="7" t="str">
        <f aca="false">IF(X465&gt;30,"no(last comment date &gt; 30 days from today)","yes(last comment date &lt; 30 days from today)")</f>
        <v>no(last comment date &gt; 30 days from today)</v>
      </c>
      <c r="Z465" s="2" t="str">
        <f aca="false">IF((W465/365)&gt;=1,"old","new")</f>
        <v>new</v>
      </c>
      <c r="AA465" s="2" t="e">
        <f aca="false">ifs(AND(Z465="old",X465&gt;30),"not circulating",AND(Z465="old",X465&lt;=30),"circulating",AND(Z465="new",X465&gt;30),"not circulating",AND(Z465="new",X465&lt;=30),"circulating")</f>
        <v>#NAME?</v>
      </c>
      <c r="AB465" s="2" t="e">
        <f aca="false">ifs(N465&gt;=10,"10 and more",N465&gt;=5,"5 to 9",N465&gt;=0,"0 to 4")</f>
        <v>#NAME?</v>
      </c>
    </row>
    <row r="466" customFormat="false" ht="15.75" hidden="false" customHeight="true" outlineLevel="0" collapsed="false">
      <c r="A466" s="9" t="s">
        <v>1671</v>
      </c>
      <c r="B466" s="9" t="s">
        <v>1672</v>
      </c>
      <c r="C466" s="9" t="s">
        <v>1673</v>
      </c>
      <c r="D466" s="2" t="s">
        <v>1674</v>
      </c>
      <c r="E466" s="9" t="s">
        <v>32</v>
      </c>
      <c r="F466" s="8" t="n">
        <v>14200</v>
      </c>
      <c r="G466" s="2" t="n">
        <v>1149619</v>
      </c>
      <c r="H466" s="11" t="n">
        <v>0.0111921296296296</v>
      </c>
      <c r="I466" s="6" t="n">
        <v>44806</v>
      </c>
      <c r="J466" s="8" t="n">
        <v>637</v>
      </c>
      <c r="K466" s="2" t="s">
        <v>1511</v>
      </c>
      <c r="L466" s="2" t="s">
        <v>35</v>
      </c>
      <c r="M466" s="2" t="s">
        <v>34</v>
      </c>
      <c r="N466" s="2" t="n">
        <v>1</v>
      </c>
      <c r="O466" s="8" t="n">
        <v>87</v>
      </c>
      <c r="P466" s="6" t="n">
        <v>44813</v>
      </c>
      <c r="Q466" s="2" t="n">
        <v>1080</v>
      </c>
      <c r="R466" s="2" t="n">
        <v>38</v>
      </c>
      <c r="S466" s="2" t="n">
        <v>11</v>
      </c>
      <c r="T466" s="2" t="s">
        <v>35</v>
      </c>
      <c r="U466" s="2" t="n">
        <v>0</v>
      </c>
      <c r="V466" s="2" t="s">
        <v>1475</v>
      </c>
      <c r="W466" s="2" t="n">
        <f aca="true">TODAY()-I466</f>
        <v>108</v>
      </c>
      <c r="X466" s="2" t="n">
        <f aca="true">TODAY()-P466</f>
        <v>101</v>
      </c>
      <c r="Y466" s="7" t="str">
        <f aca="false">IF(X466&gt;30,"no(last comment date &gt; 30 days from today)","yes(last comment date &lt; 30 days from today)")</f>
        <v>no(last comment date &gt; 30 days from today)</v>
      </c>
      <c r="Z466" s="2" t="str">
        <f aca="false">IF((W466/365)&gt;=1,"old","new")</f>
        <v>new</v>
      </c>
      <c r="AA466" s="2" t="e">
        <f aca="false">ifs(AND(Z466="old",X466&gt;30),"not circulating",AND(Z466="old",X466&lt;=30),"circulating",AND(Z466="new",X466&gt;30),"not circulating",AND(Z466="new",X466&lt;=30),"circulating")</f>
        <v>#NAME?</v>
      </c>
      <c r="AB466" s="2" t="e">
        <f aca="false">ifs(N466&gt;=10,"10 and more",N466&gt;=5,"5 to 9",N466&gt;=0,"0 to 4")</f>
        <v>#NAME?</v>
      </c>
    </row>
    <row r="467" customFormat="false" ht="15.75" hidden="false" customHeight="true" outlineLevel="0" collapsed="false">
      <c r="A467" s="9" t="s">
        <v>1675</v>
      </c>
      <c r="B467" s="9" t="s">
        <v>1676</v>
      </c>
      <c r="C467" s="9" t="s">
        <v>1677</v>
      </c>
      <c r="D467" s="2" t="s">
        <v>1678</v>
      </c>
      <c r="E467" s="9" t="s">
        <v>32</v>
      </c>
      <c r="F467" s="8" t="n">
        <v>465000</v>
      </c>
      <c r="G467" s="2" t="n">
        <v>195029405</v>
      </c>
      <c r="H467" s="11" t="n">
        <v>0.00653935185185185</v>
      </c>
      <c r="I467" s="6" t="n">
        <v>44822</v>
      </c>
      <c r="J467" s="8" t="n">
        <v>276</v>
      </c>
      <c r="K467" s="2" t="s">
        <v>232</v>
      </c>
      <c r="L467" s="2" t="s">
        <v>35</v>
      </c>
      <c r="M467" s="2" t="s">
        <v>34</v>
      </c>
      <c r="N467" s="2" t="n">
        <v>1</v>
      </c>
      <c r="O467" s="8" t="n">
        <v>95</v>
      </c>
      <c r="P467" s="6" t="n">
        <v>44823</v>
      </c>
      <c r="Q467" s="2" t="n">
        <v>1080</v>
      </c>
      <c r="R467" s="2" t="n">
        <v>1242</v>
      </c>
      <c r="S467" s="2" t="n">
        <v>54</v>
      </c>
      <c r="T467" s="2" t="s">
        <v>35</v>
      </c>
      <c r="U467" s="2" t="n">
        <v>10</v>
      </c>
      <c r="V467" s="2" t="s">
        <v>1475</v>
      </c>
      <c r="W467" s="2" t="n">
        <f aca="true">TODAY()-I467</f>
        <v>92</v>
      </c>
      <c r="X467" s="2" t="n">
        <f aca="true">TODAY()-P467</f>
        <v>91</v>
      </c>
      <c r="Y467" s="7" t="str">
        <f aca="false">IF(X467&gt;30,"no(last comment date &gt; 30 days from today)","yes(last comment date &lt; 30 days from today)")</f>
        <v>no(last comment date &gt; 30 days from today)</v>
      </c>
      <c r="Z467" s="2" t="str">
        <f aca="false">IF((W467/365)&gt;=1,"old","new")</f>
        <v>new</v>
      </c>
      <c r="AA467" s="2" t="e">
        <f aca="false">ifs(AND(Z467="old",X467&gt;30),"not circulating",AND(Z467="old",X467&lt;=30),"circulating",AND(Z467="new",X467&gt;30),"not circulating",AND(Z467="new",X467&lt;=30),"circulating")</f>
        <v>#NAME?</v>
      </c>
      <c r="AB467" s="2" t="e">
        <f aca="false">ifs(N467&gt;=10,"10 and more",N467&gt;=5,"5 to 9",N467&gt;=0,"0 to 4")</f>
        <v>#NAME?</v>
      </c>
    </row>
    <row r="468" customFormat="false" ht="15.75" hidden="false" customHeight="true" outlineLevel="0" collapsed="false">
      <c r="A468" s="9" t="s">
        <v>1679</v>
      </c>
      <c r="B468" s="9" t="s">
        <v>1680</v>
      </c>
      <c r="C468" s="9" t="s">
        <v>1681</v>
      </c>
      <c r="D468" s="2" t="s">
        <v>1682</v>
      </c>
      <c r="E468" s="2"/>
      <c r="F468" s="8" t="n">
        <v>17700000</v>
      </c>
      <c r="G468" s="2" t="n">
        <v>20026084458</v>
      </c>
      <c r="H468" s="11" t="n">
        <v>0.0305555555555556</v>
      </c>
      <c r="I468" s="6" t="n">
        <v>44823</v>
      </c>
      <c r="J468" s="8" t="n">
        <v>3200</v>
      </c>
      <c r="K468" s="2" t="s">
        <v>232</v>
      </c>
      <c r="L468" s="2" t="s">
        <v>35</v>
      </c>
      <c r="M468" s="2" t="s">
        <v>34</v>
      </c>
      <c r="N468" s="2" t="n">
        <v>1</v>
      </c>
      <c r="O468" s="8" t="n">
        <v>208</v>
      </c>
      <c r="P468" s="6" t="n">
        <v>44823</v>
      </c>
      <c r="Q468" s="2" t="n">
        <v>1080</v>
      </c>
      <c r="R468" s="2" t="n">
        <v>113298</v>
      </c>
      <c r="S468" s="2" t="n">
        <v>18</v>
      </c>
      <c r="T468" s="2" t="s">
        <v>35</v>
      </c>
      <c r="U468" s="2" t="n">
        <v>3</v>
      </c>
      <c r="V468" s="2" t="s">
        <v>1475</v>
      </c>
      <c r="W468" s="2" t="n">
        <f aca="true">TODAY()-I468</f>
        <v>91</v>
      </c>
      <c r="X468" s="2" t="n">
        <f aca="true">TODAY()-P468</f>
        <v>91</v>
      </c>
      <c r="Y468" s="7" t="str">
        <f aca="false">IF(X468&gt;30,"no(last comment date &gt; 30 days from today)","yes(last comment date &lt; 30 days from today)")</f>
        <v>no(last comment date &gt; 30 days from today)</v>
      </c>
      <c r="Z468" s="2" t="str">
        <f aca="false">IF((W468/365)&gt;=1,"old","new")</f>
        <v>new</v>
      </c>
      <c r="AA468" s="2" t="e">
        <f aca="false">ifs(AND(Z468="old",X468&gt;30),"not circulating",AND(Z468="old",X468&lt;=30),"circulating",AND(Z468="new",X468&gt;30),"not circulating",AND(Z468="new",X468&lt;=30),"circulating")</f>
        <v>#NAME?</v>
      </c>
      <c r="AB468" s="2" t="e">
        <f aca="false">ifs(N468&gt;=10,"10 and more",N468&gt;=5,"5 to 9",N468&gt;=0,"0 to 4")</f>
        <v>#NAME?</v>
      </c>
    </row>
    <row r="469" customFormat="false" ht="15.75" hidden="false" customHeight="true" outlineLevel="0" collapsed="false">
      <c r="A469" s="9" t="s">
        <v>1683</v>
      </c>
      <c r="B469" s="9" t="s">
        <v>1684</v>
      </c>
      <c r="C469" s="9" t="s">
        <v>1685</v>
      </c>
      <c r="D469" s="2" t="s">
        <v>1686</v>
      </c>
      <c r="E469" s="2"/>
      <c r="F469" s="8" t="n">
        <v>15000000</v>
      </c>
      <c r="G469" s="2" t="n">
        <v>9270791529</v>
      </c>
      <c r="H469" s="11" t="n">
        <v>0.0312152777777778</v>
      </c>
      <c r="I469" s="6" t="n">
        <v>41621</v>
      </c>
      <c r="J469" s="8" t="n">
        <v>161000</v>
      </c>
      <c r="K469" s="2" t="s">
        <v>232</v>
      </c>
      <c r="L469" s="2" t="s">
        <v>35</v>
      </c>
      <c r="M469" s="2" t="s">
        <v>34</v>
      </c>
      <c r="N469" s="2" t="n">
        <v>0</v>
      </c>
      <c r="O469" s="8" t="n">
        <v>3693</v>
      </c>
      <c r="P469" s="6" t="n">
        <v>44817</v>
      </c>
      <c r="Q469" s="2" t="n">
        <v>720</v>
      </c>
      <c r="R469" s="2" t="n">
        <v>18945</v>
      </c>
      <c r="S469" s="2" t="n">
        <v>214</v>
      </c>
      <c r="T469" s="2" t="s">
        <v>35</v>
      </c>
      <c r="U469" s="2" t="n">
        <v>40</v>
      </c>
      <c r="V469" s="2" t="s">
        <v>1475</v>
      </c>
      <c r="W469" s="2" t="n">
        <f aca="true">TODAY()-I469</f>
        <v>3293</v>
      </c>
      <c r="X469" s="2" t="n">
        <f aca="true">TODAY()-P469</f>
        <v>97</v>
      </c>
      <c r="Y469" s="7" t="str">
        <f aca="false">IF(X469&gt;30,"no(last comment date &gt; 30 days from today)","yes(last comment date &lt; 30 days from today)")</f>
        <v>no(last comment date &gt; 30 days from today)</v>
      </c>
      <c r="Z469" s="2" t="str">
        <f aca="false">IF((W469/365)&gt;=1,"old","new")</f>
        <v>old</v>
      </c>
      <c r="AA469" s="2" t="e">
        <f aca="false">ifs(AND(Z469="old",X469&gt;30),"not circulating",AND(Z469="old",X469&lt;=30),"circulating",AND(Z469="new",X469&gt;30),"not circulating",AND(Z469="new",X469&lt;=30),"circulating")</f>
        <v>#NAME?</v>
      </c>
      <c r="AB469" s="2" t="e">
        <f aca="false">ifs(N469&gt;=10,"10 and more",N469&gt;=5,"5 to 9",N469&gt;=0,"0 to 4")</f>
        <v>#NAME?</v>
      </c>
    </row>
    <row r="470" customFormat="false" ht="15.75" hidden="false" customHeight="true" outlineLevel="0" collapsed="false">
      <c r="A470" s="9" t="s">
        <v>1687</v>
      </c>
      <c r="B470" s="9" t="s">
        <v>1688</v>
      </c>
      <c r="C470" s="9" t="s">
        <v>1689</v>
      </c>
      <c r="D470" s="2" t="s">
        <v>1690</v>
      </c>
      <c r="E470" s="2" t="s">
        <v>32</v>
      </c>
      <c r="F470" s="8" t="n">
        <v>5220</v>
      </c>
      <c r="G470" s="2" t="n">
        <v>62435</v>
      </c>
      <c r="H470" s="11" t="n">
        <v>0.00619212962962963</v>
      </c>
      <c r="I470" s="6" t="n">
        <v>44801</v>
      </c>
      <c r="J470" s="8" t="n">
        <v>1100</v>
      </c>
      <c r="K470" s="2" t="s">
        <v>232</v>
      </c>
      <c r="L470" s="2" t="s">
        <v>35</v>
      </c>
      <c r="M470" s="2" t="s">
        <v>34</v>
      </c>
      <c r="N470" s="2" t="n">
        <v>1</v>
      </c>
      <c r="O470" s="8" t="n">
        <v>205</v>
      </c>
      <c r="P470" s="6" t="n">
        <v>44833</v>
      </c>
      <c r="Q470" s="2" t="n">
        <v>2160</v>
      </c>
      <c r="R470" s="2" t="n">
        <v>4</v>
      </c>
      <c r="S470" s="2"/>
      <c r="T470" s="2" t="s">
        <v>35</v>
      </c>
      <c r="U470" s="2" t="n">
        <v>0</v>
      </c>
      <c r="V470" s="2" t="s">
        <v>1475</v>
      </c>
      <c r="W470" s="2" t="n">
        <f aca="true">TODAY()-I470</f>
        <v>113</v>
      </c>
      <c r="X470" s="2" t="n">
        <f aca="true">TODAY()-P470</f>
        <v>81</v>
      </c>
      <c r="Y470" s="7" t="str">
        <f aca="false">IF(X470&gt;30,"no(last comment date &gt; 30 days from today)","yes(last comment date &lt; 30 days from today)")</f>
        <v>no(last comment date &gt; 30 days from today)</v>
      </c>
      <c r="Z470" s="2" t="str">
        <f aca="false">IF((W470/365)&gt;=1,"old","new")</f>
        <v>new</v>
      </c>
      <c r="AA470" s="2" t="e">
        <f aca="false">ifs(AND(Z470="old",X470&gt;30),"not circulating",AND(Z470="old",X470&lt;=30),"circulating",AND(Z470="new",X470&gt;30),"not circulating",AND(Z470="new",X470&lt;=30),"circulating")</f>
        <v>#NAME?</v>
      </c>
      <c r="AB470" s="2" t="e">
        <f aca="false">ifs(N470&gt;=10,"10 and more",N470&gt;=5,"5 to 9",N470&gt;=0,"0 to 4")</f>
        <v>#NAME?</v>
      </c>
    </row>
    <row r="471" customFormat="false" ht="15.75" hidden="false" customHeight="true" outlineLevel="0" collapsed="false">
      <c r="A471" s="9" t="s">
        <v>1691</v>
      </c>
      <c r="B471" s="9" t="s">
        <v>1692</v>
      </c>
      <c r="C471" s="9" t="s">
        <v>1693</v>
      </c>
      <c r="D471" s="2" t="s">
        <v>1694</v>
      </c>
      <c r="E471" s="9" t="s">
        <v>92</v>
      </c>
      <c r="F471" s="8" t="n">
        <v>227000</v>
      </c>
      <c r="G471" s="2" t="n">
        <v>26396459</v>
      </c>
      <c r="H471" s="11" t="n">
        <v>0.00572916666666667</v>
      </c>
      <c r="I471" s="6" t="n">
        <v>44811</v>
      </c>
      <c r="J471" s="8" t="n">
        <v>4200</v>
      </c>
      <c r="K471" s="2" t="s">
        <v>1511</v>
      </c>
      <c r="L471" s="2" t="s">
        <v>35</v>
      </c>
      <c r="M471" s="2" t="s">
        <v>34</v>
      </c>
      <c r="N471" s="2" t="n">
        <v>1</v>
      </c>
      <c r="O471" s="8" t="n">
        <v>149</v>
      </c>
      <c r="P471" s="6" t="n">
        <v>44812</v>
      </c>
      <c r="Q471" s="2" t="n">
        <v>2160</v>
      </c>
      <c r="R471" s="2" t="n">
        <v>69</v>
      </c>
      <c r="S471" s="2"/>
      <c r="T471" s="2" t="s">
        <v>35</v>
      </c>
      <c r="U471" s="2" t="n">
        <v>1</v>
      </c>
      <c r="V471" s="2" t="s">
        <v>1475</v>
      </c>
      <c r="W471" s="2" t="n">
        <f aca="true">TODAY()-I471</f>
        <v>103</v>
      </c>
      <c r="X471" s="2" t="n">
        <f aca="true">TODAY()-P471</f>
        <v>102</v>
      </c>
      <c r="Y471" s="7" t="str">
        <f aca="false">IF(X471&gt;30,"no(last comment date &gt; 30 days from today)","yes(last comment date &lt; 30 days from today)")</f>
        <v>no(last comment date &gt; 30 days from today)</v>
      </c>
      <c r="Z471" s="2" t="str">
        <f aca="false">IF((W471/365)&gt;=1,"old","new")</f>
        <v>new</v>
      </c>
      <c r="AA471" s="2" t="e">
        <f aca="false">ifs(AND(Z471="old",X471&gt;30),"not circulating",AND(Z471="old",X471&lt;=30),"circulating",AND(Z471="new",X471&gt;30),"not circulating",AND(Z471="new",X471&lt;=30),"circulating")</f>
        <v>#NAME?</v>
      </c>
      <c r="AB471" s="2" t="e">
        <f aca="false">ifs(N471&gt;=10,"10 and more",N471&gt;=5,"5 to 9",N471&gt;=0,"0 to 4")</f>
        <v>#NAME?</v>
      </c>
    </row>
    <row r="472" customFormat="false" ht="15.75" hidden="false" customHeight="true" outlineLevel="0" collapsed="false">
      <c r="A472" s="9" t="s">
        <v>1695</v>
      </c>
      <c r="B472" s="9" t="s">
        <v>1696</v>
      </c>
      <c r="C472" s="9" t="s">
        <v>1697</v>
      </c>
      <c r="D472" s="2" t="s">
        <v>1698</v>
      </c>
      <c r="E472" s="2"/>
      <c r="F472" s="8" t="n">
        <v>3450000</v>
      </c>
      <c r="G472" s="2" t="n">
        <v>1301108504</v>
      </c>
      <c r="H472" s="11" t="n">
        <v>0.00140046296296296</v>
      </c>
      <c r="I472" s="6" t="n">
        <v>44822</v>
      </c>
      <c r="J472" s="8" t="n">
        <v>2700</v>
      </c>
      <c r="K472" s="2" t="s">
        <v>79</v>
      </c>
      <c r="L472" s="2" t="s">
        <v>35</v>
      </c>
      <c r="M472" s="2" t="s">
        <v>34</v>
      </c>
      <c r="N472" s="2" t="n">
        <v>1</v>
      </c>
      <c r="O472" s="8" t="n">
        <v>628</v>
      </c>
      <c r="P472" s="6" t="n">
        <v>44823</v>
      </c>
      <c r="Q472" s="2" t="n">
        <v>1080</v>
      </c>
      <c r="R472" s="2" t="n">
        <v>33623</v>
      </c>
      <c r="S472" s="2" t="n">
        <v>65</v>
      </c>
      <c r="T472" s="2" t="s">
        <v>35</v>
      </c>
      <c r="U472" s="2" t="n">
        <v>10</v>
      </c>
      <c r="V472" s="2" t="s">
        <v>1475</v>
      </c>
      <c r="W472" s="2" t="n">
        <f aca="true">TODAY()-I472</f>
        <v>92</v>
      </c>
      <c r="X472" s="2" t="n">
        <f aca="true">TODAY()-P472</f>
        <v>91</v>
      </c>
      <c r="Y472" s="7" t="str">
        <f aca="false">IF(X472&gt;30,"no(last comment date &gt; 30 days from today)","yes(last comment date &lt; 30 days from today)")</f>
        <v>no(last comment date &gt; 30 days from today)</v>
      </c>
      <c r="Z472" s="2" t="str">
        <f aca="false">IF((W472/365)&gt;=1,"old","new")</f>
        <v>new</v>
      </c>
      <c r="AA472" s="2" t="e">
        <f aca="false">ifs(AND(Z472="old",X472&gt;30),"not circulating",AND(Z472="old",X472&lt;=30),"circulating",AND(Z472="new",X472&gt;30),"not circulating",AND(Z472="new",X472&lt;=30),"circulating")</f>
        <v>#NAME?</v>
      </c>
      <c r="AB472" s="2" t="e">
        <f aca="false">ifs(N472&gt;=10,"10 and more",N472&gt;=5,"5 to 9",N472&gt;=0,"0 to 4")</f>
        <v>#NAME?</v>
      </c>
    </row>
    <row r="473" customFormat="false" ht="15.75" hidden="false" customHeight="true" outlineLevel="0" collapsed="false">
      <c r="A473" s="9" t="s">
        <v>1699</v>
      </c>
      <c r="B473" s="9" t="s">
        <v>1700</v>
      </c>
      <c r="C473" s="9" t="s">
        <v>1701</v>
      </c>
      <c r="D473" s="2" t="s">
        <v>1702</v>
      </c>
      <c r="E473" s="9" t="s">
        <v>32</v>
      </c>
      <c r="F473" s="8" t="n">
        <v>285000</v>
      </c>
      <c r="G473" s="2" t="n">
        <v>36591977</v>
      </c>
      <c r="H473" s="11" t="n">
        <v>0.0109722222222222</v>
      </c>
      <c r="I473" s="6" t="n">
        <v>44813</v>
      </c>
      <c r="J473" s="8" t="n">
        <v>2400</v>
      </c>
      <c r="K473" s="2" t="s">
        <v>232</v>
      </c>
      <c r="L473" s="2" t="s">
        <v>35</v>
      </c>
      <c r="M473" s="2" t="s">
        <v>34</v>
      </c>
      <c r="N473" s="2" t="n">
        <v>1</v>
      </c>
      <c r="O473" s="8" t="n">
        <v>365</v>
      </c>
      <c r="P473" s="6" t="n">
        <v>44814</v>
      </c>
      <c r="Q473" s="2" t="n">
        <v>720</v>
      </c>
      <c r="R473" s="2" t="n">
        <v>542</v>
      </c>
      <c r="S473" s="2" t="n">
        <v>15</v>
      </c>
      <c r="T473" s="2" t="s">
        <v>35</v>
      </c>
      <c r="U473" s="2" t="n">
        <v>3</v>
      </c>
      <c r="V473" s="2" t="s">
        <v>1475</v>
      </c>
      <c r="W473" s="2" t="n">
        <f aca="true">TODAY()-I473</f>
        <v>101</v>
      </c>
      <c r="X473" s="2" t="n">
        <f aca="true">TODAY()-P473</f>
        <v>100</v>
      </c>
      <c r="Y473" s="7" t="str">
        <f aca="false">IF(X473&gt;30,"no(last comment date &gt; 30 days from today)","yes(last comment date &lt; 30 days from today)")</f>
        <v>no(last comment date &gt; 30 days from today)</v>
      </c>
      <c r="Z473" s="2" t="str">
        <f aca="false">IF((W473/365)&gt;=1,"old","new")</f>
        <v>new</v>
      </c>
      <c r="AA473" s="2" t="e">
        <f aca="false">ifs(AND(Z473="old",X473&gt;30),"not circulating",AND(Z473="old",X473&lt;=30),"circulating",AND(Z473="new",X473&gt;30),"not circulating",AND(Z473="new",X473&lt;=30),"circulating")</f>
        <v>#NAME?</v>
      </c>
      <c r="AB473" s="2" t="e">
        <f aca="false">ifs(N473&gt;=10,"10 and more",N473&gt;=5,"5 to 9",N473&gt;=0,"0 to 4")</f>
        <v>#NAME?</v>
      </c>
    </row>
    <row r="474" customFormat="false" ht="15.75" hidden="false" customHeight="true" outlineLevel="0" collapsed="false">
      <c r="A474" s="9" t="s">
        <v>1703</v>
      </c>
      <c r="B474" s="9" t="s">
        <v>1704</v>
      </c>
      <c r="C474" s="9" t="s">
        <v>1705</v>
      </c>
      <c r="D474" s="2" t="s">
        <v>1706</v>
      </c>
      <c r="E474" s="2" t="s">
        <v>32</v>
      </c>
      <c r="F474" s="8" t="n">
        <v>91700</v>
      </c>
      <c r="G474" s="2" t="n">
        <v>28576705</v>
      </c>
      <c r="H474" s="11" t="n">
        <v>0.0104398148148148</v>
      </c>
      <c r="I474" s="6" t="n">
        <v>44816</v>
      </c>
      <c r="J474" s="8" t="n">
        <v>1500</v>
      </c>
      <c r="K474" s="2" t="s">
        <v>232</v>
      </c>
      <c r="L474" s="2" t="s">
        <v>35</v>
      </c>
      <c r="M474" s="2" t="s">
        <v>34</v>
      </c>
      <c r="N474" s="2" t="n">
        <v>1</v>
      </c>
      <c r="O474" s="8" t="n">
        <v>79</v>
      </c>
      <c r="P474" s="6" t="n">
        <v>44817</v>
      </c>
      <c r="Q474" s="2" t="n">
        <v>1440</v>
      </c>
      <c r="R474" s="2" t="n">
        <v>274</v>
      </c>
      <c r="S474" s="2" t="n">
        <v>8</v>
      </c>
      <c r="T474" s="2" t="s">
        <v>35</v>
      </c>
      <c r="U474" s="2" t="n">
        <v>1</v>
      </c>
      <c r="V474" s="2" t="s">
        <v>1475</v>
      </c>
      <c r="W474" s="2" t="n">
        <f aca="true">TODAY()-I474</f>
        <v>98</v>
      </c>
      <c r="X474" s="2" t="n">
        <f aca="true">TODAY()-P474</f>
        <v>97</v>
      </c>
      <c r="Y474" s="7" t="str">
        <f aca="false">IF(X474&gt;30,"no(last comment date &gt; 30 days from today)","yes(last comment date &lt; 30 days from today)")</f>
        <v>no(last comment date &gt; 30 days from today)</v>
      </c>
      <c r="Z474" s="2" t="str">
        <f aca="false">IF((W474/365)&gt;=1,"old","new")</f>
        <v>new</v>
      </c>
      <c r="AA474" s="2" t="e">
        <f aca="false">ifs(AND(Z474="old",X474&gt;30),"not circulating",AND(Z474="old",X474&lt;=30),"circulating",AND(Z474="new",X474&gt;30),"not circulating",AND(Z474="new",X474&lt;=30),"circulating")</f>
        <v>#NAME?</v>
      </c>
      <c r="AB474" s="2" t="e">
        <f aca="false">ifs(N474&gt;=10,"10 and more",N474&gt;=5,"5 to 9",N474&gt;=0,"0 to 4")</f>
        <v>#NAME?</v>
      </c>
    </row>
    <row r="475" customFormat="false" ht="15.75" hidden="false" customHeight="true" outlineLevel="0" collapsed="false">
      <c r="A475" s="9" t="s">
        <v>1707</v>
      </c>
      <c r="B475" s="9" t="s">
        <v>1708</v>
      </c>
      <c r="C475" s="9" t="s">
        <v>1709</v>
      </c>
      <c r="D475" s="2" t="s">
        <v>1710</v>
      </c>
      <c r="E475" s="9" t="s">
        <v>92</v>
      </c>
      <c r="F475" s="8" t="n">
        <v>700000</v>
      </c>
      <c r="G475" s="2" t="n">
        <v>297733462</v>
      </c>
      <c r="H475" s="11" t="n">
        <v>0.0117708333333333</v>
      </c>
      <c r="I475" s="6" t="n">
        <v>44824</v>
      </c>
      <c r="J475" s="8" t="n">
        <v>9900</v>
      </c>
      <c r="K475" s="2" t="s">
        <v>232</v>
      </c>
      <c r="L475" s="2" t="s">
        <v>35</v>
      </c>
      <c r="M475" s="2" t="s">
        <v>34</v>
      </c>
      <c r="N475" s="2" t="n">
        <v>0</v>
      </c>
      <c r="O475" s="8" t="n">
        <v>476</v>
      </c>
      <c r="P475" s="6" t="n">
        <v>44825</v>
      </c>
      <c r="Q475" s="2" t="n">
        <v>2160</v>
      </c>
      <c r="R475" s="2" t="n">
        <v>501</v>
      </c>
      <c r="S475" s="2" t="n">
        <v>28</v>
      </c>
      <c r="T475" s="2" t="s">
        <v>34</v>
      </c>
      <c r="U475" s="2" t="n">
        <v>12</v>
      </c>
      <c r="V475" s="2" t="s">
        <v>1475</v>
      </c>
      <c r="W475" s="2" t="n">
        <f aca="true">TODAY()-I475</f>
        <v>90</v>
      </c>
      <c r="X475" s="2" t="n">
        <f aca="true">TODAY()-P475</f>
        <v>89</v>
      </c>
      <c r="Y475" s="7" t="str">
        <f aca="false">IF(X475&gt;30,"no(last comment date &gt; 30 days from today)","yes(last comment date &lt; 30 days from today)")</f>
        <v>no(last comment date &gt; 30 days from today)</v>
      </c>
      <c r="Z475" s="2" t="str">
        <f aca="false">IF((W475/365)&gt;=1,"old","new")</f>
        <v>new</v>
      </c>
      <c r="AA475" s="2" t="e">
        <f aca="false">ifs(AND(Z475="old",X475&gt;30),"not circulating",AND(Z475="old",X475&lt;=30),"circulating",AND(Z475="new",X475&gt;30),"not circulating",AND(Z475="new",X475&lt;=30),"circulating")</f>
        <v>#NAME?</v>
      </c>
      <c r="AB475" s="2" t="e">
        <f aca="false">ifs(N475&gt;=10,"10 and more",N475&gt;=5,"5 to 9",N475&gt;=0,"0 to 4")</f>
        <v>#NAME?</v>
      </c>
    </row>
    <row r="476" customFormat="false" ht="15.75" hidden="false" customHeight="true" outlineLevel="0" collapsed="false">
      <c r="A476" s="9" t="s">
        <v>1711</v>
      </c>
      <c r="B476" s="9" t="s">
        <v>1712</v>
      </c>
      <c r="C476" s="9" t="s">
        <v>1713</v>
      </c>
      <c r="D476" s="2" t="s">
        <v>1714</v>
      </c>
      <c r="E476" s="9" t="s">
        <v>32</v>
      </c>
      <c r="F476" s="8" t="n">
        <v>1470000</v>
      </c>
      <c r="G476" s="2" t="n">
        <v>304577728</v>
      </c>
      <c r="H476" s="11" t="n">
        <v>0.0081712962962963</v>
      </c>
      <c r="I476" s="6" t="n">
        <v>44823</v>
      </c>
      <c r="J476" s="8" t="n">
        <v>12000</v>
      </c>
      <c r="K476" s="2" t="s">
        <v>79</v>
      </c>
      <c r="L476" s="2" t="s">
        <v>35</v>
      </c>
      <c r="M476" s="2" t="s">
        <v>34</v>
      </c>
      <c r="N476" s="2" t="n">
        <v>1</v>
      </c>
      <c r="O476" s="8" t="n">
        <v>1348</v>
      </c>
      <c r="P476" s="6" t="n">
        <v>44824</v>
      </c>
      <c r="Q476" s="2" t="n">
        <v>2160</v>
      </c>
      <c r="R476" s="2" t="n">
        <v>1674</v>
      </c>
      <c r="S476" s="2" t="n">
        <v>76</v>
      </c>
      <c r="T476" s="2" t="s">
        <v>35</v>
      </c>
      <c r="U476" s="2" t="n">
        <v>1</v>
      </c>
      <c r="V476" s="2" t="s">
        <v>1475</v>
      </c>
      <c r="W476" s="2" t="n">
        <f aca="true">TODAY()-I476</f>
        <v>91</v>
      </c>
      <c r="X476" s="2" t="n">
        <f aca="true">TODAY()-P476</f>
        <v>90</v>
      </c>
      <c r="Y476" s="7" t="str">
        <f aca="false">IF(X476&gt;30,"no(last comment date &gt; 30 days from today)","yes(last comment date &lt; 30 days from today)")</f>
        <v>no(last comment date &gt; 30 days from today)</v>
      </c>
      <c r="Z476" s="2" t="str">
        <f aca="false">IF((W476/365)&gt;=1,"old","new")</f>
        <v>new</v>
      </c>
      <c r="AA476" s="2" t="e">
        <f aca="false">ifs(AND(Z476="old",X476&gt;30),"not circulating",AND(Z476="old",X476&lt;=30),"circulating",AND(Z476="new",X476&gt;30),"not circulating",AND(Z476="new",X476&lt;=30),"circulating")</f>
        <v>#NAME?</v>
      </c>
      <c r="AB476" s="2" t="e">
        <f aca="false">ifs(N476&gt;=10,"10 and more",N476&gt;=5,"5 to 9",N476&gt;=0,"0 to 4")</f>
        <v>#NAME?</v>
      </c>
    </row>
    <row r="477" customFormat="false" ht="15.75" hidden="false" customHeight="true" outlineLevel="0" collapsed="false">
      <c r="A477" s="9" t="s">
        <v>1715</v>
      </c>
      <c r="B477" s="9" t="s">
        <v>1716</v>
      </c>
      <c r="C477" s="9" t="s">
        <v>1717</v>
      </c>
      <c r="D477" s="2" t="s">
        <v>1718</v>
      </c>
      <c r="E477" s="9" t="s">
        <v>32</v>
      </c>
      <c r="F477" s="8" t="n">
        <v>9180</v>
      </c>
      <c r="G477" s="2" t="n">
        <v>490125</v>
      </c>
      <c r="H477" s="11" t="n">
        <v>0.0075462962962963</v>
      </c>
      <c r="I477" s="6" t="n">
        <v>44639</v>
      </c>
      <c r="J477" s="8" t="n">
        <v>122</v>
      </c>
      <c r="K477" s="2" t="s">
        <v>1511</v>
      </c>
      <c r="L477" s="2" t="s">
        <v>35</v>
      </c>
      <c r="M477" s="2" t="s">
        <v>34</v>
      </c>
      <c r="N477" s="2" t="n">
        <v>0</v>
      </c>
      <c r="O477" s="8" t="n">
        <v>19</v>
      </c>
      <c r="P477" s="6" t="n">
        <v>44792</v>
      </c>
      <c r="Q477" s="2" t="n">
        <v>1080</v>
      </c>
      <c r="R477" s="2" t="n">
        <v>182</v>
      </c>
      <c r="S477" s="2" t="n">
        <v>9</v>
      </c>
      <c r="T477" s="2" t="s">
        <v>35</v>
      </c>
      <c r="U477" s="2" t="n">
        <v>1</v>
      </c>
      <c r="V477" s="2" t="s">
        <v>1475</v>
      </c>
      <c r="W477" s="2" t="n">
        <f aca="true">TODAY()-I477</f>
        <v>275</v>
      </c>
      <c r="X477" s="2" t="n">
        <f aca="true">TODAY()-P477</f>
        <v>122</v>
      </c>
      <c r="Y477" s="7" t="str">
        <f aca="false">IF(X477&gt;30,"no(last comment date &gt; 30 days from today)","yes(last comment date &lt; 30 days from today)")</f>
        <v>no(last comment date &gt; 30 days from today)</v>
      </c>
      <c r="Z477" s="2" t="str">
        <f aca="false">IF((W477/365)&gt;=1,"old","new")</f>
        <v>new</v>
      </c>
      <c r="AA477" s="2" t="e">
        <f aca="false">ifs(AND(Z477="old",X477&gt;30),"not circulating",AND(Z477="old",X477&lt;=30),"circulating",AND(Z477="new",X477&gt;30),"not circulating",AND(Z477="new",X477&lt;=30),"circulating")</f>
        <v>#NAME?</v>
      </c>
      <c r="AB477" s="2" t="e">
        <f aca="false">ifs(N477&gt;=10,"10 and more",N477&gt;=5,"5 to 9",N477&gt;=0,"0 to 4")</f>
        <v>#NAME?</v>
      </c>
    </row>
    <row r="478" customFormat="false" ht="15.75" hidden="false" customHeight="true" outlineLevel="0" collapsed="false">
      <c r="A478" s="9" t="s">
        <v>1719</v>
      </c>
      <c r="B478" s="9" t="s">
        <v>1720</v>
      </c>
      <c r="C478" s="9" t="s">
        <v>1721</v>
      </c>
      <c r="D478" s="2" t="s">
        <v>1722</v>
      </c>
      <c r="E478" s="9" t="s">
        <v>32</v>
      </c>
      <c r="F478" s="8" t="n">
        <v>258000</v>
      </c>
      <c r="G478" s="2" t="n">
        <v>45520950</v>
      </c>
      <c r="H478" s="11" t="n">
        <v>0.020162037037037</v>
      </c>
      <c r="I478" s="6" t="n">
        <v>44792</v>
      </c>
      <c r="J478" s="8" t="n">
        <v>2600</v>
      </c>
      <c r="K478" s="2" t="s">
        <v>33</v>
      </c>
      <c r="L478" s="2" t="s">
        <v>35</v>
      </c>
      <c r="M478" s="2" t="s">
        <v>34</v>
      </c>
      <c r="N478" s="2" t="n">
        <v>1</v>
      </c>
      <c r="O478" s="8" t="n">
        <v>223</v>
      </c>
      <c r="P478" s="6" t="n">
        <v>44795</v>
      </c>
      <c r="Q478" s="2" t="n">
        <v>2160</v>
      </c>
      <c r="R478" s="2" t="n">
        <v>762</v>
      </c>
      <c r="S478" s="2" t="n">
        <v>11</v>
      </c>
      <c r="T478" s="2" t="s">
        <v>35</v>
      </c>
      <c r="U478" s="2" t="n">
        <v>1</v>
      </c>
      <c r="V478" s="2" t="s">
        <v>1475</v>
      </c>
      <c r="W478" s="2" t="n">
        <f aca="true">TODAY()-I478</f>
        <v>122</v>
      </c>
      <c r="X478" s="2" t="n">
        <f aca="true">TODAY()-P478</f>
        <v>119</v>
      </c>
      <c r="Y478" s="7" t="str">
        <f aca="false">IF(X478&gt;30,"no(last comment date &gt; 30 days from today)","yes(last comment date &lt; 30 days from today)")</f>
        <v>no(last comment date &gt; 30 days from today)</v>
      </c>
      <c r="Z478" s="2" t="str">
        <f aca="false">IF((W478/365)&gt;=1,"old","new")</f>
        <v>new</v>
      </c>
      <c r="AA478" s="2" t="e">
        <f aca="false">ifs(AND(Z478="old",X478&gt;30),"not circulating",AND(Z478="old",X478&lt;=30),"circulating",AND(Z478="new",X478&gt;30),"not circulating",AND(Z478="new",X478&lt;=30),"circulating")</f>
        <v>#NAME?</v>
      </c>
      <c r="AB478" s="2" t="e">
        <f aca="false">ifs(N478&gt;=10,"10 and more",N478&gt;=5,"5 to 9",N478&gt;=0,"0 to 4")</f>
        <v>#NAME?</v>
      </c>
    </row>
    <row r="479" customFormat="false" ht="15.75" hidden="false" customHeight="true" outlineLevel="0" collapsed="false">
      <c r="A479" s="9" t="s">
        <v>1723</v>
      </c>
      <c r="B479" s="9" t="s">
        <v>1724</v>
      </c>
      <c r="C479" s="9" t="s">
        <v>1725</v>
      </c>
      <c r="D479" s="2" t="s">
        <v>1726</v>
      </c>
      <c r="E479" s="2"/>
      <c r="F479" s="8" t="n">
        <v>77200</v>
      </c>
      <c r="G479" s="2" t="n">
        <v>30975076</v>
      </c>
      <c r="H479" s="11" t="n">
        <v>0.00148148148148148</v>
      </c>
      <c r="I479" s="6" t="n">
        <v>44653</v>
      </c>
      <c r="J479" s="8" t="n">
        <v>785</v>
      </c>
      <c r="K479" s="2" t="s">
        <v>1511</v>
      </c>
      <c r="L479" s="2" t="s">
        <v>35</v>
      </c>
      <c r="M479" s="2" t="s">
        <v>34</v>
      </c>
      <c r="N479" s="2" t="n">
        <v>1</v>
      </c>
      <c r="O479" s="2" t="n">
        <v>0</v>
      </c>
      <c r="P479" s="2" t="s">
        <v>60</v>
      </c>
      <c r="Q479" s="2" t="n">
        <v>1080</v>
      </c>
      <c r="R479" s="2" t="n">
        <v>550</v>
      </c>
      <c r="S479" s="2"/>
      <c r="T479" s="2" t="s">
        <v>35</v>
      </c>
      <c r="U479" s="2" t="n">
        <v>0</v>
      </c>
      <c r="V479" s="2" t="s">
        <v>1475</v>
      </c>
      <c r="W479" s="2" t="n">
        <f aca="true">TODAY()-I479</f>
        <v>261</v>
      </c>
      <c r="X479" s="6" t="e">
        <f aca="true">TODAY()-P479</f>
        <v>#VALUE!</v>
      </c>
      <c r="Y479" s="7" t="e">
        <f aca="false">IF(X479&gt;30,"no(last comment date &gt; 30 days from today)","yes(last comment date &lt; 30 days from today)")</f>
        <v>#VALUE!</v>
      </c>
      <c r="Z479" s="2" t="str">
        <f aca="false">IF((W479/365)&gt;=1,"old","new")</f>
        <v>new</v>
      </c>
      <c r="AA479" s="2" t="e">
        <f aca="false">ifs(AND(Z479="old",X479&gt;30),"not circulating",AND(Z479="old",X479&lt;=30),"circulating",AND(Z479="new",X479&gt;30),"not circulating",AND(Z479="new",X479&lt;=30),"circulating")</f>
        <v>#VALUE!</v>
      </c>
      <c r="AB479" s="2" t="e">
        <f aca="false">ifs(N479&gt;=10,"10 and more",N479&gt;=5,"5 to 9",N479&gt;=0,"0 to 4")</f>
        <v>#NAME?</v>
      </c>
    </row>
    <row r="480" customFormat="false" ht="15.75" hidden="false" customHeight="true" outlineLevel="0" collapsed="false">
      <c r="A480" s="9" t="s">
        <v>1727</v>
      </c>
      <c r="B480" s="9" t="s">
        <v>1728</v>
      </c>
      <c r="C480" s="9" t="s">
        <v>156</v>
      </c>
      <c r="D480" s="2" t="s">
        <v>1729</v>
      </c>
      <c r="E480" s="9" t="s">
        <v>32</v>
      </c>
      <c r="F480" s="8" t="n">
        <v>99800</v>
      </c>
      <c r="G480" s="2" t="n">
        <v>9660209</v>
      </c>
      <c r="H480" s="11" t="n">
        <v>0.00293981481481482</v>
      </c>
      <c r="I480" s="6" t="n">
        <v>44483</v>
      </c>
      <c r="J480" s="8" t="n">
        <v>753</v>
      </c>
      <c r="K480" s="2" t="s">
        <v>33</v>
      </c>
      <c r="L480" s="2" t="s">
        <v>35</v>
      </c>
      <c r="M480" s="2" t="s">
        <v>34</v>
      </c>
      <c r="N480" s="2" t="n">
        <v>0</v>
      </c>
      <c r="O480" s="8" t="n">
        <v>35</v>
      </c>
      <c r="P480" s="6" t="n">
        <v>44787</v>
      </c>
      <c r="Q480" s="2" t="n">
        <v>1080</v>
      </c>
      <c r="R480" s="2" t="n">
        <v>640</v>
      </c>
      <c r="S480" s="2" t="n">
        <v>64</v>
      </c>
      <c r="T480" s="2" t="s">
        <v>35</v>
      </c>
      <c r="U480" s="2" t="n">
        <v>1</v>
      </c>
      <c r="V480" s="2" t="s">
        <v>1475</v>
      </c>
      <c r="W480" s="2" t="n">
        <f aca="true">TODAY()-I480</f>
        <v>431</v>
      </c>
      <c r="X480" s="2" t="n">
        <f aca="true">TODAY()-P480</f>
        <v>127</v>
      </c>
      <c r="Y480" s="7" t="str">
        <f aca="false">IF(X480&gt;30,"no(last comment date &gt; 30 days from today)","yes(last comment date &lt; 30 days from today)")</f>
        <v>no(last comment date &gt; 30 days from today)</v>
      </c>
      <c r="Z480" s="2" t="str">
        <f aca="false">IF((W480/365)&gt;=1,"old","new")</f>
        <v>old</v>
      </c>
      <c r="AA480" s="2" t="e">
        <f aca="false">ifs(AND(Z480="old",X480&gt;30),"not circulating",AND(Z480="old",X480&lt;=30),"circulating",AND(Z480="new",X480&gt;30),"not circulating",AND(Z480="new",X480&lt;=30),"circulating")</f>
        <v>#NAME?</v>
      </c>
      <c r="AB480" s="2" t="e">
        <f aca="false">ifs(N480&gt;=10,"10 and more",N480&gt;=5,"5 to 9",N480&gt;=0,"0 to 4")</f>
        <v>#NAME?</v>
      </c>
    </row>
    <row r="481" customFormat="false" ht="15.75" hidden="false" customHeight="true" outlineLevel="0" collapsed="false">
      <c r="A481" s="9" t="s">
        <v>1730</v>
      </c>
      <c r="B481" s="9" t="s">
        <v>1731</v>
      </c>
      <c r="C481" s="9" t="s">
        <v>1732</v>
      </c>
      <c r="D481" s="2" t="s">
        <v>499</v>
      </c>
      <c r="E481" s="2"/>
      <c r="F481" s="8" t="n">
        <v>3900000</v>
      </c>
      <c r="G481" s="2" t="n">
        <v>910958545</v>
      </c>
      <c r="H481" s="11" t="n">
        <v>0.0341203703703704</v>
      </c>
      <c r="I481" s="6" t="n">
        <v>44794</v>
      </c>
      <c r="J481" s="8" t="n">
        <v>7100</v>
      </c>
      <c r="K481" s="2" t="s">
        <v>33</v>
      </c>
      <c r="L481" s="2" t="s">
        <v>34</v>
      </c>
      <c r="M481" s="2" t="s">
        <v>34</v>
      </c>
      <c r="N481" s="2" t="n">
        <v>1</v>
      </c>
      <c r="O481" s="8" t="n">
        <v>719</v>
      </c>
      <c r="P481" s="6" t="n">
        <v>44795</v>
      </c>
      <c r="Q481" s="2" t="n">
        <v>1080</v>
      </c>
      <c r="R481" s="2" t="n">
        <v>703</v>
      </c>
      <c r="S481" s="2" t="n">
        <v>12</v>
      </c>
      <c r="T481" s="2" t="s">
        <v>35</v>
      </c>
      <c r="U481" s="2" t="n">
        <v>7</v>
      </c>
      <c r="V481" s="2" t="s">
        <v>1475</v>
      </c>
      <c r="W481" s="2" t="n">
        <f aca="true">TODAY()-I481</f>
        <v>120</v>
      </c>
      <c r="X481" s="2" t="n">
        <f aca="true">TODAY()-P481</f>
        <v>119</v>
      </c>
      <c r="Y481" s="7" t="str">
        <f aca="false">IF(X481&gt;30,"no(last comment date &gt; 30 days from today)","yes(last comment date &lt; 30 days from today)")</f>
        <v>no(last comment date &gt; 30 days from today)</v>
      </c>
      <c r="Z481" s="2" t="str">
        <f aca="false">IF((W481/365)&gt;=1,"old","new")</f>
        <v>new</v>
      </c>
      <c r="AA481" s="2" t="e">
        <f aca="false">ifs(AND(Z481="old",X481&gt;30),"not circulating",AND(Z481="old",X481&lt;=30),"circulating",AND(Z481="new",X481&gt;30),"not circulating",AND(Z481="new",X481&lt;=30),"circulating")</f>
        <v>#NAME?</v>
      </c>
      <c r="AB481" s="2" t="e">
        <f aca="false">ifs(N481&gt;=10,"10 and more",N481&gt;=5,"5 to 9",N481&gt;=0,"0 to 4")</f>
        <v>#NAME?</v>
      </c>
    </row>
    <row r="482" customFormat="false" ht="15.75" hidden="false" customHeight="true" outlineLevel="0" collapsed="false">
      <c r="A482" s="9" t="s">
        <v>1733</v>
      </c>
      <c r="B482" s="9" t="s">
        <v>1734</v>
      </c>
      <c r="C482" s="9" t="s">
        <v>1735</v>
      </c>
      <c r="D482" s="2" t="s">
        <v>1736</v>
      </c>
      <c r="E482" s="9" t="s">
        <v>32</v>
      </c>
      <c r="F482" s="8" t="n">
        <v>1290000</v>
      </c>
      <c r="G482" s="2" t="n">
        <v>300296063</v>
      </c>
      <c r="H482" s="11" t="n">
        <v>0.00157407407407407</v>
      </c>
      <c r="I482" s="6" t="n">
        <v>44800</v>
      </c>
      <c r="J482" s="8" t="n">
        <v>10000</v>
      </c>
      <c r="K482" s="2" t="s">
        <v>33</v>
      </c>
      <c r="L482" s="2" t="s">
        <v>34</v>
      </c>
      <c r="M482" s="2" t="s">
        <v>34</v>
      </c>
      <c r="N482" s="2" t="n">
        <v>0</v>
      </c>
      <c r="O482" s="8" t="n">
        <v>861</v>
      </c>
      <c r="P482" s="6" t="n">
        <v>44801</v>
      </c>
      <c r="Q482" s="2" t="n">
        <v>2160</v>
      </c>
      <c r="R482" s="2" t="n">
        <v>389</v>
      </c>
      <c r="S482" s="2" t="n">
        <v>3</v>
      </c>
      <c r="T482" s="2" t="s">
        <v>35</v>
      </c>
      <c r="U482" s="2" t="n">
        <v>0</v>
      </c>
      <c r="V482" s="2" t="s">
        <v>1475</v>
      </c>
      <c r="W482" s="2" t="n">
        <f aca="true">TODAY()-I482</f>
        <v>114</v>
      </c>
      <c r="X482" s="2" t="n">
        <f aca="true">TODAY()-P482</f>
        <v>113</v>
      </c>
      <c r="Y482" s="7" t="str">
        <f aca="false">IF(X482&gt;30,"no(last comment date &gt; 30 days from today)","yes(last comment date &lt; 30 days from today)")</f>
        <v>no(last comment date &gt; 30 days from today)</v>
      </c>
      <c r="Z482" s="2" t="str">
        <f aca="false">IF((W482/365)&gt;=1,"old","new")</f>
        <v>new</v>
      </c>
      <c r="AA482" s="2" t="e">
        <f aca="false">ifs(AND(Z482="old",X482&gt;30),"not circulating",AND(Z482="old",X482&lt;=30),"circulating",AND(Z482="new",X482&gt;30),"not circulating",AND(Z482="new",X482&lt;=30),"circulating")</f>
        <v>#NAME?</v>
      </c>
      <c r="AB482" s="2" t="e">
        <f aca="false">ifs(N482&gt;=10,"10 and more",N482&gt;=5,"5 to 9",N482&gt;=0,"0 to 4")</f>
        <v>#NAME?</v>
      </c>
    </row>
    <row r="483" customFormat="false" ht="15.75" hidden="false" customHeight="true" outlineLevel="0" collapsed="false">
      <c r="A483" s="9" t="s">
        <v>1737</v>
      </c>
      <c r="B483" s="9" t="s">
        <v>1738</v>
      </c>
      <c r="C483" s="9" t="s">
        <v>1739</v>
      </c>
      <c r="D483" s="2" t="s">
        <v>1740</v>
      </c>
      <c r="E483" s="9" t="s">
        <v>92</v>
      </c>
      <c r="F483" s="8" t="n">
        <v>1930000</v>
      </c>
      <c r="G483" s="2" t="n">
        <v>359288086</v>
      </c>
      <c r="H483" s="11" t="n">
        <v>0.00697916666666667</v>
      </c>
      <c r="I483" s="6" t="n">
        <v>44082</v>
      </c>
      <c r="J483" s="8" t="n">
        <v>39000</v>
      </c>
      <c r="K483" s="2" t="s">
        <v>33</v>
      </c>
      <c r="L483" s="2" t="s">
        <v>34</v>
      </c>
      <c r="M483" s="2" t="s">
        <v>34</v>
      </c>
      <c r="N483" s="2" t="n">
        <v>1</v>
      </c>
      <c r="O483" s="8" t="n">
        <v>2861</v>
      </c>
      <c r="P483" s="6" t="n">
        <v>44813</v>
      </c>
      <c r="Q483" s="2" t="n">
        <v>1080</v>
      </c>
      <c r="R483" s="2" t="n">
        <v>83</v>
      </c>
      <c r="S483" s="2"/>
      <c r="T483" s="2" t="s">
        <v>35</v>
      </c>
      <c r="U483" s="2" t="n">
        <v>0</v>
      </c>
      <c r="V483" s="2" t="s">
        <v>1475</v>
      </c>
      <c r="W483" s="2" t="n">
        <f aca="true">TODAY()-I483</f>
        <v>832</v>
      </c>
      <c r="X483" s="2" t="n">
        <f aca="true">TODAY()-P483</f>
        <v>101</v>
      </c>
      <c r="Y483" s="7" t="str">
        <f aca="false">IF(X483&gt;30,"no(last comment date &gt; 30 days from today)","yes(last comment date &lt; 30 days from today)")</f>
        <v>no(last comment date &gt; 30 days from today)</v>
      </c>
      <c r="Z483" s="2" t="str">
        <f aca="false">IF((W483/365)&gt;=1,"old","new")</f>
        <v>old</v>
      </c>
      <c r="AA483" s="2" t="e">
        <f aca="false">ifs(AND(Z483="old",X483&gt;30),"not circulating",AND(Z483="old",X483&lt;=30),"circulating",AND(Z483="new",X483&gt;30),"not circulating",AND(Z483="new",X483&lt;=30),"circulating")</f>
        <v>#NAME?</v>
      </c>
      <c r="AB483" s="2" t="e">
        <f aca="false">ifs(N483&gt;=10,"10 and more",N483&gt;=5,"5 to 9",N483&gt;=0,"0 to 4")</f>
        <v>#NAME?</v>
      </c>
    </row>
    <row r="484" customFormat="false" ht="15.75" hidden="false" customHeight="true" outlineLevel="0" collapsed="false">
      <c r="A484" s="9" t="s">
        <v>1741</v>
      </c>
      <c r="B484" s="9" t="s">
        <v>1742</v>
      </c>
      <c r="C484" s="9" t="s">
        <v>1743</v>
      </c>
      <c r="D484" s="2" t="s">
        <v>1744</v>
      </c>
      <c r="E484" s="9" t="s">
        <v>32</v>
      </c>
      <c r="F484" s="8" t="n">
        <v>97100</v>
      </c>
      <c r="G484" s="2" t="n">
        <v>30564059</v>
      </c>
      <c r="H484" s="11" t="n">
        <v>0.0134606481481481</v>
      </c>
      <c r="I484" s="6" t="n">
        <v>44135</v>
      </c>
      <c r="J484" s="8" t="n">
        <v>7600</v>
      </c>
      <c r="K484" s="2" t="s">
        <v>1511</v>
      </c>
      <c r="L484" s="2" t="s">
        <v>35</v>
      </c>
      <c r="M484" s="2" t="s">
        <v>34</v>
      </c>
      <c r="N484" s="2" t="n">
        <v>0</v>
      </c>
      <c r="O484" s="8" t="n">
        <v>616</v>
      </c>
      <c r="P484" s="6" t="n">
        <v>44803</v>
      </c>
      <c r="Q484" s="2" t="n">
        <v>1080</v>
      </c>
      <c r="R484" s="2" t="n">
        <v>211</v>
      </c>
      <c r="S484" s="2" t="n">
        <v>19</v>
      </c>
      <c r="T484" s="2" t="s">
        <v>35</v>
      </c>
      <c r="U484" s="2" t="n">
        <v>0</v>
      </c>
      <c r="V484" s="2" t="s">
        <v>1475</v>
      </c>
      <c r="W484" s="2" t="n">
        <f aca="true">TODAY()-I484</f>
        <v>779</v>
      </c>
      <c r="X484" s="2" t="n">
        <f aca="true">TODAY()-P484</f>
        <v>111</v>
      </c>
      <c r="Y484" s="7" t="str">
        <f aca="false">IF(X484&gt;30,"no(last comment date &gt; 30 days from today)","yes(last comment date &lt; 30 days from today)")</f>
        <v>no(last comment date &gt; 30 days from today)</v>
      </c>
      <c r="Z484" s="2" t="str">
        <f aca="false">IF((W484/365)&gt;=1,"old","new")</f>
        <v>old</v>
      </c>
      <c r="AA484" s="2" t="e">
        <f aca="false">ifs(AND(Z484="old",X484&gt;30),"not circulating",AND(Z484="old",X484&lt;=30),"circulating",AND(Z484="new",X484&gt;30),"not circulating",AND(Z484="new",X484&lt;=30),"circulating")</f>
        <v>#NAME?</v>
      </c>
      <c r="AB484" s="2" t="e">
        <f aca="false">ifs(N484&gt;=10,"10 and more",N484&gt;=5,"5 to 9",N484&gt;=0,"0 to 4")</f>
        <v>#NAME?</v>
      </c>
    </row>
    <row r="485" customFormat="false" ht="15.75" hidden="false" customHeight="true" outlineLevel="0" collapsed="false">
      <c r="A485" s="9" t="s">
        <v>1745</v>
      </c>
      <c r="B485" s="9" t="s">
        <v>1746</v>
      </c>
      <c r="C485" s="9" t="s">
        <v>1747</v>
      </c>
      <c r="D485" s="2" t="s">
        <v>1748</v>
      </c>
      <c r="E485" s="9" t="s">
        <v>32</v>
      </c>
      <c r="F485" s="8" t="n">
        <v>18200000</v>
      </c>
      <c r="G485" s="2" t="n">
        <v>4357678046</v>
      </c>
      <c r="H485" s="11" t="n">
        <v>0.0139351851851852</v>
      </c>
      <c r="I485" s="6" t="n">
        <v>44825</v>
      </c>
      <c r="J485" s="8" t="n">
        <v>21000</v>
      </c>
      <c r="K485" s="2" t="s">
        <v>33</v>
      </c>
      <c r="L485" s="2" t="s">
        <v>34</v>
      </c>
      <c r="M485" s="2" t="s">
        <v>34</v>
      </c>
      <c r="N485" s="2" t="n">
        <v>0</v>
      </c>
      <c r="O485" s="8" t="n">
        <v>3847</v>
      </c>
      <c r="P485" s="6" t="n">
        <v>44826</v>
      </c>
      <c r="Q485" s="2" t="n">
        <v>2160</v>
      </c>
      <c r="R485" s="2" t="n">
        <v>2064</v>
      </c>
      <c r="S485" s="2" t="n">
        <v>11</v>
      </c>
      <c r="T485" s="2" t="s">
        <v>35</v>
      </c>
      <c r="U485" s="2" t="n">
        <v>0</v>
      </c>
      <c r="V485" s="2" t="s">
        <v>1475</v>
      </c>
      <c r="W485" s="2" t="n">
        <f aca="true">TODAY()-I485</f>
        <v>89</v>
      </c>
      <c r="X485" s="2" t="n">
        <f aca="true">TODAY()-P485</f>
        <v>88</v>
      </c>
      <c r="Y485" s="7" t="str">
        <f aca="false">IF(X485&gt;30,"no(last comment date &gt; 30 days from today)","yes(last comment date &lt; 30 days from today)")</f>
        <v>no(last comment date &gt; 30 days from today)</v>
      </c>
      <c r="Z485" s="2" t="str">
        <f aca="false">IF((W485/365)&gt;=1,"old","new")</f>
        <v>new</v>
      </c>
      <c r="AA485" s="2" t="e">
        <f aca="false">ifs(AND(Z485="old",X485&gt;30),"not circulating",AND(Z485="old",X485&lt;=30),"circulating",AND(Z485="new",X485&gt;30),"not circulating",AND(Z485="new",X485&lt;=30),"circulating")</f>
        <v>#NAME?</v>
      </c>
      <c r="AB485" s="2" t="e">
        <f aca="false">ifs(N485&gt;=10,"10 and more",N485&gt;=5,"5 to 9",N485&gt;=0,"0 to 4")</f>
        <v>#NAME?</v>
      </c>
    </row>
    <row r="486" customFormat="false" ht="15.75" hidden="false" customHeight="true" outlineLevel="0" collapsed="false">
      <c r="A486" s="9" t="s">
        <v>1749</v>
      </c>
      <c r="B486" s="9" t="s">
        <v>1750</v>
      </c>
      <c r="C486" s="9" t="s">
        <v>1751</v>
      </c>
      <c r="D486" s="2" t="s">
        <v>1752</v>
      </c>
      <c r="E486" s="9" t="s">
        <v>32</v>
      </c>
      <c r="F486" s="8" t="n">
        <v>396000</v>
      </c>
      <c r="G486" s="2" t="n">
        <v>32618774</v>
      </c>
      <c r="H486" s="11" t="n">
        <v>0.0236921296296296</v>
      </c>
      <c r="I486" s="6" t="n">
        <v>44766</v>
      </c>
      <c r="J486" s="8" t="n">
        <v>40000</v>
      </c>
      <c r="K486" s="2" t="s">
        <v>232</v>
      </c>
      <c r="L486" s="2" t="s">
        <v>35</v>
      </c>
      <c r="M486" s="2" t="s">
        <v>34</v>
      </c>
      <c r="N486" s="2" t="n">
        <v>0</v>
      </c>
      <c r="O486" s="8" t="n">
        <v>1557</v>
      </c>
      <c r="P486" s="6" t="n">
        <v>44779</v>
      </c>
      <c r="Q486" s="2" t="n">
        <v>2160</v>
      </c>
      <c r="R486" s="2" t="n">
        <v>44</v>
      </c>
      <c r="S486" s="2"/>
      <c r="T486" s="2" t="s">
        <v>35</v>
      </c>
      <c r="U486" s="2" t="n">
        <v>1</v>
      </c>
      <c r="V486" s="2" t="s">
        <v>1475</v>
      </c>
      <c r="W486" s="2" t="n">
        <f aca="true">TODAY()-I486</f>
        <v>148</v>
      </c>
      <c r="X486" s="2" t="n">
        <f aca="true">TODAY()-P486</f>
        <v>135</v>
      </c>
      <c r="Y486" s="7" t="str">
        <f aca="false">IF(X486&gt;30,"no(last comment date &gt; 30 days from today)","yes(last comment date &lt; 30 days from today)")</f>
        <v>no(last comment date &gt; 30 days from today)</v>
      </c>
      <c r="Z486" s="2" t="str">
        <f aca="false">IF((W486/365)&gt;=1,"old","new")</f>
        <v>new</v>
      </c>
      <c r="AA486" s="2" t="e">
        <f aca="false">ifs(AND(Z486="old",X486&gt;30),"not circulating",AND(Z486="old",X486&lt;=30),"circulating",AND(Z486="new",X486&gt;30),"not circulating",AND(Z486="new",X486&lt;=30),"circulating")</f>
        <v>#NAME?</v>
      </c>
      <c r="AB486" s="2" t="e">
        <f aca="false">ifs(N486&gt;=10,"10 and more",N486&gt;=5,"5 to 9",N486&gt;=0,"0 to 4")</f>
        <v>#NAME?</v>
      </c>
    </row>
    <row r="487" customFormat="false" ht="15.75" hidden="false" customHeight="true" outlineLevel="0" collapsed="false">
      <c r="A487" s="9" t="s">
        <v>1753</v>
      </c>
      <c r="B487" s="9" t="s">
        <v>1754</v>
      </c>
      <c r="C487" s="9" t="s">
        <v>1755</v>
      </c>
      <c r="D487" s="2" t="s">
        <v>1756</v>
      </c>
      <c r="E487" s="9" t="s">
        <v>32</v>
      </c>
      <c r="F487" s="8" t="n">
        <v>49000</v>
      </c>
      <c r="G487" s="2" t="n">
        <v>4737783</v>
      </c>
      <c r="H487" s="11" t="n">
        <v>0.0113078703703704</v>
      </c>
      <c r="I487" s="6" t="n">
        <v>44664</v>
      </c>
      <c r="J487" s="8" t="n">
        <v>1000</v>
      </c>
      <c r="K487" s="2" t="s">
        <v>33</v>
      </c>
      <c r="L487" s="2" t="s">
        <v>34</v>
      </c>
      <c r="M487" s="2" t="s">
        <v>34</v>
      </c>
      <c r="N487" s="2" t="n">
        <v>0</v>
      </c>
      <c r="O487" s="8" t="n">
        <v>63</v>
      </c>
      <c r="P487" s="6" t="n">
        <v>44694</v>
      </c>
      <c r="Q487" s="2" t="n">
        <v>1080</v>
      </c>
      <c r="R487" s="2" t="n">
        <v>120</v>
      </c>
      <c r="S487" s="2" t="n">
        <v>9</v>
      </c>
      <c r="T487" s="2" t="s">
        <v>35</v>
      </c>
      <c r="U487" s="2" t="n">
        <v>0</v>
      </c>
      <c r="V487" s="2" t="s">
        <v>1475</v>
      </c>
      <c r="W487" s="2" t="n">
        <f aca="true">TODAY()-I487</f>
        <v>250</v>
      </c>
      <c r="X487" s="2" t="n">
        <f aca="true">TODAY()-P487</f>
        <v>220</v>
      </c>
      <c r="Y487" s="7" t="str">
        <f aca="false">IF(X487&gt;30,"no(last comment date &gt; 30 days from today)","yes(last comment date &lt; 30 days from today)")</f>
        <v>no(last comment date &gt; 30 days from today)</v>
      </c>
      <c r="Z487" s="2" t="str">
        <f aca="false">IF((W487/365)&gt;=1,"old","new")</f>
        <v>new</v>
      </c>
      <c r="AA487" s="2" t="e">
        <f aca="false">ifs(AND(Z487="old",X487&gt;30),"not circulating",AND(Z487="old",X487&lt;=30),"circulating",AND(Z487="new",X487&gt;30),"not circulating",AND(Z487="new",X487&lt;=30),"circulating")</f>
        <v>#NAME?</v>
      </c>
      <c r="AB487" s="2" t="e">
        <f aca="false">ifs(N487&gt;=10,"10 and more",N487&gt;=5,"5 to 9",N487&gt;=0,"0 to 4")</f>
        <v>#NAME?</v>
      </c>
    </row>
    <row r="488" customFormat="false" ht="15.75" hidden="false" customHeight="true" outlineLevel="0" collapsed="false">
      <c r="A488" s="9" t="s">
        <v>1757</v>
      </c>
      <c r="B488" s="9" t="s">
        <v>1758</v>
      </c>
      <c r="C488" s="9" t="s">
        <v>1759</v>
      </c>
      <c r="D488" s="2" t="s">
        <v>1760</v>
      </c>
      <c r="E488" s="9" t="s">
        <v>32</v>
      </c>
      <c r="F488" s="8" t="n">
        <v>138000</v>
      </c>
      <c r="G488" s="2" t="n">
        <v>10801516</v>
      </c>
      <c r="H488" s="11" t="n">
        <v>0.00748842592592593</v>
      </c>
      <c r="I488" s="6" t="n">
        <v>44796</v>
      </c>
      <c r="J488" s="8" t="n">
        <v>4900</v>
      </c>
      <c r="K488" s="2" t="s">
        <v>232</v>
      </c>
      <c r="L488" s="2" t="s">
        <v>34</v>
      </c>
      <c r="M488" s="2" t="s">
        <v>34</v>
      </c>
      <c r="N488" s="2" t="n">
        <v>0</v>
      </c>
      <c r="O488" s="8" t="n">
        <v>297</v>
      </c>
      <c r="P488" s="6" t="n">
        <v>44797</v>
      </c>
      <c r="Q488" s="2" t="n">
        <v>2160</v>
      </c>
      <c r="R488" s="2" t="n">
        <v>136</v>
      </c>
      <c r="S488" s="2" t="n">
        <v>6</v>
      </c>
      <c r="T488" s="2" t="s">
        <v>35</v>
      </c>
      <c r="U488" s="2" t="n">
        <v>0</v>
      </c>
      <c r="V488" s="2" t="s">
        <v>1475</v>
      </c>
      <c r="W488" s="2" t="n">
        <f aca="true">TODAY()-I488</f>
        <v>118</v>
      </c>
      <c r="X488" s="2" t="n">
        <f aca="true">TODAY()-P488</f>
        <v>117</v>
      </c>
      <c r="Y488" s="7" t="str">
        <f aca="false">IF(X488&gt;30,"no(last comment date &gt; 30 days from today)","yes(last comment date &lt; 30 days from today)")</f>
        <v>no(last comment date &gt; 30 days from today)</v>
      </c>
      <c r="Z488" s="2" t="str">
        <f aca="false">IF((W488/365)&gt;=1,"old","new")</f>
        <v>new</v>
      </c>
      <c r="AA488" s="2" t="e">
        <f aca="false">ifs(AND(Z488="old",X488&gt;30),"not circulating",AND(Z488="old",X488&lt;=30),"circulating",AND(Z488="new",X488&gt;30),"not circulating",AND(Z488="new",X488&lt;=30),"circulating")</f>
        <v>#NAME?</v>
      </c>
      <c r="AB488" s="2" t="e">
        <f aca="false">ifs(N488&gt;=10,"10 and more",N488&gt;=5,"5 to 9",N488&gt;=0,"0 to 4")</f>
        <v>#NAME?</v>
      </c>
    </row>
    <row r="489" customFormat="false" ht="15.75" hidden="false" customHeight="true" outlineLevel="0" collapsed="false">
      <c r="A489" s="9" t="s">
        <v>1761</v>
      </c>
      <c r="B489" s="9" t="s">
        <v>1762</v>
      </c>
      <c r="C489" s="9" t="s">
        <v>1763</v>
      </c>
      <c r="D489" s="2" t="s">
        <v>1764</v>
      </c>
      <c r="E489" s="2"/>
      <c r="F489" s="8" t="n">
        <v>143000</v>
      </c>
      <c r="G489" s="2" t="n">
        <v>33272922</v>
      </c>
      <c r="H489" s="11" t="n">
        <v>0.00099537037037037</v>
      </c>
      <c r="I489" s="6" t="n">
        <v>44686</v>
      </c>
      <c r="J489" s="8" t="n">
        <v>911</v>
      </c>
      <c r="K489" s="2" t="s">
        <v>33</v>
      </c>
      <c r="L489" s="2" t="s">
        <v>35</v>
      </c>
      <c r="M489" s="2" t="s">
        <v>34</v>
      </c>
      <c r="N489" s="2" t="n">
        <v>0</v>
      </c>
      <c r="O489" s="8" t="n">
        <v>48</v>
      </c>
      <c r="P489" s="6" t="n">
        <v>44700</v>
      </c>
      <c r="Q489" s="2" t="n">
        <v>1080</v>
      </c>
      <c r="R489" s="2" t="n">
        <v>590</v>
      </c>
      <c r="S489" s="2" t="n">
        <v>32</v>
      </c>
      <c r="T489" s="2" t="s">
        <v>35</v>
      </c>
      <c r="U489" s="2" t="n">
        <v>0</v>
      </c>
      <c r="V489" s="2" t="s">
        <v>1475</v>
      </c>
      <c r="W489" s="2" t="n">
        <f aca="true">TODAY()-I489</f>
        <v>228</v>
      </c>
      <c r="X489" s="2" t="n">
        <f aca="true">TODAY()-P489</f>
        <v>214</v>
      </c>
      <c r="Y489" s="7" t="str">
        <f aca="false">IF(X489&gt;30,"no(last comment date &gt; 30 days from today)","yes(last comment date &lt; 30 days from today)")</f>
        <v>no(last comment date &gt; 30 days from today)</v>
      </c>
      <c r="Z489" s="2" t="str">
        <f aca="false">IF((W489/365)&gt;=1,"old","new")</f>
        <v>new</v>
      </c>
      <c r="AA489" s="2" t="e">
        <f aca="false">ifs(AND(Z489="old",X489&gt;30),"not circulating",AND(Z489="old",X489&lt;=30),"circulating",AND(Z489="new",X489&gt;30),"not circulating",AND(Z489="new",X489&lt;=30),"circulating")</f>
        <v>#NAME?</v>
      </c>
      <c r="AB489" s="2" t="e">
        <f aca="false">ifs(N489&gt;=10,"10 and more",N489&gt;=5,"5 to 9",N489&gt;=0,"0 to 4")</f>
        <v>#NAME?</v>
      </c>
    </row>
    <row r="490" customFormat="false" ht="15.75" hidden="false" customHeight="true" outlineLevel="0" collapsed="false">
      <c r="A490" s="9" t="s">
        <v>1765</v>
      </c>
      <c r="B490" s="9" t="s">
        <v>1766</v>
      </c>
      <c r="C490" s="9" t="s">
        <v>1767</v>
      </c>
      <c r="D490" s="2" t="s">
        <v>1768</v>
      </c>
      <c r="E490" s="2" t="s">
        <v>60</v>
      </c>
      <c r="F490" s="8" t="n">
        <v>246000</v>
      </c>
      <c r="G490" s="2" t="n">
        <v>42646331</v>
      </c>
      <c r="H490" s="11" t="n">
        <v>0.00515046296296296</v>
      </c>
      <c r="I490" s="6" t="n">
        <v>44820</v>
      </c>
      <c r="J490" s="8" t="n">
        <v>2600</v>
      </c>
      <c r="K490" s="2" t="s">
        <v>1511</v>
      </c>
      <c r="L490" s="2" t="s">
        <v>35</v>
      </c>
      <c r="M490" s="2" t="s">
        <v>34</v>
      </c>
      <c r="N490" s="2" t="n">
        <v>0</v>
      </c>
      <c r="O490" s="8" t="n">
        <v>231</v>
      </c>
      <c r="P490" s="6" t="n">
        <v>44821</v>
      </c>
      <c r="Q490" s="2" t="n">
        <v>2160</v>
      </c>
      <c r="R490" s="2" t="n">
        <v>368</v>
      </c>
      <c r="S490" s="2" t="n">
        <v>5</v>
      </c>
      <c r="T490" s="2" t="s">
        <v>35</v>
      </c>
      <c r="U490" s="2" t="n">
        <v>6</v>
      </c>
      <c r="V490" s="2" t="s">
        <v>1475</v>
      </c>
      <c r="W490" s="2" t="n">
        <f aca="true">TODAY()-I490</f>
        <v>94</v>
      </c>
      <c r="X490" s="2" t="n">
        <f aca="true">TODAY()-P490</f>
        <v>93</v>
      </c>
      <c r="Y490" s="7" t="str">
        <f aca="false">IF(X490&gt;30,"no(last comment date &gt; 30 days from today)","yes(last comment date &lt; 30 days from today)")</f>
        <v>no(last comment date &gt; 30 days from today)</v>
      </c>
      <c r="Z490" s="2" t="str">
        <f aca="false">IF((W490/365)&gt;=1,"old","new")</f>
        <v>new</v>
      </c>
      <c r="AA490" s="2" t="e">
        <f aca="false">ifs(AND(Z490="old",X490&gt;30),"not circulating",AND(Z490="old",X490&lt;=30),"circulating",AND(Z490="new",X490&gt;30),"not circulating",AND(Z490="new",X490&lt;=30),"circulating")</f>
        <v>#NAME?</v>
      </c>
      <c r="AB490" s="2" t="e">
        <f aca="false">ifs(N490&gt;=10,"10 and more",N490&gt;=5,"5 to 9",N490&gt;=0,"0 to 4")</f>
        <v>#NAME?</v>
      </c>
    </row>
    <row r="491" customFormat="false" ht="15.75" hidden="false" customHeight="true" outlineLevel="0" collapsed="false">
      <c r="A491" s="2" t="s">
        <v>1769</v>
      </c>
      <c r="B491" s="2" t="s">
        <v>1770</v>
      </c>
      <c r="C491" s="2" t="s">
        <v>1771</v>
      </c>
      <c r="D491" s="2" t="s">
        <v>1772</v>
      </c>
      <c r="E491" s="2" t="s">
        <v>60</v>
      </c>
      <c r="F491" s="8" t="n">
        <v>1200000</v>
      </c>
      <c r="G491" s="8" t="n">
        <v>128283412</v>
      </c>
      <c r="H491" s="12" t="n">
        <v>0.00346064814814815</v>
      </c>
      <c r="I491" s="13" t="n">
        <v>43610</v>
      </c>
      <c r="J491" s="8" t="n">
        <v>369</v>
      </c>
      <c r="K491" s="2" t="s">
        <v>33</v>
      </c>
      <c r="L491" s="2" t="s">
        <v>34</v>
      </c>
      <c r="M491" s="2" t="s">
        <v>34</v>
      </c>
      <c r="N491" s="2" t="n">
        <v>0</v>
      </c>
      <c r="O491" s="8" t="n">
        <v>30</v>
      </c>
      <c r="P491" s="13" t="n">
        <v>44460</v>
      </c>
      <c r="Q491" s="2" t="n">
        <v>1080</v>
      </c>
      <c r="R491" s="8" t="n">
        <v>349</v>
      </c>
      <c r="S491" s="2" t="n">
        <v>63</v>
      </c>
      <c r="T491" s="2" t="s">
        <v>34</v>
      </c>
      <c r="U491" s="2" t="n">
        <v>3</v>
      </c>
      <c r="V491" s="2" t="s">
        <v>1773</v>
      </c>
      <c r="W491" s="2" t="n">
        <f aca="true">TODAY()-I491</f>
        <v>1304</v>
      </c>
      <c r="X491" s="2" t="n">
        <f aca="true">TODAY()-P491</f>
        <v>454</v>
      </c>
      <c r="Y491" s="7" t="str">
        <f aca="false">IF(X491&gt;30,"no(last comment date &gt; 30 days from today)","yes(last comment date &lt; 30 days from today)")</f>
        <v>no(last comment date &gt; 30 days from today)</v>
      </c>
      <c r="Z491" s="2" t="str">
        <f aca="false">IF((W491/365)&gt;=1,"old","new")</f>
        <v>old</v>
      </c>
      <c r="AA491" s="2" t="e">
        <f aca="false">ifs(AND(Z491="old",X491&gt;30),"not circulating",AND(Z491="old",X491&lt;=30),"circulating",AND(Z491="new",X491&gt;30),"not circulating",AND(Z491="new",X491&lt;=30),"circulating")</f>
        <v>#NAME?</v>
      </c>
      <c r="AB491" s="2" t="e">
        <f aca="false">ifs(N491&gt;=10,"10 and more",N491&gt;=5,"5 to 9",N491&gt;=0,"0 to 4")</f>
        <v>#NAME?</v>
      </c>
    </row>
    <row r="492" customFormat="false" ht="15.75" hidden="false" customHeight="true" outlineLevel="0" collapsed="false">
      <c r="A492" s="2" t="s">
        <v>1774</v>
      </c>
      <c r="B492" s="2" t="s">
        <v>1775</v>
      </c>
      <c r="C492" s="2" t="s">
        <v>1776</v>
      </c>
      <c r="D492" s="2" t="s">
        <v>1777</v>
      </c>
      <c r="E492" s="2" t="s">
        <v>60</v>
      </c>
      <c r="F492" s="8" t="n">
        <v>3260000</v>
      </c>
      <c r="G492" s="8" t="n">
        <v>557079984</v>
      </c>
      <c r="H492" s="12" t="n">
        <v>0.00217592592592593</v>
      </c>
      <c r="I492" s="13" t="n">
        <v>43115</v>
      </c>
      <c r="J492" s="8" t="n">
        <v>69000</v>
      </c>
      <c r="K492" s="2" t="s">
        <v>33</v>
      </c>
      <c r="L492" s="2" t="s">
        <v>34</v>
      </c>
      <c r="M492" s="2" t="s">
        <v>34</v>
      </c>
      <c r="N492" s="2" t="n">
        <v>0</v>
      </c>
      <c r="O492" s="8" t="n">
        <v>10854</v>
      </c>
      <c r="P492" s="13" t="n">
        <v>44804</v>
      </c>
      <c r="Q492" s="2" t="n">
        <v>1080</v>
      </c>
      <c r="R492" s="8" t="n">
        <v>485</v>
      </c>
      <c r="S492" s="2" t="n">
        <v>23</v>
      </c>
      <c r="T492" s="2" t="s">
        <v>35</v>
      </c>
      <c r="U492" s="2" t="n">
        <v>2</v>
      </c>
      <c r="V492" s="2" t="s">
        <v>1773</v>
      </c>
      <c r="W492" s="2" t="n">
        <f aca="true">TODAY()-I492</f>
        <v>1799</v>
      </c>
      <c r="X492" s="2" t="n">
        <f aca="true">TODAY()-P492</f>
        <v>110</v>
      </c>
      <c r="Y492" s="7" t="str">
        <f aca="false">IF(X492&gt;30,"no(last comment date &gt; 30 days from today)","yes(last comment date &lt; 30 days from today)")</f>
        <v>no(last comment date &gt; 30 days from today)</v>
      </c>
      <c r="Z492" s="2" t="str">
        <f aca="false">IF((W492/365)&gt;=1,"old","new")</f>
        <v>old</v>
      </c>
      <c r="AA492" s="2" t="e">
        <f aca="false">ifs(AND(Z492="old",X492&gt;30),"not circulating",AND(Z492="old",X492&lt;=30),"circulating",AND(Z492="new",X492&gt;30),"not circulating",AND(Z492="new",X492&lt;=30),"circulating")</f>
        <v>#NAME?</v>
      </c>
      <c r="AB492" s="2" t="e">
        <f aca="false">ifs(N492&gt;=10,"10 and more",N492&gt;=5,"5 to 9",N492&gt;=0,"0 to 4")</f>
        <v>#NAME?</v>
      </c>
    </row>
    <row r="493" customFormat="false" ht="15.75" hidden="false" customHeight="true" outlineLevel="0" collapsed="false">
      <c r="A493" s="2" t="s">
        <v>1778</v>
      </c>
      <c r="B493" s="2" t="s">
        <v>1779</v>
      </c>
      <c r="C493" s="2" t="s">
        <v>1780</v>
      </c>
      <c r="D493" s="2" t="s">
        <v>1781</v>
      </c>
      <c r="E493" s="2" t="s">
        <v>32</v>
      </c>
      <c r="F493" s="8" t="n">
        <v>4550000</v>
      </c>
      <c r="G493" s="8" t="n">
        <v>166736995</v>
      </c>
      <c r="H493" s="12" t="n">
        <v>0.0139467592592593</v>
      </c>
      <c r="I493" s="13" t="n">
        <v>42945</v>
      </c>
      <c r="J493" s="8" t="n">
        <v>44000</v>
      </c>
      <c r="K493" s="2" t="s">
        <v>33</v>
      </c>
      <c r="L493" s="2" t="s">
        <v>34</v>
      </c>
      <c r="M493" s="2" t="s">
        <v>34</v>
      </c>
      <c r="N493" s="2" t="n">
        <v>0</v>
      </c>
      <c r="O493" s="8" t="n">
        <v>1455</v>
      </c>
      <c r="P493" s="13" t="n">
        <v>44825</v>
      </c>
      <c r="Q493" s="2" t="n">
        <v>1080</v>
      </c>
      <c r="R493" s="8" t="n">
        <v>273</v>
      </c>
      <c r="S493" s="2" t="n">
        <v>7</v>
      </c>
      <c r="T493" s="2" t="s">
        <v>35</v>
      </c>
      <c r="U493" s="2" t="n">
        <v>0</v>
      </c>
      <c r="V493" s="2" t="s">
        <v>1773</v>
      </c>
      <c r="W493" s="2" t="n">
        <f aca="true">TODAY()-I493</f>
        <v>1969</v>
      </c>
      <c r="X493" s="2" t="n">
        <f aca="true">TODAY()-P493</f>
        <v>89</v>
      </c>
      <c r="Y493" s="7" t="str">
        <f aca="false">IF(X493&gt;30,"no(last comment date &gt; 30 days from today)","yes(last comment date &lt; 30 days from today)")</f>
        <v>no(last comment date &gt; 30 days from today)</v>
      </c>
      <c r="Z493" s="2" t="str">
        <f aca="false">IF((W493/365)&gt;=1,"old","new")</f>
        <v>old</v>
      </c>
      <c r="AA493" s="2" t="e">
        <f aca="false">ifs(AND(Z493="old",X493&gt;30),"not circulating",AND(Z493="old",X493&lt;=30),"circulating",AND(Z493="new",X493&gt;30),"not circulating",AND(Z493="new",X493&lt;=30),"circulating")</f>
        <v>#NAME?</v>
      </c>
      <c r="AB493" s="2" t="e">
        <f aca="false">ifs(N493&gt;=10,"10 and more",N493&gt;=5,"5 to 9",N493&gt;=0,"0 to 4")</f>
        <v>#NAME?</v>
      </c>
    </row>
    <row r="494" customFormat="false" ht="15.75" hidden="false" customHeight="true" outlineLevel="0" collapsed="false">
      <c r="A494" s="2" t="s">
        <v>1782</v>
      </c>
      <c r="B494" s="2" t="s">
        <v>1783</v>
      </c>
      <c r="C494" s="2" t="s">
        <v>1784</v>
      </c>
      <c r="D494" s="2" t="s">
        <v>1785</v>
      </c>
      <c r="E494" s="2" t="s">
        <v>92</v>
      </c>
      <c r="F494" s="8" t="n">
        <v>4450000</v>
      </c>
      <c r="G494" s="8" t="n">
        <v>260632873</v>
      </c>
      <c r="H494" s="12" t="n">
        <v>0.00628472222222222</v>
      </c>
      <c r="I494" s="13" t="n">
        <v>41209</v>
      </c>
      <c r="J494" s="8" t="n">
        <v>68000</v>
      </c>
      <c r="K494" s="2" t="s">
        <v>33</v>
      </c>
      <c r="L494" s="2" t="s">
        <v>34</v>
      </c>
      <c r="M494" s="2" t="s">
        <v>34</v>
      </c>
      <c r="N494" s="2" t="n">
        <v>0</v>
      </c>
      <c r="O494" s="8" t="n">
        <v>3726</v>
      </c>
      <c r="P494" s="13" t="n">
        <v>44822</v>
      </c>
      <c r="Q494" s="2" t="n">
        <v>1080</v>
      </c>
      <c r="R494" s="8" t="n">
        <v>258</v>
      </c>
      <c r="S494" s="2" t="n">
        <v>7</v>
      </c>
      <c r="T494" s="2" t="s">
        <v>35</v>
      </c>
      <c r="U494" s="2" t="n">
        <v>0</v>
      </c>
      <c r="V494" s="2" t="s">
        <v>1773</v>
      </c>
      <c r="W494" s="2" t="n">
        <f aca="true">TODAY()-I494</f>
        <v>3705</v>
      </c>
      <c r="X494" s="2" t="n">
        <f aca="true">TODAY()-P494</f>
        <v>92</v>
      </c>
      <c r="Y494" s="7" t="str">
        <f aca="false">IF(X494&gt;30,"no(last comment date &gt; 30 days from today)","yes(last comment date &lt; 30 days from today)")</f>
        <v>no(last comment date &gt; 30 days from today)</v>
      </c>
      <c r="Z494" s="2" t="str">
        <f aca="false">IF((W494/365)&gt;=1,"old","new")</f>
        <v>old</v>
      </c>
      <c r="AA494" s="2" t="e">
        <f aca="false">ifs(AND(Z494="old",X494&gt;30),"not circulating",AND(Z494="old",X494&lt;=30),"circulating",AND(Z494="new",X494&gt;30),"not circulating",AND(Z494="new",X494&lt;=30),"circulating")</f>
        <v>#NAME?</v>
      </c>
      <c r="AB494" s="2" t="e">
        <f aca="false">ifs(N494&gt;=10,"10 and more",N494&gt;=5,"5 to 9",N494&gt;=0,"0 to 4")</f>
        <v>#NAME?</v>
      </c>
    </row>
    <row r="495" customFormat="false" ht="15.75" hidden="false" customHeight="true" outlineLevel="0" collapsed="false">
      <c r="A495" s="2" t="s">
        <v>1786</v>
      </c>
      <c r="B495" s="2" t="s">
        <v>1787</v>
      </c>
      <c r="C495" s="2" t="s">
        <v>1788</v>
      </c>
      <c r="D495" s="2" t="s">
        <v>1789</v>
      </c>
      <c r="E495" s="2" t="s">
        <v>60</v>
      </c>
      <c r="F495" s="8" t="n">
        <v>312</v>
      </c>
      <c r="G495" s="8" t="n">
        <v>1323</v>
      </c>
      <c r="H495" s="12" t="n">
        <v>0.00670138888888889</v>
      </c>
      <c r="I495" s="13" t="n">
        <v>43866</v>
      </c>
      <c r="J495" s="8" t="n">
        <v>159</v>
      </c>
      <c r="K495" s="2" t="s">
        <v>79</v>
      </c>
      <c r="L495" s="2" t="s">
        <v>35</v>
      </c>
      <c r="M495" s="2" t="s">
        <v>34</v>
      </c>
      <c r="N495" s="2" t="n">
        <v>2</v>
      </c>
      <c r="O495" s="8" t="n">
        <v>0</v>
      </c>
      <c r="P495" s="2" t="s">
        <v>60</v>
      </c>
      <c r="Q495" s="2" t="n">
        <v>360</v>
      </c>
      <c r="R495" s="8" t="n">
        <v>2</v>
      </c>
      <c r="S495" s="2" t="n">
        <v>0</v>
      </c>
      <c r="T495" s="2" t="s">
        <v>35</v>
      </c>
      <c r="U495" s="2" t="n">
        <v>0</v>
      </c>
      <c r="V495" s="2" t="s">
        <v>1773</v>
      </c>
      <c r="W495" s="2" t="n">
        <f aca="true">TODAY()-I495</f>
        <v>1048</v>
      </c>
      <c r="X495" s="6" t="e">
        <f aca="true">TODAY()-P495</f>
        <v>#VALUE!</v>
      </c>
      <c r="Y495" s="7" t="e">
        <f aca="false">IF(X495&gt;30,"no(last comment date &gt; 30 days from today)","yes(last comment date &lt; 30 days from today)")</f>
        <v>#VALUE!</v>
      </c>
      <c r="Z495" s="2" t="str">
        <f aca="false">IF((W495/365)&gt;=1,"old","new")</f>
        <v>old</v>
      </c>
      <c r="AA495" s="2" t="e">
        <f aca="false">ifs(AND(Z495="old",X495&gt;30),"not circulating",AND(Z495="old",X495&lt;=30),"circulating",AND(Z495="new",X495&gt;30),"not circulating",AND(Z495="new",X495&lt;=30),"circulating")</f>
        <v>#VALUE!</v>
      </c>
      <c r="AB495" s="2" t="e">
        <f aca="false">ifs(N495&gt;=10,"10 and more",N495&gt;=5,"5 to 9",N495&gt;=0,"0 to 4")</f>
        <v>#NAME?</v>
      </c>
    </row>
    <row r="496" customFormat="false" ht="15.75" hidden="false" customHeight="true" outlineLevel="0" collapsed="false">
      <c r="A496" s="2" t="s">
        <v>1790</v>
      </c>
      <c r="B496" s="2" t="s">
        <v>1791</v>
      </c>
      <c r="C496" s="2" t="s">
        <v>1792</v>
      </c>
      <c r="D496" s="2" t="s">
        <v>1793</v>
      </c>
      <c r="E496" s="2" t="s">
        <v>32</v>
      </c>
      <c r="F496" s="8" t="n">
        <v>211000</v>
      </c>
      <c r="G496" s="8" t="n">
        <v>33691313</v>
      </c>
      <c r="H496" s="12" t="n">
        <v>0.00355324074074074</v>
      </c>
      <c r="I496" s="13" t="n">
        <v>39383</v>
      </c>
      <c r="J496" s="8" t="n">
        <v>230000</v>
      </c>
      <c r="K496" s="2" t="s">
        <v>33</v>
      </c>
      <c r="L496" s="2" t="s">
        <v>34</v>
      </c>
      <c r="M496" s="2" t="s">
        <v>34</v>
      </c>
      <c r="N496" s="2" t="n">
        <v>0</v>
      </c>
      <c r="O496" s="8" t="n">
        <v>5343</v>
      </c>
      <c r="P496" s="13" t="n">
        <v>44823</v>
      </c>
      <c r="Q496" s="2" t="n">
        <v>480</v>
      </c>
      <c r="R496" s="8" t="n">
        <v>80</v>
      </c>
      <c r="S496" s="2" t="n">
        <v>7</v>
      </c>
      <c r="T496" s="2" t="s">
        <v>35</v>
      </c>
      <c r="U496" s="2" t="n">
        <v>0</v>
      </c>
      <c r="V496" s="2" t="s">
        <v>1773</v>
      </c>
      <c r="W496" s="2" t="n">
        <f aca="true">TODAY()-I496</f>
        <v>5531</v>
      </c>
      <c r="X496" s="2" t="n">
        <f aca="true">TODAY()-P496</f>
        <v>91</v>
      </c>
      <c r="Y496" s="7" t="str">
        <f aca="false">IF(X496&gt;30,"no(last comment date &gt; 30 days from today)","yes(last comment date &lt; 30 days from today)")</f>
        <v>no(last comment date &gt; 30 days from today)</v>
      </c>
      <c r="Z496" s="2" t="str">
        <f aca="false">IF((W496/365)&gt;=1,"old","new")</f>
        <v>old</v>
      </c>
      <c r="AA496" s="2" t="e">
        <f aca="false">ifs(AND(Z496="old",X496&gt;30),"not circulating",AND(Z496="old",X496&lt;=30),"circulating",AND(Z496="new",X496&gt;30),"not circulating",AND(Z496="new",X496&lt;=30),"circulating")</f>
        <v>#NAME?</v>
      </c>
      <c r="AB496" s="2" t="e">
        <f aca="false">ifs(N496&gt;=10,"10 and more",N496&gt;=5,"5 to 9",N496&gt;=0,"0 to 4")</f>
        <v>#NAME?</v>
      </c>
    </row>
    <row r="497" customFormat="false" ht="15.75" hidden="false" customHeight="true" outlineLevel="0" collapsed="false">
      <c r="A497" s="2" t="s">
        <v>1794</v>
      </c>
      <c r="B497" s="2" t="s">
        <v>1795</v>
      </c>
      <c r="C497" s="2" t="s">
        <v>1796</v>
      </c>
      <c r="D497" s="2" t="s">
        <v>1797</v>
      </c>
      <c r="E497" s="2" t="s">
        <v>32</v>
      </c>
      <c r="F497" s="8" t="n">
        <v>30900000</v>
      </c>
      <c r="G497" s="8" t="n">
        <v>9928335904</v>
      </c>
      <c r="H497" s="12" t="n">
        <v>0.000543981481481481</v>
      </c>
      <c r="I497" s="13" t="n">
        <v>43632</v>
      </c>
      <c r="J497" s="8" t="n">
        <v>377000</v>
      </c>
      <c r="K497" s="2" t="s">
        <v>33</v>
      </c>
      <c r="L497" s="2" t="s">
        <v>35</v>
      </c>
      <c r="M497" s="2" t="s">
        <v>34</v>
      </c>
      <c r="N497" s="2" t="n">
        <v>0</v>
      </c>
      <c r="O497" s="8" t="n">
        <v>8508</v>
      </c>
      <c r="P497" s="13" t="n">
        <v>44825</v>
      </c>
      <c r="Q497" s="2" t="n">
        <v>1080</v>
      </c>
      <c r="R497" s="8" t="n">
        <v>2681</v>
      </c>
      <c r="S497" s="2" t="n">
        <v>73</v>
      </c>
      <c r="T497" s="2" t="s">
        <v>35</v>
      </c>
      <c r="U497" s="2" t="n">
        <v>3</v>
      </c>
      <c r="V497" s="2" t="s">
        <v>1773</v>
      </c>
      <c r="W497" s="2" t="n">
        <f aca="true">TODAY()-I497</f>
        <v>1282</v>
      </c>
      <c r="X497" s="2" t="n">
        <f aca="true">TODAY()-P497</f>
        <v>89</v>
      </c>
      <c r="Y497" s="7" t="str">
        <f aca="false">IF(X497&gt;30,"no(last comment date &gt; 30 days from today)","yes(last comment date &lt; 30 days from today)")</f>
        <v>no(last comment date &gt; 30 days from today)</v>
      </c>
      <c r="Z497" s="2" t="str">
        <f aca="false">IF((W497/365)&gt;=1,"old","new")</f>
        <v>old</v>
      </c>
      <c r="AA497" s="2" t="e">
        <f aca="false">ifs(AND(Z497="old",X497&gt;30),"not circulating",AND(Z497="old",X497&lt;=30),"circulating",AND(Z497="new",X497&gt;30),"not circulating",AND(Z497="new",X497&lt;=30),"circulating")</f>
        <v>#NAME?</v>
      </c>
      <c r="AB497" s="2" t="e">
        <f aca="false">ifs(N497&gt;=10,"10 and more",N497&gt;=5,"5 to 9",N497&gt;=0,"0 to 4")</f>
        <v>#NAME?</v>
      </c>
    </row>
    <row r="498" customFormat="false" ht="15.75" hidden="false" customHeight="true" outlineLevel="0" collapsed="false">
      <c r="A498" s="2" t="s">
        <v>1798</v>
      </c>
      <c r="B498" s="2" t="s">
        <v>1799</v>
      </c>
      <c r="C498" s="2" t="s">
        <v>1800</v>
      </c>
      <c r="D498" s="2" t="s">
        <v>1801</v>
      </c>
      <c r="E498" s="2" t="s">
        <v>32</v>
      </c>
      <c r="F498" s="8" t="n">
        <v>4690000</v>
      </c>
      <c r="G498" s="8" t="n">
        <v>511124108</v>
      </c>
      <c r="H498" s="12" t="n">
        <v>0.00674768518518519</v>
      </c>
      <c r="I498" s="13" t="n">
        <v>44745</v>
      </c>
      <c r="J498" s="8" t="n">
        <v>70000</v>
      </c>
      <c r="K498" s="2" t="s">
        <v>33</v>
      </c>
      <c r="L498" s="2" t="s">
        <v>34</v>
      </c>
      <c r="M498" s="2" t="s">
        <v>34</v>
      </c>
      <c r="N498" s="2" t="n">
        <v>0</v>
      </c>
      <c r="O498" s="8" t="n">
        <v>1558</v>
      </c>
      <c r="P498" s="13" t="n">
        <v>44825</v>
      </c>
      <c r="Q498" s="2" t="n">
        <v>1080</v>
      </c>
      <c r="R498" s="8" t="n">
        <v>216</v>
      </c>
      <c r="S498" s="2" t="n">
        <v>8</v>
      </c>
      <c r="T498" s="2" t="s">
        <v>35</v>
      </c>
      <c r="U498" s="2" t="n">
        <v>0</v>
      </c>
      <c r="V498" s="2" t="s">
        <v>1773</v>
      </c>
      <c r="W498" s="2" t="n">
        <f aca="true">TODAY()-I498</f>
        <v>169</v>
      </c>
      <c r="X498" s="2" t="n">
        <f aca="true">TODAY()-P498</f>
        <v>89</v>
      </c>
      <c r="Y498" s="7" t="str">
        <f aca="false">IF(X498&gt;30,"no(last comment date &gt; 30 days from today)","yes(last comment date &lt; 30 days from today)")</f>
        <v>no(last comment date &gt; 30 days from today)</v>
      </c>
      <c r="Z498" s="2" t="str">
        <f aca="false">IF((W498/365)&gt;=1,"old","new")</f>
        <v>new</v>
      </c>
      <c r="AA498" s="2" t="e">
        <f aca="false">ifs(AND(Z498="old",X498&gt;30),"not circulating",AND(Z498="old",X498&lt;=30),"circulating",AND(Z498="new",X498&gt;30),"not circulating",AND(Z498="new",X498&lt;=30),"circulating")</f>
        <v>#NAME?</v>
      </c>
      <c r="AB498" s="2" t="e">
        <f aca="false">ifs(N498&gt;=10,"10 and more",N498&gt;=5,"5 to 9",N498&gt;=0,"0 to 4")</f>
        <v>#NAME?</v>
      </c>
    </row>
    <row r="499" customFormat="false" ht="15.75" hidden="false" customHeight="true" outlineLevel="0" collapsed="false">
      <c r="A499" s="2" t="s">
        <v>1802</v>
      </c>
      <c r="B499" s="2" t="s">
        <v>1803</v>
      </c>
      <c r="C499" s="2" t="s">
        <v>1804</v>
      </c>
      <c r="D499" s="2" t="s">
        <v>1805</v>
      </c>
      <c r="E499" s="2" t="s">
        <v>60</v>
      </c>
      <c r="F499" s="8" t="n">
        <v>108000</v>
      </c>
      <c r="G499" s="8" t="n">
        <v>1064171</v>
      </c>
      <c r="H499" s="12" t="n">
        <v>0.00417824074074074</v>
      </c>
      <c r="I499" s="13" t="n">
        <v>42889</v>
      </c>
      <c r="J499" s="8" t="n">
        <v>612</v>
      </c>
      <c r="K499" s="2" t="s">
        <v>33</v>
      </c>
      <c r="L499" s="2" t="s">
        <v>35</v>
      </c>
      <c r="M499" s="2" t="s">
        <v>34</v>
      </c>
      <c r="N499" s="2" t="n">
        <v>0</v>
      </c>
      <c r="O499" s="8" t="n">
        <v>25</v>
      </c>
      <c r="P499" s="13" t="n">
        <v>44705</v>
      </c>
      <c r="Q499" s="2" t="n">
        <v>1080</v>
      </c>
      <c r="R499" s="8" t="n">
        <v>33</v>
      </c>
      <c r="S499" s="2" t="n">
        <v>2</v>
      </c>
      <c r="T499" s="2" t="s">
        <v>35</v>
      </c>
      <c r="U499" s="2" t="n">
        <v>0</v>
      </c>
      <c r="V499" s="2" t="s">
        <v>1773</v>
      </c>
      <c r="W499" s="2" t="n">
        <f aca="true">TODAY()-I499</f>
        <v>2025</v>
      </c>
      <c r="X499" s="2" t="n">
        <f aca="true">TODAY()-P499</f>
        <v>209</v>
      </c>
      <c r="Y499" s="7" t="str">
        <f aca="false">IF(X499&gt;30,"no(last comment date &gt; 30 days from today)","yes(last comment date &lt; 30 days from today)")</f>
        <v>no(last comment date &gt; 30 days from today)</v>
      </c>
      <c r="Z499" s="2" t="str">
        <f aca="false">IF((W499/365)&gt;=1,"old","new")</f>
        <v>old</v>
      </c>
      <c r="AA499" s="2" t="e">
        <f aca="false">ifs(AND(Z499="old",X499&gt;30),"not circulating",AND(Z499="old",X499&lt;=30),"circulating",AND(Z499="new",X499&gt;30),"not circulating",AND(Z499="new",X499&lt;=30),"circulating")</f>
        <v>#NAME?</v>
      </c>
      <c r="AB499" s="2" t="e">
        <f aca="false">ifs(N499&gt;=10,"10 and more",N499&gt;=5,"5 to 9",N499&gt;=0,"0 to 4")</f>
        <v>#NAME?</v>
      </c>
    </row>
    <row r="500" customFormat="false" ht="15.75" hidden="false" customHeight="true" outlineLevel="0" collapsed="false">
      <c r="A500" s="2" t="s">
        <v>1806</v>
      </c>
      <c r="B500" s="2" t="s">
        <v>1807</v>
      </c>
      <c r="C500" s="2" t="s">
        <v>1808</v>
      </c>
      <c r="D500" s="2" t="s">
        <v>1809</v>
      </c>
      <c r="E500" s="2" t="s">
        <v>60</v>
      </c>
      <c r="F500" s="8" t="n">
        <v>28600</v>
      </c>
      <c r="G500" s="8" t="n">
        <v>3774216</v>
      </c>
      <c r="H500" s="12" t="n">
        <v>0.0129513888888889</v>
      </c>
      <c r="I500" s="13" t="n">
        <v>41980</v>
      </c>
      <c r="J500" s="8" t="n">
        <v>70000</v>
      </c>
      <c r="K500" s="2" t="s">
        <v>33</v>
      </c>
      <c r="L500" s="2" t="s">
        <v>34</v>
      </c>
      <c r="M500" s="2" t="s">
        <v>34</v>
      </c>
      <c r="N500" s="2" t="n">
        <v>0</v>
      </c>
      <c r="O500" s="8" t="n">
        <v>3156</v>
      </c>
      <c r="P500" s="13" t="n">
        <v>44820</v>
      </c>
      <c r="Q500" s="2" t="n">
        <v>1080</v>
      </c>
      <c r="R500" s="8" t="n">
        <v>3</v>
      </c>
      <c r="S500" s="2" t="n">
        <v>0</v>
      </c>
      <c r="T500" s="2" t="s">
        <v>35</v>
      </c>
      <c r="U500" s="2" t="n">
        <v>0</v>
      </c>
      <c r="V500" s="2" t="s">
        <v>1773</v>
      </c>
      <c r="W500" s="2" t="n">
        <f aca="true">TODAY()-I500</f>
        <v>2934</v>
      </c>
      <c r="X500" s="2" t="n">
        <f aca="true">TODAY()-P500</f>
        <v>94</v>
      </c>
      <c r="Y500" s="7" t="str">
        <f aca="false">IF(X500&gt;30,"no(last comment date &gt; 30 days from today)","yes(last comment date &lt; 30 days from today)")</f>
        <v>no(last comment date &gt; 30 days from today)</v>
      </c>
      <c r="Z500" s="2" t="str">
        <f aca="false">IF((W500/365)&gt;=1,"old","new")</f>
        <v>old</v>
      </c>
      <c r="AA500" s="2" t="e">
        <f aca="false">ifs(AND(Z500="old",X500&gt;30),"not circulating",AND(Z500="old",X500&lt;=30),"circulating",AND(Z500="new",X500&gt;30),"not circulating",AND(Z500="new",X500&lt;=30),"circulating")</f>
        <v>#NAME?</v>
      </c>
      <c r="AB500" s="2" t="e">
        <f aca="false">ifs(N500&gt;=10,"10 and more",N500&gt;=5,"5 to 9",N500&gt;=0,"0 to 4")</f>
        <v>#NAME?</v>
      </c>
    </row>
    <row r="501" customFormat="false" ht="15.75" hidden="false" customHeight="true" outlineLevel="0" collapsed="false">
      <c r="A501" s="2" t="s">
        <v>1810</v>
      </c>
      <c r="B501" s="2" t="s">
        <v>1811</v>
      </c>
      <c r="C501" s="2" t="s">
        <v>1812</v>
      </c>
      <c r="D501" s="2" t="s">
        <v>1813</v>
      </c>
      <c r="E501" s="2" t="s">
        <v>92</v>
      </c>
      <c r="F501" s="8" t="n">
        <v>322</v>
      </c>
      <c r="G501" s="8" t="n">
        <v>13970</v>
      </c>
      <c r="H501" s="12" t="n">
        <v>0.0104166666666667</v>
      </c>
      <c r="I501" s="13" t="n">
        <v>44817</v>
      </c>
      <c r="J501" s="8" t="n">
        <v>0</v>
      </c>
      <c r="K501" s="2" t="s">
        <v>79</v>
      </c>
      <c r="L501" s="2" t="s">
        <v>35</v>
      </c>
      <c r="M501" s="2" t="s">
        <v>34</v>
      </c>
      <c r="N501" s="2" t="n">
        <v>0</v>
      </c>
      <c r="O501" s="8" t="n">
        <v>33</v>
      </c>
      <c r="P501" s="13" t="n">
        <v>44820</v>
      </c>
      <c r="Q501" s="2" t="n">
        <v>1080</v>
      </c>
      <c r="R501" s="8" t="n">
        <v>14</v>
      </c>
      <c r="S501" s="2" t="n">
        <v>0</v>
      </c>
      <c r="T501" s="2" t="s">
        <v>35</v>
      </c>
      <c r="U501" s="2" t="n">
        <v>0</v>
      </c>
      <c r="V501" s="2" t="s">
        <v>1773</v>
      </c>
      <c r="W501" s="2" t="n">
        <f aca="true">TODAY()-I501</f>
        <v>97</v>
      </c>
      <c r="X501" s="2" t="n">
        <f aca="true">TODAY()-P501</f>
        <v>94</v>
      </c>
      <c r="Y501" s="7" t="str">
        <f aca="false">IF(X501&gt;30,"no(last comment date &gt; 30 days from today)","yes(last comment date &lt; 30 days from today)")</f>
        <v>no(last comment date &gt; 30 days from today)</v>
      </c>
      <c r="Z501" s="2" t="str">
        <f aca="false">IF((W501/365)&gt;=1,"old","new")</f>
        <v>new</v>
      </c>
      <c r="AA501" s="2" t="e">
        <f aca="false">ifs(AND(Z501="old",X501&gt;30),"not circulating",AND(Z501="old",X501&lt;=30),"circulating",AND(Z501="new",X501&gt;30),"not circulating",AND(Z501="new",X501&lt;=30),"circulating")</f>
        <v>#NAME?</v>
      </c>
      <c r="AB501" s="2" t="e">
        <f aca="false">ifs(N501&gt;=10,"10 and more",N501&gt;=5,"5 to 9",N501&gt;=0,"0 to 4")</f>
        <v>#NAME?</v>
      </c>
    </row>
    <row r="502" customFormat="false" ht="15.75" hidden="false" customHeight="true" outlineLevel="0" collapsed="false">
      <c r="A502" s="2" t="s">
        <v>1814</v>
      </c>
      <c r="B502" s="2" t="s">
        <v>1815</v>
      </c>
      <c r="C502" s="2" t="s">
        <v>1816</v>
      </c>
      <c r="D502" s="2" t="s">
        <v>1817</v>
      </c>
      <c r="E502" s="2" t="s">
        <v>32</v>
      </c>
      <c r="F502" s="8" t="n">
        <v>4200000</v>
      </c>
      <c r="G502" s="8" t="n">
        <v>310394965</v>
      </c>
      <c r="H502" s="12" t="n">
        <v>0.00935185185185185</v>
      </c>
      <c r="I502" s="13" t="n">
        <v>44134</v>
      </c>
      <c r="J502" s="8" t="n">
        <v>217000</v>
      </c>
      <c r="K502" s="2" t="s">
        <v>33</v>
      </c>
      <c r="L502" s="2" t="s">
        <v>34</v>
      </c>
      <c r="M502" s="2" t="s">
        <v>34</v>
      </c>
      <c r="N502" s="2" t="n">
        <v>0</v>
      </c>
      <c r="O502" s="8" t="n">
        <v>6603</v>
      </c>
      <c r="P502" s="13" t="n">
        <v>44825</v>
      </c>
      <c r="Q502" s="2" t="n">
        <v>1080</v>
      </c>
      <c r="R502" s="8" t="n">
        <v>253</v>
      </c>
      <c r="S502" s="2" t="n">
        <v>20</v>
      </c>
      <c r="T502" s="2" t="s">
        <v>35</v>
      </c>
      <c r="U502" s="2" t="n">
        <v>1</v>
      </c>
      <c r="V502" s="2" t="s">
        <v>1773</v>
      </c>
      <c r="W502" s="2" t="n">
        <f aca="true">TODAY()-I502</f>
        <v>780</v>
      </c>
      <c r="X502" s="2" t="n">
        <f aca="true">TODAY()-P502</f>
        <v>89</v>
      </c>
      <c r="Y502" s="7" t="str">
        <f aca="false">IF(X502&gt;30,"no(last comment date &gt; 30 days from today)","yes(last comment date &lt; 30 days from today)")</f>
        <v>no(last comment date &gt; 30 days from today)</v>
      </c>
      <c r="Z502" s="2" t="str">
        <f aca="false">IF((W502/365)&gt;=1,"old","new")</f>
        <v>old</v>
      </c>
      <c r="AA502" s="2" t="e">
        <f aca="false">ifs(AND(Z502="old",X502&gt;30),"not circulating",AND(Z502="old",X502&lt;=30),"circulating",AND(Z502="new",X502&gt;30),"not circulating",AND(Z502="new",X502&lt;=30),"circulating")</f>
        <v>#NAME?</v>
      </c>
      <c r="AB502" s="2" t="e">
        <f aca="false">ifs(N502&gt;=10,"10 and more",N502&gt;=5,"5 to 9",N502&gt;=0,"0 to 4")</f>
        <v>#NAME?</v>
      </c>
    </row>
    <row r="503" customFormat="false" ht="15.75" hidden="false" customHeight="true" outlineLevel="0" collapsed="false">
      <c r="A503" s="2" t="s">
        <v>1818</v>
      </c>
      <c r="B503" s="2" t="s">
        <v>1819</v>
      </c>
      <c r="C503" s="2" t="s">
        <v>1820</v>
      </c>
      <c r="D503" s="2" t="s">
        <v>1821</v>
      </c>
      <c r="E503" s="2" t="s">
        <v>60</v>
      </c>
      <c r="F503" s="8" t="n">
        <v>5150000</v>
      </c>
      <c r="G503" s="8" t="n">
        <v>6542606309</v>
      </c>
      <c r="H503" s="12" t="n">
        <v>0.0566782407407407</v>
      </c>
      <c r="I503" s="13" t="n">
        <v>44226</v>
      </c>
      <c r="J503" s="8" t="n">
        <v>40000</v>
      </c>
      <c r="K503" s="2" t="s">
        <v>33</v>
      </c>
      <c r="L503" s="2" t="s">
        <v>34</v>
      </c>
      <c r="M503" s="2" t="s">
        <v>34</v>
      </c>
      <c r="N503" s="2" t="n">
        <v>0</v>
      </c>
      <c r="O503" s="8" t="n">
        <v>1850</v>
      </c>
      <c r="P503" s="13" t="n">
        <v>44825</v>
      </c>
      <c r="Q503" s="2" t="n">
        <v>1080</v>
      </c>
      <c r="R503" s="8" t="n">
        <v>7591</v>
      </c>
      <c r="S503" s="2" t="n">
        <v>234</v>
      </c>
      <c r="T503" s="2" t="s">
        <v>35</v>
      </c>
      <c r="U503" s="2" t="n">
        <v>0</v>
      </c>
      <c r="V503" s="2" t="s">
        <v>1773</v>
      </c>
      <c r="W503" s="2" t="n">
        <f aca="true">TODAY()-I503</f>
        <v>688</v>
      </c>
      <c r="X503" s="2" t="n">
        <f aca="true">TODAY()-P503</f>
        <v>89</v>
      </c>
      <c r="Y503" s="7" t="str">
        <f aca="false">IF(X503&gt;30,"no(last comment date &gt; 30 days from today)","yes(last comment date &lt; 30 days from today)")</f>
        <v>no(last comment date &gt; 30 days from today)</v>
      </c>
      <c r="Z503" s="2" t="str">
        <f aca="false">IF((W503/365)&gt;=1,"old","new")</f>
        <v>old</v>
      </c>
      <c r="AA503" s="2" t="e">
        <f aca="false">ifs(AND(Z503="old",X503&gt;30),"not circulating",AND(Z503="old",X503&lt;=30),"circulating",AND(Z503="new",X503&gt;30),"not circulating",AND(Z503="new",X503&lt;=30),"circulating")</f>
        <v>#NAME?</v>
      </c>
      <c r="AB503" s="2" t="e">
        <f aca="false">ifs(N503&gt;=10,"10 and more",N503&gt;=5,"5 to 9",N503&gt;=0,"0 to 4")</f>
        <v>#NAME?</v>
      </c>
    </row>
    <row r="504" customFormat="false" ht="15.75" hidden="false" customHeight="true" outlineLevel="0" collapsed="false">
      <c r="A504" s="2" t="s">
        <v>1822</v>
      </c>
      <c r="B504" s="2" t="s">
        <v>1823</v>
      </c>
      <c r="C504" s="2" t="s">
        <v>1824</v>
      </c>
      <c r="D504" s="2" t="s">
        <v>1825</v>
      </c>
      <c r="E504" s="2" t="s">
        <v>32</v>
      </c>
      <c r="F504" s="8" t="n">
        <v>27000</v>
      </c>
      <c r="G504" s="8" t="n">
        <v>790811</v>
      </c>
      <c r="H504" s="12" t="n">
        <v>0.0132060185185185</v>
      </c>
      <c r="I504" s="13" t="n">
        <v>44813</v>
      </c>
      <c r="J504" s="8" t="n">
        <v>853</v>
      </c>
      <c r="K504" s="2" t="s">
        <v>33</v>
      </c>
      <c r="L504" s="2" t="s">
        <v>34</v>
      </c>
      <c r="M504" s="2" t="s">
        <v>34</v>
      </c>
      <c r="N504" s="2" t="n">
        <v>0</v>
      </c>
      <c r="O504" s="8" t="n">
        <v>93</v>
      </c>
      <c r="P504" s="13" t="n">
        <v>44824</v>
      </c>
      <c r="Q504" s="2" t="n">
        <v>1080</v>
      </c>
      <c r="R504" s="8" t="n">
        <v>85</v>
      </c>
      <c r="S504" s="2" t="n">
        <v>5</v>
      </c>
      <c r="T504" s="2" t="s">
        <v>35</v>
      </c>
      <c r="U504" s="2" t="n">
        <v>1</v>
      </c>
      <c r="V504" s="2" t="s">
        <v>1773</v>
      </c>
      <c r="W504" s="2" t="n">
        <f aca="true">TODAY()-I504</f>
        <v>101</v>
      </c>
      <c r="X504" s="2" t="n">
        <f aca="true">TODAY()-P504</f>
        <v>90</v>
      </c>
      <c r="Y504" s="7" t="str">
        <f aca="false">IF(X504&gt;30,"no(last comment date &gt; 30 days from today)","yes(last comment date &lt; 30 days from today)")</f>
        <v>no(last comment date &gt; 30 days from today)</v>
      </c>
      <c r="Z504" s="2" t="str">
        <f aca="false">IF((W504/365)&gt;=1,"old","new")</f>
        <v>new</v>
      </c>
      <c r="AA504" s="2" t="e">
        <f aca="false">ifs(AND(Z504="old",X504&gt;30),"not circulating",AND(Z504="old",X504&lt;=30),"circulating",AND(Z504="new",X504&gt;30),"not circulating",AND(Z504="new",X504&lt;=30),"circulating")</f>
        <v>#NAME?</v>
      </c>
      <c r="AB504" s="2" t="e">
        <f aca="false">ifs(N504&gt;=10,"10 and more",N504&gt;=5,"5 to 9",N504&gt;=0,"0 to 4")</f>
        <v>#NAME?</v>
      </c>
    </row>
    <row r="505" customFormat="false" ht="15.75" hidden="false" customHeight="true" outlineLevel="0" collapsed="false">
      <c r="A505" s="2" t="s">
        <v>1826</v>
      </c>
      <c r="B505" s="2" t="s">
        <v>1827</v>
      </c>
      <c r="C505" s="2" t="s">
        <v>1828</v>
      </c>
      <c r="D505" s="2" t="s">
        <v>1829</v>
      </c>
      <c r="E505" s="2" t="s">
        <v>60</v>
      </c>
      <c r="F505" s="8" t="n">
        <v>3760000</v>
      </c>
      <c r="G505" s="8" t="n">
        <v>974032115</v>
      </c>
      <c r="H505" s="12" t="n">
        <v>0.0071412037037037</v>
      </c>
      <c r="I505" s="13" t="n">
        <v>44666</v>
      </c>
      <c r="J505" s="8" t="n">
        <v>148000</v>
      </c>
      <c r="K505" s="2" t="s">
        <v>33</v>
      </c>
      <c r="L505" s="2" t="s">
        <v>34</v>
      </c>
      <c r="M505" s="2" t="s">
        <v>34</v>
      </c>
      <c r="N505" s="2" t="n">
        <v>0</v>
      </c>
      <c r="O505" s="8" t="n">
        <v>4676</v>
      </c>
      <c r="P505" s="13" t="n">
        <v>44825</v>
      </c>
      <c r="Q505" s="2" t="n">
        <v>1080</v>
      </c>
      <c r="R505" s="8" t="n">
        <v>168</v>
      </c>
      <c r="S505" s="2" t="n">
        <v>2</v>
      </c>
      <c r="T505" s="2" t="s">
        <v>35</v>
      </c>
      <c r="U505" s="2" t="n">
        <v>0</v>
      </c>
      <c r="V505" s="2" t="s">
        <v>1773</v>
      </c>
      <c r="W505" s="2" t="n">
        <f aca="true">TODAY()-I505</f>
        <v>248</v>
      </c>
      <c r="X505" s="2" t="n">
        <f aca="true">TODAY()-P505</f>
        <v>89</v>
      </c>
      <c r="Y505" s="7" t="str">
        <f aca="false">IF(X505&gt;30,"no(last comment date &gt; 30 days from today)","yes(last comment date &lt; 30 days from today)")</f>
        <v>no(last comment date &gt; 30 days from today)</v>
      </c>
      <c r="Z505" s="2" t="str">
        <f aca="false">IF((W505/365)&gt;=1,"old","new")</f>
        <v>new</v>
      </c>
      <c r="AA505" s="2" t="e">
        <f aca="false">ifs(AND(Z505="old",X505&gt;30),"not circulating",AND(Z505="old",X505&lt;=30),"circulating",AND(Z505="new",X505&gt;30),"not circulating",AND(Z505="new",X505&lt;=30),"circulating")</f>
        <v>#NAME?</v>
      </c>
      <c r="AB505" s="2" t="e">
        <f aca="false">ifs(N505&gt;=10,"10 and more",N505&gt;=5,"5 to 9",N505&gt;=0,"0 to 4")</f>
        <v>#NAME?</v>
      </c>
    </row>
    <row r="506" customFormat="false" ht="15.75" hidden="false" customHeight="true" outlineLevel="0" collapsed="false">
      <c r="A506" s="2" t="s">
        <v>1830</v>
      </c>
      <c r="B506" s="2" t="s">
        <v>1831</v>
      </c>
      <c r="C506" s="2" t="s">
        <v>1832</v>
      </c>
      <c r="D506" s="2" t="s">
        <v>1833</v>
      </c>
      <c r="E506" s="2" t="s">
        <v>60</v>
      </c>
      <c r="F506" s="8" t="n">
        <v>17500000</v>
      </c>
      <c r="G506" s="8" t="n">
        <v>3335611114</v>
      </c>
      <c r="H506" s="12" t="n">
        <v>0.0034375</v>
      </c>
      <c r="I506" s="13" t="n">
        <v>44315</v>
      </c>
      <c r="J506" s="8" t="n">
        <v>183000</v>
      </c>
      <c r="K506" s="2" t="s">
        <v>33</v>
      </c>
      <c r="L506" s="2" t="s">
        <v>34</v>
      </c>
      <c r="M506" s="2" t="s">
        <v>34</v>
      </c>
      <c r="N506" s="2" t="n">
        <v>0</v>
      </c>
      <c r="O506" s="8" t="n">
        <v>4322</v>
      </c>
      <c r="P506" s="13" t="n">
        <v>44825</v>
      </c>
      <c r="Q506" s="2" t="n">
        <v>1080</v>
      </c>
      <c r="R506" s="8" t="n">
        <v>1960</v>
      </c>
      <c r="S506" s="2" t="n">
        <v>83</v>
      </c>
      <c r="T506" s="2" t="s">
        <v>35</v>
      </c>
      <c r="U506" s="2" t="n">
        <v>0</v>
      </c>
      <c r="V506" s="2" t="s">
        <v>1773</v>
      </c>
      <c r="W506" s="2" t="n">
        <f aca="true">TODAY()-I506</f>
        <v>599</v>
      </c>
      <c r="X506" s="2" t="n">
        <f aca="true">TODAY()-P506</f>
        <v>89</v>
      </c>
      <c r="Y506" s="7" t="str">
        <f aca="false">IF(X506&gt;30,"no(last comment date &gt; 30 days from today)","yes(last comment date &lt; 30 days from today)")</f>
        <v>no(last comment date &gt; 30 days from today)</v>
      </c>
      <c r="Z506" s="2" t="str">
        <f aca="false">IF((W506/365)&gt;=1,"old","new")</f>
        <v>old</v>
      </c>
      <c r="AA506" s="2" t="e">
        <f aca="false">ifs(AND(Z506="old",X506&gt;30),"not circulating",AND(Z506="old",X506&lt;=30),"circulating",AND(Z506="new",X506&gt;30),"not circulating",AND(Z506="new",X506&lt;=30),"circulating")</f>
        <v>#NAME?</v>
      </c>
      <c r="AB506" s="2" t="e">
        <f aca="false">ifs(N506&gt;=10,"10 and more",N506&gt;=5,"5 to 9",N506&gt;=0,"0 to 4")</f>
        <v>#NAME?</v>
      </c>
    </row>
    <row r="507" customFormat="false" ht="15.75" hidden="false" customHeight="true" outlineLevel="0" collapsed="false">
      <c r="A507" s="2" t="s">
        <v>1834</v>
      </c>
      <c r="B507" s="2" t="s">
        <v>1835</v>
      </c>
      <c r="C507" s="2" t="s">
        <v>1836</v>
      </c>
      <c r="D507" s="2" t="s">
        <v>1837</v>
      </c>
      <c r="E507" s="2" t="s">
        <v>32</v>
      </c>
      <c r="F507" s="8" t="n">
        <v>447000</v>
      </c>
      <c r="G507" s="8" t="n">
        <v>95737920</v>
      </c>
      <c r="H507" s="12" t="n">
        <v>0.00296296296296296</v>
      </c>
      <c r="I507" s="13" t="n">
        <v>44688</v>
      </c>
      <c r="J507" s="8" t="n">
        <v>92000</v>
      </c>
      <c r="K507" s="2" t="s">
        <v>33</v>
      </c>
      <c r="L507" s="2" t="s">
        <v>35</v>
      </c>
      <c r="M507" s="2" t="s">
        <v>34</v>
      </c>
      <c r="N507" s="2" t="n">
        <v>0</v>
      </c>
      <c r="O507" s="8" t="n">
        <v>5239</v>
      </c>
      <c r="P507" s="13" t="n">
        <v>44825</v>
      </c>
      <c r="Q507" s="2" t="n">
        <v>1080</v>
      </c>
      <c r="R507" s="8" t="n">
        <v>45</v>
      </c>
      <c r="S507" s="2" t="n">
        <v>2</v>
      </c>
      <c r="T507" s="2" t="s">
        <v>35</v>
      </c>
      <c r="U507" s="2" t="n">
        <v>1</v>
      </c>
      <c r="V507" s="2" t="s">
        <v>1773</v>
      </c>
      <c r="W507" s="2" t="n">
        <f aca="true">TODAY()-I507</f>
        <v>226</v>
      </c>
      <c r="X507" s="2" t="n">
        <f aca="true">TODAY()-P507</f>
        <v>89</v>
      </c>
      <c r="Y507" s="7" t="str">
        <f aca="false">IF(X507&gt;30,"no(last comment date &gt; 30 days from today)","yes(last comment date &lt; 30 days from today)")</f>
        <v>no(last comment date &gt; 30 days from today)</v>
      </c>
      <c r="Z507" s="2" t="str">
        <f aca="false">IF((W507/365)&gt;=1,"old","new")</f>
        <v>new</v>
      </c>
      <c r="AA507" s="2" t="e">
        <f aca="false">ifs(AND(Z507="old",X507&gt;30),"not circulating",AND(Z507="old",X507&lt;=30),"circulating",AND(Z507="new",X507&gt;30),"not circulating",AND(Z507="new",X507&lt;=30),"circulating")</f>
        <v>#NAME?</v>
      </c>
      <c r="AB507" s="2" t="e">
        <f aca="false">ifs(N507&gt;=10,"10 and more",N507&gt;=5,"5 to 9",N507&gt;=0,"0 to 4")</f>
        <v>#NAME?</v>
      </c>
    </row>
    <row r="508" customFormat="false" ht="15.75" hidden="false" customHeight="true" outlineLevel="0" collapsed="false">
      <c r="A508" s="2" t="s">
        <v>1838</v>
      </c>
      <c r="B508" s="2" t="s">
        <v>1839</v>
      </c>
      <c r="C508" s="2" t="s">
        <v>1840</v>
      </c>
      <c r="D508" s="2" t="s">
        <v>1841</v>
      </c>
      <c r="E508" s="2" t="s">
        <v>32</v>
      </c>
      <c r="F508" s="8" t="n">
        <v>1020000</v>
      </c>
      <c r="G508" s="8" t="n">
        <v>287647535</v>
      </c>
      <c r="H508" s="12" t="n">
        <v>0.00131944444444444</v>
      </c>
      <c r="I508" s="13" t="n">
        <v>44815</v>
      </c>
      <c r="J508" s="8" t="n">
        <v>154000</v>
      </c>
      <c r="K508" s="2" t="s">
        <v>79</v>
      </c>
      <c r="L508" s="2" t="s">
        <v>35</v>
      </c>
      <c r="M508" s="2" t="s">
        <v>34</v>
      </c>
      <c r="N508" s="2" t="n">
        <v>0</v>
      </c>
      <c r="O508" s="8" t="n">
        <v>2795</v>
      </c>
      <c r="P508" s="13" t="n">
        <v>44825</v>
      </c>
      <c r="Q508" s="2" t="n">
        <v>2160</v>
      </c>
      <c r="R508" s="8" t="n">
        <v>693</v>
      </c>
      <c r="S508" s="2" t="n">
        <v>19</v>
      </c>
      <c r="T508" s="2" t="s">
        <v>34</v>
      </c>
      <c r="U508" s="2" t="n">
        <v>0</v>
      </c>
      <c r="V508" s="2" t="s">
        <v>1773</v>
      </c>
      <c r="W508" s="2" t="n">
        <f aca="true">TODAY()-I508</f>
        <v>99</v>
      </c>
      <c r="X508" s="2" t="n">
        <f aca="true">TODAY()-P508</f>
        <v>89</v>
      </c>
      <c r="Y508" s="7" t="str">
        <f aca="false">IF(X508&gt;30,"no(last comment date &gt; 30 days from today)","yes(last comment date &lt; 30 days from today)")</f>
        <v>no(last comment date &gt; 30 days from today)</v>
      </c>
      <c r="Z508" s="2" t="str">
        <f aca="false">IF((W508/365)&gt;=1,"old","new")</f>
        <v>new</v>
      </c>
      <c r="AA508" s="2" t="e">
        <f aca="false">ifs(AND(Z508="old",X508&gt;30),"not circulating",AND(Z508="old",X508&lt;=30),"circulating",AND(Z508="new",X508&gt;30),"not circulating",AND(Z508="new",X508&lt;=30),"circulating")</f>
        <v>#NAME?</v>
      </c>
      <c r="AB508" s="2" t="e">
        <f aca="false">ifs(N508&gt;=10,"10 and more",N508&gt;=5,"5 to 9",N508&gt;=0,"0 to 4")</f>
        <v>#NAME?</v>
      </c>
    </row>
    <row r="509" customFormat="false" ht="15.75" hidden="false" customHeight="true" outlineLevel="0" collapsed="false">
      <c r="A509" s="2" t="s">
        <v>1842</v>
      </c>
      <c r="B509" s="2" t="s">
        <v>1843</v>
      </c>
      <c r="C509" s="2" t="s">
        <v>1844</v>
      </c>
      <c r="D509" s="2" t="s">
        <v>1845</v>
      </c>
      <c r="E509" s="2" t="s">
        <v>32</v>
      </c>
      <c r="F509" s="8" t="n">
        <v>2910000</v>
      </c>
      <c r="G509" s="8" t="n">
        <v>374382821</v>
      </c>
      <c r="H509" s="12" t="n">
        <v>0.00149305555555556</v>
      </c>
      <c r="I509" s="13" t="n">
        <v>44411</v>
      </c>
      <c r="J509" s="8" t="n">
        <v>24000</v>
      </c>
      <c r="K509" s="2" t="s">
        <v>33</v>
      </c>
      <c r="L509" s="2" t="s">
        <v>34</v>
      </c>
      <c r="M509" s="2" t="s">
        <v>34</v>
      </c>
      <c r="N509" s="2" t="n">
        <v>0</v>
      </c>
      <c r="O509" s="8" t="n">
        <v>0</v>
      </c>
      <c r="P509" s="2" t="s">
        <v>60</v>
      </c>
      <c r="Q509" s="2" t="n">
        <v>1080</v>
      </c>
      <c r="R509" s="8" t="n">
        <v>566</v>
      </c>
      <c r="S509" s="2" t="n">
        <v>37</v>
      </c>
      <c r="T509" s="2" t="s">
        <v>34</v>
      </c>
      <c r="U509" s="2" t="n">
        <v>0</v>
      </c>
      <c r="V509" s="2" t="s">
        <v>1773</v>
      </c>
      <c r="W509" s="2" t="n">
        <f aca="true">TODAY()-I509</f>
        <v>503</v>
      </c>
      <c r="X509" s="6" t="e">
        <f aca="true">TODAY()-P509</f>
        <v>#VALUE!</v>
      </c>
      <c r="Y509" s="7" t="e">
        <f aca="false">IF(X509&gt;30,"no(last comment date &gt; 30 days from today)","yes(last comment date &lt; 30 days from today)")</f>
        <v>#VALUE!</v>
      </c>
      <c r="Z509" s="2" t="str">
        <f aca="false">IF((W509/365)&gt;=1,"old","new")</f>
        <v>old</v>
      </c>
      <c r="AA509" s="2" t="e">
        <f aca="false">ifs(AND(Z509="old",X509&gt;30),"not circulating",AND(Z509="old",X509&lt;=30),"circulating",AND(Z509="new",X509&gt;30),"not circulating",AND(Z509="new",X509&lt;=30),"circulating")</f>
        <v>#VALUE!</v>
      </c>
      <c r="AB509" s="2" t="e">
        <f aca="false">ifs(N509&gt;=10,"10 and more",N509&gt;=5,"5 to 9",N509&gt;=0,"0 to 4")</f>
        <v>#NAME?</v>
      </c>
    </row>
    <row r="510" customFormat="false" ht="15.75" hidden="false" customHeight="true" outlineLevel="0" collapsed="false">
      <c r="A510" s="2" t="s">
        <v>1846</v>
      </c>
      <c r="B510" s="2" t="s">
        <v>1847</v>
      </c>
      <c r="C510" s="2" t="s">
        <v>1848</v>
      </c>
      <c r="D510" s="2" t="s">
        <v>1849</v>
      </c>
      <c r="E510" s="2" t="s">
        <v>60</v>
      </c>
      <c r="F510" s="8" t="n">
        <v>5470000</v>
      </c>
      <c r="G510" s="8" t="n">
        <v>1596993847</v>
      </c>
      <c r="H510" s="12" t="n">
        <v>0.0168981481481481</v>
      </c>
      <c r="I510" s="13" t="n">
        <v>44122</v>
      </c>
      <c r="J510" s="8" t="n">
        <v>255000</v>
      </c>
      <c r="K510" s="2" t="s">
        <v>1850</v>
      </c>
      <c r="L510" s="2" t="s">
        <v>34</v>
      </c>
      <c r="M510" s="2" t="s">
        <v>34</v>
      </c>
      <c r="N510" s="2" t="n">
        <v>0</v>
      </c>
      <c r="O510" s="8" t="n">
        <v>5012</v>
      </c>
      <c r="P510" s="13" t="n">
        <v>44824</v>
      </c>
      <c r="Q510" s="2" t="n">
        <v>720</v>
      </c>
      <c r="R510" s="8" t="n">
        <v>6955</v>
      </c>
      <c r="S510" s="2" t="n">
        <v>330</v>
      </c>
      <c r="T510" s="2" t="s">
        <v>34</v>
      </c>
      <c r="U510" s="2" t="n">
        <v>49</v>
      </c>
      <c r="V510" s="2" t="s">
        <v>1773</v>
      </c>
      <c r="W510" s="2" t="n">
        <f aca="true">TODAY()-I510</f>
        <v>792</v>
      </c>
      <c r="X510" s="2" t="n">
        <f aca="true">TODAY()-P510</f>
        <v>90</v>
      </c>
      <c r="Y510" s="7" t="str">
        <f aca="false">IF(X510&gt;30,"no(last comment date &gt; 30 days from today)","yes(last comment date &lt; 30 days from today)")</f>
        <v>no(last comment date &gt; 30 days from today)</v>
      </c>
      <c r="Z510" s="2" t="str">
        <f aca="false">IF((W510/365)&gt;=1,"old","new")</f>
        <v>old</v>
      </c>
      <c r="AA510" s="2" t="e">
        <f aca="false">ifs(AND(Z510="old",X510&gt;30),"not circulating",AND(Z510="old",X510&lt;=30),"circulating",AND(Z510="new",X510&gt;30),"not circulating",AND(Z510="new",X510&lt;=30),"circulating")</f>
        <v>#NAME?</v>
      </c>
      <c r="AB510" s="2" t="e">
        <f aca="false">ifs(N510&gt;=10,"10 and more",N510&gt;=5,"5 to 9",N510&gt;=0,"0 to 4")</f>
        <v>#NAME?</v>
      </c>
    </row>
    <row r="511" customFormat="false" ht="15.75" hidden="false" customHeight="true" outlineLevel="0" collapsed="false">
      <c r="A511" s="2" t="s">
        <v>1851</v>
      </c>
      <c r="B511" s="2" t="s">
        <v>1852</v>
      </c>
      <c r="C511" s="2" t="s">
        <v>1853</v>
      </c>
      <c r="D511" s="2" t="s">
        <v>1215</v>
      </c>
      <c r="E511" s="2" t="s">
        <v>60</v>
      </c>
      <c r="F511" s="8" t="n">
        <v>6860000</v>
      </c>
      <c r="G511" s="8" t="n">
        <v>3134231533</v>
      </c>
      <c r="H511" s="12" t="n">
        <v>0.0081712962962963</v>
      </c>
      <c r="I511" s="13" t="n">
        <v>44789</v>
      </c>
      <c r="J511" s="8" t="n">
        <v>28000</v>
      </c>
      <c r="K511" s="2" t="s">
        <v>33</v>
      </c>
      <c r="L511" s="2" t="s">
        <v>34</v>
      </c>
      <c r="M511" s="2" t="s">
        <v>34</v>
      </c>
      <c r="N511" s="2" t="n">
        <v>0</v>
      </c>
      <c r="O511" s="8" t="n">
        <v>2675</v>
      </c>
      <c r="P511" s="13" t="n">
        <v>44825</v>
      </c>
      <c r="Q511" s="2" t="n">
        <v>1080</v>
      </c>
      <c r="R511" s="8" t="n">
        <v>5319</v>
      </c>
      <c r="S511" s="2" t="n">
        <v>78</v>
      </c>
      <c r="T511" s="2" t="s">
        <v>35</v>
      </c>
      <c r="U511" s="2" t="n">
        <v>13</v>
      </c>
      <c r="V511" s="2" t="s">
        <v>1773</v>
      </c>
      <c r="W511" s="2" t="n">
        <f aca="true">TODAY()-I511</f>
        <v>125</v>
      </c>
      <c r="X511" s="2" t="n">
        <f aca="true">TODAY()-P511</f>
        <v>89</v>
      </c>
      <c r="Y511" s="7" t="str">
        <f aca="false">IF(X511&gt;30,"no(last comment date &gt; 30 days from today)","yes(last comment date &lt; 30 days from today)")</f>
        <v>no(last comment date &gt; 30 days from today)</v>
      </c>
      <c r="Z511" s="2" t="str">
        <f aca="false">IF((W511/365)&gt;=1,"old","new")</f>
        <v>new</v>
      </c>
      <c r="AA511" s="2" t="e">
        <f aca="false">ifs(AND(Z511="old",X511&gt;30),"not circulating",AND(Z511="old",X511&lt;=30),"circulating",AND(Z511="new",X511&gt;30),"not circulating",AND(Z511="new",X511&lt;=30),"circulating")</f>
        <v>#NAME?</v>
      </c>
      <c r="AB511" s="2" t="e">
        <f aca="false">ifs(N511&gt;=10,"10 and more",N511&gt;=5,"5 to 9",N511&gt;=0,"0 to 4")</f>
        <v>#NAME?</v>
      </c>
    </row>
    <row r="512" customFormat="false" ht="15.75" hidden="false" customHeight="true" outlineLevel="0" collapsed="false">
      <c r="A512" s="2" t="s">
        <v>1854</v>
      </c>
      <c r="B512" s="2" t="s">
        <v>1855</v>
      </c>
      <c r="C512" s="2" t="s">
        <v>1856</v>
      </c>
      <c r="D512" s="2" t="s">
        <v>1857</v>
      </c>
      <c r="E512" s="2" t="s">
        <v>60</v>
      </c>
      <c r="F512" s="8" t="n">
        <v>5310</v>
      </c>
      <c r="G512" s="8" t="n">
        <v>30390</v>
      </c>
      <c r="H512" s="12" t="n">
        <v>0.0207986111111111</v>
      </c>
      <c r="I512" s="13" t="n">
        <v>44813</v>
      </c>
      <c r="J512" s="8" t="n">
        <v>54</v>
      </c>
      <c r="K512" s="2" t="s">
        <v>33</v>
      </c>
      <c r="L512" s="2" t="s">
        <v>34</v>
      </c>
      <c r="M512" s="2" t="s">
        <v>34</v>
      </c>
      <c r="N512" s="2" t="n">
        <v>0</v>
      </c>
      <c r="O512" s="8" t="n">
        <v>3</v>
      </c>
      <c r="P512" s="13" t="n">
        <v>44817</v>
      </c>
      <c r="Q512" s="2" t="n">
        <v>1080</v>
      </c>
      <c r="R512" s="8" t="n">
        <v>58</v>
      </c>
      <c r="S512" s="2" t="n">
        <v>2</v>
      </c>
      <c r="T512" s="2" t="s">
        <v>35</v>
      </c>
      <c r="U512" s="2" t="n">
        <v>0</v>
      </c>
      <c r="V512" s="2" t="s">
        <v>1773</v>
      </c>
      <c r="W512" s="2" t="n">
        <f aca="true">TODAY()-I512</f>
        <v>101</v>
      </c>
      <c r="X512" s="2" t="n">
        <f aca="true">TODAY()-P512</f>
        <v>97</v>
      </c>
      <c r="Y512" s="7" t="str">
        <f aca="false">IF(X512&gt;30,"no(last comment date &gt; 30 days from today)","yes(last comment date &lt; 30 days from today)")</f>
        <v>no(last comment date &gt; 30 days from today)</v>
      </c>
      <c r="Z512" s="2" t="str">
        <f aca="false">IF((W512/365)&gt;=1,"old","new")</f>
        <v>new</v>
      </c>
      <c r="AA512" s="2" t="e">
        <f aca="false">ifs(AND(Z512="old",X512&gt;30),"not circulating",AND(Z512="old",X512&lt;=30),"circulating",AND(Z512="new",X512&gt;30),"not circulating",AND(Z512="new",X512&lt;=30),"circulating")</f>
        <v>#NAME?</v>
      </c>
      <c r="AB512" s="2" t="e">
        <f aca="false">ifs(N512&gt;=10,"10 and more",N512&gt;=5,"5 to 9",N512&gt;=0,"0 to 4")</f>
        <v>#NAME?</v>
      </c>
    </row>
    <row r="513" customFormat="false" ht="15.75" hidden="false" customHeight="true" outlineLevel="0" collapsed="false">
      <c r="A513" s="2" t="s">
        <v>1858</v>
      </c>
      <c r="B513" s="2" t="s">
        <v>1859</v>
      </c>
      <c r="C513" s="2" t="s">
        <v>1860</v>
      </c>
      <c r="D513" s="2" t="s">
        <v>1861</v>
      </c>
      <c r="E513" s="2" t="s">
        <v>60</v>
      </c>
      <c r="F513" s="8" t="n">
        <v>652000</v>
      </c>
      <c r="G513" s="8" t="n">
        <v>121511926</v>
      </c>
      <c r="H513" s="12" t="n">
        <v>0.00574074074074074</v>
      </c>
      <c r="I513" s="13" t="n">
        <v>44704</v>
      </c>
      <c r="J513" s="8" t="n">
        <v>12000</v>
      </c>
      <c r="K513" s="2" t="s">
        <v>33</v>
      </c>
      <c r="L513" s="2" t="s">
        <v>34</v>
      </c>
      <c r="M513" s="2" t="s">
        <v>34</v>
      </c>
      <c r="N513" s="2" t="n">
        <v>0</v>
      </c>
      <c r="O513" s="8" t="n">
        <v>583</v>
      </c>
      <c r="P513" s="13" t="n">
        <v>44825</v>
      </c>
      <c r="Q513" s="2" t="n">
        <v>1080</v>
      </c>
      <c r="R513" s="8" t="n">
        <v>155</v>
      </c>
      <c r="S513" s="2" t="n">
        <v>0</v>
      </c>
      <c r="T513" s="2" t="s">
        <v>35</v>
      </c>
      <c r="U513" s="2" t="n">
        <v>0</v>
      </c>
      <c r="V513" s="2" t="s">
        <v>1773</v>
      </c>
      <c r="W513" s="2" t="n">
        <f aca="true">TODAY()-I513</f>
        <v>210</v>
      </c>
      <c r="X513" s="2" t="n">
        <f aca="true">TODAY()-P513</f>
        <v>89</v>
      </c>
      <c r="Y513" s="7" t="str">
        <f aca="false">IF(X513&gt;30,"no(last comment date &gt; 30 days from today)","yes(last comment date &lt; 30 days from today)")</f>
        <v>no(last comment date &gt; 30 days from today)</v>
      </c>
      <c r="Z513" s="2" t="str">
        <f aca="false">IF((W513/365)&gt;=1,"old","new")</f>
        <v>new</v>
      </c>
      <c r="AA513" s="2" t="e">
        <f aca="false">ifs(AND(Z513="old",X513&gt;30),"not circulating",AND(Z513="old",X513&lt;=30),"circulating",AND(Z513="new",X513&gt;30),"not circulating",AND(Z513="new",X513&lt;=30),"circulating")</f>
        <v>#NAME?</v>
      </c>
      <c r="AB513" s="2" t="e">
        <f aca="false">ifs(N513&gt;=10,"10 and more",N513&gt;=5,"5 to 9",N513&gt;=0,"0 to 4")</f>
        <v>#NAME?</v>
      </c>
    </row>
    <row r="514" customFormat="false" ht="15.75" hidden="false" customHeight="true" outlineLevel="0" collapsed="false">
      <c r="A514" s="2" t="s">
        <v>1862</v>
      </c>
      <c r="B514" s="2" t="s">
        <v>1863</v>
      </c>
      <c r="C514" s="2" t="s">
        <v>1864</v>
      </c>
      <c r="D514" s="2" t="s">
        <v>1865</v>
      </c>
      <c r="E514" s="2" t="s">
        <v>32</v>
      </c>
      <c r="F514" s="8" t="n">
        <v>5450</v>
      </c>
      <c r="G514" s="8" t="n">
        <v>12153278</v>
      </c>
      <c r="H514" s="12" t="n">
        <v>0.0090162037037037</v>
      </c>
      <c r="I514" s="13" t="n">
        <v>43929</v>
      </c>
      <c r="J514" s="8" t="n">
        <v>78000</v>
      </c>
      <c r="K514" s="2" t="s">
        <v>33</v>
      </c>
      <c r="L514" s="2" t="s">
        <v>34</v>
      </c>
      <c r="M514" s="2" t="s">
        <v>34</v>
      </c>
      <c r="N514" s="2" t="n">
        <v>0</v>
      </c>
      <c r="O514" s="8" t="n">
        <v>2305</v>
      </c>
      <c r="P514" s="13" t="n">
        <v>44825</v>
      </c>
      <c r="Q514" s="2" t="n">
        <v>720</v>
      </c>
      <c r="R514" s="8" t="n">
        <v>112</v>
      </c>
      <c r="S514" s="2" t="n">
        <v>17</v>
      </c>
      <c r="T514" s="2" t="s">
        <v>35</v>
      </c>
      <c r="U514" s="2" t="n">
        <v>0</v>
      </c>
      <c r="V514" s="2" t="s">
        <v>1773</v>
      </c>
      <c r="W514" s="2" t="n">
        <f aca="true">TODAY()-I514</f>
        <v>985</v>
      </c>
      <c r="X514" s="2" t="n">
        <f aca="true">TODAY()-P514</f>
        <v>89</v>
      </c>
      <c r="Y514" s="7" t="str">
        <f aca="false">IF(X514&gt;30,"no(last comment date &gt; 30 days from today)","yes(last comment date &lt; 30 days from today)")</f>
        <v>no(last comment date &gt; 30 days from today)</v>
      </c>
      <c r="Z514" s="2" t="str">
        <f aca="false">IF((W514/365)&gt;=1,"old","new")</f>
        <v>old</v>
      </c>
      <c r="AA514" s="2" t="e">
        <f aca="false">ifs(AND(Z514="old",X514&gt;30),"not circulating",AND(Z514="old",X514&lt;=30),"circulating",AND(Z514="new",X514&gt;30),"not circulating",AND(Z514="new",X514&lt;=30),"circulating")</f>
        <v>#NAME?</v>
      </c>
      <c r="AB514" s="2" t="e">
        <f aca="false">ifs(N514&gt;=10,"10 and more",N514&gt;=5,"5 to 9",N514&gt;=0,"0 to 4")</f>
        <v>#NAME?</v>
      </c>
    </row>
    <row r="515" customFormat="false" ht="15.75" hidden="false" customHeight="true" outlineLevel="0" collapsed="false">
      <c r="A515" s="2" t="s">
        <v>1866</v>
      </c>
      <c r="B515" s="2" t="s">
        <v>1867</v>
      </c>
      <c r="C515" s="2" t="s">
        <v>1868</v>
      </c>
      <c r="D515" s="2" t="s">
        <v>1869</v>
      </c>
      <c r="E515" s="2" t="s">
        <v>32</v>
      </c>
      <c r="F515" s="8" t="n">
        <v>4660</v>
      </c>
      <c r="G515" s="8" t="n">
        <v>2101188</v>
      </c>
      <c r="H515" s="12" t="n">
        <v>0.0056712962962963</v>
      </c>
      <c r="I515" s="13" t="n">
        <v>44537</v>
      </c>
      <c r="J515" s="8" t="n">
        <v>5700</v>
      </c>
      <c r="K515" s="2" t="s">
        <v>60</v>
      </c>
      <c r="L515" s="2" t="s">
        <v>35</v>
      </c>
      <c r="M515" s="2" t="s">
        <v>34</v>
      </c>
      <c r="N515" s="2" t="n">
        <v>0</v>
      </c>
      <c r="O515" s="8" t="n">
        <v>437</v>
      </c>
      <c r="P515" s="13" t="n">
        <v>44825</v>
      </c>
      <c r="Q515" s="2" t="n">
        <v>2160</v>
      </c>
      <c r="R515" s="8" t="n">
        <v>84</v>
      </c>
      <c r="S515" s="2" t="n">
        <v>3</v>
      </c>
      <c r="T515" s="2" t="s">
        <v>35</v>
      </c>
      <c r="U515" s="2" t="n">
        <v>0</v>
      </c>
      <c r="V515" s="2" t="s">
        <v>1773</v>
      </c>
      <c r="W515" s="2" t="n">
        <f aca="true">TODAY()-I515</f>
        <v>377</v>
      </c>
      <c r="X515" s="2" t="n">
        <f aca="true">TODAY()-P515</f>
        <v>89</v>
      </c>
      <c r="Y515" s="7" t="str">
        <f aca="false">IF(X515&gt;30,"no(last comment date &gt; 30 days from today)","yes(last comment date &lt; 30 days from today)")</f>
        <v>no(last comment date &gt; 30 days from today)</v>
      </c>
      <c r="Z515" s="2" t="str">
        <f aca="false">IF((W515/365)&gt;=1,"old","new")</f>
        <v>old</v>
      </c>
      <c r="AA515" s="2" t="e">
        <f aca="false">ifs(AND(Z515="old",X515&gt;30),"not circulating",AND(Z515="old",X515&lt;=30),"circulating",AND(Z515="new",X515&gt;30),"not circulating",AND(Z515="new",X515&lt;=30),"circulating")</f>
        <v>#NAME?</v>
      </c>
      <c r="AB515" s="2" t="e">
        <f aca="false">ifs(N515&gt;=10,"10 and more",N515&gt;=5,"5 to 9",N515&gt;=0,"0 to 4")</f>
        <v>#NAME?</v>
      </c>
    </row>
    <row r="516" customFormat="false" ht="15.75" hidden="false" customHeight="true" outlineLevel="0" collapsed="false">
      <c r="A516" s="2" t="s">
        <v>1870</v>
      </c>
      <c r="B516" s="2" t="s">
        <v>1871</v>
      </c>
      <c r="C516" s="2" t="s">
        <v>1872</v>
      </c>
      <c r="D516" s="2" t="s">
        <v>1873</v>
      </c>
      <c r="E516" s="2" t="s">
        <v>60</v>
      </c>
      <c r="F516" s="8" t="n">
        <v>405000</v>
      </c>
      <c r="G516" s="8" t="n">
        <v>151596424</v>
      </c>
      <c r="H516" s="12" t="n">
        <v>0.00686342592592593</v>
      </c>
      <c r="I516" s="13" t="n">
        <v>40012</v>
      </c>
      <c r="J516" s="8" t="n">
        <v>911000</v>
      </c>
      <c r="K516" s="2" t="s">
        <v>33</v>
      </c>
      <c r="L516" s="2" t="s">
        <v>35</v>
      </c>
      <c r="M516" s="2" t="s">
        <v>34</v>
      </c>
      <c r="N516" s="2" t="n">
        <v>0</v>
      </c>
      <c r="O516" s="8" t="n">
        <v>32478</v>
      </c>
      <c r="P516" s="13" t="n">
        <v>44825</v>
      </c>
      <c r="Q516" s="2" t="n">
        <v>720</v>
      </c>
      <c r="R516" s="8" t="n">
        <v>15</v>
      </c>
      <c r="S516" s="2" t="n">
        <v>0</v>
      </c>
      <c r="T516" s="2" t="s">
        <v>35</v>
      </c>
      <c r="U516" s="2" t="n">
        <v>0</v>
      </c>
      <c r="V516" s="2" t="s">
        <v>1773</v>
      </c>
      <c r="W516" s="2" t="n">
        <f aca="true">TODAY()-I516</f>
        <v>4902</v>
      </c>
      <c r="X516" s="2" t="n">
        <f aca="true">TODAY()-P516</f>
        <v>89</v>
      </c>
      <c r="Y516" s="7" t="str">
        <f aca="false">IF(X516&gt;30,"no(last comment date &gt; 30 days from today)","yes(last comment date &lt; 30 days from today)")</f>
        <v>no(last comment date &gt; 30 days from today)</v>
      </c>
      <c r="Z516" s="2" t="str">
        <f aca="false">IF((W516/365)&gt;=1,"old","new")</f>
        <v>old</v>
      </c>
      <c r="AA516" s="2" t="e">
        <f aca="false">ifs(AND(Z516="old",X516&gt;30),"not circulating",AND(Z516="old",X516&lt;=30),"circulating",AND(Z516="new",X516&gt;30),"not circulating",AND(Z516="new",X516&lt;=30),"circulating")</f>
        <v>#NAME?</v>
      </c>
      <c r="AB516" s="2" t="e">
        <f aca="false">ifs(N516&gt;=10,"10 and more",N516&gt;=5,"5 to 9",N516&gt;=0,"0 to 4")</f>
        <v>#NAME?</v>
      </c>
    </row>
    <row r="517" customFormat="false" ht="15.75" hidden="false" customHeight="true" outlineLevel="0" collapsed="false">
      <c r="A517" s="2" t="s">
        <v>1874</v>
      </c>
      <c r="B517" s="2" t="s">
        <v>1875</v>
      </c>
      <c r="C517" s="2" t="s">
        <v>1876</v>
      </c>
      <c r="D517" s="2" t="s">
        <v>1877</v>
      </c>
      <c r="E517" s="2" t="s">
        <v>32</v>
      </c>
      <c r="F517" s="8" t="n">
        <v>2630</v>
      </c>
      <c r="G517" s="8" t="n">
        <v>3501734</v>
      </c>
      <c r="H517" s="12" t="n">
        <v>0.00136574074074074</v>
      </c>
      <c r="I517" s="13" t="n">
        <v>43819</v>
      </c>
      <c r="J517" s="8" t="n">
        <v>41000</v>
      </c>
      <c r="K517" s="2" t="s">
        <v>1850</v>
      </c>
      <c r="L517" s="2" t="s">
        <v>34</v>
      </c>
      <c r="M517" s="2" t="s">
        <v>34</v>
      </c>
      <c r="N517" s="2" t="n">
        <v>0</v>
      </c>
      <c r="O517" s="8" t="n">
        <v>1378</v>
      </c>
      <c r="P517" s="13" t="n">
        <v>44825</v>
      </c>
      <c r="Q517" s="2" t="n">
        <v>1080</v>
      </c>
      <c r="R517" s="8" t="n">
        <v>23</v>
      </c>
      <c r="S517" s="2" t="n">
        <v>0</v>
      </c>
      <c r="T517" s="2" t="s">
        <v>35</v>
      </c>
      <c r="U517" s="2" t="n">
        <v>0</v>
      </c>
      <c r="V517" s="2" t="s">
        <v>1773</v>
      </c>
      <c r="W517" s="2" t="n">
        <f aca="true">TODAY()-I517</f>
        <v>1095</v>
      </c>
      <c r="X517" s="2" t="n">
        <f aca="true">TODAY()-P517</f>
        <v>89</v>
      </c>
      <c r="Y517" s="7" t="str">
        <f aca="false">IF(X517&gt;30,"no(last comment date &gt; 30 days from today)","yes(last comment date &lt; 30 days from today)")</f>
        <v>no(last comment date &gt; 30 days from today)</v>
      </c>
      <c r="Z517" s="2" t="str">
        <f aca="false">IF((W517/365)&gt;=1,"old","new")</f>
        <v>old</v>
      </c>
      <c r="AA517" s="2" t="e">
        <f aca="false">ifs(AND(Z517="old",X517&gt;30),"not circulating",AND(Z517="old",X517&lt;=30),"circulating",AND(Z517="new",X517&gt;30),"not circulating",AND(Z517="new",X517&lt;=30),"circulating")</f>
        <v>#NAME?</v>
      </c>
      <c r="AB517" s="2" t="e">
        <f aca="false">ifs(N517&gt;=10,"10 and more",N517&gt;=5,"5 to 9",N517&gt;=0,"0 to 4")</f>
        <v>#NAME?</v>
      </c>
    </row>
    <row r="518" customFormat="false" ht="15.75" hidden="false" customHeight="true" outlineLevel="0" collapsed="false">
      <c r="A518" s="2" t="s">
        <v>1878</v>
      </c>
      <c r="B518" s="2" t="s">
        <v>1879</v>
      </c>
      <c r="C518" s="2" t="s">
        <v>1880</v>
      </c>
      <c r="D518" s="2" t="s">
        <v>1881</v>
      </c>
      <c r="E518" s="2" t="s">
        <v>32</v>
      </c>
      <c r="F518" s="8" t="n">
        <v>30600</v>
      </c>
      <c r="G518" s="8" t="n">
        <v>10322936</v>
      </c>
      <c r="H518" s="12" t="n">
        <v>0.00655092592592593</v>
      </c>
      <c r="I518" s="13" t="n">
        <v>44610</v>
      </c>
      <c r="J518" s="8" t="n">
        <v>105000</v>
      </c>
      <c r="K518" s="2" t="s">
        <v>33</v>
      </c>
      <c r="L518" s="2" t="s">
        <v>34</v>
      </c>
      <c r="M518" s="2" t="s">
        <v>34</v>
      </c>
      <c r="N518" s="2" t="n">
        <v>0</v>
      </c>
      <c r="O518" s="8" t="n">
        <v>3748</v>
      </c>
      <c r="P518" s="13" t="n">
        <v>44825</v>
      </c>
      <c r="Q518" s="2" t="n">
        <v>1080</v>
      </c>
      <c r="R518" s="8" t="n">
        <v>18</v>
      </c>
      <c r="S518" s="2" t="n">
        <v>3</v>
      </c>
      <c r="T518" s="2" t="s">
        <v>35</v>
      </c>
      <c r="U518" s="2" t="n">
        <v>0</v>
      </c>
      <c r="V518" s="2" t="s">
        <v>1773</v>
      </c>
      <c r="W518" s="2" t="n">
        <f aca="true">TODAY()-I518</f>
        <v>304</v>
      </c>
      <c r="X518" s="2" t="n">
        <f aca="true">TODAY()-P518</f>
        <v>89</v>
      </c>
      <c r="Y518" s="7" t="str">
        <f aca="false">IF(X518&gt;30,"no(last comment date &gt; 30 days from today)","yes(last comment date &lt; 30 days from today)")</f>
        <v>no(last comment date &gt; 30 days from today)</v>
      </c>
      <c r="Z518" s="2" t="str">
        <f aca="false">IF((W518/365)&gt;=1,"old","new")</f>
        <v>new</v>
      </c>
      <c r="AA518" s="2" t="e">
        <f aca="false">ifs(AND(Z518="old",X518&gt;30),"not circulating",AND(Z518="old",X518&lt;=30),"circulating",AND(Z518="new",X518&gt;30),"not circulating",AND(Z518="new",X518&lt;=30),"circulating")</f>
        <v>#NAME?</v>
      </c>
      <c r="AB518" s="2" t="e">
        <f aca="false">ifs(N518&gt;=10,"10 and more",N518&gt;=5,"5 to 9",N518&gt;=0,"0 to 4")</f>
        <v>#NAME?</v>
      </c>
    </row>
    <row r="519" customFormat="false" ht="15.75" hidden="false" customHeight="true" outlineLevel="0" collapsed="false">
      <c r="A519" s="2" t="s">
        <v>1882</v>
      </c>
      <c r="B519" s="2" t="s">
        <v>1883</v>
      </c>
      <c r="C519" s="2" t="s">
        <v>1884</v>
      </c>
      <c r="D519" s="2" t="s">
        <v>1885</v>
      </c>
      <c r="E519" s="2" t="s">
        <v>60</v>
      </c>
      <c r="F519" s="8" t="n">
        <v>25500</v>
      </c>
      <c r="G519" s="8" t="n">
        <v>21328785</v>
      </c>
      <c r="H519" s="12" t="n">
        <v>0.00296296296296296</v>
      </c>
      <c r="I519" s="13" t="n">
        <v>40301</v>
      </c>
      <c r="J519" s="8" t="n">
        <v>196000</v>
      </c>
      <c r="K519" s="2" t="s">
        <v>1850</v>
      </c>
      <c r="L519" s="2" t="s">
        <v>35</v>
      </c>
      <c r="M519" s="2" t="s">
        <v>34</v>
      </c>
      <c r="N519" s="2" t="n">
        <v>7</v>
      </c>
      <c r="O519" s="8" t="n">
        <v>16733</v>
      </c>
      <c r="P519" s="13" t="n">
        <v>44825</v>
      </c>
      <c r="Q519" s="2" t="n">
        <v>240</v>
      </c>
      <c r="R519" s="8" t="n">
        <v>308</v>
      </c>
      <c r="S519" s="2" t="n">
        <v>21</v>
      </c>
      <c r="T519" s="2" t="s">
        <v>35</v>
      </c>
      <c r="U519" s="2" t="n">
        <v>0</v>
      </c>
      <c r="V519" s="2" t="s">
        <v>1773</v>
      </c>
      <c r="W519" s="2" t="n">
        <f aca="true">TODAY()-I519</f>
        <v>4613</v>
      </c>
      <c r="X519" s="2" t="n">
        <f aca="true">TODAY()-P519</f>
        <v>89</v>
      </c>
      <c r="Y519" s="7" t="str">
        <f aca="false">IF(X519&gt;30,"no(last comment date &gt; 30 days from today)","yes(last comment date &lt; 30 days from today)")</f>
        <v>no(last comment date &gt; 30 days from today)</v>
      </c>
      <c r="Z519" s="2" t="str">
        <f aca="false">IF((W519/365)&gt;=1,"old","new")</f>
        <v>old</v>
      </c>
      <c r="AA519" s="2" t="e">
        <f aca="false">ifs(AND(Z519="old",X519&gt;30),"not circulating",AND(Z519="old",X519&lt;=30),"circulating",AND(Z519="new",X519&gt;30),"not circulating",AND(Z519="new",X519&lt;=30),"circulating")</f>
        <v>#NAME?</v>
      </c>
      <c r="AB519" s="2" t="e">
        <f aca="false">ifs(N519&gt;=10,"10 and more",N519&gt;=5,"5 to 9",N519&gt;=0,"0 to 4")</f>
        <v>#NAME?</v>
      </c>
    </row>
    <row r="520" customFormat="false" ht="15.75" hidden="false" customHeight="true" outlineLevel="0" collapsed="false">
      <c r="A520" s="2" t="s">
        <v>1886</v>
      </c>
      <c r="B520" s="2" t="s">
        <v>1887</v>
      </c>
      <c r="C520" s="2" t="s">
        <v>1888</v>
      </c>
      <c r="D520" s="2" t="s">
        <v>1889</v>
      </c>
      <c r="E520" s="2" t="s">
        <v>60</v>
      </c>
      <c r="F520" s="8" t="n">
        <v>219000</v>
      </c>
      <c r="G520" s="8" t="n">
        <v>11785885</v>
      </c>
      <c r="H520" s="12" t="n">
        <v>0.0212615740740741</v>
      </c>
      <c r="I520" s="13" t="n">
        <v>43997</v>
      </c>
      <c r="J520" s="8" t="n">
        <v>43000</v>
      </c>
      <c r="K520" s="2" t="s">
        <v>33</v>
      </c>
      <c r="L520" s="2" t="s">
        <v>35</v>
      </c>
      <c r="M520" s="2" t="s">
        <v>34</v>
      </c>
      <c r="N520" s="2" t="n">
        <v>3</v>
      </c>
      <c r="O520" s="8" t="n">
        <v>494</v>
      </c>
      <c r="P520" s="13" t="n">
        <v>44821</v>
      </c>
      <c r="Q520" s="2" t="n">
        <v>1080</v>
      </c>
      <c r="R520" s="8" t="n">
        <v>86</v>
      </c>
      <c r="S520" s="2" t="n">
        <v>11</v>
      </c>
      <c r="T520" s="2" t="s">
        <v>35</v>
      </c>
      <c r="U520" s="2" t="n">
        <v>2</v>
      </c>
      <c r="V520" s="2" t="s">
        <v>1773</v>
      </c>
      <c r="W520" s="2" t="n">
        <f aca="true">TODAY()-I520</f>
        <v>917</v>
      </c>
      <c r="X520" s="2" t="n">
        <f aca="true">TODAY()-P520</f>
        <v>93</v>
      </c>
      <c r="Y520" s="7" t="str">
        <f aca="false">IF(X520&gt;30,"no(last comment date &gt; 30 days from today)","yes(last comment date &lt; 30 days from today)")</f>
        <v>no(last comment date &gt; 30 days from today)</v>
      </c>
      <c r="Z520" s="2" t="str">
        <f aca="false">IF((W520/365)&gt;=1,"old","new")</f>
        <v>old</v>
      </c>
      <c r="AA520" s="2" t="e">
        <f aca="false">ifs(AND(Z520="old",X520&gt;30),"not circulating",AND(Z520="old",X520&lt;=30),"circulating",AND(Z520="new",X520&gt;30),"not circulating",AND(Z520="new",X520&lt;=30),"circulating")</f>
        <v>#NAME?</v>
      </c>
      <c r="AB520" s="2" t="e">
        <f aca="false">ifs(N520&gt;=10,"10 and more",N520&gt;=5,"5 to 9",N520&gt;=0,"0 to 4")</f>
        <v>#NAME?</v>
      </c>
    </row>
    <row r="521" customFormat="false" ht="15.75" hidden="false" customHeight="true" outlineLevel="0" collapsed="false">
      <c r="A521" s="2" t="s">
        <v>1890</v>
      </c>
      <c r="B521" s="2" t="s">
        <v>1891</v>
      </c>
      <c r="C521" s="2" t="s">
        <v>1892</v>
      </c>
      <c r="D521" s="2" t="s">
        <v>1893</v>
      </c>
      <c r="E521" s="2" t="s">
        <v>60</v>
      </c>
      <c r="F521" s="8" t="n">
        <v>3530000</v>
      </c>
      <c r="G521" s="8" t="n">
        <v>339614261</v>
      </c>
      <c r="H521" s="12" t="n">
        <v>0.0686226851851852</v>
      </c>
      <c r="I521" s="13" t="n">
        <v>42908</v>
      </c>
      <c r="J521" s="8" t="n">
        <v>8500</v>
      </c>
      <c r="K521" s="2" t="s">
        <v>33</v>
      </c>
      <c r="L521" s="2" t="s">
        <v>34</v>
      </c>
      <c r="M521" s="2" t="s">
        <v>34</v>
      </c>
      <c r="N521" s="2" t="n">
        <v>3</v>
      </c>
      <c r="O521" s="8" t="n">
        <v>226</v>
      </c>
      <c r="P521" s="13" t="n">
        <v>44804</v>
      </c>
      <c r="Q521" s="2" t="n">
        <v>1080</v>
      </c>
      <c r="R521" s="8" t="n">
        <v>7477</v>
      </c>
      <c r="S521" s="2" t="n">
        <v>195</v>
      </c>
      <c r="T521" s="2" t="s">
        <v>35</v>
      </c>
      <c r="U521" s="2" t="n">
        <v>61</v>
      </c>
      <c r="V521" s="2" t="s">
        <v>1773</v>
      </c>
      <c r="W521" s="2" t="n">
        <f aca="true">TODAY()-I521</f>
        <v>2006</v>
      </c>
      <c r="X521" s="2" t="n">
        <f aca="true">TODAY()-P521</f>
        <v>110</v>
      </c>
      <c r="Y521" s="7" t="str">
        <f aca="false">IF(X521&gt;30,"no(last comment date &gt; 30 days from today)","yes(last comment date &lt; 30 days from today)")</f>
        <v>no(last comment date &gt; 30 days from today)</v>
      </c>
      <c r="Z521" s="2" t="str">
        <f aca="false">IF((W521/365)&gt;=1,"old","new")</f>
        <v>old</v>
      </c>
      <c r="AA521" s="2" t="e">
        <f aca="false">ifs(AND(Z521="old",X521&gt;30),"not circulating",AND(Z521="old",X521&lt;=30),"circulating",AND(Z521="new",X521&gt;30),"not circulating",AND(Z521="new",X521&lt;=30),"circulating")</f>
        <v>#NAME?</v>
      </c>
      <c r="AB521" s="2" t="e">
        <f aca="false">ifs(N521&gt;=10,"10 and more",N521&gt;=5,"5 to 9",N521&gt;=0,"0 to 4")</f>
        <v>#NAME?</v>
      </c>
    </row>
    <row r="522" customFormat="false" ht="15.75" hidden="false" customHeight="true" outlineLevel="0" collapsed="false">
      <c r="A522" s="2" t="s">
        <v>1894</v>
      </c>
      <c r="B522" s="2" t="s">
        <v>1895</v>
      </c>
      <c r="C522" s="2" t="s">
        <v>1896</v>
      </c>
      <c r="D522" s="2" t="s">
        <v>1897</v>
      </c>
      <c r="E522" s="2" t="s">
        <v>60</v>
      </c>
      <c r="F522" s="8" t="n">
        <v>155000</v>
      </c>
      <c r="G522" s="8" t="n">
        <v>28033178</v>
      </c>
      <c r="H522" s="12" t="n">
        <v>0.00560185185185185</v>
      </c>
      <c r="I522" s="13" t="n">
        <v>44710</v>
      </c>
      <c r="J522" s="8" t="n">
        <v>85000</v>
      </c>
      <c r="K522" s="2" t="s">
        <v>60</v>
      </c>
      <c r="L522" s="2" t="s">
        <v>34</v>
      </c>
      <c r="M522" s="2" t="s">
        <v>34</v>
      </c>
      <c r="N522" s="2" t="n">
        <v>0</v>
      </c>
      <c r="O522" s="8" t="n">
        <v>1166</v>
      </c>
      <c r="P522" s="13" t="n">
        <v>44824</v>
      </c>
      <c r="Q522" s="2" t="n">
        <v>1080</v>
      </c>
      <c r="R522" s="8" t="n">
        <v>162</v>
      </c>
      <c r="S522" s="2" t="n">
        <v>1</v>
      </c>
      <c r="T522" s="2" t="s">
        <v>35</v>
      </c>
      <c r="U522" s="2" t="n">
        <v>8</v>
      </c>
      <c r="V522" s="2" t="s">
        <v>1773</v>
      </c>
      <c r="W522" s="2" t="n">
        <f aca="true">TODAY()-I522</f>
        <v>204</v>
      </c>
      <c r="X522" s="2" t="n">
        <f aca="true">TODAY()-P522</f>
        <v>90</v>
      </c>
      <c r="Y522" s="7" t="str">
        <f aca="false">IF(X522&gt;30,"no(last comment date &gt; 30 days from today)","yes(last comment date &lt; 30 days from today)")</f>
        <v>no(last comment date &gt; 30 days from today)</v>
      </c>
      <c r="Z522" s="2" t="str">
        <f aca="false">IF((W522/365)&gt;=1,"old","new")</f>
        <v>new</v>
      </c>
      <c r="AA522" s="2" t="e">
        <f aca="false">ifs(AND(Z522="old",X522&gt;30),"not circulating",AND(Z522="old",X522&lt;=30),"circulating",AND(Z522="new",X522&gt;30),"not circulating",AND(Z522="new",X522&lt;=30),"circulating")</f>
        <v>#NAME?</v>
      </c>
      <c r="AB522" s="2" t="e">
        <f aca="false">ifs(N522&gt;=10,"10 and more",N522&gt;=5,"5 to 9",N522&gt;=0,"0 to 4")</f>
        <v>#NAME?</v>
      </c>
    </row>
    <row r="523" customFormat="false" ht="15.75" hidden="false" customHeight="true" outlineLevel="0" collapsed="false">
      <c r="A523" s="2" t="s">
        <v>1898</v>
      </c>
      <c r="B523" s="2" t="s">
        <v>1899</v>
      </c>
      <c r="C523" s="2" t="s">
        <v>1900</v>
      </c>
      <c r="D523" s="2" t="s">
        <v>1901</v>
      </c>
      <c r="E523" s="2" t="s">
        <v>60</v>
      </c>
      <c r="F523" s="8" t="n">
        <v>36300000</v>
      </c>
      <c r="G523" s="8" t="n">
        <v>6761664549</v>
      </c>
      <c r="H523" s="12" t="n">
        <v>0.00871527777777778</v>
      </c>
      <c r="I523" s="13" t="n">
        <v>44663</v>
      </c>
      <c r="J523" s="8" t="n">
        <v>18000</v>
      </c>
      <c r="K523" s="2" t="s">
        <v>33</v>
      </c>
      <c r="L523" s="2" t="s">
        <v>34</v>
      </c>
      <c r="M523" s="2" t="s">
        <v>34</v>
      </c>
      <c r="N523" s="2" t="n">
        <v>0</v>
      </c>
      <c r="O523" s="8" t="n">
        <v>274</v>
      </c>
      <c r="P523" s="13" t="n">
        <v>44824</v>
      </c>
      <c r="Q523" s="2" t="n">
        <v>1080</v>
      </c>
      <c r="R523" s="8" t="n">
        <v>186562</v>
      </c>
      <c r="S523" s="2" t="n">
        <v>1000</v>
      </c>
      <c r="T523" s="2" t="s">
        <v>35</v>
      </c>
      <c r="U523" s="2" t="n">
        <v>0</v>
      </c>
      <c r="V523" s="2" t="s">
        <v>1773</v>
      </c>
      <c r="W523" s="2" t="n">
        <f aca="true">TODAY()-I523</f>
        <v>251</v>
      </c>
      <c r="X523" s="2" t="n">
        <f aca="true">TODAY()-P523</f>
        <v>90</v>
      </c>
      <c r="Y523" s="7" t="str">
        <f aca="false">IF(X523&gt;30,"no(last comment date &gt; 30 days from today)","yes(last comment date &lt; 30 days from today)")</f>
        <v>no(last comment date &gt; 30 days from today)</v>
      </c>
      <c r="Z523" s="2" t="str">
        <f aca="false">IF((W523/365)&gt;=1,"old","new")</f>
        <v>new</v>
      </c>
      <c r="AA523" s="2" t="e">
        <f aca="false">ifs(AND(Z523="old",X523&gt;30),"not circulating",AND(Z523="old",X523&lt;=30),"circulating",AND(Z523="new",X523&gt;30),"not circulating",AND(Z523="new",X523&lt;=30),"circulating")</f>
        <v>#NAME?</v>
      </c>
      <c r="AB523" s="2" t="e">
        <f aca="false">ifs(N523&gt;=10,"10 and more",N523&gt;=5,"5 to 9",N523&gt;=0,"0 to 4")</f>
        <v>#NAME?</v>
      </c>
    </row>
    <row r="524" customFormat="false" ht="15.75" hidden="false" customHeight="true" outlineLevel="0" collapsed="false">
      <c r="A524" s="2" t="s">
        <v>1902</v>
      </c>
      <c r="B524" s="2" t="s">
        <v>1903</v>
      </c>
      <c r="C524" s="2" t="s">
        <v>1904</v>
      </c>
      <c r="D524" s="2" t="s">
        <v>1905</v>
      </c>
      <c r="E524" s="2" t="s">
        <v>92</v>
      </c>
      <c r="F524" s="8" t="n">
        <v>180000</v>
      </c>
      <c r="G524" s="8" t="n">
        <v>8851791</v>
      </c>
      <c r="H524" s="12" t="n">
        <v>0.0071412037037037</v>
      </c>
      <c r="I524" s="13" t="n">
        <v>44811</v>
      </c>
      <c r="J524" s="8" t="n">
        <v>3100</v>
      </c>
      <c r="K524" s="2" t="s">
        <v>33</v>
      </c>
      <c r="L524" s="2" t="s">
        <v>34</v>
      </c>
      <c r="M524" s="2" t="s">
        <v>34</v>
      </c>
      <c r="N524" s="2" t="n">
        <v>3</v>
      </c>
      <c r="O524" s="8" t="n">
        <v>396</v>
      </c>
      <c r="P524" s="13" t="n">
        <v>44825</v>
      </c>
      <c r="Q524" s="2" t="n">
        <v>1080</v>
      </c>
      <c r="R524" s="8" t="n">
        <v>312</v>
      </c>
      <c r="S524" s="2" t="n">
        <v>31</v>
      </c>
      <c r="T524" s="2" t="s">
        <v>34</v>
      </c>
      <c r="U524" s="2" t="n">
        <v>2</v>
      </c>
      <c r="V524" s="2" t="s">
        <v>1773</v>
      </c>
      <c r="W524" s="2" t="n">
        <f aca="true">TODAY()-I524</f>
        <v>103</v>
      </c>
      <c r="X524" s="2" t="n">
        <f aca="true">TODAY()-P524</f>
        <v>89</v>
      </c>
      <c r="Y524" s="7" t="str">
        <f aca="false">IF(X524&gt;30,"no(last comment date &gt; 30 days from today)","yes(last comment date &lt; 30 days from today)")</f>
        <v>no(last comment date &gt; 30 days from today)</v>
      </c>
      <c r="Z524" s="2" t="str">
        <f aca="false">IF((W524/365)&gt;=1,"old","new")</f>
        <v>new</v>
      </c>
      <c r="AA524" s="2" t="e">
        <f aca="false">ifs(AND(Z524="old",X524&gt;30),"not circulating",AND(Z524="old",X524&lt;=30),"circulating",AND(Z524="new",X524&gt;30),"not circulating",AND(Z524="new",X524&lt;=30),"circulating")</f>
        <v>#NAME?</v>
      </c>
      <c r="AB524" s="2" t="e">
        <f aca="false">ifs(N524&gt;=10,"10 and more",N524&gt;=5,"5 to 9",N524&gt;=0,"0 to 4")</f>
        <v>#NAME?</v>
      </c>
    </row>
    <row r="525" customFormat="false" ht="15.75" hidden="false" customHeight="true" outlineLevel="0" collapsed="false">
      <c r="A525" s="2" t="s">
        <v>1906</v>
      </c>
      <c r="B525" s="2" t="s">
        <v>1907</v>
      </c>
      <c r="C525" s="2" t="s">
        <v>1908</v>
      </c>
      <c r="D525" s="2" t="s">
        <v>1909</v>
      </c>
      <c r="E525" s="2" t="s">
        <v>60</v>
      </c>
      <c r="F525" s="8" t="n">
        <v>2180000</v>
      </c>
      <c r="G525" s="8" t="n">
        <v>206898127</v>
      </c>
      <c r="H525" s="12" t="n">
        <v>0.0179166666666667</v>
      </c>
      <c r="I525" s="13" t="n">
        <v>43244</v>
      </c>
      <c r="J525" s="8" t="n">
        <v>40000</v>
      </c>
      <c r="K525" s="2" t="s">
        <v>33</v>
      </c>
      <c r="L525" s="2" t="s">
        <v>34</v>
      </c>
      <c r="M525" s="2" t="s">
        <v>34</v>
      </c>
      <c r="N525" s="2" t="n">
        <v>0</v>
      </c>
      <c r="O525" s="8" t="n">
        <v>0</v>
      </c>
      <c r="P525" s="2" t="s">
        <v>60</v>
      </c>
      <c r="Q525" s="2" t="n">
        <v>1080</v>
      </c>
      <c r="R525" s="8" t="n">
        <v>3529</v>
      </c>
      <c r="S525" s="2" t="n">
        <v>196</v>
      </c>
      <c r="T525" s="2" t="s">
        <v>35</v>
      </c>
      <c r="U525" s="2" t="n">
        <v>0</v>
      </c>
      <c r="V525" s="2" t="s">
        <v>1773</v>
      </c>
      <c r="W525" s="2" t="n">
        <f aca="true">TODAY()-I525</f>
        <v>1670</v>
      </c>
      <c r="X525" s="6" t="e">
        <f aca="true">TODAY()-P525</f>
        <v>#VALUE!</v>
      </c>
      <c r="Y525" s="7" t="e">
        <f aca="false">IF(X525&gt;30,"no(last comment date &gt; 30 days from today)","yes(last comment date &lt; 30 days from today)")</f>
        <v>#VALUE!</v>
      </c>
      <c r="Z525" s="2" t="str">
        <f aca="false">IF((W525/365)&gt;=1,"old","new")</f>
        <v>old</v>
      </c>
      <c r="AA525" s="2" t="e">
        <f aca="false">ifs(AND(Z525="old",X525&gt;30),"not circulating",AND(Z525="old",X525&lt;=30),"circulating",AND(Z525="new",X525&gt;30),"not circulating",AND(Z525="new",X525&lt;=30),"circulating")</f>
        <v>#VALUE!</v>
      </c>
      <c r="AB525" s="2" t="e">
        <f aca="false">ifs(N525&gt;=10,"10 and more",N525&gt;=5,"5 to 9",N525&gt;=0,"0 to 4")</f>
        <v>#NAME?</v>
      </c>
    </row>
    <row r="526" customFormat="false" ht="15.75" hidden="false" customHeight="true" outlineLevel="0" collapsed="false">
      <c r="A526" s="2" t="s">
        <v>1910</v>
      </c>
      <c r="B526" s="2" t="s">
        <v>1911</v>
      </c>
      <c r="C526" s="2" t="s">
        <v>1912</v>
      </c>
      <c r="D526" s="2" t="s">
        <v>1913</v>
      </c>
      <c r="E526" s="2" t="s">
        <v>32</v>
      </c>
      <c r="F526" s="8" t="n">
        <v>256000</v>
      </c>
      <c r="G526" s="8" t="n">
        <v>12381290</v>
      </c>
      <c r="H526" s="12" t="n">
        <v>0.0156828703703704</v>
      </c>
      <c r="I526" s="13" t="n">
        <v>44137</v>
      </c>
      <c r="J526" s="8" t="n">
        <v>102000</v>
      </c>
      <c r="K526" s="2" t="s">
        <v>60</v>
      </c>
      <c r="L526" s="2" t="s">
        <v>35</v>
      </c>
      <c r="M526" s="2" t="s">
        <v>34</v>
      </c>
      <c r="N526" s="2" t="n">
        <v>3</v>
      </c>
      <c r="O526" s="8" t="n">
        <v>3431</v>
      </c>
      <c r="P526" s="13" t="n">
        <v>44824</v>
      </c>
      <c r="Q526" s="2" t="n">
        <v>1080</v>
      </c>
      <c r="R526" s="8" t="n">
        <v>54</v>
      </c>
      <c r="S526" s="2" t="n">
        <v>13</v>
      </c>
      <c r="T526" s="2" t="s">
        <v>34</v>
      </c>
      <c r="U526" s="2" t="n">
        <v>0</v>
      </c>
      <c r="V526" s="2" t="s">
        <v>1773</v>
      </c>
      <c r="W526" s="2" t="n">
        <f aca="true">TODAY()-I526</f>
        <v>777</v>
      </c>
      <c r="X526" s="2" t="n">
        <f aca="true">TODAY()-P526</f>
        <v>90</v>
      </c>
      <c r="Y526" s="7" t="str">
        <f aca="false">IF(X526&gt;30,"no(last comment date &gt; 30 days from today)","yes(last comment date &lt; 30 days from today)")</f>
        <v>no(last comment date &gt; 30 days from today)</v>
      </c>
      <c r="Z526" s="2" t="str">
        <f aca="false">IF((W526/365)&gt;=1,"old","new")</f>
        <v>old</v>
      </c>
      <c r="AA526" s="2" t="e">
        <f aca="false">ifs(AND(Z526="old",X526&gt;30),"not circulating",AND(Z526="old",X526&lt;=30),"circulating",AND(Z526="new",X526&gt;30),"not circulating",AND(Z526="new",X526&lt;=30),"circulating")</f>
        <v>#NAME?</v>
      </c>
      <c r="AB526" s="2" t="e">
        <f aca="false">ifs(N526&gt;=10,"10 and more",N526&gt;=5,"5 to 9",N526&gt;=0,"0 to 4")</f>
        <v>#NAME?</v>
      </c>
    </row>
    <row r="527" customFormat="false" ht="15.75" hidden="false" customHeight="true" outlineLevel="0" collapsed="false">
      <c r="A527" s="2" t="s">
        <v>1914</v>
      </c>
      <c r="B527" s="2" t="s">
        <v>1915</v>
      </c>
      <c r="C527" s="2" t="s">
        <v>1916</v>
      </c>
      <c r="D527" s="2" t="s">
        <v>1917</v>
      </c>
      <c r="E527" s="2" t="s">
        <v>32</v>
      </c>
      <c r="F527" s="8" t="n">
        <v>1370000</v>
      </c>
      <c r="G527" s="8" t="n">
        <v>71497212</v>
      </c>
      <c r="H527" s="12" t="n">
        <v>0.00208333333333333</v>
      </c>
      <c r="I527" s="13" t="n">
        <v>44051</v>
      </c>
      <c r="J527" s="8" t="n">
        <v>250000</v>
      </c>
      <c r="K527" s="2" t="s">
        <v>60</v>
      </c>
      <c r="L527" s="2" t="s">
        <v>35</v>
      </c>
      <c r="M527" s="2" t="s">
        <v>34</v>
      </c>
      <c r="N527" s="2" t="n">
        <v>6</v>
      </c>
      <c r="O527" s="8" t="n">
        <v>6663</v>
      </c>
      <c r="P527" s="13" t="n">
        <v>44825</v>
      </c>
      <c r="Q527" s="2" t="n">
        <v>1080</v>
      </c>
      <c r="R527" s="8" t="n">
        <v>71</v>
      </c>
      <c r="S527" s="2" t="n">
        <v>8</v>
      </c>
      <c r="T527" s="2" t="s">
        <v>35</v>
      </c>
      <c r="U527" s="2" t="n">
        <v>0</v>
      </c>
      <c r="V527" s="2" t="s">
        <v>1773</v>
      </c>
      <c r="W527" s="2" t="n">
        <f aca="true">TODAY()-I527</f>
        <v>863</v>
      </c>
      <c r="X527" s="2" t="n">
        <f aca="true">TODAY()-P527</f>
        <v>89</v>
      </c>
      <c r="Y527" s="7" t="str">
        <f aca="false">IF(X527&gt;30,"no(last comment date &gt; 30 days from today)","yes(last comment date &lt; 30 days from today)")</f>
        <v>no(last comment date &gt; 30 days from today)</v>
      </c>
      <c r="Z527" s="2" t="str">
        <f aca="false">IF((W527/365)&gt;=1,"old","new")</f>
        <v>old</v>
      </c>
      <c r="AA527" s="2" t="e">
        <f aca="false">ifs(AND(Z527="old",X527&gt;30),"not circulating",AND(Z527="old",X527&lt;=30),"circulating",AND(Z527="new",X527&gt;30),"not circulating",AND(Z527="new",X527&lt;=30),"circulating")</f>
        <v>#NAME?</v>
      </c>
      <c r="AB527" s="2" t="e">
        <f aca="false">ifs(N527&gt;=10,"10 and more",N527&gt;=5,"5 to 9",N527&gt;=0,"0 to 4")</f>
        <v>#NAME?</v>
      </c>
    </row>
    <row r="528" customFormat="false" ht="15.75" hidden="false" customHeight="true" outlineLevel="0" collapsed="false">
      <c r="A528" s="2" t="s">
        <v>1918</v>
      </c>
      <c r="B528" s="2" t="s">
        <v>1919</v>
      </c>
      <c r="C528" s="2" t="s">
        <v>1920</v>
      </c>
      <c r="D528" s="2" t="s">
        <v>1921</v>
      </c>
      <c r="E528" s="2" t="s">
        <v>32</v>
      </c>
      <c r="F528" s="8" t="n">
        <v>799000</v>
      </c>
      <c r="G528" s="8" t="n">
        <v>318316297</v>
      </c>
      <c r="H528" s="12" t="n">
        <v>0.00962962962962963</v>
      </c>
      <c r="I528" s="13" t="n">
        <v>44536</v>
      </c>
      <c r="J528" s="8" t="n">
        <v>16000</v>
      </c>
      <c r="K528" s="2" t="s">
        <v>33</v>
      </c>
      <c r="L528" s="2" t="s">
        <v>34</v>
      </c>
      <c r="M528" s="2" t="s">
        <v>34</v>
      </c>
      <c r="N528" s="2" t="n">
        <v>0</v>
      </c>
      <c r="O528" s="8" t="n">
        <v>433</v>
      </c>
      <c r="P528" s="13" t="n">
        <v>44825</v>
      </c>
      <c r="Q528" s="2" t="n">
        <v>1080</v>
      </c>
      <c r="R528" s="8" t="n">
        <v>892</v>
      </c>
      <c r="S528" s="2" t="n">
        <v>14</v>
      </c>
      <c r="T528" s="2" t="s">
        <v>35</v>
      </c>
      <c r="U528" s="2" t="n">
        <v>0</v>
      </c>
      <c r="V528" s="2" t="s">
        <v>1773</v>
      </c>
      <c r="W528" s="2" t="n">
        <f aca="true">TODAY()-I528</f>
        <v>378</v>
      </c>
      <c r="X528" s="2" t="n">
        <f aca="true">TODAY()-P528</f>
        <v>89</v>
      </c>
      <c r="Y528" s="7" t="str">
        <f aca="false">IF(X528&gt;30,"no(last comment date &gt; 30 days from today)","yes(last comment date &lt; 30 days from today)")</f>
        <v>no(last comment date &gt; 30 days from today)</v>
      </c>
      <c r="Z528" s="2" t="str">
        <f aca="false">IF((W528/365)&gt;=1,"old","new")</f>
        <v>old</v>
      </c>
      <c r="AA528" s="2" t="e">
        <f aca="false">ifs(AND(Z528="old",X528&gt;30),"not circulating",AND(Z528="old",X528&lt;=30),"circulating",AND(Z528="new",X528&gt;30),"not circulating",AND(Z528="new",X528&lt;=30),"circulating")</f>
        <v>#NAME?</v>
      </c>
      <c r="AB528" s="2" t="e">
        <f aca="false">ifs(N528&gt;=10,"10 and more",N528&gt;=5,"5 to 9",N528&gt;=0,"0 to 4")</f>
        <v>#NAME?</v>
      </c>
    </row>
    <row r="529" customFormat="false" ht="15.75" hidden="false" customHeight="true" outlineLevel="0" collapsed="false">
      <c r="A529" s="2" t="s">
        <v>1922</v>
      </c>
      <c r="B529" s="2" t="s">
        <v>1923</v>
      </c>
      <c r="C529" s="2" t="s">
        <v>1924</v>
      </c>
      <c r="D529" s="2" t="s">
        <v>1925</v>
      </c>
      <c r="E529" s="2" t="s">
        <v>60</v>
      </c>
      <c r="F529" s="8" t="n">
        <v>142000</v>
      </c>
      <c r="G529" s="8" t="n">
        <v>89251109</v>
      </c>
      <c r="H529" s="12" t="n">
        <v>0.00993055555555556</v>
      </c>
      <c r="I529" s="13" t="n">
        <v>44638</v>
      </c>
      <c r="J529" s="8" t="n">
        <v>107000</v>
      </c>
      <c r="K529" s="2" t="s">
        <v>33</v>
      </c>
      <c r="L529" s="2" t="s">
        <v>34</v>
      </c>
      <c r="M529" s="2" t="s">
        <v>34</v>
      </c>
      <c r="N529" s="2" t="n">
        <v>0</v>
      </c>
      <c r="O529" s="8" t="n">
        <v>9562</v>
      </c>
      <c r="P529" s="13" t="n">
        <v>44825</v>
      </c>
      <c r="Q529" s="2" t="n">
        <v>2160</v>
      </c>
      <c r="R529" s="8" t="n">
        <v>2956</v>
      </c>
      <c r="S529" s="2" t="n">
        <v>45</v>
      </c>
      <c r="T529" s="2" t="s">
        <v>35</v>
      </c>
      <c r="U529" s="2" t="n">
        <v>0</v>
      </c>
      <c r="V529" s="2" t="s">
        <v>1773</v>
      </c>
      <c r="W529" s="2" t="n">
        <f aca="true">TODAY()-I529</f>
        <v>276</v>
      </c>
      <c r="X529" s="2" t="n">
        <f aca="true">TODAY()-P529</f>
        <v>89</v>
      </c>
      <c r="Y529" s="7" t="str">
        <f aca="false">IF(X529&gt;30,"no(last comment date &gt; 30 days from today)","yes(last comment date &lt; 30 days from today)")</f>
        <v>no(last comment date &gt; 30 days from today)</v>
      </c>
      <c r="Z529" s="2" t="str">
        <f aca="false">IF((W529/365)&gt;=1,"old","new")</f>
        <v>new</v>
      </c>
      <c r="AA529" s="2" t="e">
        <f aca="false">ifs(AND(Z529="old",X529&gt;30),"not circulating",AND(Z529="old",X529&lt;=30),"circulating",AND(Z529="new",X529&gt;30),"not circulating",AND(Z529="new",X529&lt;=30),"circulating")</f>
        <v>#NAME?</v>
      </c>
      <c r="AB529" s="2" t="e">
        <f aca="false">ifs(N529&gt;=10,"10 and more",N529&gt;=5,"5 to 9",N529&gt;=0,"0 to 4")</f>
        <v>#NAME?</v>
      </c>
    </row>
    <row r="530" customFormat="false" ht="15.75" hidden="false" customHeight="true" outlineLevel="0" collapsed="false">
      <c r="A530" s="2" t="s">
        <v>1926</v>
      </c>
      <c r="B530" s="2" t="s">
        <v>1927</v>
      </c>
      <c r="C530" s="2" t="s">
        <v>1928</v>
      </c>
      <c r="D530" s="2" t="s">
        <v>1148</v>
      </c>
      <c r="E530" s="2" t="s">
        <v>60</v>
      </c>
      <c r="F530" s="8" t="n">
        <v>2610000</v>
      </c>
      <c r="G530" s="8" t="n">
        <v>686652710</v>
      </c>
      <c r="H530" s="12" t="n">
        <v>0.00694444444444444</v>
      </c>
      <c r="I530" s="13" t="n">
        <v>44762</v>
      </c>
      <c r="J530" s="8" t="n">
        <v>26000</v>
      </c>
      <c r="K530" s="2" t="s">
        <v>33</v>
      </c>
      <c r="L530" s="2" t="s">
        <v>35</v>
      </c>
      <c r="M530" s="2" t="s">
        <v>34</v>
      </c>
      <c r="N530" s="2" t="n">
        <v>0</v>
      </c>
      <c r="O530" s="8" t="n">
        <v>636</v>
      </c>
      <c r="P530" s="13" t="n">
        <v>44825</v>
      </c>
      <c r="Q530" s="2" t="n">
        <v>2160</v>
      </c>
      <c r="R530" s="8" t="n">
        <v>417</v>
      </c>
      <c r="S530" s="2" t="n">
        <v>15</v>
      </c>
      <c r="T530" s="2" t="s">
        <v>35</v>
      </c>
      <c r="U530" s="2" t="n">
        <v>0</v>
      </c>
      <c r="V530" s="2" t="s">
        <v>1773</v>
      </c>
      <c r="W530" s="2" t="n">
        <f aca="true">TODAY()-I530</f>
        <v>152</v>
      </c>
      <c r="X530" s="2" t="n">
        <f aca="true">TODAY()-P530</f>
        <v>89</v>
      </c>
      <c r="Y530" s="7" t="str">
        <f aca="false">IF(X530&gt;30,"no(last comment date &gt; 30 days from today)","yes(last comment date &lt; 30 days from today)")</f>
        <v>no(last comment date &gt; 30 days from today)</v>
      </c>
      <c r="Z530" s="2" t="str">
        <f aca="false">IF((W530/365)&gt;=1,"old","new")</f>
        <v>new</v>
      </c>
      <c r="AA530" s="2" t="e">
        <f aca="false">ifs(AND(Z530="old",X530&gt;30),"not circulating",AND(Z530="old",X530&lt;=30),"circulating",AND(Z530="new",X530&gt;30),"not circulating",AND(Z530="new",X530&lt;=30),"circulating")</f>
        <v>#NAME?</v>
      </c>
      <c r="AB530" s="2" t="e">
        <f aca="false">ifs(N530&gt;=10,"10 and more",N530&gt;=5,"5 to 9",N530&gt;=0,"0 to 4")</f>
        <v>#NAME?</v>
      </c>
    </row>
    <row r="531" customFormat="false" ht="15.75" hidden="false" customHeight="true" outlineLevel="0" collapsed="false">
      <c r="A531" s="2" t="s">
        <v>1929</v>
      </c>
      <c r="B531" s="2" t="s">
        <v>1930</v>
      </c>
      <c r="C531" s="2" t="s">
        <v>1931</v>
      </c>
      <c r="D531" s="2" t="s">
        <v>1932</v>
      </c>
      <c r="E531" s="2" t="s">
        <v>60</v>
      </c>
      <c r="F531" s="8" t="n">
        <v>32400</v>
      </c>
      <c r="G531" s="8" t="n">
        <v>65421420</v>
      </c>
      <c r="H531" s="12" t="n">
        <v>0.000347222222222222</v>
      </c>
      <c r="I531" s="13" t="n">
        <v>44788</v>
      </c>
      <c r="J531" s="8" t="n">
        <v>46000</v>
      </c>
      <c r="K531" s="2" t="s">
        <v>60</v>
      </c>
      <c r="L531" s="2" t="s">
        <v>35</v>
      </c>
      <c r="M531" s="2" t="s">
        <v>34</v>
      </c>
      <c r="N531" s="2" t="n">
        <v>0</v>
      </c>
      <c r="O531" s="8" t="n">
        <v>977</v>
      </c>
      <c r="P531" s="13" t="n">
        <v>44825</v>
      </c>
      <c r="Q531" s="2" t="n">
        <v>1080</v>
      </c>
      <c r="R531" s="8" t="n">
        <v>466</v>
      </c>
      <c r="S531" s="2" t="n">
        <v>0</v>
      </c>
      <c r="T531" s="2" t="s">
        <v>35</v>
      </c>
      <c r="U531" s="2" t="n">
        <v>2</v>
      </c>
      <c r="V531" s="2" t="s">
        <v>1773</v>
      </c>
      <c r="W531" s="2" t="n">
        <f aca="true">TODAY()-I531</f>
        <v>126</v>
      </c>
      <c r="X531" s="2" t="n">
        <f aca="true">TODAY()-P531</f>
        <v>89</v>
      </c>
      <c r="Y531" s="7" t="str">
        <f aca="false">IF(X531&gt;30,"no(last comment date &gt; 30 days from today)","yes(last comment date &lt; 30 days from today)")</f>
        <v>no(last comment date &gt; 30 days from today)</v>
      </c>
      <c r="Z531" s="2" t="str">
        <f aca="false">IF((W531/365)&gt;=1,"old","new")</f>
        <v>new</v>
      </c>
      <c r="AA531" s="2" t="e">
        <f aca="false">ifs(AND(Z531="old",X531&gt;30),"not circulating",AND(Z531="old",X531&lt;=30),"circulating",AND(Z531="new",X531&gt;30),"not circulating",AND(Z531="new",X531&lt;=30),"circulating")</f>
        <v>#NAME?</v>
      </c>
      <c r="AB531" s="2" t="e">
        <f aca="false">ifs(N531&gt;=10,"10 and more",N531&gt;=5,"5 to 9",N531&gt;=0,"0 to 4")</f>
        <v>#NAME?</v>
      </c>
    </row>
    <row r="532" customFormat="false" ht="15.75" hidden="false" customHeight="true" outlineLevel="0" collapsed="false">
      <c r="A532" s="2" t="s">
        <v>1933</v>
      </c>
      <c r="B532" s="2" t="s">
        <v>1934</v>
      </c>
      <c r="C532" s="2" t="s">
        <v>1935</v>
      </c>
      <c r="D532" s="2" t="s">
        <v>1936</v>
      </c>
      <c r="E532" s="2" t="s">
        <v>60</v>
      </c>
      <c r="F532" s="8" t="n">
        <v>255000</v>
      </c>
      <c r="G532" s="8" t="n">
        <v>88270678</v>
      </c>
      <c r="H532" s="12" t="n">
        <v>0.0119097222222222</v>
      </c>
      <c r="I532" s="13" t="n">
        <v>44631</v>
      </c>
      <c r="J532" s="8" t="n">
        <v>48000</v>
      </c>
      <c r="K532" s="2" t="s">
        <v>33</v>
      </c>
      <c r="L532" s="2" t="s">
        <v>34</v>
      </c>
      <c r="M532" s="2" t="s">
        <v>34</v>
      </c>
      <c r="N532" s="2" t="n">
        <v>0</v>
      </c>
      <c r="O532" s="8" t="n">
        <v>1827</v>
      </c>
      <c r="P532" s="13" t="n">
        <v>44825</v>
      </c>
      <c r="Q532" s="2" t="n">
        <v>1080</v>
      </c>
      <c r="R532" s="8" t="n">
        <v>155</v>
      </c>
      <c r="S532" s="2" t="n">
        <v>1</v>
      </c>
      <c r="T532" s="2" t="s">
        <v>35</v>
      </c>
      <c r="U532" s="2" t="n">
        <v>0</v>
      </c>
      <c r="V532" s="2" t="s">
        <v>1773</v>
      </c>
      <c r="W532" s="2" t="n">
        <f aca="true">TODAY()-I532</f>
        <v>283</v>
      </c>
      <c r="X532" s="2" t="n">
        <f aca="true">TODAY()-P532</f>
        <v>89</v>
      </c>
      <c r="Y532" s="7" t="str">
        <f aca="false">IF(X532&gt;30,"no(last comment date &gt; 30 days from today)","yes(last comment date &lt; 30 days from today)")</f>
        <v>no(last comment date &gt; 30 days from today)</v>
      </c>
      <c r="Z532" s="2" t="str">
        <f aca="false">IF((W532/365)&gt;=1,"old","new")</f>
        <v>new</v>
      </c>
      <c r="AA532" s="2" t="e">
        <f aca="false">ifs(AND(Z532="old",X532&gt;30),"not circulating",AND(Z532="old",X532&lt;=30),"circulating",AND(Z532="new",X532&gt;30),"not circulating",AND(Z532="new",X532&lt;=30),"circulating")</f>
        <v>#NAME?</v>
      </c>
      <c r="AB532" s="2" t="e">
        <f aca="false">ifs(N532&gt;=10,"10 and more",N532&gt;=5,"5 to 9",N532&gt;=0,"0 to 4")</f>
        <v>#NAME?</v>
      </c>
    </row>
    <row r="533" customFormat="false" ht="15.75" hidden="false" customHeight="true" outlineLevel="0" collapsed="false">
      <c r="A533" s="2" t="s">
        <v>1937</v>
      </c>
      <c r="B533" s="2" t="s">
        <v>1938</v>
      </c>
      <c r="C533" s="2" t="s">
        <v>1939</v>
      </c>
      <c r="D533" s="2" t="s">
        <v>1940</v>
      </c>
      <c r="E533" s="2" t="s">
        <v>32</v>
      </c>
      <c r="F533" s="8" t="n">
        <v>34</v>
      </c>
      <c r="G533" s="8" t="n">
        <v>19181</v>
      </c>
      <c r="H533" s="12" t="n">
        <v>0.00204861111111111</v>
      </c>
      <c r="I533" s="13" t="n">
        <v>44808</v>
      </c>
      <c r="J533" s="8" t="n">
        <v>13</v>
      </c>
      <c r="K533" s="2" t="s">
        <v>79</v>
      </c>
      <c r="L533" s="2" t="s">
        <v>35</v>
      </c>
      <c r="M533" s="2" t="s">
        <v>34</v>
      </c>
      <c r="N533" s="2" t="n">
        <v>11</v>
      </c>
      <c r="O533" s="8" t="n">
        <v>15</v>
      </c>
      <c r="P533" s="13" t="n">
        <v>44825</v>
      </c>
      <c r="Q533" s="2" t="n">
        <v>1080</v>
      </c>
      <c r="R533" s="8" t="n">
        <v>29</v>
      </c>
      <c r="S533" s="2" t="n">
        <v>0</v>
      </c>
      <c r="T533" s="2" t="s">
        <v>35</v>
      </c>
      <c r="U533" s="2" t="n">
        <v>0</v>
      </c>
      <c r="V533" s="2" t="s">
        <v>1773</v>
      </c>
      <c r="W533" s="2" t="n">
        <f aca="true">TODAY()-I533</f>
        <v>106</v>
      </c>
      <c r="X533" s="2" t="n">
        <f aca="true">TODAY()-P533</f>
        <v>89</v>
      </c>
      <c r="Y533" s="7" t="str">
        <f aca="false">IF(X533&gt;30,"no(last comment date &gt; 30 days from today)","yes(last comment date &lt; 30 days from today)")</f>
        <v>no(last comment date &gt; 30 days from today)</v>
      </c>
      <c r="Z533" s="2" t="str">
        <f aca="false">IF((W533/365)&gt;=1,"old","new")</f>
        <v>new</v>
      </c>
      <c r="AA533" s="2" t="e">
        <f aca="false">ifs(AND(Z533="old",X533&gt;30),"not circulating",AND(Z533="old",X533&lt;=30),"circulating",AND(Z533="new",X533&gt;30),"not circulating",AND(Z533="new",X533&lt;=30),"circulating")</f>
        <v>#NAME?</v>
      </c>
      <c r="AB533" s="2" t="e">
        <f aca="false">ifs(N533&gt;=10,"10 and more",N533&gt;=5,"5 to 9",N533&gt;=0,"0 to 4")</f>
        <v>#NAME?</v>
      </c>
    </row>
    <row r="534" customFormat="false" ht="15.75" hidden="false" customHeight="true" outlineLevel="0" collapsed="false">
      <c r="A534" s="2" t="s">
        <v>1941</v>
      </c>
      <c r="B534" s="2" t="s">
        <v>1942</v>
      </c>
      <c r="C534" s="2" t="s">
        <v>1943</v>
      </c>
      <c r="D534" s="2" t="s">
        <v>1944</v>
      </c>
      <c r="E534" s="2" t="s">
        <v>60</v>
      </c>
      <c r="F534" s="8" t="n">
        <v>551000</v>
      </c>
      <c r="G534" s="8" t="n">
        <v>219581717</v>
      </c>
      <c r="H534" s="12" t="n">
        <v>0.0103819444444444</v>
      </c>
      <c r="I534" s="13" t="n">
        <v>44362</v>
      </c>
      <c r="J534" s="8" t="n">
        <v>59000</v>
      </c>
      <c r="K534" s="2" t="s">
        <v>33</v>
      </c>
      <c r="L534" s="2" t="s">
        <v>35</v>
      </c>
      <c r="M534" s="2" t="s">
        <v>34</v>
      </c>
      <c r="N534" s="2" t="n">
        <v>6</v>
      </c>
      <c r="O534" s="8" t="n">
        <v>565</v>
      </c>
      <c r="P534" s="13" t="n">
        <v>44824</v>
      </c>
      <c r="Q534" s="2" t="n">
        <v>2160</v>
      </c>
      <c r="R534" s="8" t="n">
        <v>1091</v>
      </c>
      <c r="S534" s="2" t="n">
        <v>25</v>
      </c>
      <c r="T534" s="2" t="s">
        <v>34</v>
      </c>
      <c r="U534" s="2" t="n">
        <v>0</v>
      </c>
      <c r="V534" s="2" t="s">
        <v>1773</v>
      </c>
      <c r="W534" s="2" t="n">
        <f aca="true">TODAY()-I534</f>
        <v>552</v>
      </c>
      <c r="X534" s="2" t="n">
        <f aca="true">TODAY()-P534</f>
        <v>90</v>
      </c>
      <c r="Y534" s="7" t="str">
        <f aca="false">IF(X534&gt;30,"no(last comment date &gt; 30 days from today)","yes(last comment date &lt; 30 days from today)")</f>
        <v>no(last comment date &gt; 30 days from today)</v>
      </c>
      <c r="Z534" s="2" t="str">
        <f aca="false">IF((W534/365)&gt;=1,"old","new")</f>
        <v>old</v>
      </c>
      <c r="AA534" s="2" t="e">
        <f aca="false">ifs(AND(Z534="old",X534&gt;30),"not circulating",AND(Z534="old",X534&lt;=30),"circulating",AND(Z534="new",X534&gt;30),"not circulating",AND(Z534="new",X534&lt;=30),"circulating")</f>
        <v>#NAME?</v>
      </c>
      <c r="AB534" s="2" t="e">
        <f aca="false">ifs(N534&gt;=10,"10 and more",N534&gt;=5,"5 to 9",N534&gt;=0,"0 to 4")</f>
        <v>#NAME?</v>
      </c>
    </row>
    <row r="535" customFormat="false" ht="15.75" hidden="false" customHeight="true" outlineLevel="0" collapsed="false">
      <c r="A535" s="2" t="s">
        <v>1945</v>
      </c>
      <c r="B535" s="2" t="s">
        <v>1946</v>
      </c>
      <c r="C535" s="2" t="s">
        <v>1947</v>
      </c>
      <c r="D535" s="2" t="s">
        <v>1948</v>
      </c>
      <c r="E535" s="2" t="s">
        <v>32</v>
      </c>
      <c r="F535" s="8" t="n">
        <v>393000</v>
      </c>
      <c r="G535" s="8" t="n">
        <v>68255306</v>
      </c>
      <c r="H535" s="12" t="n">
        <v>0.0454050925925926</v>
      </c>
      <c r="I535" s="13" t="n">
        <v>44820</v>
      </c>
      <c r="J535" s="8" t="n">
        <v>771</v>
      </c>
      <c r="K535" s="2" t="s">
        <v>33</v>
      </c>
      <c r="L535" s="2" t="s">
        <v>34</v>
      </c>
      <c r="M535" s="2" t="s">
        <v>34</v>
      </c>
      <c r="N535" s="2" t="n">
        <v>3</v>
      </c>
      <c r="O535" s="8" t="n">
        <v>30</v>
      </c>
      <c r="P535" s="13" t="n">
        <v>44824</v>
      </c>
      <c r="Q535" s="2" t="n">
        <v>2160</v>
      </c>
      <c r="R535" s="8" t="n">
        <v>618</v>
      </c>
      <c r="S535" s="2" t="n">
        <v>8</v>
      </c>
      <c r="T535" s="2" t="s">
        <v>35</v>
      </c>
      <c r="U535" s="2" t="n">
        <v>0</v>
      </c>
      <c r="V535" s="2" t="s">
        <v>1773</v>
      </c>
      <c r="W535" s="2" t="n">
        <f aca="true">TODAY()-I535</f>
        <v>94</v>
      </c>
      <c r="X535" s="2" t="n">
        <f aca="true">TODAY()-P535</f>
        <v>90</v>
      </c>
      <c r="Y535" s="7" t="str">
        <f aca="false">IF(X535&gt;30,"no(last comment date &gt; 30 days from today)","yes(last comment date &lt; 30 days from today)")</f>
        <v>no(last comment date &gt; 30 days from today)</v>
      </c>
      <c r="Z535" s="2" t="str">
        <f aca="false">IF((W535/365)&gt;=1,"old","new")</f>
        <v>new</v>
      </c>
      <c r="AA535" s="2" t="e">
        <f aca="false">ifs(AND(Z535="old",X535&gt;30),"not circulating",AND(Z535="old",X535&lt;=30),"circulating",AND(Z535="new",X535&gt;30),"not circulating",AND(Z535="new",X535&lt;=30),"circulating")</f>
        <v>#NAME?</v>
      </c>
      <c r="AB535" s="2" t="e">
        <f aca="false">ifs(N535&gt;=10,"10 and more",N535&gt;=5,"5 to 9",N535&gt;=0,"0 to 4")</f>
        <v>#NAME?</v>
      </c>
    </row>
    <row r="536" customFormat="false" ht="15.75" hidden="false" customHeight="true" outlineLevel="0" collapsed="false">
      <c r="A536" s="2" t="s">
        <v>1949</v>
      </c>
      <c r="B536" s="2" t="s">
        <v>1950</v>
      </c>
      <c r="C536" s="2" t="s">
        <v>1951</v>
      </c>
      <c r="D536" s="2" t="s">
        <v>1952</v>
      </c>
      <c r="E536" s="2" t="s">
        <v>32</v>
      </c>
      <c r="F536" s="8" t="n">
        <v>52</v>
      </c>
      <c r="G536" s="8" t="n">
        <v>606</v>
      </c>
      <c r="H536" s="12" t="n">
        <v>0.00915509259259259</v>
      </c>
      <c r="I536" s="13" t="n">
        <v>44812</v>
      </c>
      <c r="J536" s="8" t="n">
        <v>11</v>
      </c>
      <c r="K536" s="2" t="s">
        <v>60</v>
      </c>
      <c r="L536" s="2" t="s">
        <v>35</v>
      </c>
      <c r="M536" s="2" t="s">
        <v>34</v>
      </c>
      <c r="N536" s="2" t="n">
        <v>0</v>
      </c>
      <c r="O536" s="8" t="n">
        <v>7</v>
      </c>
      <c r="P536" s="13" t="n">
        <v>44813</v>
      </c>
      <c r="Q536" s="2" t="n">
        <v>1080</v>
      </c>
      <c r="R536" s="8" t="n">
        <v>6</v>
      </c>
      <c r="S536" s="2" t="n">
        <v>0</v>
      </c>
      <c r="T536" s="2" t="s">
        <v>35</v>
      </c>
      <c r="U536" s="2" t="n">
        <v>0</v>
      </c>
      <c r="V536" s="2" t="s">
        <v>1773</v>
      </c>
      <c r="W536" s="2" t="n">
        <f aca="true">TODAY()-I536</f>
        <v>102</v>
      </c>
      <c r="X536" s="2" t="n">
        <f aca="true">TODAY()-P536</f>
        <v>101</v>
      </c>
      <c r="Y536" s="7" t="str">
        <f aca="false">IF(X536&gt;30,"no(last comment date &gt; 30 days from today)","yes(last comment date &lt; 30 days from today)")</f>
        <v>no(last comment date &gt; 30 days from today)</v>
      </c>
      <c r="Z536" s="2" t="str">
        <f aca="false">IF((W536/365)&gt;=1,"old","new")</f>
        <v>new</v>
      </c>
      <c r="AA536" s="2" t="e">
        <f aca="false">ifs(AND(Z536="old",X536&gt;30),"not circulating",AND(Z536="old",X536&lt;=30),"circulating",AND(Z536="new",X536&gt;30),"not circulating",AND(Z536="new",X536&lt;=30),"circulating")</f>
        <v>#NAME?</v>
      </c>
      <c r="AB536" s="2" t="e">
        <f aca="false">ifs(N536&gt;=10,"10 and more",N536&gt;=5,"5 to 9",N536&gt;=0,"0 to 4")</f>
        <v>#NAME?</v>
      </c>
    </row>
    <row r="537" customFormat="false" ht="15.75" hidden="false" customHeight="true" outlineLevel="0" collapsed="false">
      <c r="A537" s="2" t="s">
        <v>1953</v>
      </c>
      <c r="B537" s="2" t="s">
        <v>1954</v>
      </c>
      <c r="C537" s="2" t="s">
        <v>1955</v>
      </c>
      <c r="D537" s="2" t="s">
        <v>1956</v>
      </c>
      <c r="E537" s="2" t="s">
        <v>60</v>
      </c>
      <c r="F537" s="8" t="n">
        <v>101000</v>
      </c>
      <c r="G537" s="8" t="n">
        <v>31768603</v>
      </c>
      <c r="H537" s="12" t="n">
        <v>0.00480324074074074</v>
      </c>
      <c r="I537" s="13" t="n">
        <v>44626</v>
      </c>
      <c r="J537" s="8" t="n">
        <v>101000</v>
      </c>
      <c r="K537" s="2" t="s">
        <v>33</v>
      </c>
      <c r="L537" s="2" t="s">
        <v>35</v>
      </c>
      <c r="M537" s="2" t="s">
        <v>34</v>
      </c>
      <c r="N537" s="2" t="n">
        <v>3</v>
      </c>
      <c r="O537" s="8" t="n">
        <v>2246</v>
      </c>
      <c r="P537" s="13" t="n">
        <v>44825</v>
      </c>
      <c r="Q537" s="2" t="n">
        <v>1080</v>
      </c>
      <c r="R537" s="8" t="n">
        <v>48</v>
      </c>
      <c r="S537" s="2" t="n">
        <v>1</v>
      </c>
      <c r="T537" s="2" t="s">
        <v>35</v>
      </c>
      <c r="U537" s="2" t="n">
        <v>1</v>
      </c>
      <c r="V537" s="2" t="s">
        <v>1773</v>
      </c>
      <c r="W537" s="2" t="n">
        <f aca="true">TODAY()-I537</f>
        <v>288</v>
      </c>
      <c r="X537" s="2" t="n">
        <f aca="true">TODAY()-P537</f>
        <v>89</v>
      </c>
      <c r="Y537" s="7" t="str">
        <f aca="false">IF(X537&gt;30,"no(last comment date &gt; 30 days from today)","yes(last comment date &lt; 30 days from today)")</f>
        <v>no(last comment date &gt; 30 days from today)</v>
      </c>
      <c r="Z537" s="2" t="str">
        <f aca="false">IF((W537/365)&gt;=1,"old","new")</f>
        <v>new</v>
      </c>
      <c r="AA537" s="2" t="e">
        <f aca="false">ifs(AND(Z537="old",X537&gt;30),"not circulating",AND(Z537="old",X537&lt;=30),"circulating",AND(Z537="new",X537&gt;30),"not circulating",AND(Z537="new",X537&lt;=30),"circulating")</f>
        <v>#NAME?</v>
      </c>
      <c r="AB537" s="2" t="e">
        <f aca="false">ifs(N537&gt;=10,"10 and more",N537&gt;=5,"5 to 9",N537&gt;=0,"0 to 4")</f>
        <v>#NAME?</v>
      </c>
    </row>
    <row r="538" customFormat="false" ht="15.75" hidden="false" customHeight="true" outlineLevel="0" collapsed="false">
      <c r="A538" s="2" t="s">
        <v>1957</v>
      </c>
      <c r="B538" s="2" t="s">
        <v>1958</v>
      </c>
      <c r="C538" s="2" t="s">
        <v>1959</v>
      </c>
      <c r="D538" s="2" t="s">
        <v>1960</v>
      </c>
      <c r="E538" s="2" t="s">
        <v>60</v>
      </c>
      <c r="F538" s="8" t="n">
        <v>1530000</v>
      </c>
      <c r="G538" s="8" t="n">
        <v>132033642</v>
      </c>
      <c r="H538" s="12" t="n">
        <v>0.00869212962962963</v>
      </c>
      <c r="I538" s="13" t="n">
        <v>43875</v>
      </c>
      <c r="J538" s="8" t="n">
        <v>136000</v>
      </c>
      <c r="K538" s="2" t="s">
        <v>33</v>
      </c>
      <c r="L538" s="2" t="s">
        <v>34</v>
      </c>
      <c r="M538" s="2" t="s">
        <v>34</v>
      </c>
      <c r="N538" s="2" t="n">
        <v>3</v>
      </c>
      <c r="O538" s="8" t="n">
        <v>3182</v>
      </c>
      <c r="P538" s="13" t="n">
        <v>44821</v>
      </c>
      <c r="Q538" s="2" t="n">
        <v>1080</v>
      </c>
      <c r="R538" s="8" t="n">
        <v>212</v>
      </c>
      <c r="S538" s="2" t="n">
        <v>17</v>
      </c>
      <c r="T538" s="2" t="s">
        <v>35</v>
      </c>
      <c r="U538" s="2" t="n">
        <v>0</v>
      </c>
      <c r="V538" s="2" t="s">
        <v>1773</v>
      </c>
      <c r="W538" s="2" t="n">
        <f aca="true">TODAY()-I538</f>
        <v>1039</v>
      </c>
      <c r="X538" s="2" t="n">
        <f aca="true">TODAY()-P538</f>
        <v>93</v>
      </c>
      <c r="Y538" s="7" t="str">
        <f aca="false">IF(X538&gt;30,"no(last comment date &gt; 30 days from today)","yes(last comment date &lt; 30 days from today)")</f>
        <v>no(last comment date &gt; 30 days from today)</v>
      </c>
      <c r="Z538" s="2" t="str">
        <f aca="false">IF((W538/365)&gt;=1,"old","new")</f>
        <v>old</v>
      </c>
      <c r="AA538" s="2" t="e">
        <f aca="false">ifs(AND(Z538="old",X538&gt;30),"not circulating",AND(Z538="old",X538&lt;=30),"circulating",AND(Z538="new",X538&gt;30),"not circulating",AND(Z538="new",X538&lt;=30),"circulating")</f>
        <v>#NAME?</v>
      </c>
      <c r="AB538" s="2" t="e">
        <f aca="false">ifs(N538&gt;=10,"10 and more",N538&gt;=5,"5 to 9",N538&gt;=0,"0 to 4")</f>
        <v>#NAME?</v>
      </c>
    </row>
    <row r="539" customFormat="false" ht="15.75" hidden="false" customHeight="true" outlineLevel="0" collapsed="false">
      <c r="A539" s="2" t="s">
        <v>1961</v>
      </c>
      <c r="B539" s="2" t="s">
        <v>1962</v>
      </c>
      <c r="C539" s="2" t="s">
        <v>1963</v>
      </c>
      <c r="D539" s="2" t="s">
        <v>1964</v>
      </c>
      <c r="E539" s="2" t="s">
        <v>60</v>
      </c>
      <c r="F539" s="8" t="n">
        <v>624000</v>
      </c>
      <c r="G539" s="8" t="n">
        <v>98716670</v>
      </c>
      <c r="H539" s="12" t="n">
        <v>0.00796296296296296</v>
      </c>
      <c r="I539" s="13" t="n">
        <v>44813</v>
      </c>
      <c r="J539" s="8" t="n">
        <v>100</v>
      </c>
      <c r="K539" s="2" t="s">
        <v>33</v>
      </c>
      <c r="L539" s="2" t="s">
        <v>34</v>
      </c>
      <c r="M539" s="2" t="s">
        <v>34</v>
      </c>
      <c r="N539" s="2" t="n">
        <v>0</v>
      </c>
      <c r="O539" s="8" t="n">
        <v>7</v>
      </c>
      <c r="P539" s="13" t="n">
        <v>44818</v>
      </c>
      <c r="Q539" s="2" t="n">
        <v>1080</v>
      </c>
      <c r="R539" s="8" t="n">
        <v>3092</v>
      </c>
      <c r="S539" s="2" t="n">
        <v>80</v>
      </c>
      <c r="T539" s="2" t="s">
        <v>35</v>
      </c>
      <c r="U539" s="2" t="n">
        <v>7</v>
      </c>
      <c r="V539" s="2" t="s">
        <v>1773</v>
      </c>
      <c r="W539" s="2" t="n">
        <f aca="true">TODAY()-I539</f>
        <v>101</v>
      </c>
      <c r="X539" s="2" t="n">
        <f aca="true">TODAY()-P539</f>
        <v>96</v>
      </c>
      <c r="Y539" s="7" t="str">
        <f aca="false">IF(X539&gt;30,"no(last comment date &gt; 30 days from today)","yes(last comment date &lt; 30 days from today)")</f>
        <v>no(last comment date &gt; 30 days from today)</v>
      </c>
      <c r="Z539" s="2" t="str">
        <f aca="false">IF((W539/365)&gt;=1,"old","new")</f>
        <v>new</v>
      </c>
      <c r="AA539" s="2" t="e">
        <f aca="false">ifs(AND(Z539="old",X539&gt;30),"not circulating",AND(Z539="old",X539&lt;=30),"circulating",AND(Z539="new",X539&gt;30),"not circulating",AND(Z539="new",X539&lt;=30),"circulating")</f>
        <v>#NAME?</v>
      </c>
      <c r="AB539" s="2" t="e">
        <f aca="false">ifs(N539&gt;=10,"10 and more",N539&gt;=5,"5 to 9",N539&gt;=0,"0 to 4")</f>
        <v>#NAME?</v>
      </c>
    </row>
    <row r="540" customFormat="false" ht="15.75" hidden="false" customHeight="true" outlineLevel="0" collapsed="false">
      <c r="A540" s="2" t="s">
        <v>1965</v>
      </c>
      <c r="B540" s="2" t="s">
        <v>1966</v>
      </c>
      <c r="C540" s="2" t="s">
        <v>1967</v>
      </c>
      <c r="D540" s="2" t="s">
        <v>1968</v>
      </c>
      <c r="E540" s="2" t="s">
        <v>92</v>
      </c>
      <c r="F540" s="8" t="n">
        <v>52600</v>
      </c>
      <c r="G540" s="8" t="n">
        <v>1306682</v>
      </c>
      <c r="H540" s="12" t="n">
        <v>0.00971064814814815</v>
      </c>
      <c r="I540" s="13" t="n">
        <v>44553</v>
      </c>
      <c r="J540" s="8" t="n">
        <v>7600</v>
      </c>
      <c r="K540" s="2" t="s">
        <v>33</v>
      </c>
      <c r="L540" s="2" t="s">
        <v>34</v>
      </c>
      <c r="M540" s="2" t="s">
        <v>34</v>
      </c>
      <c r="N540" s="2" t="n">
        <v>6</v>
      </c>
      <c r="O540" s="8" t="n">
        <v>180</v>
      </c>
      <c r="P540" s="13" t="n">
        <v>44823</v>
      </c>
      <c r="Q540" s="2" t="n">
        <v>1080</v>
      </c>
      <c r="R540" s="8" t="n">
        <v>45</v>
      </c>
      <c r="S540" s="2" t="n">
        <v>5</v>
      </c>
      <c r="T540" s="2" t="s">
        <v>35</v>
      </c>
      <c r="U540" s="2" t="n">
        <v>1</v>
      </c>
      <c r="V540" s="2" t="s">
        <v>1773</v>
      </c>
      <c r="W540" s="2" t="n">
        <f aca="true">TODAY()-I540</f>
        <v>361</v>
      </c>
      <c r="X540" s="2" t="n">
        <f aca="true">TODAY()-P540</f>
        <v>91</v>
      </c>
      <c r="Y540" s="7" t="str">
        <f aca="false">IF(X540&gt;30,"no(last comment date &gt; 30 days from today)","yes(last comment date &lt; 30 days from today)")</f>
        <v>no(last comment date &gt; 30 days from today)</v>
      </c>
      <c r="Z540" s="2" t="str">
        <f aca="false">IF((W540/365)&gt;=1,"old","new")</f>
        <v>new</v>
      </c>
      <c r="AA540" s="2" t="e">
        <f aca="false">ifs(AND(Z540="old",X540&gt;30),"not circulating",AND(Z540="old",X540&lt;=30),"circulating",AND(Z540="new",X540&gt;30),"not circulating",AND(Z540="new",X540&lt;=30),"circulating")</f>
        <v>#NAME?</v>
      </c>
      <c r="AB540" s="2" t="e">
        <f aca="false">ifs(N540&gt;=10,"10 and more",N540&gt;=5,"5 to 9",N540&gt;=0,"0 to 4")</f>
        <v>#NAME?</v>
      </c>
    </row>
    <row r="541" customFormat="false" ht="15.75" hidden="false" customHeight="true" outlineLevel="0" collapsed="false">
      <c r="A541" s="2" t="s">
        <v>1969</v>
      </c>
      <c r="B541" s="2" t="s">
        <v>1970</v>
      </c>
      <c r="C541" s="2" t="s">
        <v>1971</v>
      </c>
      <c r="D541" s="2" t="s">
        <v>1972</v>
      </c>
      <c r="E541" s="2" t="s">
        <v>92</v>
      </c>
      <c r="F541" s="8" t="n">
        <v>109000</v>
      </c>
      <c r="G541" s="8" t="n">
        <v>2582310</v>
      </c>
      <c r="H541" s="12" t="n">
        <v>0.00594907407407407</v>
      </c>
      <c r="I541" s="13" t="n">
        <v>44797</v>
      </c>
      <c r="J541" s="8" t="n">
        <v>6300</v>
      </c>
      <c r="K541" s="2" t="s">
        <v>33</v>
      </c>
      <c r="L541" s="2" t="s">
        <v>34</v>
      </c>
      <c r="M541" s="2" t="s">
        <v>34</v>
      </c>
      <c r="N541" s="2" t="n">
        <v>0</v>
      </c>
      <c r="O541" s="8" t="n">
        <v>185</v>
      </c>
      <c r="P541" s="13" t="n">
        <v>44825</v>
      </c>
      <c r="Q541" s="2" t="n">
        <v>2160</v>
      </c>
      <c r="R541" s="8" t="n">
        <v>29</v>
      </c>
      <c r="S541" s="2" t="n">
        <v>3</v>
      </c>
      <c r="T541" s="2" t="s">
        <v>35</v>
      </c>
      <c r="U541" s="2" t="n">
        <v>1</v>
      </c>
      <c r="V541" s="2" t="s">
        <v>1773</v>
      </c>
      <c r="W541" s="2" t="n">
        <f aca="true">TODAY()-I541</f>
        <v>117</v>
      </c>
      <c r="X541" s="2" t="n">
        <f aca="true">TODAY()-P541</f>
        <v>89</v>
      </c>
      <c r="Y541" s="7" t="str">
        <f aca="false">IF(X541&gt;30,"no(last comment date &gt; 30 days from today)","yes(last comment date &lt; 30 days from today)")</f>
        <v>no(last comment date &gt; 30 days from today)</v>
      </c>
      <c r="Z541" s="2" t="str">
        <f aca="false">IF((W541/365)&gt;=1,"old","new")</f>
        <v>new</v>
      </c>
      <c r="AA541" s="2" t="e">
        <f aca="false">ifs(AND(Z541="old",X541&gt;30),"not circulating",AND(Z541="old",X541&lt;=30),"circulating",AND(Z541="new",X541&gt;30),"not circulating",AND(Z541="new",X541&lt;=30),"circulating")</f>
        <v>#NAME?</v>
      </c>
      <c r="AB541" s="2" t="e">
        <f aca="false">ifs(N541&gt;=10,"10 and more",N541&gt;=5,"5 to 9",N541&gt;=0,"0 to 4")</f>
        <v>#NAME?</v>
      </c>
    </row>
    <row r="542" customFormat="false" ht="15.75" hidden="false" customHeight="true" outlineLevel="0" collapsed="false">
      <c r="A542" s="2" t="s">
        <v>1973</v>
      </c>
      <c r="B542" s="2" t="s">
        <v>1974</v>
      </c>
      <c r="C542" s="2" t="s">
        <v>1975</v>
      </c>
      <c r="D542" s="2" t="s">
        <v>1976</v>
      </c>
      <c r="E542" s="2" t="s">
        <v>32</v>
      </c>
      <c r="F542" s="8" t="n">
        <v>7800</v>
      </c>
      <c r="G542" s="8" t="n">
        <v>461645</v>
      </c>
      <c r="H542" s="12" t="n">
        <v>0.0126041666666667</v>
      </c>
      <c r="I542" s="13" t="n">
        <v>44454</v>
      </c>
      <c r="J542" s="8" t="n">
        <v>0</v>
      </c>
      <c r="K542" s="2" t="s">
        <v>33</v>
      </c>
      <c r="L542" s="2" t="s">
        <v>34</v>
      </c>
      <c r="M542" s="2" t="s">
        <v>34</v>
      </c>
      <c r="N542" s="2" t="n">
        <v>4</v>
      </c>
      <c r="O542" s="8" t="n">
        <v>13</v>
      </c>
      <c r="P542" s="13" t="n">
        <v>44614</v>
      </c>
      <c r="Q542" s="2" t="n">
        <v>720</v>
      </c>
      <c r="R542" s="8" t="n">
        <v>124</v>
      </c>
      <c r="S542" s="2" t="n">
        <v>9</v>
      </c>
      <c r="T542" s="2" t="s">
        <v>35</v>
      </c>
      <c r="U542" s="2" t="n">
        <v>0</v>
      </c>
      <c r="V542" s="2" t="s">
        <v>1773</v>
      </c>
      <c r="W542" s="2" t="n">
        <f aca="true">TODAY()-I542</f>
        <v>460</v>
      </c>
      <c r="X542" s="2" t="n">
        <f aca="true">TODAY()-P542</f>
        <v>300</v>
      </c>
      <c r="Y542" s="7" t="str">
        <f aca="false">IF(X542&gt;30,"no(last comment date &gt; 30 days from today)","yes(last comment date &lt; 30 days from today)")</f>
        <v>no(last comment date &gt; 30 days from today)</v>
      </c>
      <c r="Z542" s="2" t="str">
        <f aca="false">IF((W542/365)&gt;=1,"old","new")</f>
        <v>old</v>
      </c>
      <c r="AA542" s="2" t="e">
        <f aca="false">ifs(AND(Z542="old",X542&gt;30),"not circulating",AND(Z542="old",X542&lt;=30),"circulating",AND(Z542="new",X542&gt;30),"not circulating",AND(Z542="new",X542&lt;=30),"circulating")</f>
        <v>#NAME?</v>
      </c>
      <c r="AB542" s="2" t="e">
        <f aca="false">ifs(N542&gt;=10,"10 and more",N542&gt;=5,"5 to 9",N542&gt;=0,"0 to 4")</f>
        <v>#NAME?</v>
      </c>
    </row>
    <row r="543" customFormat="false" ht="15.75" hidden="false" customHeight="true" outlineLevel="0" collapsed="false">
      <c r="A543" s="2" t="s">
        <v>1977</v>
      </c>
      <c r="B543" s="2" t="s">
        <v>1978</v>
      </c>
      <c r="C543" s="2" t="s">
        <v>1979</v>
      </c>
      <c r="D543" s="2" t="s">
        <v>1980</v>
      </c>
      <c r="E543" s="2" t="s">
        <v>32</v>
      </c>
      <c r="F543" s="8" t="n">
        <v>104000</v>
      </c>
      <c r="G543" s="8" t="n">
        <v>4507882</v>
      </c>
      <c r="H543" s="12" t="n">
        <v>0.0536226851851852</v>
      </c>
      <c r="I543" s="13" t="n">
        <v>44235</v>
      </c>
      <c r="J543" s="8" t="n">
        <v>44000</v>
      </c>
      <c r="K543" s="2" t="s">
        <v>33</v>
      </c>
      <c r="L543" s="2" t="s">
        <v>34</v>
      </c>
      <c r="M543" s="2" t="s">
        <v>34</v>
      </c>
      <c r="N543" s="2" t="n">
        <v>0</v>
      </c>
      <c r="O543" s="8" t="n">
        <v>1672</v>
      </c>
      <c r="P543" s="13" t="n">
        <v>44824</v>
      </c>
      <c r="Q543" s="2" t="n">
        <v>1080</v>
      </c>
      <c r="R543" s="8" t="n">
        <v>146</v>
      </c>
      <c r="S543" s="2" t="n">
        <v>5</v>
      </c>
      <c r="T543" s="2" t="s">
        <v>35</v>
      </c>
      <c r="U543" s="2" t="n">
        <v>0</v>
      </c>
      <c r="V543" s="2" t="s">
        <v>1773</v>
      </c>
      <c r="W543" s="2" t="n">
        <f aca="true">TODAY()-I543</f>
        <v>679</v>
      </c>
      <c r="X543" s="2" t="n">
        <f aca="true">TODAY()-P543</f>
        <v>90</v>
      </c>
      <c r="Y543" s="7" t="str">
        <f aca="false">IF(X543&gt;30,"no(last comment date &gt; 30 days from today)","yes(last comment date &lt; 30 days from today)")</f>
        <v>no(last comment date &gt; 30 days from today)</v>
      </c>
      <c r="Z543" s="2" t="str">
        <f aca="false">IF((W543/365)&gt;=1,"old","new")</f>
        <v>old</v>
      </c>
      <c r="AA543" s="2" t="e">
        <f aca="false">ifs(AND(Z543="old",X543&gt;30),"not circulating",AND(Z543="old",X543&lt;=30),"circulating",AND(Z543="new",X543&gt;30),"not circulating",AND(Z543="new",X543&lt;=30),"circulating")</f>
        <v>#NAME?</v>
      </c>
      <c r="AB543" s="2" t="e">
        <f aca="false">ifs(N543&gt;=10,"10 and more",N543&gt;=5,"5 to 9",N543&gt;=0,"0 to 4")</f>
        <v>#NAME?</v>
      </c>
    </row>
    <row r="544" customFormat="false" ht="15.75" hidden="false" customHeight="true" outlineLevel="0" collapsed="false">
      <c r="A544" s="2" t="s">
        <v>1981</v>
      </c>
      <c r="B544" s="2" t="s">
        <v>1982</v>
      </c>
      <c r="C544" s="2" t="s">
        <v>1983</v>
      </c>
      <c r="D544" s="2" t="s">
        <v>1984</v>
      </c>
      <c r="E544" s="2" t="s">
        <v>32</v>
      </c>
      <c r="F544" s="8" t="n">
        <v>283000</v>
      </c>
      <c r="G544" s="8" t="n">
        <v>11249154</v>
      </c>
      <c r="H544" s="12" t="n">
        <v>0.0362962962962963</v>
      </c>
      <c r="I544" s="13" t="n">
        <v>44334</v>
      </c>
      <c r="J544" s="8" t="n">
        <v>3200</v>
      </c>
      <c r="K544" s="2" t="s">
        <v>33</v>
      </c>
      <c r="L544" s="2" t="s">
        <v>34</v>
      </c>
      <c r="M544" s="2" t="s">
        <v>34</v>
      </c>
      <c r="N544" s="2" t="n">
        <v>0</v>
      </c>
      <c r="O544" s="8" t="n">
        <v>302</v>
      </c>
      <c r="P544" s="13" t="n">
        <v>44820</v>
      </c>
      <c r="Q544" s="2" t="n">
        <v>1080</v>
      </c>
      <c r="R544" s="8" t="n">
        <v>164</v>
      </c>
      <c r="S544" s="2" t="n">
        <v>12</v>
      </c>
      <c r="T544" s="2" t="s">
        <v>35</v>
      </c>
      <c r="U544" s="2" t="n">
        <v>1</v>
      </c>
      <c r="V544" s="2" t="s">
        <v>1773</v>
      </c>
      <c r="W544" s="2" t="n">
        <f aca="true">TODAY()-I544</f>
        <v>580</v>
      </c>
      <c r="X544" s="2" t="n">
        <f aca="true">TODAY()-P544</f>
        <v>94</v>
      </c>
      <c r="Y544" s="7" t="str">
        <f aca="false">IF(X544&gt;30,"no(last comment date &gt; 30 days from today)","yes(last comment date &lt; 30 days from today)")</f>
        <v>no(last comment date &gt; 30 days from today)</v>
      </c>
      <c r="Z544" s="2" t="str">
        <f aca="false">IF((W544/365)&gt;=1,"old","new")</f>
        <v>old</v>
      </c>
      <c r="AA544" s="2" t="e">
        <f aca="false">ifs(AND(Z544="old",X544&gt;30),"not circulating",AND(Z544="old",X544&lt;=30),"circulating",AND(Z544="new",X544&gt;30),"not circulating",AND(Z544="new",X544&lt;=30),"circulating")</f>
        <v>#NAME?</v>
      </c>
      <c r="AB544" s="2" t="e">
        <f aca="false">ifs(N544&gt;=10,"10 and more",N544&gt;=5,"5 to 9",N544&gt;=0,"0 to 4")</f>
        <v>#NAME?</v>
      </c>
    </row>
    <row r="545" customFormat="false" ht="15.75" hidden="false" customHeight="true" outlineLevel="0" collapsed="false">
      <c r="A545" s="2" t="s">
        <v>1985</v>
      </c>
      <c r="B545" s="2" t="s">
        <v>1986</v>
      </c>
      <c r="C545" s="2" t="s">
        <v>1987</v>
      </c>
      <c r="D545" s="2" t="s">
        <v>1988</v>
      </c>
      <c r="E545" s="2" t="s">
        <v>60</v>
      </c>
      <c r="F545" s="8" t="n">
        <v>335000</v>
      </c>
      <c r="G545" s="8" t="n">
        <v>51325844</v>
      </c>
      <c r="H545" s="12" t="n">
        <v>0.0176388888888889</v>
      </c>
      <c r="I545" s="13" t="n">
        <v>44527</v>
      </c>
      <c r="J545" s="8" t="n">
        <v>12000</v>
      </c>
      <c r="K545" s="2" t="s">
        <v>33</v>
      </c>
      <c r="L545" s="2" t="s">
        <v>35</v>
      </c>
      <c r="M545" s="2" t="s">
        <v>34</v>
      </c>
      <c r="N545" s="2" t="n">
        <v>0</v>
      </c>
      <c r="O545" s="8" t="n">
        <v>602</v>
      </c>
      <c r="P545" s="13" t="n">
        <v>44825</v>
      </c>
      <c r="Q545" s="2" t="n">
        <v>2160</v>
      </c>
      <c r="R545" s="8" t="n">
        <v>68</v>
      </c>
      <c r="S545" s="2" t="n">
        <v>4</v>
      </c>
      <c r="T545" s="2" t="s">
        <v>35</v>
      </c>
      <c r="U545" s="2" t="n">
        <v>0</v>
      </c>
      <c r="V545" s="2" t="s">
        <v>1773</v>
      </c>
      <c r="W545" s="2" t="n">
        <f aca="true">TODAY()-I545</f>
        <v>387</v>
      </c>
      <c r="X545" s="2" t="n">
        <f aca="true">TODAY()-P545</f>
        <v>89</v>
      </c>
      <c r="Y545" s="7" t="str">
        <f aca="false">IF(X545&gt;30,"no(last comment date &gt; 30 days from today)","yes(last comment date &lt; 30 days from today)")</f>
        <v>no(last comment date &gt; 30 days from today)</v>
      </c>
      <c r="Z545" s="2" t="str">
        <f aca="false">IF((W545/365)&gt;=1,"old","new")</f>
        <v>old</v>
      </c>
      <c r="AA545" s="2" t="e">
        <f aca="false">ifs(AND(Z545="old",X545&gt;30),"not circulating",AND(Z545="old",X545&lt;=30),"circulating",AND(Z545="new",X545&gt;30),"not circulating",AND(Z545="new",X545&lt;=30),"circulating")</f>
        <v>#NAME?</v>
      </c>
      <c r="AB545" s="2" t="e">
        <f aca="false">ifs(N545&gt;=10,"10 and more",N545&gt;=5,"5 to 9",N545&gt;=0,"0 to 4")</f>
        <v>#NAME?</v>
      </c>
    </row>
    <row r="546" customFormat="false" ht="15.75" hidden="false" customHeight="true" outlineLevel="0" collapsed="false">
      <c r="A546" s="2" t="s">
        <v>1989</v>
      </c>
      <c r="B546" s="2" t="s">
        <v>1990</v>
      </c>
      <c r="C546" s="2" t="s">
        <v>1991</v>
      </c>
      <c r="D546" s="2" t="s">
        <v>1992</v>
      </c>
      <c r="E546" s="2" t="s">
        <v>32</v>
      </c>
      <c r="F546" s="8" t="n">
        <v>5200000</v>
      </c>
      <c r="G546" s="8" t="n">
        <v>496901956</v>
      </c>
      <c r="H546" s="12" t="n">
        <v>0.00664351851851852</v>
      </c>
      <c r="I546" s="13" t="n">
        <v>42753</v>
      </c>
      <c r="J546" s="8" t="n">
        <v>161000</v>
      </c>
      <c r="K546" s="2" t="s">
        <v>79</v>
      </c>
      <c r="L546" s="2" t="s">
        <v>35</v>
      </c>
      <c r="M546" s="2" t="s">
        <v>34</v>
      </c>
      <c r="N546" s="2" t="n">
        <v>0</v>
      </c>
      <c r="O546" s="8" t="n">
        <v>1486</v>
      </c>
      <c r="P546" s="13" t="n">
        <v>44460</v>
      </c>
      <c r="Q546" s="2" t="n">
        <v>480</v>
      </c>
      <c r="R546" s="8" t="n">
        <v>612</v>
      </c>
      <c r="S546" s="2" t="n">
        <v>10</v>
      </c>
      <c r="T546" s="2" t="s">
        <v>35</v>
      </c>
      <c r="U546" s="2" t="n">
        <v>0</v>
      </c>
      <c r="V546" s="2" t="s">
        <v>1773</v>
      </c>
      <c r="W546" s="2" t="n">
        <f aca="true">TODAY()-I546</f>
        <v>2161</v>
      </c>
      <c r="X546" s="2" t="n">
        <f aca="true">TODAY()-P546</f>
        <v>454</v>
      </c>
      <c r="Y546" s="7" t="str">
        <f aca="false">IF(X546&gt;30,"no(last comment date &gt; 30 days from today)","yes(last comment date &lt; 30 days from today)")</f>
        <v>no(last comment date &gt; 30 days from today)</v>
      </c>
      <c r="Z546" s="2" t="str">
        <f aca="false">IF((W546/365)&gt;=1,"old","new")</f>
        <v>old</v>
      </c>
      <c r="AA546" s="2" t="e">
        <f aca="false">ifs(AND(Z546="old",X546&gt;30),"not circulating",AND(Z546="old",X546&lt;=30),"circulating",AND(Z546="new",X546&gt;30),"not circulating",AND(Z546="new",X546&lt;=30),"circulating")</f>
        <v>#NAME?</v>
      </c>
      <c r="AB546" s="2" t="e">
        <f aca="false">ifs(N546&gt;=10,"10 and more",N546&gt;=5,"5 to 9",N546&gt;=0,"0 to 4")</f>
        <v>#NAME?</v>
      </c>
    </row>
    <row r="547" customFormat="false" ht="15.75" hidden="false" customHeight="true" outlineLevel="0" collapsed="false">
      <c r="A547" s="2" t="s">
        <v>1993</v>
      </c>
      <c r="B547" s="2" t="s">
        <v>1994</v>
      </c>
      <c r="C547" s="2" t="s">
        <v>1995</v>
      </c>
      <c r="D547" s="2" t="s">
        <v>1996</v>
      </c>
      <c r="E547" s="2" t="s">
        <v>60</v>
      </c>
      <c r="F547" s="8" t="n">
        <v>322000</v>
      </c>
      <c r="G547" s="8" t="n">
        <v>50791801</v>
      </c>
      <c r="H547" s="12" t="n">
        <v>0.00978009259259259</v>
      </c>
      <c r="I547" s="13" t="n">
        <v>43942</v>
      </c>
      <c r="J547" s="8" t="n">
        <v>100000</v>
      </c>
      <c r="K547" s="2" t="s">
        <v>33</v>
      </c>
      <c r="L547" s="2" t="s">
        <v>34</v>
      </c>
      <c r="M547" s="2" t="s">
        <v>34</v>
      </c>
      <c r="N547" s="2" t="n">
        <v>0</v>
      </c>
      <c r="O547" s="8" t="n">
        <v>4750</v>
      </c>
      <c r="P547" s="13" t="n">
        <v>44460</v>
      </c>
      <c r="Q547" s="2" t="n">
        <v>1080</v>
      </c>
      <c r="R547" s="8" t="n">
        <v>23</v>
      </c>
      <c r="S547" s="2" t="n">
        <v>1</v>
      </c>
      <c r="T547" s="2" t="s">
        <v>35</v>
      </c>
      <c r="U547" s="2" t="n">
        <v>1</v>
      </c>
      <c r="V547" s="2" t="s">
        <v>1773</v>
      </c>
      <c r="W547" s="2" t="n">
        <f aca="true">TODAY()-I547</f>
        <v>972</v>
      </c>
      <c r="X547" s="2" t="n">
        <f aca="true">TODAY()-P547</f>
        <v>454</v>
      </c>
      <c r="Y547" s="7" t="str">
        <f aca="false">IF(X547&gt;30,"no(last comment date &gt; 30 days from today)","yes(last comment date &lt; 30 days from today)")</f>
        <v>no(last comment date &gt; 30 days from today)</v>
      </c>
      <c r="Z547" s="2" t="str">
        <f aca="false">IF((W547/365)&gt;=1,"old","new")</f>
        <v>old</v>
      </c>
      <c r="AA547" s="2" t="e">
        <f aca="false">ifs(AND(Z547="old",X547&gt;30),"not circulating",AND(Z547="old",X547&lt;=30),"circulating",AND(Z547="new",X547&gt;30),"not circulating",AND(Z547="new",X547&lt;=30),"circulating")</f>
        <v>#NAME?</v>
      </c>
      <c r="AB547" s="2" t="e">
        <f aca="false">ifs(N547&gt;=10,"10 and more",N547&gt;=5,"5 to 9",N547&gt;=0,"0 to 4")</f>
        <v>#NAME?</v>
      </c>
    </row>
    <row r="548" customFormat="false" ht="15.75" hidden="false" customHeight="true" outlineLevel="0" collapsed="false">
      <c r="A548" s="2" t="s">
        <v>1997</v>
      </c>
      <c r="B548" s="2" t="s">
        <v>1998</v>
      </c>
      <c r="C548" s="2" t="s">
        <v>1999</v>
      </c>
      <c r="D548" s="2" t="s">
        <v>2000</v>
      </c>
      <c r="E548" s="2" t="s">
        <v>92</v>
      </c>
      <c r="F548" s="8" t="n">
        <v>64</v>
      </c>
      <c r="G548" s="8" t="n">
        <v>4072</v>
      </c>
      <c r="H548" s="12" t="n">
        <v>0.00315972222222222</v>
      </c>
      <c r="I548" s="13" t="n">
        <v>44823</v>
      </c>
      <c r="J548" s="8" t="n">
        <v>6</v>
      </c>
      <c r="K548" s="2" t="s">
        <v>33</v>
      </c>
      <c r="L548" s="2" t="s">
        <v>34</v>
      </c>
      <c r="M548" s="2" t="s">
        <v>34</v>
      </c>
      <c r="N548" s="2" t="n">
        <v>4</v>
      </c>
      <c r="O548" s="8" t="n">
        <v>0</v>
      </c>
      <c r="P548" s="2" t="s">
        <v>60</v>
      </c>
      <c r="Q548" s="2" t="n">
        <v>1080</v>
      </c>
      <c r="R548" s="8" t="n">
        <v>39</v>
      </c>
      <c r="S548" s="2" t="n">
        <v>6</v>
      </c>
      <c r="T548" s="2" t="s">
        <v>35</v>
      </c>
      <c r="U548" s="2" t="n">
        <v>0</v>
      </c>
      <c r="V548" s="2" t="s">
        <v>1773</v>
      </c>
      <c r="W548" s="2" t="n">
        <f aca="true">TODAY()-I548</f>
        <v>91</v>
      </c>
      <c r="X548" s="6" t="e">
        <f aca="true">TODAY()-P548</f>
        <v>#VALUE!</v>
      </c>
      <c r="Y548" s="7" t="e">
        <f aca="false">IF(X548&gt;30,"no(last comment date &gt; 30 days from today)","yes(last comment date &lt; 30 days from today)")</f>
        <v>#VALUE!</v>
      </c>
      <c r="Z548" s="2" t="str">
        <f aca="false">IF((W548/365)&gt;=1,"old","new")</f>
        <v>new</v>
      </c>
      <c r="AA548" s="2" t="e">
        <f aca="false">ifs(AND(Z548="old",X548&gt;30),"not circulating",AND(Z548="old",X548&lt;=30),"circulating",AND(Z548="new",X548&gt;30),"not circulating",AND(Z548="new",X548&lt;=30),"circulating")</f>
        <v>#VALUE!</v>
      </c>
      <c r="AB548" s="2" t="e">
        <f aca="false">ifs(N548&gt;=10,"10 and more",N548&gt;=5,"5 to 9",N548&gt;=0,"0 to 4")</f>
        <v>#NAME?</v>
      </c>
    </row>
    <row r="549" customFormat="false" ht="15.75" hidden="false" customHeight="true" outlineLevel="0" collapsed="false">
      <c r="A549" s="2" t="s">
        <v>2001</v>
      </c>
      <c r="B549" s="2" t="s">
        <v>2002</v>
      </c>
      <c r="C549" s="2" t="s">
        <v>2003</v>
      </c>
      <c r="D549" s="2" t="s">
        <v>2004</v>
      </c>
      <c r="E549" s="2" t="s">
        <v>60</v>
      </c>
      <c r="F549" s="8" t="n">
        <v>421000</v>
      </c>
      <c r="G549" s="8" t="n">
        <v>53275495</v>
      </c>
      <c r="H549" s="12" t="n">
        <v>0.0103356481481481</v>
      </c>
      <c r="I549" s="13" t="n">
        <v>44798</v>
      </c>
      <c r="J549" s="8" t="n">
        <v>2500</v>
      </c>
      <c r="K549" s="2" t="s">
        <v>33</v>
      </c>
      <c r="L549" s="2" t="s">
        <v>34</v>
      </c>
      <c r="M549" s="2" t="s">
        <v>34</v>
      </c>
      <c r="N549" s="2" t="n">
        <v>4</v>
      </c>
      <c r="O549" s="8" t="n">
        <v>174</v>
      </c>
      <c r="P549" s="13" t="n">
        <v>44822</v>
      </c>
      <c r="Q549" s="2" t="n">
        <v>2160</v>
      </c>
      <c r="R549" s="8" t="n">
        <v>451</v>
      </c>
      <c r="S549" s="2" t="n">
        <v>63</v>
      </c>
      <c r="T549" s="2" t="s">
        <v>35</v>
      </c>
      <c r="U549" s="2" t="n">
        <v>0</v>
      </c>
      <c r="V549" s="2" t="s">
        <v>1773</v>
      </c>
      <c r="W549" s="2" t="n">
        <f aca="true">TODAY()-I549</f>
        <v>116</v>
      </c>
      <c r="X549" s="2" t="n">
        <f aca="true">TODAY()-P549</f>
        <v>92</v>
      </c>
      <c r="Y549" s="7" t="str">
        <f aca="false">IF(X549&gt;30,"no(last comment date &gt; 30 days from today)","yes(last comment date &lt; 30 days from today)")</f>
        <v>no(last comment date &gt; 30 days from today)</v>
      </c>
      <c r="Z549" s="2" t="str">
        <f aca="false">IF((W549/365)&gt;=1,"old","new")</f>
        <v>new</v>
      </c>
      <c r="AA549" s="2" t="e">
        <f aca="false">ifs(AND(Z549="old",X549&gt;30),"not circulating",AND(Z549="old",X549&lt;=30),"circulating",AND(Z549="new",X549&gt;30),"not circulating",AND(Z549="new",X549&lt;=30),"circulating")</f>
        <v>#NAME?</v>
      </c>
      <c r="AB549" s="2" t="e">
        <f aca="false">ifs(N549&gt;=10,"10 and more",N549&gt;=5,"5 to 9",N549&gt;=0,"0 to 4")</f>
        <v>#NAME?</v>
      </c>
    </row>
    <row r="550" customFormat="false" ht="15.75" hidden="false" customHeight="true" outlineLevel="0" collapsed="false">
      <c r="A550" s="2" t="s">
        <v>2005</v>
      </c>
      <c r="B550" s="2" t="s">
        <v>2006</v>
      </c>
      <c r="C550" s="2" t="s">
        <v>2007</v>
      </c>
      <c r="D550" s="2" t="s">
        <v>2008</v>
      </c>
      <c r="E550" s="2" t="s">
        <v>60</v>
      </c>
      <c r="F550" s="8" t="n">
        <v>229000</v>
      </c>
      <c r="G550" s="8" t="n">
        <v>58810430</v>
      </c>
      <c r="H550" s="12" t="n">
        <v>0.00908564814814815</v>
      </c>
      <c r="I550" s="13" t="n">
        <v>44603</v>
      </c>
      <c r="J550" s="8" t="n">
        <v>20000</v>
      </c>
      <c r="K550" s="2" t="s">
        <v>33</v>
      </c>
      <c r="L550" s="2" t="s">
        <v>60</v>
      </c>
      <c r="M550" s="2" t="s">
        <v>34</v>
      </c>
      <c r="N550" s="2" t="n">
        <v>3</v>
      </c>
      <c r="O550" s="8" t="n">
        <v>2017</v>
      </c>
      <c r="P550" s="13" t="n">
        <v>44460</v>
      </c>
      <c r="Q550" s="2" t="n">
        <v>1080</v>
      </c>
      <c r="R550" s="8" t="n">
        <v>286</v>
      </c>
      <c r="S550" s="2" t="n">
        <v>20</v>
      </c>
      <c r="T550" s="2" t="s">
        <v>35</v>
      </c>
      <c r="U550" s="2" t="n">
        <v>0</v>
      </c>
      <c r="V550" s="2" t="s">
        <v>1773</v>
      </c>
      <c r="W550" s="2" t="n">
        <f aca="true">TODAY()-I550</f>
        <v>311</v>
      </c>
      <c r="X550" s="2" t="n">
        <f aca="true">TODAY()-P550</f>
        <v>454</v>
      </c>
      <c r="Y550" s="7" t="str">
        <f aca="false">IF(X550&gt;30,"no(last comment date &gt; 30 days from today)","yes(last comment date &lt; 30 days from today)")</f>
        <v>no(last comment date &gt; 30 days from today)</v>
      </c>
      <c r="Z550" s="2" t="str">
        <f aca="false">IF((W550/365)&gt;=1,"old","new")</f>
        <v>new</v>
      </c>
      <c r="AA550" s="2" t="e">
        <f aca="false">ifs(AND(Z550="old",X550&gt;30),"not circulating",AND(Z550="old",X550&lt;=30),"circulating",AND(Z550="new",X550&gt;30),"not circulating",AND(Z550="new",X550&lt;=30),"circulating")</f>
        <v>#NAME?</v>
      </c>
      <c r="AB550" s="2" t="e">
        <f aca="false">ifs(N550&gt;=10,"10 and more",N550&gt;=5,"5 to 9",N550&gt;=0,"0 to 4")</f>
        <v>#NAME?</v>
      </c>
    </row>
    <row r="551" customFormat="false" ht="15.75" hidden="false" customHeight="true" outlineLevel="0" collapsed="false">
      <c r="A551" s="2" t="s">
        <v>2009</v>
      </c>
      <c r="B551" s="2" t="s">
        <v>2010</v>
      </c>
      <c r="C551" s="2" t="s">
        <v>2011</v>
      </c>
      <c r="D551" s="2" t="s">
        <v>2012</v>
      </c>
      <c r="E551" s="2" t="s">
        <v>92</v>
      </c>
      <c r="F551" s="8" t="n">
        <v>113000</v>
      </c>
      <c r="G551" s="8" t="n">
        <v>4116224</v>
      </c>
      <c r="H551" s="12" t="n">
        <v>0.00987268518518519</v>
      </c>
      <c r="I551" s="13" t="n">
        <v>44710</v>
      </c>
      <c r="J551" s="8" t="n">
        <v>8900</v>
      </c>
      <c r="K551" s="2" t="s">
        <v>33</v>
      </c>
      <c r="L551" s="2" t="s">
        <v>34</v>
      </c>
      <c r="M551" s="2" t="s">
        <v>34</v>
      </c>
      <c r="N551" s="2" t="n">
        <v>0</v>
      </c>
      <c r="O551" s="8" t="n">
        <v>263</v>
      </c>
      <c r="P551" s="13" t="n">
        <v>44460</v>
      </c>
      <c r="Q551" s="2" t="n">
        <v>1080</v>
      </c>
      <c r="R551" s="8" t="n">
        <v>134</v>
      </c>
      <c r="S551" s="2" t="n">
        <v>43</v>
      </c>
      <c r="T551" s="2" t="s">
        <v>35</v>
      </c>
      <c r="U551" s="2" t="n">
        <v>1</v>
      </c>
      <c r="V551" s="2" t="s">
        <v>1773</v>
      </c>
      <c r="W551" s="2" t="n">
        <f aca="true">TODAY()-I551</f>
        <v>204</v>
      </c>
      <c r="X551" s="2" t="n">
        <f aca="true">TODAY()-P551</f>
        <v>454</v>
      </c>
      <c r="Y551" s="7" t="str">
        <f aca="false">IF(X551&gt;30,"no(last comment date &gt; 30 days from today)","yes(last comment date &lt; 30 days from today)")</f>
        <v>no(last comment date &gt; 30 days from today)</v>
      </c>
      <c r="Z551" s="2" t="str">
        <f aca="false">IF((W551/365)&gt;=1,"old","new")</f>
        <v>new</v>
      </c>
      <c r="AA551" s="2" t="e">
        <f aca="false">ifs(AND(Z551="old",X551&gt;30),"not circulating",AND(Z551="old",X551&lt;=30),"circulating",AND(Z551="new",X551&gt;30),"not circulating",AND(Z551="new",X551&lt;=30),"circulating")</f>
        <v>#NAME?</v>
      </c>
      <c r="AB551" s="2" t="e">
        <f aca="false">ifs(N551&gt;=10,"10 and more",N551&gt;=5,"5 to 9",N551&gt;=0,"0 to 4")</f>
        <v>#NAME?</v>
      </c>
    </row>
    <row r="552" customFormat="false" ht="15.75" hidden="false" customHeight="true" outlineLevel="0" collapsed="false">
      <c r="A552" s="2" t="s">
        <v>2013</v>
      </c>
      <c r="B552" s="2" t="s">
        <v>2014</v>
      </c>
      <c r="C552" s="2" t="s">
        <v>2015</v>
      </c>
      <c r="D552" s="2" t="s">
        <v>2016</v>
      </c>
      <c r="E552" s="2" t="s">
        <v>32</v>
      </c>
      <c r="F552" s="8" t="n">
        <v>155000</v>
      </c>
      <c r="G552" s="8" t="n">
        <v>12263799</v>
      </c>
      <c r="H552" s="12" t="n">
        <v>0.00818287037037037</v>
      </c>
      <c r="I552" s="13" t="n">
        <v>44823</v>
      </c>
      <c r="J552" s="8" t="n">
        <v>205</v>
      </c>
      <c r="K552" s="2" t="s">
        <v>33</v>
      </c>
      <c r="L552" s="2" t="s">
        <v>34</v>
      </c>
      <c r="M552" s="2" t="s">
        <v>34</v>
      </c>
      <c r="N552" s="2" t="n">
        <v>0</v>
      </c>
      <c r="O552" s="8" t="n">
        <v>12</v>
      </c>
      <c r="P552" s="13" t="n">
        <v>44460</v>
      </c>
      <c r="Q552" s="2" t="n">
        <v>1080</v>
      </c>
      <c r="R552" s="8" t="n">
        <v>255</v>
      </c>
      <c r="S552" s="2" t="n">
        <v>9</v>
      </c>
      <c r="T552" s="2" t="s">
        <v>35</v>
      </c>
      <c r="U552" s="2" t="n">
        <v>0</v>
      </c>
      <c r="V552" s="2" t="s">
        <v>1773</v>
      </c>
      <c r="W552" s="2" t="n">
        <f aca="true">TODAY()-I552</f>
        <v>91</v>
      </c>
      <c r="X552" s="2" t="n">
        <f aca="true">TODAY()-P552</f>
        <v>454</v>
      </c>
      <c r="Y552" s="7" t="str">
        <f aca="false">IF(X552&gt;30,"no(last comment date &gt; 30 days from today)","yes(last comment date &lt; 30 days from today)")</f>
        <v>no(last comment date &gt; 30 days from today)</v>
      </c>
      <c r="Z552" s="2" t="str">
        <f aca="false">IF((W552/365)&gt;=1,"old","new")</f>
        <v>new</v>
      </c>
      <c r="AA552" s="2" t="e">
        <f aca="false">ifs(AND(Z552="old",X552&gt;30),"not circulating",AND(Z552="old",X552&lt;=30),"circulating",AND(Z552="new",X552&gt;30),"not circulating",AND(Z552="new",X552&lt;=30),"circulating")</f>
        <v>#NAME?</v>
      </c>
      <c r="AB552" s="2" t="e">
        <f aca="false">ifs(N552&gt;=10,"10 and more",N552&gt;=5,"5 to 9",N552&gt;=0,"0 to 4")</f>
        <v>#NAME?</v>
      </c>
    </row>
    <row r="553" customFormat="false" ht="15.75" hidden="false" customHeight="true" outlineLevel="0" collapsed="false">
      <c r="A553" s="2" t="s">
        <v>2017</v>
      </c>
      <c r="B553" s="2" t="s">
        <v>2018</v>
      </c>
      <c r="C553" s="2" t="s">
        <v>2019</v>
      </c>
      <c r="D553" s="2" t="s">
        <v>2020</v>
      </c>
      <c r="E553" s="2" t="s">
        <v>32</v>
      </c>
      <c r="F553" s="8" t="n">
        <v>662000</v>
      </c>
      <c r="G553" s="8" t="n">
        <v>43820583</v>
      </c>
      <c r="H553" s="12" t="n">
        <v>0.0160185185185185</v>
      </c>
      <c r="I553" s="13" t="n">
        <v>44408</v>
      </c>
      <c r="J553" s="8" t="n">
        <v>2800</v>
      </c>
      <c r="K553" s="2" t="s">
        <v>33</v>
      </c>
      <c r="L553" s="2" t="s">
        <v>34</v>
      </c>
      <c r="M553" s="2" t="s">
        <v>34</v>
      </c>
      <c r="N553" s="2" t="n">
        <v>0</v>
      </c>
      <c r="O553" s="8" t="n">
        <v>135</v>
      </c>
      <c r="P553" s="13" t="n">
        <v>44804</v>
      </c>
      <c r="Q553" s="2" t="n">
        <v>1080</v>
      </c>
      <c r="R553" s="8" t="n">
        <v>560</v>
      </c>
      <c r="S553" s="2" t="n">
        <v>57</v>
      </c>
      <c r="T553" s="2" t="s">
        <v>34</v>
      </c>
      <c r="U553" s="2" t="n">
        <v>5</v>
      </c>
      <c r="V553" s="2" t="s">
        <v>1773</v>
      </c>
      <c r="W553" s="2" t="n">
        <f aca="true">TODAY()-I553</f>
        <v>506</v>
      </c>
      <c r="X553" s="2" t="n">
        <f aca="true">TODAY()-P553</f>
        <v>110</v>
      </c>
      <c r="Y553" s="7" t="str">
        <f aca="false">IF(X553&gt;30,"no(last comment date &gt; 30 days from today)","yes(last comment date &lt; 30 days from today)")</f>
        <v>no(last comment date &gt; 30 days from today)</v>
      </c>
      <c r="Z553" s="2" t="str">
        <f aca="false">IF((W553/365)&gt;=1,"old","new")</f>
        <v>old</v>
      </c>
      <c r="AA553" s="2" t="e">
        <f aca="false">ifs(AND(Z553="old",X553&gt;30),"not circulating",AND(Z553="old",X553&lt;=30),"circulating",AND(Z553="new",X553&gt;30),"not circulating",AND(Z553="new",X553&lt;=30),"circulating")</f>
        <v>#NAME?</v>
      </c>
      <c r="AB553" s="2" t="e">
        <f aca="false">ifs(N553&gt;=10,"10 and more",N553&gt;=5,"5 to 9",N553&gt;=0,"0 to 4")</f>
        <v>#NAME?</v>
      </c>
    </row>
    <row r="554" customFormat="false" ht="15.75" hidden="false" customHeight="true" outlineLevel="0" collapsed="false">
      <c r="A554" s="2" t="s">
        <v>2021</v>
      </c>
      <c r="B554" s="2" t="s">
        <v>2022</v>
      </c>
      <c r="C554" s="2" t="s">
        <v>2023</v>
      </c>
      <c r="D554" s="2" t="s">
        <v>2024</v>
      </c>
      <c r="E554" s="2" t="s">
        <v>32</v>
      </c>
      <c r="F554" s="8" t="n">
        <v>241000</v>
      </c>
      <c r="G554" s="8" t="n">
        <v>10914197</v>
      </c>
      <c r="H554" s="12" t="n">
        <v>0.0094212962962963</v>
      </c>
      <c r="I554" s="13" t="n">
        <v>44557</v>
      </c>
      <c r="J554" s="8" t="n">
        <v>13000</v>
      </c>
      <c r="K554" s="2" t="s">
        <v>33</v>
      </c>
      <c r="L554" s="2" t="s">
        <v>34</v>
      </c>
      <c r="M554" s="2" t="s">
        <v>34</v>
      </c>
      <c r="N554" s="2" t="n">
        <v>3</v>
      </c>
      <c r="O554" s="8" t="n">
        <v>600</v>
      </c>
      <c r="P554" s="13" t="n">
        <v>44817</v>
      </c>
      <c r="Q554" s="2" t="n">
        <v>2160</v>
      </c>
      <c r="R554" s="8" t="n">
        <v>79</v>
      </c>
      <c r="S554" s="2" t="n">
        <v>11</v>
      </c>
      <c r="T554" s="2" t="s">
        <v>35</v>
      </c>
      <c r="U554" s="2" t="n">
        <v>1</v>
      </c>
      <c r="V554" s="2" t="s">
        <v>1773</v>
      </c>
      <c r="W554" s="2" t="n">
        <f aca="true">TODAY()-I554</f>
        <v>357</v>
      </c>
      <c r="X554" s="2" t="n">
        <f aca="true">TODAY()-P554</f>
        <v>97</v>
      </c>
      <c r="Y554" s="7" t="str">
        <f aca="false">IF(X554&gt;30,"no(last comment date &gt; 30 days from today)","yes(last comment date &lt; 30 days from today)")</f>
        <v>no(last comment date &gt; 30 days from today)</v>
      </c>
      <c r="Z554" s="2" t="str">
        <f aca="false">IF((W554/365)&gt;=1,"old","new")</f>
        <v>new</v>
      </c>
      <c r="AA554" s="2" t="e">
        <f aca="false">ifs(AND(Z554="old",X554&gt;30),"not circulating",AND(Z554="old",X554&lt;=30),"circulating",AND(Z554="new",X554&gt;30),"not circulating",AND(Z554="new",X554&lt;=30),"circulating")</f>
        <v>#NAME?</v>
      </c>
      <c r="AB554" s="2" t="e">
        <f aca="false">ifs(N554&gt;=10,"10 and more",N554&gt;=5,"5 to 9",N554&gt;=0,"0 to 4")</f>
        <v>#NAME?</v>
      </c>
    </row>
    <row r="555" customFormat="false" ht="15.75" hidden="false" customHeight="true" outlineLevel="0" collapsed="false">
      <c r="A555" s="2" t="s">
        <v>2025</v>
      </c>
      <c r="B555" s="2" t="s">
        <v>2026</v>
      </c>
      <c r="C555" s="2" t="s">
        <v>2027</v>
      </c>
      <c r="D555" s="2" t="s">
        <v>2028</v>
      </c>
      <c r="E555" s="2" t="s">
        <v>32</v>
      </c>
      <c r="F555" s="8" t="n">
        <v>1610000</v>
      </c>
      <c r="G555" s="8" t="n">
        <v>87406743</v>
      </c>
      <c r="H555" s="12" t="n">
        <v>0.00758101851851852</v>
      </c>
      <c r="I555" s="13" t="n">
        <v>43842</v>
      </c>
      <c r="J555" s="8" t="n">
        <v>57000</v>
      </c>
      <c r="K555" s="2" t="s">
        <v>33</v>
      </c>
      <c r="L555" s="2" t="s">
        <v>34</v>
      </c>
      <c r="M555" s="2" t="s">
        <v>34</v>
      </c>
      <c r="N555" s="2" t="n">
        <v>3</v>
      </c>
      <c r="O555" s="8" t="n">
        <v>1484</v>
      </c>
      <c r="P555" s="13" t="n">
        <v>44460</v>
      </c>
      <c r="Q555" s="2" t="n">
        <v>2160</v>
      </c>
      <c r="R555" s="8" t="n">
        <v>160</v>
      </c>
      <c r="S555" s="2" t="n">
        <v>13</v>
      </c>
      <c r="T555" s="2" t="s">
        <v>35</v>
      </c>
      <c r="U555" s="2" t="n">
        <v>0</v>
      </c>
      <c r="V555" s="2" t="s">
        <v>1773</v>
      </c>
      <c r="W555" s="2" t="n">
        <f aca="true">TODAY()-I555</f>
        <v>1072</v>
      </c>
      <c r="X555" s="2" t="n">
        <f aca="true">TODAY()-P555</f>
        <v>454</v>
      </c>
      <c r="Y555" s="7" t="str">
        <f aca="false">IF(X555&gt;30,"no(last comment date &gt; 30 days from today)","yes(last comment date &lt; 30 days from today)")</f>
        <v>no(last comment date &gt; 30 days from today)</v>
      </c>
      <c r="Z555" s="2" t="str">
        <f aca="false">IF((W555/365)&gt;=1,"old","new")</f>
        <v>old</v>
      </c>
      <c r="AA555" s="2" t="e">
        <f aca="false">ifs(AND(Z555="old",X555&gt;30),"not circulating",AND(Z555="old",X555&lt;=30),"circulating",AND(Z555="new",X555&gt;30),"not circulating",AND(Z555="new",X555&lt;=30),"circulating")</f>
        <v>#NAME?</v>
      </c>
      <c r="AB555" s="2" t="e">
        <f aca="false">ifs(N555&gt;=10,"10 and more",N555&gt;=5,"5 to 9",N555&gt;=0,"0 to 4")</f>
        <v>#NAME?</v>
      </c>
    </row>
    <row r="556" customFormat="false" ht="15.75" hidden="false" customHeight="true" outlineLevel="0" collapsed="false">
      <c r="A556" s="2" t="s">
        <v>2029</v>
      </c>
      <c r="B556" s="2" t="s">
        <v>2030</v>
      </c>
      <c r="C556" s="2" t="s">
        <v>2031</v>
      </c>
      <c r="D556" s="2" t="s">
        <v>2032</v>
      </c>
      <c r="E556" s="2" t="s">
        <v>60</v>
      </c>
      <c r="F556" s="8" t="n">
        <v>2370000</v>
      </c>
      <c r="G556" s="8" t="n">
        <v>115627718</v>
      </c>
      <c r="H556" s="12" t="n">
        <v>0.00576388888888889</v>
      </c>
      <c r="I556" s="13" t="n">
        <v>44532</v>
      </c>
      <c r="J556" s="8" t="n">
        <v>42000</v>
      </c>
      <c r="K556" s="2" t="s">
        <v>33</v>
      </c>
      <c r="L556" s="2" t="s">
        <v>34</v>
      </c>
      <c r="M556" s="2" t="s">
        <v>34</v>
      </c>
      <c r="N556" s="2" t="n">
        <v>0</v>
      </c>
      <c r="O556" s="8" t="n">
        <v>1742</v>
      </c>
      <c r="P556" s="13" t="n">
        <v>44824</v>
      </c>
      <c r="Q556" s="2" t="n">
        <v>1080</v>
      </c>
      <c r="R556" s="8" t="n">
        <v>331</v>
      </c>
      <c r="S556" s="2" t="n">
        <v>9</v>
      </c>
      <c r="T556" s="2" t="s">
        <v>35</v>
      </c>
      <c r="U556" s="2" t="n">
        <v>7</v>
      </c>
      <c r="V556" s="2" t="s">
        <v>1773</v>
      </c>
      <c r="W556" s="2" t="n">
        <f aca="true">TODAY()-I556</f>
        <v>382</v>
      </c>
      <c r="X556" s="2" t="n">
        <f aca="true">TODAY()-P556</f>
        <v>90</v>
      </c>
      <c r="Y556" s="7" t="str">
        <f aca="false">IF(X556&gt;30,"no(last comment date &gt; 30 days from today)","yes(last comment date &lt; 30 days from today)")</f>
        <v>no(last comment date &gt; 30 days from today)</v>
      </c>
      <c r="Z556" s="2" t="str">
        <f aca="false">IF((W556/365)&gt;=1,"old","new")</f>
        <v>old</v>
      </c>
      <c r="AA556" s="2" t="e">
        <f aca="false">ifs(AND(Z556="old",X556&gt;30),"not circulating",AND(Z556="old",X556&lt;=30),"circulating",AND(Z556="new",X556&gt;30),"not circulating",AND(Z556="new",X556&lt;=30),"circulating")</f>
        <v>#NAME?</v>
      </c>
      <c r="AB556" s="2" t="e">
        <f aca="false">ifs(N556&gt;=10,"10 and more",N556&gt;=5,"5 to 9",N556&gt;=0,"0 to 4")</f>
        <v>#NAME?</v>
      </c>
    </row>
    <row r="557" customFormat="false" ht="15.75" hidden="false" customHeight="true" outlineLevel="0" collapsed="false">
      <c r="A557" s="2" t="s">
        <v>2033</v>
      </c>
      <c r="B557" s="2" t="s">
        <v>2034</v>
      </c>
      <c r="C557" s="2" t="s">
        <v>2035</v>
      </c>
      <c r="D557" s="2" t="s">
        <v>2036</v>
      </c>
      <c r="E557" s="2" t="s">
        <v>60</v>
      </c>
      <c r="F557" s="8" t="n">
        <v>2900000</v>
      </c>
      <c r="G557" s="8" t="n">
        <v>113437783</v>
      </c>
      <c r="H557" s="12" t="n">
        <v>0.0102083333333333</v>
      </c>
      <c r="I557" s="13" t="n">
        <v>44144</v>
      </c>
      <c r="J557" s="8" t="n">
        <v>82000</v>
      </c>
      <c r="K557" s="2" t="s">
        <v>33</v>
      </c>
      <c r="L557" s="2" t="s">
        <v>34</v>
      </c>
      <c r="M557" s="2" t="s">
        <v>34</v>
      </c>
      <c r="N557" s="2" t="n">
        <v>0</v>
      </c>
      <c r="O557" s="8" t="n">
        <v>1362</v>
      </c>
      <c r="P557" s="13" t="n">
        <v>44824</v>
      </c>
      <c r="Q557" s="2" t="n">
        <v>1080</v>
      </c>
      <c r="R557" s="8" t="n">
        <v>177</v>
      </c>
      <c r="S557" s="2" t="n">
        <v>2</v>
      </c>
      <c r="T557" s="2" t="s">
        <v>35</v>
      </c>
      <c r="U557" s="2" t="n">
        <v>10</v>
      </c>
      <c r="V557" s="2" t="s">
        <v>1773</v>
      </c>
      <c r="W557" s="2" t="n">
        <f aca="true">TODAY()-I557</f>
        <v>770</v>
      </c>
      <c r="X557" s="2" t="n">
        <f aca="true">TODAY()-P557</f>
        <v>90</v>
      </c>
      <c r="Y557" s="7" t="str">
        <f aca="false">IF(X557&gt;30,"no(last comment date &gt; 30 days from today)","yes(last comment date &lt; 30 days from today)")</f>
        <v>no(last comment date &gt; 30 days from today)</v>
      </c>
      <c r="Z557" s="2" t="str">
        <f aca="false">IF((W557/365)&gt;=1,"old","new")</f>
        <v>old</v>
      </c>
      <c r="AA557" s="2" t="e">
        <f aca="false">ifs(AND(Z557="old",X557&gt;30),"not circulating",AND(Z557="old",X557&lt;=30),"circulating",AND(Z557="new",X557&gt;30),"not circulating",AND(Z557="new",X557&lt;=30),"circulating")</f>
        <v>#NAME?</v>
      </c>
      <c r="AB557" s="2" t="e">
        <f aca="false">ifs(N557&gt;=10,"10 and more",N557&gt;=5,"5 to 9",N557&gt;=0,"0 to 4")</f>
        <v>#NAME?</v>
      </c>
    </row>
    <row r="558" customFormat="false" ht="15.75" hidden="false" customHeight="true" outlineLevel="0" collapsed="false">
      <c r="A558" s="2" t="s">
        <v>2037</v>
      </c>
      <c r="B558" s="2" t="s">
        <v>2038</v>
      </c>
      <c r="C558" s="2" t="s">
        <v>2039</v>
      </c>
      <c r="D558" s="2" t="s">
        <v>2040</v>
      </c>
      <c r="E558" s="2" t="s">
        <v>92</v>
      </c>
      <c r="F558" s="8" t="n">
        <v>15600</v>
      </c>
      <c r="G558" s="8" t="n">
        <v>2739511</v>
      </c>
      <c r="H558" s="12" t="n">
        <v>0.00960648148148148</v>
      </c>
      <c r="I558" s="13" t="n">
        <v>44778</v>
      </c>
      <c r="J558" s="8" t="n">
        <v>1800</v>
      </c>
      <c r="K558" s="2" t="s">
        <v>79</v>
      </c>
      <c r="L558" s="2" t="s">
        <v>35</v>
      </c>
      <c r="M558" s="2" t="s">
        <v>34</v>
      </c>
      <c r="N558" s="2" t="n">
        <v>6</v>
      </c>
      <c r="O558" s="8" t="n">
        <v>60</v>
      </c>
      <c r="P558" s="13" t="n">
        <v>44821</v>
      </c>
      <c r="Q558" s="2" t="n">
        <v>1080</v>
      </c>
      <c r="R558" s="8" t="n">
        <v>1118</v>
      </c>
      <c r="S558" s="2" t="n">
        <v>15</v>
      </c>
      <c r="T558" s="2" t="s">
        <v>34</v>
      </c>
      <c r="U558" s="2" t="n">
        <v>143</v>
      </c>
      <c r="V558" s="2" t="s">
        <v>1773</v>
      </c>
      <c r="W558" s="2" t="n">
        <f aca="true">TODAY()-I558</f>
        <v>136</v>
      </c>
      <c r="X558" s="2" t="n">
        <f aca="true">TODAY()-P558</f>
        <v>93</v>
      </c>
      <c r="Y558" s="7" t="str">
        <f aca="false">IF(X558&gt;30,"no(last comment date &gt; 30 days from today)","yes(last comment date &lt; 30 days from today)")</f>
        <v>no(last comment date &gt; 30 days from today)</v>
      </c>
      <c r="Z558" s="2" t="str">
        <f aca="false">IF((W558/365)&gt;=1,"old","new")</f>
        <v>new</v>
      </c>
      <c r="AA558" s="2" t="e">
        <f aca="false">ifs(AND(Z558="old",X558&gt;30),"not circulating",AND(Z558="old",X558&lt;=30),"circulating",AND(Z558="new",X558&gt;30),"not circulating",AND(Z558="new",X558&lt;=30),"circulating")</f>
        <v>#NAME?</v>
      </c>
      <c r="AB558" s="2" t="e">
        <f aca="false">ifs(N558&gt;=10,"10 and more",N558&gt;=5,"5 to 9",N558&gt;=0,"0 to 4")</f>
        <v>#NAME?</v>
      </c>
    </row>
    <row r="559" customFormat="false" ht="15.75" hidden="false" customHeight="true" outlineLevel="0" collapsed="false">
      <c r="A559" s="2" t="s">
        <v>2041</v>
      </c>
      <c r="B559" s="2" t="s">
        <v>2042</v>
      </c>
      <c r="C559" s="2" t="s">
        <v>2043</v>
      </c>
      <c r="D559" s="2" t="s">
        <v>2044</v>
      </c>
      <c r="E559" s="2" t="s">
        <v>32</v>
      </c>
      <c r="F559" s="8" t="n">
        <v>1480000</v>
      </c>
      <c r="G559" s="8" t="n">
        <v>142274414</v>
      </c>
      <c r="H559" s="12" t="n">
        <v>0.00296296296296296</v>
      </c>
      <c r="I559" s="13" t="n">
        <v>43064</v>
      </c>
      <c r="J559" s="8" t="n">
        <v>2000000</v>
      </c>
      <c r="K559" s="2" t="s">
        <v>33</v>
      </c>
      <c r="L559" s="2" t="s">
        <v>34</v>
      </c>
      <c r="M559" s="2" t="s">
        <v>34</v>
      </c>
      <c r="N559" s="2" t="n">
        <v>0</v>
      </c>
      <c r="O559" s="8" t="n">
        <v>59788</v>
      </c>
      <c r="P559" s="13" t="n">
        <v>44460</v>
      </c>
      <c r="Q559" s="2" t="n">
        <v>1080</v>
      </c>
      <c r="R559" s="8" t="n">
        <v>12</v>
      </c>
      <c r="S559" s="2" t="n">
        <v>3</v>
      </c>
      <c r="T559" s="2" t="s">
        <v>35</v>
      </c>
      <c r="U559" s="2" t="n">
        <v>0</v>
      </c>
      <c r="V559" s="2" t="s">
        <v>1773</v>
      </c>
      <c r="W559" s="2" t="n">
        <f aca="true">TODAY()-I559</f>
        <v>1850</v>
      </c>
      <c r="X559" s="2" t="n">
        <f aca="true">TODAY()-P559</f>
        <v>454</v>
      </c>
      <c r="Y559" s="7" t="str">
        <f aca="false">IF(X559&gt;30,"no(last comment date &gt; 30 days from today)","yes(last comment date &lt; 30 days from today)")</f>
        <v>no(last comment date &gt; 30 days from today)</v>
      </c>
      <c r="Z559" s="2" t="str">
        <f aca="false">IF((W559/365)&gt;=1,"old","new")</f>
        <v>old</v>
      </c>
      <c r="AA559" s="2" t="e">
        <f aca="false">ifs(AND(Z559="old",X559&gt;30),"not circulating",AND(Z559="old",X559&lt;=30),"circulating",AND(Z559="new",X559&gt;30),"not circulating",AND(Z559="new",X559&lt;=30),"circulating")</f>
        <v>#NAME?</v>
      </c>
      <c r="AB559" s="2" t="e">
        <f aca="false">ifs(N559&gt;=10,"10 and more",N559&gt;=5,"5 to 9",N559&gt;=0,"0 to 4")</f>
        <v>#NAME?</v>
      </c>
    </row>
    <row r="560" customFormat="false" ht="15.75" hidden="false" customHeight="true" outlineLevel="0" collapsed="false">
      <c r="A560" s="2" t="s">
        <v>2045</v>
      </c>
      <c r="B560" s="2" t="s">
        <v>2046</v>
      </c>
      <c r="C560" s="2" t="s">
        <v>2047</v>
      </c>
      <c r="D560" s="2" t="s">
        <v>2048</v>
      </c>
      <c r="E560" s="2" t="s">
        <v>32</v>
      </c>
      <c r="F560" s="8" t="n">
        <v>296000</v>
      </c>
      <c r="G560" s="8" t="n">
        <v>21554991</v>
      </c>
      <c r="H560" s="12" t="n">
        <v>0.00961805555555556</v>
      </c>
      <c r="I560" s="13" t="n">
        <v>44630</v>
      </c>
      <c r="J560" s="8" t="n">
        <v>10000</v>
      </c>
      <c r="K560" s="2" t="s">
        <v>33</v>
      </c>
      <c r="L560" s="2" t="s">
        <v>34</v>
      </c>
      <c r="M560" s="2" t="s">
        <v>34</v>
      </c>
      <c r="N560" s="2" t="n">
        <v>2</v>
      </c>
      <c r="O560" s="8" t="n">
        <v>329</v>
      </c>
      <c r="P560" s="13" t="n">
        <v>44824</v>
      </c>
      <c r="Q560" s="2" t="n">
        <v>1080</v>
      </c>
      <c r="R560" s="8" t="n">
        <v>383</v>
      </c>
      <c r="S560" s="2" t="n">
        <v>45</v>
      </c>
      <c r="T560" s="2" t="s">
        <v>35</v>
      </c>
      <c r="U560" s="2" t="n">
        <v>1</v>
      </c>
      <c r="V560" s="2" t="s">
        <v>1773</v>
      </c>
      <c r="W560" s="2" t="n">
        <f aca="true">TODAY()-I560</f>
        <v>284</v>
      </c>
      <c r="X560" s="2" t="n">
        <f aca="true">TODAY()-P560</f>
        <v>90</v>
      </c>
      <c r="Y560" s="7" t="str">
        <f aca="false">IF(X560&gt;30,"no(last comment date &gt; 30 days from today)","yes(last comment date &lt; 30 days from today)")</f>
        <v>no(last comment date &gt; 30 days from today)</v>
      </c>
      <c r="Z560" s="2" t="str">
        <f aca="false">IF((W560/365)&gt;=1,"old","new")</f>
        <v>new</v>
      </c>
      <c r="AA560" s="2" t="e">
        <f aca="false">ifs(AND(Z560="old",X560&gt;30),"not circulating",AND(Z560="old",X560&lt;=30),"circulating",AND(Z560="new",X560&gt;30),"not circulating",AND(Z560="new",X560&lt;=30),"circulating")</f>
        <v>#NAME?</v>
      </c>
      <c r="AB560" s="2" t="e">
        <f aca="false">ifs(N560&gt;=10,"10 and more",N560&gt;=5,"5 to 9",N560&gt;=0,"0 to 4")</f>
        <v>#NAME?</v>
      </c>
    </row>
    <row r="561" customFormat="false" ht="15.75" hidden="false" customHeight="true" outlineLevel="0" collapsed="false">
      <c r="A561" s="2" t="s">
        <v>2049</v>
      </c>
      <c r="B561" s="2" t="s">
        <v>2050</v>
      </c>
      <c r="C561" s="2" t="s">
        <v>2051</v>
      </c>
      <c r="D561" s="2" t="s">
        <v>2052</v>
      </c>
      <c r="E561" s="2" t="s">
        <v>32</v>
      </c>
      <c r="F561" s="8" t="n">
        <v>7900</v>
      </c>
      <c r="G561" s="8" t="n">
        <v>409264</v>
      </c>
      <c r="H561" s="12" t="n">
        <v>0.00484953703703704</v>
      </c>
      <c r="I561" s="13" t="n">
        <v>44700</v>
      </c>
      <c r="J561" s="8" t="n">
        <v>8100</v>
      </c>
      <c r="K561" s="2" t="s">
        <v>33</v>
      </c>
      <c r="L561" s="2" t="s">
        <v>34</v>
      </c>
      <c r="M561" s="2" t="s">
        <v>34</v>
      </c>
      <c r="N561" s="2" t="n">
        <v>3</v>
      </c>
      <c r="O561" s="8" t="n">
        <v>454</v>
      </c>
      <c r="P561" s="13" t="n">
        <v>44460</v>
      </c>
      <c r="Q561" s="2" t="n">
        <v>2160</v>
      </c>
      <c r="R561" s="8" t="n">
        <v>25</v>
      </c>
      <c r="S561" s="2" t="n">
        <v>3</v>
      </c>
      <c r="T561" s="2" t="s">
        <v>35</v>
      </c>
      <c r="U561" s="2" t="n">
        <v>0</v>
      </c>
      <c r="V561" s="2" t="s">
        <v>1773</v>
      </c>
      <c r="W561" s="2" t="n">
        <f aca="true">TODAY()-I561</f>
        <v>214</v>
      </c>
      <c r="X561" s="2" t="n">
        <f aca="true">TODAY()-P561</f>
        <v>454</v>
      </c>
      <c r="Y561" s="7" t="str">
        <f aca="false">IF(X561&gt;30,"no(last comment date &gt; 30 days from today)","yes(last comment date &lt; 30 days from today)")</f>
        <v>no(last comment date &gt; 30 days from today)</v>
      </c>
      <c r="Z561" s="2" t="str">
        <f aca="false">IF((W561/365)&gt;=1,"old","new")</f>
        <v>new</v>
      </c>
      <c r="AA561" s="2" t="e">
        <f aca="false">ifs(AND(Z561="old",X561&gt;30),"not circulating",AND(Z561="old",X561&lt;=30),"circulating",AND(Z561="new",X561&gt;30),"not circulating",AND(Z561="new",X561&lt;=30),"circulating")</f>
        <v>#NAME?</v>
      </c>
      <c r="AB561" s="2" t="e">
        <f aca="false">ifs(N561&gt;=10,"10 and more",N561&gt;=5,"5 to 9",N561&gt;=0,"0 to 4")</f>
        <v>#NAME?</v>
      </c>
    </row>
    <row r="562" customFormat="false" ht="15.75" hidden="false" customHeight="true" outlineLevel="0" collapsed="false">
      <c r="A562" s="2" t="s">
        <v>2053</v>
      </c>
      <c r="B562" s="2" t="s">
        <v>2054</v>
      </c>
      <c r="C562" s="2" t="s">
        <v>2055</v>
      </c>
      <c r="D562" s="2" t="s">
        <v>2056</v>
      </c>
      <c r="E562" s="2" t="s">
        <v>60</v>
      </c>
      <c r="F562" s="8" t="n">
        <v>43500</v>
      </c>
      <c r="G562" s="8" t="n">
        <v>9668459</v>
      </c>
      <c r="H562" s="12" t="n">
        <v>0.00321759259259259</v>
      </c>
      <c r="I562" s="13" t="n">
        <v>44414</v>
      </c>
      <c r="J562" s="8" t="n">
        <v>16000</v>
      </c>
      <c r="K562" s="2" t="s">
        <v>33</v>
      </c>
      <c r="L562" s="2" t="s">
        <v>34</v>
      </c>
      <c r="M562" s="2" t="s">
        <v>34</v>
      </c>
      <c r="N562" s="2" t="n">
        <v>4</v>
      </c>
      <c r="O562" s="8" t="n">
        <v>476</v>
      </c>
      <c r="P562" s="13" t="n">
        <v>44816</v>
      </c>
      <c r="Q562" s="2" t="n">
        <v>1080</v>
      </c>
      <c r="R562" s="8" t="n">
        <v>225</v>
      </c>
      <c r="S562" s="2" t="n">
        <v>9</v>
      </c>
      <c r="T562" s="2" t="s">
        <v>35</v>
      </c>
      <c r="U562" s="2" t="n">
        <v>0</v>
      </c>
      <c r="V562" s="2" t="s">
        <v>1773</v>
      </c>
      <c r="W562" s="2" t="n">
        <f aca="true">TODAY()-I562</f>
        <v>500</v>
      </c>
      <c r="X562" s="2" t="n">
        <f aca="true">TODAY()-P562</f>
        <v>98</v>
      </c>
      <c r="Y562" s="7" t="str">
        <f aca="false">IF(X562&gt;30,"no(last comment date &gt; 30 days from today)","yes(last comment date &lt; 30 days from today)")</f>
        <v>no(last comment date &gt; 30 days from today)</v>
      </c>
      <c r="Z562" s="2" t="str">
        <f aca="false">IF((W562/365)&gt;=1,"old","new")</f>
        <v>old</v>
      </c>
      <c r="AA562" s="2" t="e">
        <f aca="false">ifs(AND(Z562="old",X562&gt;30),"not circulating",AND(Z562="old",X562&lt;=30),"circulating",AND(Z562="new",X562&gt;30),"not circulating",AND(Z562="new",X562&lt;=30),"circulating")</f>
        <v>#NAME?</v>
      </c>
      <c r="AB562" s="2" t="e">
        <f aca="false">ifs(N562&gt;=10,"10 and more",N562&gt;=5,"5 to 9",N562&gt;=0,"0 to 4")</f>
        <v>#NAME?</v>
      </c>
    </row>
    <row r="563" customFormat="false" ht="15.75" hidden="false" customHeight="true" outlineLevel="0" collapsed="false">
      <c r="A563" s="2" t="s">
        <v>2057</v>
      </c>
      <c r="B563" s="2" t="s">
        <v>2058</v>
      </c>
      <c r="C563" s="2" t="s">
        <v>2059</v>
      </c>
      <c r="D563" s="2" t="s">
        <v>2060</v>
      </c>
      <c r="E563" s="2" t="s">
        <v>60</v>
      </c>
      <c r="F563" s="8" t="n">
        <v>6300000</v>
      </c>
      <c r="G563" s="8" t="n">
        <v>424665648</v>
      </c>
      <c r="H563" s="12" t="n">
        <v>0.133240740740741</v>
      </c>
      <c r="I563" s="13" t="n">
        <v>44203</v>
      </c>
      <c r="J563" s="8" t="n">
        <v>25000</v>
      </c>
      <c r="K563" s="2" t="s">
        <v>33</v>
      </c>
      <c r="L563" s="2" t="s">
        <v>34</v>
      </c>
      <c r="M563" s="2" t="s">
        <v>34</v>
      </c>
      <c r="N563" s="2" t="n">
        <v>0</v>
      </c>
      <c r="O563" s="8" t="n">
        <v>541</v>
      </c>
      <c r="P563" s="13" t="n">
        <v>44822</v>
      </c>
      <c r="Q563" s="2" t="n">
        <v>1080</v>
      </c>
      <c r="R563" s="8" t="n">
        <v>1351</v>
      </c>
      <c r="S563" s="2" t="n">
        <v>69</v>
      </c>
      <c r="T563" s="2" t="s">
        <v>35</v>
      </c>
      <c r="U563" s="2" t="n">
        <v>4</v>
      </c>
      <c r="V563" s="2" t="s">
        <v>1773</v>
      </c>
      <c r="W563" s="2" t="n">
        <f aca="true">TODAY()-I563</f>
        <v>711</v>
      </c>
      <c r="X563" s="2" t="n">
        <f aca="true">TODAY()-P563</f>
        <v>92</v>
      </c>
      <c r="Y563" s="7" t="str">
        <f aca="false">IF(X563&gt;30,"no(last comment date &gt; 30 days from today)","yes(last comment date &lt; 30 days from today)")</f>
        <v>no(last comment date &gt; 30 days from today)</v>
      </c>
      <c r="Z563" s="2" t="str">
        <f aca="false">IF((W563/365)&gt;=1,"old","new")</f>
        <v>old</v>
      </c>
      <c r="AA563" s="2" t="e">
        <f aca="false">ifs(AND(Z563="old",X563&gt;30),"not circulating",AND(Z563="old",X563&lt;=30),"circulating",AND(Z563="new",X563&gt;30),"not circulating",AND(Z563="new",X563&lt;=30),"circulating")</f>
        <v>#NAME?</v>
      </c>
      <c r="AB563" s="2" t="e">
        <f aca="false">ifs(N563&gt;=10,"10 and more",N563&gt;=5,"5 to 9",N563&gt;=0,"0 to 4")</f>
        <v>#NAME?</v>
      </c>
    </row>
    <row r="564" customFormat="false" ht="15.75" hidden="false" customHeight="true" outlineLevel="0" collapsed="false">
      <c r="A564" s="2" t="s">
        <v>2061</v>
      </c>
      <c r="B564" s="2" t="s">
        <v>2062</v>
      </c>
      <c r="C564" s="2" t="s">
        <v>2063</v>
      </c>
      <c r="D564" s="2" t="s">
        <v>2064</v>
      </c>
      <c r="E564" s="2" t="s">
        <v>32</v>
      </c>
      <c r="F564" s="8" t="n">
        <v>105000</v>
      </c>
      <c r="G564" s="8" t="n">
        <v>5731855</v>
      </c>
      <c r="H564" s="12" t="n">
        <v>0.00951388888888889</v>
      </c>
      <c r="I564" s="13" t="n">
        <v>44667</v>
      </c>
      <c r="J564" s="8" t="n">
        <v>164000</v>
      </c>
      <c r="K564" s="2" t="s">
        <v>33</v>
      </c>
      <c r="L564" s="2" t="s">
        <v>34</v>
      </c>
      <c r="M564" s="2" t="s">
        <v>34</v>
      </c>
      <c r="N564" s="2" t="n">
        <v>5</v>
      </c>
      <c r="O564" s="8" t="n">
        <v>3988</v>
      </c>
      <c r="P564" s="13" t="n">
        <v>44460</v>
      </c>
      <c r="Q564" s="2" t="n">
        <v>2160</v>
      </c>
      <c r="R564" s="8" t="n">
        <v>35</v>
      </c>
      <c r="S564" s="2" t="n">
        <v>7</v>
      </c>
      <c r="T564" s="2" t="s">
        <v>35</v>
      </c>
      <c r="U564" s="2" t="n">
        <v>0</v>
      </c>
      <c r="V564" s="2" t="s">
        <v>1773</v>
      </c>
      <c r="W564" s="2" t="n">
        <f aca="true">TODAY()-I564</f>
        <v>247</v>
      </c>
      <c r="X564" s="2" t="n">
        <f aca="true">TODAY()-P564</f>
        <v>454</v>
      </c>
      <c r="Y564" s="7" t="str">
        <f aca="false">IF(X564&gt;30,"no(last comment date &gt; 30 days from today)","yes(last comment date &lt; 30 days from today)")</f>
        <v>no(last comment date &gt; 30 days from today)</v>
      </c>
      <c r="Z564" s="2" t="str">
        <f aca="false">IF((W564/365)&gt;=1,"old","new")</f>
        <v>new</v>
      </c>
      <c r="AA564" s="2" t="e">
        <f aca="false">ifs(AND(Z564="old",X564&gt;30),"not circulating",AND(Z564="old",X564&lt;=30),"circulating",AND(Z564="new",X564&gt;30),"not circulating",AND(Z564="new",X564&lt;=30),"circulating")</f>
        <v>#NAME?</v>
      </c>
      <c r="AB564" s="2" t="e">
        <f aca="false">ifs(N564&gt;=10,"10 and more",N564&gt;=5,"5 to 9",N564&gt;=0,"0 to 4")</f>
        <v>#NAME?</v>
      </c>
    </row>
    <row r="565" customFormat="false" ht="15.75" hidden="false" customHeight="true" outlineLevel="0" collapsed="false">
      <c r="A565" s="2" t="s">
        <v>2065</v>
      </c>
      <c r="B565" s="14" t="s">
        <v>2066</v>
      </c>
      <c r="C565" s="2" t="s">
        <v>39</v>
      </c>
      <c r="D565" s="2" t="s">
        <v>40</v>
      </c>
      <c r="E565" s="2" t="s">
        <v>32</v>
      </c>
      <c r="F565" s="2" t="n">
        <v>2250000</v>
      </c>
      <c r="G565" s="8" t="n">
        <v>134771915</v>
      </c>
      <c r="H565" s="15" t="n">
        <v>0.513194444444444</v>
      </c>
      <c r="I565" s="16" t="n">
        <v>44128</v>
      </c>
      <c r="J565" s="2" t="n">
        <v>50749</v>
      </c>
      <c r="K565" s="2" t="s">
        <v>33</v>
      </c>
      <c r="L565" s="2" t="s">
        <v>34</v>
      </c>
      <c r="M565" s="2" t="s">
        <v>34</v>
      </c>
      <c r="N565" s="2" t="n">
        <v>3</v>
      </c>
      <c r="O565" s="2" t="n">
        <v>2000</v>
      </c>
      <c r="P565" s="6" t="n">
        <v>44821</v>
      </c>
      <c r="Q565" s="2" t="n">
        <v>1080</v>
      </c>
      <c r="R565" s="2" t="n">
        <v>171</v>
      </c>
      <c r="S565" s="2" t="n">
        <v>9</v>
      </c>
      <c r="T565" s="2" t="s">
        <v>35</v>
      </c>
      <c r="U565" s="2" t="n">
        <v>7</v>
      </c>
      <c r="V565" s="2" t="s">
        <v>2067</v>
      </c>
      <c r="W565" s="2" t="n">
        <f aca="true">TODAY()-I565</f>
        <v>786</v>
      </c>
      <c r="X565" s="2" t="n">
        <f aca="true">TODAY()-P565</f>
        <v>93</v>
      </c>
      <c r="Y565" s="7" t="str">
        <f aca="false">IF(X565&gt;30,"no(last comment date &gt; 30 days from today)","yes(last comment date &lt; 30 days from today)")</f>
        <v>no(last comment date &gt; 30 days from today)</v>
      </c>
      <c r="Z565" s="2" t="str">
        <f aca="false">IF((W565/365)&gt;=1,"old","new")</f>
        <v>old</v>
      </c>
      <c r="AA565" s="2" t="e">
        <f aca="false">ifs(AND(Z565="old",X565&gt;30),"not circulating",AND(Z565="old",X565&lt;=30),"circulating",AND(Z565="new",X565&gt;30),"not circulating",AND(Z565="new",X565&lt;=30),"circulating")</f>
        <v>#NAME?</v>
      </c>
      <c r="AB565" s="2" t="e">
        <f aca="false">ifs(N565&gt;=10,"10 and more",N565&gt;=5,"5 to 9",N565&gt;=0,"0 to 4")</f>
        <v>#NAME?</v>
      </c>
    </row>
    <row r="566" customFormat="false" ht="15.75" hidden="false" customHeight="true" outlineLevel="0" collapsed="false">
      <c r="A566" s="2" t="s">
        <v>2068</v>
      </c>
      <c r="B566" s="2" t="s">
        <v>2069</v>
      </c>
      <c r="C566" s="2" t="s">
        <v>1747</v>
      </c>
      <c r="D566" s="2" t="s">
        <v>2070</v>
      </c>
      <c r="E566" s="2" t="s">
        <v>32</v>
      </c>
      <c r="F566" s="2" t="n">
        <v>18200000</v>
      </c>
      <c r="G566" s="8" t="n">
        <v>4357128406</v>
      </c>
      <c r="H566" s="15" t="n">
        <v>0.394444444444444</v>
      </c>
      <c r="I566" s="16" t="n">
        <v>44513</v>
      </c>
      <c r="J566" s="2" t="n">
        <v>36732</v>
      </c>
      <c r="K566" s="2" t="s">
        <v>33</v>
      </c>
      <c r="L566" s="2" t="s">
        <v>34</v>
      </c>
      <c r="M566" s="2" t="s">
        <v>34</v>
      </c>
      <c r="N566" s="2" t="n">
        <v>3</v>
      </c>
      <c r="O566" s="2" t="n">
        <v>2900</v>
      </c>
      <c r="P566" s="6" t="n">
        <v>44827</v>
      </c>
      <c r="Q566" s="2" t="n">
        <v>2160</v>
      </c>
      <c r="R566" s="2" t="n">
        <v>2065</v>
      </c>
      <c r="S566" s="2" t="n">
        <v>11</v>
      </c>
      <c r="T566" s="2" t="s">
        <v>35</v>
      </c>
      <c r="U566" s="2" t="n">
        <v>1</v>
      </c>
      <c r="V566" s="2" t="s">
        <v>2067</v>
      </c>
      <c r="W566" s="2" t="n">
        <f aca="true">TODAY()-I566</f>
        <v>401</v>
      </c>
      <c r="X566" s="2" t="n">
        <f aca="true">TODAY()-P566</f>
        <v>87</v>
      </c>
      <c r="Y566" s="7" t="str">
        <f aca="false">IF(X566&gt;30,"no(last comment date &gt; 30 days from today)","yes(last comment date &lt; 30 days from today)")</f>
        <v>no(last comment date &gt; 30 days from today)</v>
      </c>
      <c r="Z566" s="2" t="str">
        <f aca="false">IF((W566/365)&gt;=1,"old","new")</f>
        <v>old</v>
      </c>
      <c r="AA566" s="2" t="e">
        <f aca="false">ifs(AND(Z566="old",X566&gt;30),"not circulating",AND(Z566="old",X566&lt;=30),"circulating",AND(Z566="new",X566&gt;30),"not circulating",AND(Z566="new",X566&lt;=30),"circulating")</f>
        <v>#NAME?</v>
      </c>
      <c r="AB566" s="2" t="e">
        <f aca="false">ifs(N566&gt;=10,"10 and more",N566&gt;=5,"5 to 9",N566&gt;=0,"0 to 4")</f>
        <v>#NAME?</v>
      </c>
    </row>
    <row r="567" customFormat="false" ht="15.75" hidden="false" customHeight="true" outlineLevel="0" collapsed="false">
      <c r="A567" s="2" t="s">
        <v>2071</v>
      </c>
      <c r="B567" s="2" t="s">
        <v>2072</v>
      </c>
      <c r="C567" s="2" t="s">
        <v>2073</v>
      </c>
      <c r="D567" s="2" t="s">
        <v>2074</v>
      </c>
      <c r="E567" s="2" t="s">
        <v>32</v>
      </c>
      <c r="F567" s="2" t="n">
        <v>12300000</v>
      </c>
      <c r="G567" s="8" t="n">
        <v>1877848720</v>
      </c>
      <c r="H567" s="15" t="n">
        <v>0.559027777777778</v>
      </c>
      <c r="I567" s="16" t="n">
        <v>44754</v>
      </c>
      <c r="J567" s="2" t="n">
        <v>291841</v>
      </c>
      <c r="K567" s="2" t="s">
        <v>79</v>
      </c>
      <c r="L567" s="2" t="s">
        <v>35</v>
      </c>
      <c r="M567" s="2" t="s">
        <v>34</v>
      </c>
      <c r="N567" s="2" t="n">
        <v>4</v>
      </c>
      <c r="O567" s="2" t="n">
        <v>18000</v>
      </c>
      <c r="P567" s="6" t="n">
        <v>44827</v>
      </c>
      <c r="Q567" s="2" t="n">
        <v>2160</v>
      </c>
      <c r="R567" s="2" t="n">
        <v>3334</v>
      </c>
      <c r="S567" s="2" t="n">
        <v>12</v>
      </c>
      <c r="T567" s="2" t="s">
        <v>35</v>
      </c>
      <c r="U567" s="2" t="n">
        <v>1</v>
      </c>
      <c r="V567" s="2" t="s">
        <v>2067</v>
      </c>
      <c r="W567" s="2" t="n">
        <f aca="true">TODAY()-I567</f>
        <v>160</v>
      </c>
      <c r="X567" s="2" t="n">
        <f aca="true">TODAY()-P567</f>
        <v>87</v>
      </c>
      <c r="Y567" s="7" t="str">
        <f aca="false">IF(X567&gt;30,"no(last comment date &gt; 30 days from today)","yes(last comment date &lt; 30 days from today)")</f>
        <v>no(last comment date &gt; 30 days from today)</v>
      </c>
      <c r="Z567" s="2" t="str">
        <f aca="false">IF((W567/365)&gt;=1,"old","new")</f>
        <v>new</v>
      </c>
      <c r="AA567" s="2" t="e">
        <f aca="false">ifs(AND(Z567="old",X567&gt;30),"not circulating",AND(Z567="old",X567&lt;=30),"circulating",AND(Z567="new",X567&gt;30),"not circulating",AND(Z567="new",X567&lt;=30),"circulating")</f>
        <v>#NAME?</v>
      </c>
      <c r="AB567" s="2" t="e">
        <f aca="false">ifs(N567&gt;=10,"10 and more",N567&gt;=5,"5 to 9",N567&gt;=0,"0 to 4")</f>
        <v>#NAME?</v>
      </c>
    </row>
    <row r="568" customFormat="false" ht="15.75" hidden="false" customHeight="true" outlineLevel="0" collapsed="false">
      <c r="A568" s="2" t="s">
        <v>2075</v>
      </c>
      <c r="B568" s="2" t="s">
        <v>2076</v>
      </c>
      <c r="C568" s="2" t="s">
        <v>2077</v>
      </c>
      <c r="D568" s="2" t="s">
        <v>2078</v>
      </c>
      <c r="E568" s="2" t="s">
        <v>32</v>
      </c>
      <c r="F568" s="2" t="n">
        <v>655000</v>
      </c>
      <c r="G568" s="8" t="n">
        <v>61775251</v>
      </c>
      <c r="H568" s="15" t="n">
        <v>0.405555555555556</v>
      </c>
      <c r="I568" s="16" t="n">
        <v>43795</v>
      </c>
      <c r="J568" s="2" t="n">
        <v>56186</v>
      </c>
      <c r="K568" s="2" t="s">
        <v>33</v>
      </c>
      <c r="L568" s="2" t="s">
        <v>34</v>
      </c>
      <c r="M568" s="2" t="s">
        <v>34</v>
      </c>
      <c r="N568" s="2" t="n">
        <v>0</v>
      </c>
      <c r="O568" s="2" t="n">
        <v>1500</v>
      </c>
      <c r="P568" s="6" t="n">
        <v>44826</v>
      </c>
      <c r="Q568" s="2" t="n">
        <v>720</v>
      </c>
      <c r="R568" s="2" t="n">
        <v>1497</v>
      </c>
      <c r="S568" s="2" t="n">
        <v>83</v>
      </c>
      <c r="T568" s="2" t="s">
        <v>35</v>
      </c>
      <c r="U568" s="2" t="n">
        <v>4</v>
      </c>
      <c r="V568" s="2" t="s">
        <v>2067</v>
      </c>
      <c r="W568" s="2" t="n">
        <f aca="true">TODAY()-I568</f>
        <v>1119</v>
      </c>
      <c r="X568" s="2" t="n">
        <f aca="true">TODAY()-P568</f>
        <v>88</v>
      </c>
      <c r="Y568" s="7" t="str">
        <f aca="false">IF(X568&gt;30,"no(last comment date &gt; 30 days from today)","yes(last comment date &lt; 30 days from today)")</f>
        <v>no(last comment date &gt; 30 days from today)</v>
      </c>
      <c r="Z568" s="2" t="str">
        <f aca="false">IF((W568/365)&gt;=1,"old","new")</f>
        <v>old</v>
      </c>
      <c r="AA568" s="2" t="e">
        <f aca="false">ifs(AND(Z568="old",X568&gt;30),"not circulating",AND(Z568="old",X568&lt;=30),"circulating",AND(Z568="new",X568&gt;30),"not circulating",AND(Z568="new",X568&lt;=30),"circulating")</f>
        <v>#NAME?</v>
      </c>
      <c r="AB568" s="2" t="e">
        <f aca="false">ifs(N568&gt;=10,"10 and more",N568&gt;=5,"5 to 9",N568&gt;=0,"0 to 4")</f>
        <v>#NAME?</v>
      </c>
    </row>
    <row r="569" customFormat="false" ht="15.75" hidden="false" customHeight="true" outlineLevel="0" collapsed="false">
      <c r="A569" s="2" t="s">
        <v>2079</v>
      </c>
      <c r="B569" s="2" t="s">
        <v>2080</v>
      </c>
      <c r="C569" s="2" t="s">
        <v>2081</v>
      </c>
      <c r="D569" s="2" t="s">
        <v>2082</v>
      </c>
      <c r="E569" s="2" t="s">
        <v>2083</v>
      </c>
      <c r="F569" s="2" t="n">
        <v>2650000</v>
      </c>
      <c r="G569" s="8" t="n">
        <v>329366178</v>
      </c>
      <c r="H569" s="15" t="n">
        <v>0.497916666666667</v>
      </c>
      <c r="I569" s="16" t="n">
        <v>43676</v>
      </c>
      <c r="J569" s="2" t="n">
        <v>430087</v>
      </c>
      <c r="K569" s="2" t="s">
        <v>33</v>
      </c>
      <c r="L569" s="2" t="s">
        <v>34</v>
      </c>
      <c r="M569" s="2" t="s">
        <v>34</v>
      </c>
      <c r="N569" s="2" t="n">
        <v>3</v>
      </c>
      <c r="O569" s="2" t="n">
        <v>9700</v>
      </c>
      <c r="P569" s="6" t="n">
        <v>44827</v>
      </c>
      <c r="Q569" s="2" t="n">
        <v>1080</v>
      </c>
      <c r="R569" s="2" t="n">
        <v>374</v>
      </c>
      <c r="S569" s="2" t="n">
        <v>62</v>
      </c>
      <c r="T569" s="2" t="s">
        <v>35</v>
      </c>
      <c r="U569" s="2" t="n">
        <v>4</v>
      </c>
      <c r="V569" s="2" t="s">
        <v>2067</v>
      </c>
      <c r="W569" s="2" t="n">
        <f aca="true">TODAY()-I569</f>
        <v>1238</v>
      </c>
      <c r="X569" s="2" t="n">
        <f aca="true">TODAY()-P569</f>
        <v>87</v>
      </c>
      <c r="Y569" s="7" t="str">
        <f aca="false">IF(X569&gt;30,"no(last comment date &gt; 30 days from today)","yes(last comment date &lt; 30 days from today)")</f>
        <v>no(last comment date &gt; 30 days from today)</v>
      </c>
      <c r="Z569" s="2" t="str">
        <f aca="false">IF((W569/365)&gt;=1,"old","new")</f>
        <v>old</v>
      </c>
      <c r="AA569" s="2" t="e">
        <f aca="false">ifs(AND(Z569="old",X569&gt;30),"not circulating",AND(Z569="old",X569&lt;=30),"circulating",AND(Z569="new",X569&gt;30),"not circulating",AND(Z569="new",X569&lt;=30),"circulating")</f>
        <v>#NAME?</v>
      </c>
      <c r="AB569" s="2" t="e">
        <f aca="false">ifs(N569&gt;=10,"10 and more",N569&gt;=5,"5 to 9",N569&gt;=0,"0 to 4")</f>
        <v>#NAME?</v>
      </c>
    </row>
    <row r="570" customFormat="false" ht="15.75" hidden="false" customHeight="true" outlineLevel="0" collapsed="false">
      <c r="A570" s="2" t="s">
        <v>2084</v>
      </c>
      <c r="B570" s="2" t="s">
        <v>2085</v>
      </c>
      <c r="C570" s="2" t="s">
        <v>2086</v>
      </c>
      <c r="D570" s="2" t="s">
        <v>2087</v>
      </c>
      <c r="E570" s="2" t="s">
        <v>32</v>
      </c>
      <c r="F570" s="2" t="n">
        <v>4510000</v>
      </c>
      <c r="G570" s="8" t="n">
        <v>545130461</v>
      </c>
      <c r="H570" s="15" t="n">
        <v>0.416666666666667</v>
      </c>
      <c r="I570" s="16" t="n">
        <v>44062</v>
      </c>
      <c r="J570" s="2" t="n">
        <v>803068</v>
      </c>
      <c r="K570" s="2" t="s">
        <v>79</v>
      </c>
      <c r="L570" s="2" t="s">
        <v>35</v>
      </c>
      <c r="M570" s="2" t="s">
        <v>34</v>
      </c>
      <c r="N570" s="2" t="n">
        <v>3</v>
      </c>
      <c r="O570" s="2" t="n">
        <v>16000</v>
      </c>
      <c r="P570" s="6" t="n">
        <v>44827</v>
      </c>
      <c r="Q570" s="2" t="n">
        <v>1080</v>
      </c>
      <c r="R570" s="2" t="n">
        <v>862</v>
      </c>
      <c r="S570" s="2" t="n">
        <v>5</v>
      </c>
      <c r="T570" s="2" t="s">
        <v>34</v>
      </c>
      <c r="U570" s="2" t="n">
        <v>1</v>
      </c>
      <c r="V570" s="2" t="s">
        <v>2067</v>
      </c>
      <c r="W570" s="2" t="n">
        <f aca="true">TODAY()-I570</f>
        <v>852</v>
      </c>
      <c r="X570" s="2" t="n">
        <f aca="true">TODAY()-P570</f>
        <v>87</v>
      </c>
      <c r="Y570" s="7" t="str">
        <f aca="false">IF(X570&gt;30,"no(last comment date &gt; 30 days from today)","yes(last comment date &lt; 30 days from today)")</f>
        <v>no(last comment date &gt; 30 days from today)</v>
      </c>
      <c r="Z570" s="2" t="str">
        <f aca="false">IF((W570/365)&gt;=1,"old","new")</f>
        <v>old</v>
      </c>
      <c r="AA570" s="2" t="e">
        <f aca="false">ifs(AND(Z570="old",X570&gt;30),"not circulating",AND(Z570="old",X570&lt;=30),"circulating",AND(Z570="new",X570&gt;30),"not circulating",AND(Z570="new",X570&lt;=30),"circulating")</f>
        <v>#NAME?</v>
      </c>
      <c r="AB570" s="2" t="e">
        <f aca="false">ifs(N570&gt;=10,"10 and more",N570&gt;=5,"5 to 9",N570&gt;=0,"0 to 4")</f>
        <v>#NAME?</v>
      </c>
    </row>
    <row r="571" customFormat="false" ht="15.75" hidden="false" customHeight="true" outlineLevel="0" collapsed="false">
      <c r="A571" s="2" t="s">
        <v>2088</v>
      </c>
      <c r="B571" s="2" t="s">
        <v>2089</v>
      </c>
      <c r="C571" s="2" t="s">
        <v>2090</v>
      </c>
      <c r="D571" s="2" t="s">
        <v>2091</v>
      </c>
      <c r="E571" s="2" t="s">
        <v>92</v>
      </c>
      <c r="F571" s="2" t="n">
        <v>3990000</v>
      </c>
      <c r="G571" s="8" t="n">
        <v>203438090</v>
      </c>
      <c r="H571" s="15" t="n">
        <v>0.0660532407407408</v>
      </c>
      <c r="I571" s="16" t="n">
        <v>43508</v>
      </c>
      <c r="J571" s="2" t="n">
        <v>574180</v>
      </c>
      <c r="K571" s="2" t="s">
        <v>33</v>
      </c>
      <c r="L571" s="2" t="s">
        <v>35</v>
      </c>
      <c r="M571" s="2" t="s">
        <v>34</v>
      </c>
      <c r="N571" s="2" t="n">
        <v>1</v>
      </c>
      <c r="O571" s="2" t="n">
        <v>30000</v>
      </c>
      <c r="P571" s="6" t="n">
        <v>44827</v>
      </c>
      <c r="Q571" s="2" t="n">
        <v>720</v>
      </c>
      <c r="R571" s="2" t="n">
        <v>863</v>
      </c>
      <c r="S571" s="2" t="n">
        <v>31</v>
      </c>
      <c r="T571" s="2" t="s">
        <v>35</v>
      </c>
      <c r="U571" s="2" t="n">
        <v>2</v>
      </c>
      <c r="V571" s="2" t="s">
        <v>2067</v>
      </c>
      <c r="W571" s="2" t="n">
        <f aca="true">TODAY()-I571</f>
        <v>1406</v>
      </c>
      <c r="X571" s="2" t="n">
        <f aca="true">TODAY()-P571</f>
        <v>87</v>
      </c>
      <c r="Y571" s="7" t="str">
        <f aca="false">IF(X571&gt;30,"no(last comment date &gt; 30 days from today)","yes(last comment date &lt; 30 days from today)")</f>
        <v>no(last comment date &gt; 30 days from today)</v>
      </c>
      <c r="Z571" s="2" t="str">
        <f aca="false">IF((W571/365)&gt;=1,"old","new")</f>
        <v>old</v>
      </c>
      <c r="AA571" s="2" t="e">
        <f aca="false">ifs(AND(Z571="old",X571&gt;30),"not circulating",AND(Z571="old",X571&lt;=30),"circulating",AND(Z571="new",X571&gt;30),"not circulating",AND(Z571="new",X571&lt;=30),"circulating")</f>
        <v>#NAME?</v>
      </c>
      <c r="AB571" s="2" t="e">
        <f aca="false">ifs(N571&gt;=10,"10 and more",N571&gt;=5,"5 to 9",N571&gt;=0,"0 to 4")</f>
        <v>#NAME?</v>
      </c>
    </row>
    <row r="572" customFormat="false" ht="15.75" hidden="false" customHeight="true" outlineLevel="0" collapsed="false">
      <c r="A572" s="2" t="s">
        <v>2092</v>
      </c>
      <c r="B572" s="2" t="s">
        <v>2093</v>
      </c>
      <c r="C572" s="2" t="s">
        <v>2094</v>
      </c>
      <c r="D572" s="2" t="s">
        <v>2095</v>
      </c>
      <c r="E572" s="2" t="s">
        <v>32</v>
      </c>
      <c r="F572" s="2" t="n">
        <v>1230000</v>
      </c>
      <c r="G572" s="8" t="n">
        <v>110989863</v>
      </c>
      <c r="H572" s="15" t="n">
        <v>0.904166666666667</v>
      </c>
      <c r="I572" s="16" t="n">
        <v>44048</v>
      </c>
      <c r="J572" s="2" t="n">
        <v>45913</v>
      </c>
      <c r="K572" s="2" t="s">
        <v>33</v>
      </c>
      <c r="L572" s="2" t="s">
        <v>34</v>
      </c>
      <c r="M572" s="2" t="s">
        <v>34</v>
      </c>
      <c r="N572" s="2" t="n">
        <v>1</v>
      </c>
      <c r="O572" s="2" t="n">
        <v>3100</v>
      </c>
      <c r="P572" s="6" t="n">
        <v>44826</v>
      </c>
      <c r="Q572" s="2" t="n">
        <v>1080</v>
      </c>
      <c r="R572" s="2" t="n">
        <v>532</v>
      </c>
      <c r="S572" s="2" t="n">
        <v>21</v>
      </c>
      <c r="T572" s="2" t="s">
        <v>35</v>
      </c>
      <c r="U572" s="2" t="n">
        <v>6</v>
      </c>
      <c r="V572" s="2" t="s">
        <v>2067</v>
      </c>
      <c r="W572" s="2" t="n">
        <f aca="true">TODAY()-I572</f>
        <v>866</v>
      </c>
      <c r="X572" s="2" t="n">
        <f aca="true">TODAY()-P572</f>
        <v>88</v>
      </c>
      <c r="Y572" s="7" t="str">
        <f aca="false">IF(X572&gt;30,"no(last comment date &gt; 30 days from today)","yes(last comment date &lt; 30 days from today)")</f>
        <v>no(last comment date &gt; 30 days from today)</v>
      </c>
      <c r="Z572" s="2" t="str">
        <f aca="false">IF((W572/365)&gt;=1,"old","new")</f>
        <v>old</v>
      </c>
      <c r="AA572" s="2" t="e">
        <f aca="false">ifs(AND(Z572="old",X572&gt;30),"not circulating",AND(Z572="old",X572&lt;=30),"circulating",AND(Z572="new",X572&gt;30),"not circulating",AND(Z572="new",X572&lt;=30),"circulating")</f>
        <v>#NAME?</v>
      </c>
      <c r="AB572" s="2" t="e">
        <f aca="false">ifs(N572&gt;=10,"10 and more",N572&gt;=5,"5 to 9",N572&gt;=0,"0 to 4")</f>
        <v>#NAME?</v>
      </c>
    </row>
    <row r="573" customFormat="false" ht="15.75" hidden="false" customHeight="true" outlineLevel="0" collapsed="false">
      <c r="A573" s="2" t="s">
        <v>2096</v>
      </c>
      <c r="B573" s="2" t="s">
        <v>2097</v>
      </c>
      <c r="C573" s="2" t="s">
        <v>2098</v>
      </c>
      <c r="D573" s="2" t="s">
        <v>2099</v>
      </c>
      <c r="E573" s="2" t="s">
        <v>32</v>
      </c>
      <c r="F573" s="2" t="n">
        <v>2180000</v>
      </c>
      <c r="G573" s="8" t="n">
        <v>138914932</v>
      </c>
      <c r="H573" s="15" t="n">
        <v>0.8</v>
      </c>
      <c r="I573" s="16" t="n">
        <v>44215</v>
      </c>
      <c r="J573" s="2" t="n">
        <v>137602</v>
      </c>
      <c r="K573" s="2" t="s">
        <v>79</v>
      </c>
      <c r="L573" s="2" t="s">
        <v>35</v>
      </c>
      <c r="M573" s="2" t="s">
        <v>34</v>
      </c>
      <c r="N573" s="2" t="n">
        <v>1</v>
      </c>
      <c r="O573" s="2" t="n">
        <v>13000</v>
      </c>
      <c r="P573" s="6" t="n">
        <v>44827</v>
      </c>
      <c r="Q573" s="2" t="n">
        <v>1080</v>
      </c>
      <c r="R573" s="2" t="n">
        <v>705</v>
      </c>
      <c r="S573" s="2" t="n">
        <v>42</v>
      </c>
      <c r="T573" s="2" t="s">
        <v>35</v>
      </c>
      <c r="U573" s="2" t="n">
        <v>1</v>
      </c>
      <c r="V573" s="2" t="s">
        <v>2067</v>
      </c>
      <c r="W573" s="2" t="n">
        <f aca="true">TODAY()-I573</f>
        <v>699</v>
      </c>
      <c r="X573" s="2" t="n">
        <f aca="true">TODAY()-P573</f>
        <v>87</v>
      </c>
      <c r="Y573" s="7" t="str">
        <f aca="false">IF(X573&gt;30,"no(last comment date &gt; 30 days from today)","yes(last comment date &lt; 30 days from today)")</f>
        <v>no(last comment date &gt; 30 days from today)</v>
      </c>
      <c r="Z573" s="2" t="str">
        <f aca="false">IF((W573/365)&gt;=1,"old","new")</f>
        <v>old</v>
      </c>
      <c r="AA573" s="2" t="e">
        <f aca="false">ifs(AND(Z573="old",X573&gt;30),"not circulating",AND(Z573="old",X573&lt;=30),"circulating",AND(Z573="new",X573&gt;30),"not circulating",AND(Z573="new",X573&lt;=30),"circulating")</f>
        <v>#NAME?</v>
      </c>
      <c r="AB573" s="2" t="e">
        <f aca="false">ifs(N573&gt;=10,"10 and more",N573&gt;=5,"5 to 9",N573&gt;=0,"0 to 4")</f>
        <v>#NAME?</v>
      </c>
    </row>
    <row r="574" customFormat="false" ht="15.75" hidden="false" customHeight="true" outlineLevel="0" collapsed="false">
      <c r="A574" s="2" t="s">
        <v>2100</v>
      </c>
      <c r="B574" s="2" t="s">
        <v>2101</v>
      </c>
      <c r="C574" s="2" t="s">
        <v>2102</v>
      </c>
      <c r="D574" s="2" t="s">
        <v>2103</v>
      </c>
      <c r="E574" s="2" t="s">
        <v>32</v>
      </c>
      <c r="F574" s="2" t="n">
        <v>42400</v>
      </c>
      <c r="G574" s="8" t="n">
        <v>2968295</v>
      </c>
      <c r="H574" s="15" t="n">
        <v>0.147916666666667</v>
      </c>
      <c r="I574" s="16" t="n">
        <v>44675</v>
      </c>
      <c r="J574" s="2" t="n">
        <v>7500</v>
      </c>
      <c r="K574" s="2" t="s">
        <v>33</v>
      </c>
      <c r="L574" s="2" t="s">
        <v>34</v>
      </c>
      <c r="M574" s="2" t="s">
        <v>34</v>
      </c>
      <c r="N574" s="2" t="n">
        <v>3</v>
      </c>
      <c r="O574" s="2" t="n">
        <v>359</v>
      </c>
      <c r="P574" s="6" t="n">
        <v>44813</v>
      </c>
      <c r="Q574" s="2" t="n">
        <v>1080</v>
      </c>
      <c r="R574" s="2" t="n">
        <v>54</v>
      </c>
      <c r="S574" s="2" t="n">
        <v>7</v>
      </c>
      <c r="T574" s="2" t="s">
        <v>35</v>
      </c>
      <c r="U574" s="2" t="n">
        <v>1</v>
      </c>
      <c r="V574" s="2" t="s">
        <v>2067</v>
      </c>
      <c r="W574" s="2" t="n">
        <f aca="true">TODAY()-I574</f>
        <v>239</v>
      </c>
      <c r="X574" s="2" t="n">
        <f aca="true">TODAY()-P574</f>
        <v>101</v>
      </c>
      <c r="Y574" s="7" t="str">
        <f aca="false">IF(X574&gt;30,"no(last comment date &gt; 30 days from today)","yes(last comment date &lt; 30 days from today)")</f>
        <v>no(last comment date &gt; 30 days from today)</v>
      </c>
      <c r="Z574" s="2" t="str">
        <f aca="false">IF((W574/365)&gt;=1,"old","new")</f>
        <v>new</v>
      </c>
      <c r="AA574" s="2" t="e">
        <f aca="false">ifs(AND(Z574="old",X574&gt;30),"not circulating",AND(Z574="old",X574&lt;=30),"circulating",AND(Z574="new",X574&gt;30),"not circulating",AND(Z574="new",X574&lt;=30),"circulating")</f>
        <v>#NAME?</v>
      </c>
      <c r="AB574" s="2" t="e">
        <f aca="false">ifs(N574&gt;=10,"10 and more",N574&gt;=5,"5 to 9",N574&gt;=0,"0 to 4")</f>
        <v>#NAME?</v>
      </c>
    </row>
    <row r="575" customFormat="false" ht="15.75" hidden="false" customHeight="true" outlineLevel="0" collapsed="false">
      <c r="A575" s="2" t="s">
        <v>2104</v>
      </c>
      <c r="B575" s="2" t="s">
        <v>2105</v>
      </c>
      <c r="C575" s="2" t="s">
        <v>2106</v>
      </c>
      <c r="D575" s="2" t="s">
        <v>2107</v>
      </c>
      <c r="E575" s="2" t="s">
        <v>2083</v>
      </c>
      <c r="F575" s="2" t="n">
        <v>3750000</v>
      </c>
      <c r="G575" s="8" t="n">
        <v>894702308</v>
      </c>
      <c r="H575" s="15" t="n">
        <v>0.227083333333333</v>
      </c>
      <c r="I575" s="16" t="n">
        <v>43904</v>
      </c>
      <c r="J575" s="2" t="n">
        <v>152000</v>
      </c>
      <c r="K575" s="2" t="s">
        <v>33</v>
      </c>
      <c r="L575" s="2" t="s">
        <v>34</v>
      </c>
      <c r="M575" s="2" t="s">
        <v>34</v>
      </c>
      <c r="N575" s="2" t="n">
        <v>2</v>
      </c>
      <c r="O575" s="2" t="n">
        <v>5500</v>
      </c>
      <c r="P575" s="6" t="n">
        <v>44827</v>
      </c>
      <c r="Q575" s="2" t="n">
        <v>1080</v>
      </c>
      <c r="R575" s="2" t="n">
        <v>3316</v>
      </c>
      <c r="S575" s="2" t="n">
        <v>96</v>
      </c>
      <c r="T575" s="2" t="s">
        <v>35</v>
      </c>
      <c r="U575" s="2" t="n">
        <v>18</v>
      </c>
      <c r="V575" s="2" t="s">
        <v>2067</v>
      </c>
      <c r="W575" s="2" t="n">
        <f aca="true">TODAY()-I575</f>
        <v>1010</v>
      </c>
      <c r="X575" s="2" t="n">
        <f aca="true">TODAY()-P575</f>
        <v>87</v>
      </c>
      <c r="Y575" s="7" t="str">
        <f aca="false">IF(X575&gt;30,"no(last comment date &gt; 30 days from today)","yes(last comment date &lt; 30 days from today)")</f>
        <v>no(last comment date &gt; 30 days from today)</v>
      </c>
      <c r="Z575" s="2" t="str">
        <f aca="false">IF((W575/365)&gt;=1,"old","new")</f>
        <v>old</v>
      </c>
      <c r="AA575" s="2" t="e">
        <f aca="false">ifs(AND(Z575="old",X575&gt;30),"not circulating",AND(Z575="old",X575&lt;=30),"circulating",AND(Z575="new",X575&gt;30),"not circulating",AND(Z575="new",X575&lt;=30),"circulating")</f>
        <v>#NAME?</v>
      </c>
      <c r="AB575" s="2" t="e">
        <f aca="false">ifs(N575&gt;=10,"10 and more",N575&gt;=5,"5 to 9",N575&gt;=0,"0 to 4")</f>
        <v>#NAME?</v>
      </c>
    </row>
    <row r="576" customFormat="false" ht="15.75" hidden="false" customHeight="true" outlineLevel="0" collapsed="false">
      <c r="A576" s="2" t="s">
        <v>2108</v>
      </c>
      <c r="B576" s="2" t="s">
        <v>2109</v>
      </c>
      <c r="C576" s="2" t="s">
        <v>2110</v>
      </c>
      <c r="D576" s="2" t="s">
        <v>2111</v>
      </c>
      <c r="E576" s="2" t="s">
        <v>2083</v>
      </c>
      <c r="F576" s="2" t="n">
        <v>107000</v>
      </c>
      <c r="G576" s="8" t="n">
        <v>13820988</v>
      </c>
      <c r="H576" s="15" t="n">
        <v>0.125</v>
      </c>
      <c r="I576" s="16" t="n">
        <v>42303</v>
      </c>
      <c r="J576" s="2" t="n">
        <v>19000</v>
      </c>
      <c r="K576" s="2" t="s">
        <v>33</v>
      </c>
      <c r="L576" s="2" t="s">
        <v>34</v>
      </c>
      <c r="M576" s="2" t="s">
        <v>34</v>
      </c>
      <c r="N576" s="2" t="n">
        <v>0</v>
      </c>
      <c r="O576" s="2" t="n">
        <v>0</v>
      </c>
      <c r="P576" s="2" t="s">
        <v>60</v>
      </c>
      <c r="Q576" s="2" t="n">
        <v>720</v>
      </c>
      <c r="R576" s="2" t="n">
        <v>108</v>
      </c>
      <c r="S576" s="2" t="n">
        <v>78</v>
      </c>
      <c r="T576" s="2" t="s">
        <v>35</v>
      </c>
      <c r="U576" s="2" t="n">
        <v>1</v>
      </c>
      <c r="V576" s="2" t="s">
        <v>2067</v>
      </c>
      <c r="W576" s="2" t="n">
        <f aca="true">TODAY()-I576</f>
        <v>2611</v>
      </c>
      <c r="X576" s="6" t="e">
        <f aca="true">TODAY()-P576</f>
        <v>#VALUE!</v>
      </c>
      <c r="Y576" s="7" t="e">
        <f aca="false">IF(X576&gt;30,"no(last comment date &gt; 30 days from today)","yes(last comment date &lt; 30 days from today)")</f>
        <v>#VALUE!</v>
      </c>
      <c r="Z576" s="2" t="str">
        <f aca="false">IF((W576/365)&gt;=1,"old","new")</f>
        <v>old</v>
      </c>
      <c r="AA576" s="2" t="e">
        <f aca="false">ifs(AND(Z576="old",X576&gt;30),"not circulating",AND(Z576="old",X576&lt;=30),"circulating",AND(Z576="new",X576&gt;30),"not circulating",AND(Z576="new",X576&lt;=30),"circulating")</f>
        <v>#VALUE!</v>
      </c>
      <c r="AB576" s="2" t="e">
        <f aca="false">ifs(N576&gt;=10,"10 and more",N576&gt;=5,"5 to 9",N576&gt;=0,"0 to 4")</f>
        <v>#NAME?</v>
      </c>
    </row>
    <row r="577" customFormat="false" ht="15.75" hidden="false" customHeight="true" outlineLevel="0" collapsed="false">
      <c r="A577" s="2" t="s">
        <v>2112</v>
      </c>
      <c r="B577" s="2" t="s">
        <v>2113</v>
      </c>
      <c r="C577" s="2" t="s">
        <v>2114</v>
      </c>
      <c r="D577" s="2" t="s">
        <v>2115</v>
      </c>
      <c r="E577" s="2" t="s">
        <v>32</v>
      </c>
      <c r="F577" s="2" t="n">
        <v>249000</v>
      </c>
      <c r="G577" s="8" t="n">
        <v>25563846</v>
      </c>
      <c r="H577" s="15" t="n">
        <v>0.0201388888888889</v>
      </c>
      <c r="I577" s="16" t="n">
        <v>44430</v>
      </c>
      <c r="J577" s="2" t="n">
        <v>37000</v>
      </c>
      <c r="K577" s="2" t="s">
        <v>79</v>
      </c>
      <c r="L577" s="2" t="s">
        <v>35</v>
      </c>
      <c r="M577" s="2" t="s">
        <v>35</v>
      </c>
      <c r="N577" s="2" t="n">
        <v>0</v>
      </c>
      <c r="O577" s="2" t="n">
        <v>274</v>
      </c>
      <c r="P577" s="6" t="n">
        <v>44813</v>
      </c>
      <c r="Q577" s="2" t="n">
        <v>2160</v>
      </c>
      <c r="R577" s="2" t="n">
        <v>344</v>
      </c>
      <c r="S577" s="2" t="n">
        <v>0</v>
      </c>
      <c r="T577" s="2" t="s">
        <v>35</v>
      </c>
      <c r="U577" s="2" t="n">
        <v>0</v>
      </c>
      <c r="V577" s="2" t="s">
        <v>2067</v>
      </c>
      <c r="W577" s="2" t="n">
        <f aca="true">TODAY()-I577</f>
        <v>484</v>
      </c>
      <c r="X577" s="2" t="n">
        <f aca="true">TODAY()-P577</f>
        <v>101</v>
      </c>
      <c r="Y577" s="7" t="str">
        <f aca="false">IF(X577&gt;30,"no(last comment date &gt; 30 days from today)","yes(last comment date &lt; 30 days from today)")</f>
        <v>no(last comment date &gt; 30 days from today)</v>
      </c>
      <c r="Z577" s="2" t="str">
        <f aca="false">IF((W577/365)&gt;=1,"old","new")</f>
        <v>old</v>
      </c>
      <c r="AA577" s="2" t="e">
        <f aca="false">ifs(AND(Z577="old",X577&gt;30),"not circulating",AND(Z577="old",X577&lt;=30),"circulating",AND(Z577="new",X577&gt;30),"not circulating",AND(Z577="new",X577&lt;=30),"circulating")</f>
        <v>#NAME?</v>
      </c>
      <c r="AB577" s="2" t="e">
        <f aca="false">ifs(N577&gt;=10,"10 and more",N577&gt;=5,"5 to 9",N577&gt;=0,"0 to 4")</f>
        <v>#NAME?</v>
      </c>
    </row>
    <row r="578" customFormat="false" ht="15.75" hidden="false" customHeight="true" outlineLevel="0" collapsed="false">
      <c r="A578" s="2" t="s">
        <v>2116</v>
      </c>
      <c r="B578" s="2" t="s">
        <v>2117</v>
      </c>
      <c r="C578" s="2" t="s">
        <v>2118</v>
      </c>
      <c r="D578" s="2" t="s">
        <v>2119</v>
      </c>
      <c r="E578" s="2" t="s">
        <v>2083</v>
      </c>
      <c r="F578" s="2" t="n">
        <v>259000</v>
      </c>
      <c r="G578" s="8" t="n">
        <v>10864605</v>
      </c>
      <c r="H578" s="15" t="n">
        <v>0.329166666666667</v>
      </c>
      <c r="I578" s="16" t="n">
        <v>43326</v>
      </c>
      <c r="J578" s="2" t="n">
        <v>13000</v>
      </c>
      <c r="K578" s="2" t="s">
        <v>33</v>
      </c>
      <c r="L578" s="2" t="s">
        <v>34</v>
      </c>
      <c r="M578" s="2" t="s">
        <v>34</v>
      </c>
      <c r="N578" s="2" t="n">
        <v>3</v>
      </c>
      <c r="O578" s="2" t="n">
        <v>368</v>
      </c>
      <c r="P578" s="6" t="n">
        <v>44827</v>
      </c>
      <c r="Q578" s="2" t="n">
        <v>1080</v>
      </c>
      <c r="R578" s="2" t="n">
        <v>210</v>
      </c>
      <c r="S578" s="2" t="n">
        <v>18</v>
      </c>
      <c r="T578" s="2" t="s">
        <v>35</v>
      </c>
      <c r="U578" s="2" t="n">
        <v>3</v>
      </c>
      <c r="V578" s="2" t="s">
        <v>2067</v>
      </c>
      <c r="W578" s="2" t="n">
        <f aca="true">TODAY()-I578</f>
        <v>1588</v>
      </c>
      <c r="X578" s="2" t="n">
        <f aca="true">TODAY()-P578</f>
        <v>87</v>
      </c>
      <c r="Y578" s="7" t="str">
        <f aca="false">IF(X578&gt;30,"no(last comment date &gt; 30 days from today)","yes(last comment date &lt; 30 days from today)")</f>
        <v>no(last comment date &gt; 30 days from today)</v>
      </c>
      <c r="Z578" s="2" t="str">
        <f aca="false">IF((W578/365)&gt;=1,"old","new")</f>
        <v>old</v>
      </c>
      <c r="AA578" s="2" t="e">
        <f aca="false">ifs(AND(Z578="old",X578&gt;30),"not circulating",AND(Z578="old",X578&lt;=30),"circulating",AND(Z578="new",X578&gt;30),"not circulating",AND(Z578="new",X578&lt;=30),"circulating")</f>
        <v>#NAME?</v>
      </c>
      <c r="AB578" s="2" t="e">
        <f aca="false">ifs(N578&gt;=10,"10 and more",N578&gt;=5,"5 to 9",N578&gt;=0,"0 to 4")</f>
        <v>#NAME?</v>
      </c>
    </row>
    <row r="579" customFormat="false" ht="15.75" hidden="false" customHeight="true" outlineLevel="0" collapsed="false">
      <c r="A579" s="2" t="s">
        <v>2120</v>
      </c>
      <c r="B579" s="2" t="s">
        <v>2121</v>
      </c>
      <c r="C579" s="2" t="s">
        <v>1458</v>
      </c>
      <c r="D579" s="2" t="s">
        <v>1459</v>
      </c>
      <c r="E579" s="2" t="s">
        <v>32</v>
      </c>
      <c r="F579" s="2" t="n">
        <v>3360000</v>
      </c>
      <c r="G579" s="8" t="n">
        <v>268844951</v>
      </c>
      <c r="H579" s="15" t="n">
        <v>0.4375</v>
      </c>
      <c r="I579" s="16" t="n">
        <v>44252</v>
      </c>
      <c r="J579" s="2" t="n">
        <v>1400000</v>
      </c>
      <c r="K579" s="2" t="s">
        <v>79</v>
      </c>
      <c r="L579" s="2" t="s">
        <v>35</v>
      </c>
      <c r="M579" s="2" t="s">
        <v>34</v>
      </c>
      <c r="N579" s="2" t="n">
        <v>3</v>
      </c>
      <c r="O579" s="2" t="n">
        <v>23000</v>
      </c>
      <c r="P579" s="6" t="n">
        <v>44827</v>
      </c>
      <c r="Q579" s="2" t="n">
        <v>2160</v>
      </c>
      <c r="R579" s="2" t="n">
        <v>27</v>
      </c>
      <c r="S579" s="2" t="n">
        <v>2</v>
      </c>
      <c r="T579" s="2" t="s">
        <v>34</v>
      </c>
      <c r="U579" s="2" t="n">
        <v>1</v>
      </c>
      <c r="V579" s="2" t="s">
        <v>2067</v>
      </c>
      <c r="W579" s="2" t="n">
        <f aca="true">TODAY()-I579</f>
        <v>662</v>
      </c>
      <c r="X579" s="2" t="n">
        <f aca="true">TODAY()-P579</f>
        <v>87</v>
      </c>
      <c r="Y579" s="7" t="str">
        <f aca="false">IF(X579&gt;30,"no(last comment date &gt; 30 days from today)","yes(last comment date &lt; 30 days from today)")</f>
        <v>no(last comment date &gt; 30 days from today)</v>
      </c>
      <c r="Z579" s="2" t="str">
        <f aca="false">IF((W579/365)&gt;=1,"old","new")</f>
        <v>old</v>
      </c>
      <c r="AA579" s="2" t="e">
        <f aca="false">ifs(AND(Z579="old",X579&gt;30),"not circulating",AND(Z579="old",X579&lt;=30),"circulating",AND(Z579="new",X579&gt;30),"not circulating",AND(Z579="new",X579&lt;=30),"circulating")</f>
        <v>#NAME?</v>
      </c>
      <c r="AB579" s="2" t="e">
        <f aca="false">ifs(N579&gt;=10,"10 and more",N579&gt;=5,"5 to 9",N579&gt;=0,"0 to 4")</f>
        <v>#NAME?</v>
      </c>
    </row>
    <row r="580" customFormat="false" ht="15.75" hidden="false" customHeight="true" outlineLevel="0" collapsed="false">
      <c r="A580" s="2" t="s">
        <v>2122</v>
      </c>
      <c r="B580" s="7" t="s">
        <v>2123</v>
      </c>
      <c r="C580" s="2" t="s">
        <v>2124</v>
      </c>
      <c r="D580" s="2" t="s">
        <v>2125</v>
      </c>
      <c r="E580" s="2" t="s">
        <v>32</v>
      </c>
      <c r="F580" s="2" t="n">
        <v>4130000</v>
      </c>
      <c r="G580" s="8" t="n">
        <v>329178424</v>
      </c>
      <c r="H580" s="15" t="n">
        <v>0.625694444444444</v>
      </c>
      <c r="I580" s="16" t="n">
        <v>43593</v>
      </c>
      <c r="J580" s="2" t="n">
        <v>1500000</v>
      </c>
      <c r="K580" s="2" t="s">
        <v>79</v>
      </c>
      <c r="L580" s="2" t="s">
        <v>35</v>
      </c>
      <c r="M580" s="2" t="s">
        <v>34</v>
      </c>
      <c r="N580" s="2" t="n">
        <v>0</v>
      </c>
      <c r="O580" s="2" t="n">
        <v>27000</v>
      </c>
      <c r="P580" s="6" t="n">
        <v>44827</v>
      </c>
      <c r="Q580" s="2" t="n">
        <v>1080</v>
      </c>
      <c r="R580" s="2" t="n">
        <v>18</v>
      </c>
      <c r="S580" s="2" t="n">
        <v>3</v>
      </c>
      <c r="T580" s="2" t="s">
        <v>35</v>
      </c>
      <c r="U580" s="2" t="n">
        <v>1</v>
      </c>
      <c r="V580" s="2" t="s">
        <v>2067</v>
      </c>
      <c r="W580" s="2" t="n">
        <f aca="true">TODAY()-I580</f>
        <v>1321</v>
      </c>
      <c r="X580" s="2" t="n">
        <f aca="true">TODAY()-P580</f>
        <v>87</v>
      </c>
      <c r="Y580" s="7" t="str">
        <f aca="false">IF(X580&gt;30,"no(last comment date &gt; 30 days from today)","yes(last comment date &lt; 30 days from today)")</f>
        <v>no(last comment date &gt; 30 days from today)</v>
      </c>
      <c r="Z580" s="2" t="str">
        <f aca="false">IF((W580/365)&gt;=1,"old","new")</f>
        <v>old</v>
      </c>
      <c r="AA580" s="2" t="e">
        <f aca="false">ifs(AND(Z580="old",X580&gt;30),"not circulating",AND(Z580="old",X580&lt;=30),"circulating",AND(Z580="new",X580&gt;30),"not circulating",AND(Z580="new",X580&lt;=30),"circulating")</f>
        <v>#NAME?</v>
      </c>
      <c r="AB580" s="2" t="e">
        <f aca="false">ifs(N580&gt;=10,"10 and more",N580&gt;=5,"5 to 9",N580&gt;=0,"0 to 4")</f>
        <v>#NAME?</v>
      </c>
    </row>
    <row r="581" customFormat="false" ht="15.75" hidden="false" customHeight="true" outlineLevel="0" collapsed="false">
      <c r="A581" s="2" t="s">
        <v>2126</v>
      </c>
      <c r="B581" s="2" t="s">
        <v>2127</v>
      </c>
      <c r="C581" s="2" t="s">
        <v>2128</v>
      </c>
      <c r="D581" s="2" t="s">
        <v>2129</v>
      </c>
      <c r="E581" s="2" t="s">
        <v>32</v>
      </c>
      <c r="F581" s="2" t="n">
        <v>140000</v>
      </c>
      <c r="G581" s="8" t="n">
        <v>10481768</v>
      </c>
      <c r="H581" s="15" t="n">
        <v>0.432638888888889</v>
      </c>
      <c r="I581" s="16" t="n">
        <v>44633</v>
      </c>
      <c r="J581" s="2" t="n">
        <v>45000</v>
      </c>
      <c r="K581" s="2" t="s">
        <v>2130</v>
      </c>
      <c r="L581" s="2" t="s">
        <v>34</v>
      </c>
      <c r="M581" s="2" t="s">
        <v>34</v>
      </c>
      <c r="N581" s="2" t="n">
        <v>3</v>
      </c>
      <c r="O581" s="2" t="n">
        <v>2800</v>
      </c>
      <c r="P581" s="6" t="n">
        <v>44827</v>
      </c>
      <c r="Q581" s="2" t="n">
        <v>1080</v>
      </c>
      <c r="R581" s="2" t="n">
        <v>153</v>
      </c>
      <c r="S581" s="2" t="n">
        <v>2</v>
      </c>
      <c r="T581" s="2" t="s">
        <v>35</v>
      </c>
      <c r="U581" s="2" t="n">
        <v>1</v>
      </c>
      <c r="V581" s="2" t="s">
        <v>2067</v>
      </c>
      <c r="W581" s="2" t="n">
        <f aca="true">TODAY()-I581</f>
        <v>281</v>
      </c>
      <c r="X581" s="2" t="n">
        <f aca="true">TODAY()-P581</f>
        <v>87</v>
      </c>
      <c r="Y581" s="7" t="str">
        <f aca="false">IF(X581&gt;30,"no(last comment date &gt; 30 days from today)","yes(last comment date &lt; 30 days from today)")</f>
        <v>no(last comment date &gt; 30 days from today)</v>
      </c>
      <c r="Z581" s="2" t="str">
        <f aca="false">IF((W581/365)&gt;=1,"old","new")</f>
        <v>new</v>
      </c>
      <c r="AA581" s="2" t="e">
        <f aca="false">ifs(AND(Z581="old",X581&gt;30),"not circulating",AND(Z581="old",X581&lt;=30),"circulating",AND(Z581="new",X581&gt;30),"not circulating",AND(Z581="new",X581&lt;=30),"circulating")</f>
        <v>#NAME?</v>
      </c>
      <c r="AB581" s="2" t="e">
        <f aca="false">ifs(N581&gt;=10,"10 and more",N581&gt;=5,"5 to 9",N581&gt;=0,"0 to 4")</f>
        <v>#NAME?</v>
      </c>
    </row>
    <row r="582" customFormat="false" ht="15.75" hidden="false" customHeight="true" outlineLevel="0" collapsed="false">
      <c r="A582" s="2" t="s">
        <v>2131</v>
      </c>
      <c r="B582" s="2" t="s">
        <v>2132</v>
      </c>
      <c r="C582" s="2" t="s">
        <v>2133</v>
      </c>
      <c r="D582" s="2" t="s">
        <v>2134</v>
      </c>
      <c r="E582" s="2" t="s">
        <v>32</v>
      </c>
      <c r="F582" s="2" t="n">
        <v>1950000</v>
      </c>
      <c r="G582" s="8" t="n">
        <v>128933710</v>
      </c>
      <c r="H582" s="15" t="n">
        <v>0.324305555555556</v>
      </c>
      <c r="I582" s="16" t="n">
        <v>44643</v>
      </c>
      <c r="J582" s="2" t="n">
        <v>684000</v>
      </c>
      <c r="K582" s="2" t="s">
        <v>79</v>
      </c>
      <c r="L582" s="2" t="s">
        <v>34</v>
      </c>
      <c r="M582" s="2" t="s">
        <v>34</v>
      </c>
      <c r="N582" s="2" t="n">
        <v>0</v>
      </c>
      <c r="O582" s="2" t="n">
        <v>10000</v>
      </c>
      <c r="P582" s="6" t="n">
        <v>44827</v>
      </c>
      <c r="Q582" s="2" t="n">
        <v>1080</v>
      </c>
      <c r="R582" s="2" t="n">
        <v>91</v>
      </c>
      <c r="S582" s="2" t="n">
        <v>1</v>
      </c>
      <c r="T582" s="2" t="s">
        <v>35</v>
      </c>
      <c r="U582" s="2" t="n">
        <v>1</v>
      </c>
      <c r="V582" s="2" t="s">
        <v>2067</v>
      </c>
      <c r="W582" s="2" t="n">
        <f aca="true">TODAY()-I582</f>
        <v>271</v>
      </c>
      <c r="X582" s="2" t="n">
        <f aca="true">TODAY()-P582</f>
        <v>87</v>
      </c>
      <c r="Y582" s="7" t="str">
        <f aca="false">IF(X582&gt;30,"no(last comment date &gt; 30 days from today)","yes(last comment date &lt; 30 days from today)")</f>
        <v>no(last comment date &gt; 30 days from today)</v>
      </c>
      <c r="Z582" s="2" t="str">
        <f aca="false">IF((W582/365)&gt;=1,"old","new")</f>
        <v>new</v>
      </c>
      <c r="AA582" s="2" t="e">
        <f aca="false">ifs(AND(Z582="old",X582&gt;30),"not circulating",AND(Z582="old",X582&lt;=30),"circulating",AND(Z582="new",X582&gt;30),"not circulating",AND(Z582="new",X582&lt;=30),"circulating")</f>
        <v>#NAME?</v>
      </c>
      <c r="AB582" s="2" t="e">
        <f aca="false">ifs(N582&gt;=10,"10 and more",N582&gt;=5,"5 to 9",N582&gt;=0,"0 to 4")</f>
        <v>#NAME?</v>
      </c>
    </row>
    <row r="583" customFormat="false" ht="15.75" hidden="false" customHeight="true" outlineLevel="0" collapsed="false">
      <c r="A583" s="2" t="s">
        <v>2135</v>
      </c>
      <c r="B583" s="7" t="s">
        <v>2136</v>
      </c>
      <c r="C583" s="2" t="s">
        <v>2137</v>
      </c>
      <c r="D583" s="2" t="s">
        <v>2095</v>
      </c>
      <c r="E583" s="2" t="s">
        <v>32</v>
      </c>
      <c r="F583" s="2" t="n">
        <v>85700</v>
      </c>
      <c r="G583" s="8" t="n">
        <v>2744251</v>
      </c>
      <c r="H583" s="15" t="n">
        <v>0.711111111111111</v>
      </c>
      <c r="I583" s="16" t="n">
        <v>44715</v>
      </c>
      <c r="J583" s="2" t="n">
        <v>29000</v>
      </c>
      <c r="K583" s="2" t="s">
        <v>79</v>
      </c>
      <c r="L583" s="2" t="s">
        <v>34</v>
      </c>
      <c r="M583" s="2" t="s">
        <v>34</v>
      </c>
      <c r="N583" s="2" t="n">
        <v>0</v>
      </c>
      <c r="O583" s="2" t="n">
        <v>1500</v>
      </c>
      <c r="P583" s="6" t="n">
        <v>44827</v>
      </c>
      <c r="Q583" s="2" t="n">
        <v>1080</v>
      </c>
      <c r="R583" s="2" t="n">
        <v>25</v>
      </c>
      <c r="S583" s="2" t="n">
        <v>7</v>
      </c>
      <c r="T583" s="2" t="s">
        <v>35</v>
      </c>
      <c r="U583" s="2" t="n">
        <v>1</v>
      </c>
      <c r="V583" s="2" t="s">
        <v>2067</v>
      </c>
      <c r="W583" s="2" t="n">
        <f aca="true">TODAY()-I583</f>
        <v>199</v>
      </c>
      <c r="X583" s="2" t="n">
        <f aca="true">TODAY()-P583</f>
        <v>87</v>
      </c>
      <c r="Y583" s="7" t="str">
        <f aca="false">IF(X583&gt;30,"no(last comment date &gt; 30 days from today)","yes(last comment date &lt; 30 days from today)")</f>
        <v>no(last comment date &gt; 30 days from today)</v>
      </c>
      <c r="Z583" s="2" t="str">
        <f aca="false">IF((W583/365)&gt;=1,"old","new")</f>
        <v>new</v>
      </c>
      <c r="AA583" s="2" t="e">
        <f aca="false">ifs(AND(Z583="old",X583&gt;30),"not circulating",AND(Z583="old",X583&lt;=30),"circulating",AND(Z583="new",X583&gt;30),"not circulating",AND(Z583="new",X583&lt;=30),"circulating")</f>
        <v>#NAME?</v>
      </c>
      <c r="AB583" s="2" t="e">
        <f aca="false">ifs(N583&gt;=10,"10 and more",N583&gt;=5,"5 to 9",N583&gt;=0,"0 to 4")</f>
        <v>#NAME?</v>
      </c>
    </row>
    <row r="584" customFormat="false" ht="15.75" hidden="false" customHeight="true" outlineLevel="0" collapsed="false">
      <c r="A584" s="2" t="s">
        <v>2138</v>
      </c>
      <c r="B584" s="7" t="s">
        <v>2139</v>
      </c>
      <c r="C584" s="2" t="s">
        <v>2140</v>
      </c>
      <c r="D584" s="2" t="s">
        <v>2141</v>
      </c>
      <c r="E584" s="2" t="s">
        <v>92</v>
      </c>
      <c r="F584" s="2" t="n">
        <v>1690000</v>
      </c>
      <c r="G584" s="8" t="n">
        <v>113671744</v>
      </c>
      <c r="H584" s="15" t="n">
        <v>0.420138888888889</v>
      </c>
      <c r="I584" s="16" t="n">
        <v>44084</v>
      </c>
      <c r="J584" s="2" t="n">
        <v>196000</v>
      </c>
      <c r="K584" s="2" t="s">
        <v>33</v>
      </c>
      <c r="L584" s="2" t="s">
        <v>34</v>
      </c>
      <c r="M584" s="2" t="s">
        <v>34</v>
      </c>
      <c r="N584" s="2" t="n">
        <v>0</v>
      </c>
      <c r="O584" s="2" t="n">
        <v>3800</v>
      </c>
      <c r="P584" s="6" t="n">
        <v>44827</v>
      </c>
      <c r="Q584" s="2" t="n">
        <v>1080</v>
      </c>
      <c r="R584" s="2" t="n">
        <v>572</v>
      </c>
      <c r="S584" s="2" t="n">
        <v>12</v>
      </c>
      <c r="T584" s="2" t="s">
        <v>35</v>
      </c>
      <c r="U584" s="2" t="n">
        <v>1</v>
      </c>
      <c r="V584" s="2" t="s">
        <v>2067</v>
      </c>
      <c r="W584" s="2" t="n">
        <f aca="true">TODAY()-I584</f>
        <v>830</v>
      </c>
      <c r="X584" s="2" t="n">
        <f aca="true">TODAY()-P584</f>
        <v>87</v>
      </c>
      <c r="Y584" s="7" t="str">
        <f aca="false">IF(X584&gt;30,"no(last comment date &gt; 30 days from today)","yes(last comment date &lt; 30 days from today)")</f>
        <v>no(last comment date &gt; 30 days from today)</v>
      </c>
      <c r="Z584" s="2" t="str">
        <f aca="false">IF((W584/365)&gt;=1,"old","new")</f>
        <v>old</v>
      </c>
      <c r="AA584" s="2" t="e">
        <f aca="false">ifs(AND(Z584="old",X584&gt;30),"not circulating",AND(Z584="old",X584&lt;=30),"circulating",AND(Z584="new",X584&gt;30),"not circulating",AND(Z584="new",X584&lt;=30),"circulating")</f>
        <v>#NAME?</v>
      </c>
      <c r="AB584" s="2" t="e">
        <f aca="false">ifs(N584&gt;=10,"10 and more",N584&gt;=5,"5 to 9",N584&gt;=0,"0 to 4")</f>
        <v>#NAME?</v>
      </c>
    </row>
    <row r="585" customFormat="false" ht="15.75" hidden="false" customHeight="true" outlineLevel="0" collapsed="false">
      <c r="A585" s="2" t="s">
        <v>2142</v>
      </c>
      <c r="B585" s="7" t="s">
        <v>2143</v>
      </c>
      <c r="C585" s="2" t="s">
        <v>2144</v>
      </c>
      <c r="D585" s="2" t="s">
        <v>2145</v>
      </c>
      <c r="E585" s="2" t="s">
        <v>32</v>
      </c>
      <c r="F585" s="2" t="n">
        <v>143000</v>
      </c>
      <c r="G585" s="8" t="n">
        <v>6725088</v>
      </c>
      <c r="H585" s="15" t="n">
        <v>2.16041666666667</v>
      </c>
      <c r="I585" s="16" t="n">
        <v>43869</v>
      </c>
      <c r="J585" s="2" t="n">
        <v>22000</v>
      </c>
      <c r="K585" s="2" t="s">
        <v>33</v>
      </c>
      <c r="L585" s="2" t="s">
        <v>34</v>
      </c>
      <c r="M585" s="2" t="s">
        <v>34</v>
      </c>
      <c r="N585" s="2" t="n">
        <v>1</v>
      </c>
      <c r="O585" s="2" t="n">
        <v>513</v>
      </c>
      <c r="P585" s="6" t="n">
        <v>44795</v>
      </c>
      <c r="Q585" s="2" t="n">
        <v>1080</v>
      </c>
      <c r="R585" s="2" t="n">
        <v>63</v>
      </c>
      <c r="S585" s="2" t="n">
        <v>2</v>
      </c>
      <c r="T585" s="2" t="s">
        <v>35</v>
      </c>
      <c r="U585" s="2" t="n">
        <v>1</v>
      </c>
      <c r="V585" s="2" t="s">
        <v>2067</v>
      </c>
      <c r="W585" s="2" t="n">
        <f aca="true">TODAY()-I585</f>
        <v>1045</v>
      </c>
      <c r="X585" s="2" t="n">
        <f aca="true">TODAY()-P585</f>
        <v>119</v>
      </c>
      <c r="Y585" s="7" t="str">
        <f aca="false">IF(X585&gt;30,"no(last comment date &gt; 30 days from today)","yes(last comment date &lt; 30 days from today)")</f>
        <v>no(last comment date &gt; 30 days from today)</v>
      </c>
      <c r="Z585" s="2" t="str">
        <f aca="false">IF((W585/365)&gt;=1,"old","new")</f>
        <v>old</v>
      </c>
      <c r="AA585" s="2" t="e">
        <f aca="false">ifs(AND(Z585="old",X585&gt;30),"not circulating",AND(Z585="old",X585&lt;=30),"circulating",AND(Z585="new",X585&gt;30),"not circulating",AND(Z585="new",X585&lt;=30),"circulating")</f>
        <v>#NAME?</v>
      </c>
      <c r="AB585" s="2" t="e">
        <f aca="false">ifs(N585&gt;=10,"10 and more",N585&gt;=5,"5 to 9",N585&gt;=0,"0 to 4")</f>
        <v>#NAME?</v>
      </c>
    </row>
    <row r="586" customFormat="false" ht="15.75" hidden="false" customHeight="true" outlineLevel="0" collapsed="false">
      <c r="A586" s="2" t="s">
        <v>2146</v>
      </c>
      <c r="B586" s="7" t="s">
        <v>2147</v>
      </c>
      <c r="C586" s="2" t="s">
        <v>2148</v>
      </c>
      <c r="D586" s="2" t="s">
        <v>2149</v>
      </c>
      <c r="E586" s="2" t="s">
        <v>32</v>
      </c>
      <c r="F586" s="2" t="n">
        <v>380000</v>
      </c>
      <c r="G586" s="8" t="n">
        <v>25645698</v>
      </c>
      <c r="H586" s="15" t="n">
        <v>0.4625</v>
      </c>
      <c r="I586" s="16" t="n">
        <v>44758</v>
      </c>
      <c r="J586" s="2" t="n">
        <v>38000</v>
      </c>
      <c r="K586" s="2" t="s">
        <v>79</v>
      </c>
      <c r="L586" s="2" t="s">
        <v>34</v>
      </c>
      <c r="M586" s="2" t="s">
        <v>34</v>
      </c>
      <c r="N586" s="2" t="n">
        <v>2</v>
      </c>
      <c r="O586" s="2" t="n">
        <v>4200</v>
      </c>
      <c r="P586" s="6" t="n">
        <v>44827</v>
      </c>
      <c r="Q586" s="2" t="n">
        <v>1080</v>
      </c>
      <c r="R586" s="2" t="n">
        <v>221</v>
      </c>
      <c r="S586" s="2" t="n">
        <v>6</v>
      </c>
      <c r="T586" s="2" t="s">
        <v>34</v>
      </c>
      <c r="U586" s="2" t="n">
        <v>2</v>
      </c>
      <c r="V586" s="2" t="s">
        <v>2067</v>
      </c>
      <c r="W586" s="2" t="n">
        <f aca="true">TODAY()-I586</f>
        <v>156</v>
      </c>
      <c r="X586" s="2" t="n">
        <f aca="true">TODAY()-P586</f>
        <v>87</v>
      </c>
      <c r="Y586" s="7" t="str">
        <f aca="false">IF(X586&gt;30,"no(last comment date &gt; 30 days from today)","yes(last comment date &lt; 30 days from today)")</f>
        <v>no(last comment date &gt; 30 days from today)</v>
      </c>
      <c r="Z586" s="2" t="str">
        <f aca="false">IF((W586/365)&gt;=1,"old","new")</f>
        <v>new</v>
      </c>
      <c r="AA586" s="2" t="e">
        <f aca="false">ifs(AND(Z586="old",X586&gt;30),"not circulating",AND(Z586="old",X586&lt;=30),"circulating",AND(Z586="new",X586&gt;30),"not circulating",AND(Z586="new",X586&lt;=30),"circulating")</f>
        <v>#NAME?</v>
      </c>
      <c r="AB586" s="2" t="e">
        <f aca="false">ifs(N586&gt;=10,"10 and more",N586&gt;=5,"5 to 9",N586&gt;=0,"0 to 4")</f>
        <v>#NAME?</v>
      </c>
    </row>
    <row r="587" customFormat="false" ht="15.75" hidden="false" customHeight="true" outlineLevel="0" collapsed="false">
      <c r="A587" s="2" t="s">
        <v>2150</v>
      </c>
      <c r="B587" s="2" t="s">
        <v>2151</v>
      </c>
      <c r="C587" s="2" t="s">
        <v>2152</v>
      </c>
      <c r="D587" s="2" t="s">
        <v>2153</v>
      </c>
      <c r="E587" s="2" t="s">
        <v>32</v>
      </c>
      <c r="F587" s="2" t="n">
        <v>39200</v>
      </c>
      <c r="G587" s="8" t="n">
        <v>13008506</v>
      </c>
      <c r="H587" s="15" t="n">
        <v>0.577777777777778</v>
      </c>
      <c r="I587" s="16" t="n">
        <v>43121</v>
      </c>
      <c r="J587" s="2" t="n">
        <v>19000</v>
      </c>
      <c r="K587" s="2" t="s">
        <v>79</v>
      </c>
      <c r="L587" s="2" t="s">
        <v>35</v>
      </c>
      <c r="M587" s="2" t="s">
        <v>34</v>
      </c>
      <c r="N587" s="2" t="n">
        <v>0</v>
      </c>
      <c r="O587" s="2" t="n">
        <v>3000</v>
      </c>
      <c r="P587" s="6" t="n">
        <v>44822</v>
      </c>
      <c r="Q587" s="2" t="n">
        <v>2160</v>
      </c>
      <c r="R587" s="2" t="n">
        <v>249</v>
      </c>
      <c r="S587" s="2" t="n">
        <v>9</v>
      </c>
      <c r="T587" s="2" t="s">
        <v>35</v>
      </c>
      <c r="U587" s="2" t="n">
        <v>1</v>
      </c>
      <c r="V587" s="2" t="s">
        <v>2067</v>
      </c>
      <c r="W587" s="2" t="n">
        <f aca="true">TODAY()-I587</f>
        <v>1793</v>
      </c>
      <c r="X587" s="2" t="n">
        <f aca="true">TODAY()-P587</f>
        <v>92</v>
      </c>
      <c r="Y587" s="7" t="str">
        <f aca="false">IF(X587&gt;30,"no(last comment date &gt; 30 days from today)","yes(last comment date &lt; 30 days from today)")</f>
        <v>no(last comment date &gt; 30 days from today)</v>
      </c>
      <c r="Z587" s="2" t="str">
        <f aca="false">IF((W587/365)&gt;=1,"old","new")</f>
        <v>old</v>
      </c>
      <c r="AA587" s="2" t="e">
        <f aca="false">ifs(AND(Z587="old",X587&gt;30),"not circulating",AND(Z587="old",X587&lt;=30),"circulating",AND(Z587="new",X587&gt;30),"not circulating",AND(Z587="new",X587&lt;=30),"circulating")</f>
        <v>#NAME?</v>
      </c>
      <c r="AB587" s="2" t="e">
        <f aca="false">ifs(N587&gt;=10,"10 and more",N587&gt;=5,"5 to 9",N587&gt;=0,"0 to 4")</f>
        <v>#NAME?</v>
      </c>
    </row>
    <row r="588" customFormat="false" ht="15.75" hidden="false" customHeight="true" outlineLevel="0" collapsed="false">
      <c r="A588" s="2" t="s">
        <v>2154</v>
      </c>
      <c r="B588" s="7" t="s">
        <v>2155</v>
      </c>
      <c r="C588" s="2" t="s">
        <v>2156</v>
      </c>
      <c r="D588" s="2" t="s">
        <v>2157</v>
      </c>
      <c r="E588" s="2" t="s">
        <v>2083</v>
      </c>
      <c r="F588" s="2" t="n">
        <v>81100</v>
      </c>
      <c r="G588" s="8" t="n">
        <v>13528918</v>
      </c>
      <c r="H588" s="15" t="n">
        <v>0.784027777777778</v>
      </c>
      <c r="I588" s="16" t="n">
        <v>44187</v>
      </c>
      <c r="J588" s="2" t="n">
        <v>445</v>
      </c>
      <c r="K588" s="2" t="s">
        <v>33</v>
      </c>
      <c r="L588" s="2" t="s">
        <v>35</v>
      </c>
      <c r="M588" s="2" t="s">
        <v>34</v>
      </c>
      <c r="N588" s="2" t="n">
        <v>3</v>
      </c>
      <c r="O588" s="2" t="n">
        <v>28</v>
      </c>
      <c r="P588" s="6" t="n">
        <v>44703</v>
      </c>
      <c r="Q588" s="2" t="n">
        <v>720</v>
      </c>
      <c r="R588" s="2" t="n">
        <v>512</v>
      </c>
      <c r="S588" s="2" t="n">
        <v>18</v>
      </c>
      <c r="T588" s="2" t="s">
        <v>35</v>
      </c>
      <c r="U588" s="2" t="n">
        <v>1</v>
      </c>
      <c r="V588" s="2" t="s">
        <v>2067</v>
      </c>
      <c r="W588" s="2" t="n">
        <f aca="true">TODAY()-I588</f>
        <v>727</v>
      </c>
      <c r="X588" s="2" t="n">
        <f aca="true">TODAY()-P588</f>
        <v>211</v>
      </c>
      <c r="Y588" s="7" t="str">
        <f aca="false">IF(X588&gt;30,"no(last comment date &gt; 30 days from today)","yes(last comment date &lt; 30 days from today)")</f>
        <v>no(last comment date &gt; 30 days from today)</v>
      </c>
      <c r="Z588" s="2" t="str">
        <f aca="false">IF((W588/365)&gt;=1,"old","new")</f>
        <v>old</v>
      </c>
      <c r="AA588" s="2" t="e">
        <f aca="false">ifs(AND(Z588="old",X588&gt;30),"not circulating",AND(Z588="old",X588&lt;=30),"circulating",AND(Z588="new",X588&gt;30),"not circulating",AND(Z588="new",X588&lt;=30),"circulating")</f>
        <v>#NAME?</v>
      </c>
      <c r="AB588" s="2" t="e">
        <f aca="false">ifs(N588&gt;=10,"10 and more",N588&gt;=5,"5 to 9",N588&gt;=0,"0 to 4")</f>
        <v>#NAME?</v>
      </c>
    </row>
    <row r="589" customFormat="false" ht="15.75" hidden="false" customHeight="true" outlineLevel="0" collapsed="false">
      <c r="A589" s="2" t="s">
        <v>2158</v>
      </c>
      <c r="B589" s="7" t="s">
        <v>2159</v>
      </c>
      <c r="C589" s="2" t="s">
        <v>2160</v>
      </c>
      <c r="D589" s="2" t="s">
        <v>2161</v>
      </c>
      <c r="E589" s="2" t="s">
        <v>32</v>
      </c>
      <c r="F589" s="2" t="n">
        <v>3390000</v>
      </c>
      <c r="G589" s="8" t="n">
        <v>199745416</v>
      </c>
      <c r="H589" s="15" t="n">
        <v>0.986111111111111</v>
      </c>
      <c r="I589" s="16" t="n">
        <v>43876</v>
      </c>
      <c r="J589" s="2" t="n">
        <v>188000</v>
      </c>
      <c r="K589" s="2" t="s">
        <v>79</v>
      </c>
      <c r="L589" s="2" t="s">
        <v>34</v>
      </c>
      <c r="M589" s="2" t="s">
        <v>34</v>
      </c>
      <c r="N589" s="2" t="n">
        <v>0</v>
      </c>
      <c r="O589" s="2" t="n">
        <v>6100</v>
      </c>
      <c r="P589" s="6" t="n">
        <v>44827</v>
      </c>
      <c r="Q589" s="2" t="n">
        <v>1080</v>
      </c>
      <c r="R589" s="2" t="n">
        <v>610</v>
      </c>
      <c r="S589" s="2" t="n">
        <v>36</v>
      </c>
      <c r="T589" s="2" t="s">
        <v>35</v>
      </c>
      <c r="U589" s="2" t="n">
        <v>1</v>
      </c>
      <c r="V589" s="2" t="s">
        <v>2067</v>
      </c>
      <c r="W589" s="2" t="n">
        <f aca="true">TODAY()-I589</f>
        <v>1038</v>
      </c>
      <c r="X589" s="2" t="n">
        <f aca="true">TODAY()-P589</f>
        <v>87</v>
      </c>
      <c r="Y589" s="7" t="str">
        <f aca="false">IF(X589&gt;30,"no(last comment date &gt; 30 days from today)","yes(last comment date &lt; 30 days from today)")</f>
        <v>no(last comment date &gt; 30 days from today)</v>
      </c>
      <c r="Z589" s="2" t="str">
        <f aca="false">IF((W589/365)&gt;=1,"old","new")</f>
        <v>old</v>
      </c>
      <c r="AA589" s="2" t="e">
        <f aca="false">ifs(AND(Z589="old",X589&gt;30),"not circulating",AND(Z589="old",X589&lt;=30),"circulating",AND(Z589="new",X589&gt;30),"not circulating",AND(Z589="new",X589&lt;=30),"circulating")</f>
        <v>#NAME?</v>
      </c>
      <c r="AB589" s="2" t="e">
        <f aca="false">ifs(N589&gt;=10,"10 and more",N589&gt;=5,"5 to 9",N589&gt;=0,"0 to 4")</f>
        <v>#NAME?</v>
      </c>
    </row>
    <row r="590" customFormat="false" ht="15.75" hidden="false" customHeight="true" outlineLevel="0" collapsed="false">
      <c r="A590" s="2" t="s">
        <v>2162</v>
      </c>
      <c r="B590" s="7" t="s">
        <v>2163</v>
      </c>
      <c r="C590" s="2" t="s">
        <v>2164</v>
      </c>
      <c r="D590" s="2" t="s">
        <v>2165</v>
      </c>
      <c r="E590" s="2" t="s">
        <v>2083</v>
      </c>
      <c r="F590" s="2" t="n">
        <v>5100000</v>
      </c>
      <c r="G590" s="8" t="n">
        <v>467532199</v>
      </c>
      <c r="H590" s="15" t="n">
        <v>0.00694444444444444</v>
      </c>
      <c r="I590" s="16" t="n">
        <v>44322</v>
      </c>
      <c r="J590" s="2" t="n">
        <v>1100000</v>
      </c>
      <c r="K590" s="2" t="s">
        <v>33</v>
      </c>
      <c r="L590" s="2" t="s">
        <v>35</v>
      </c>
      <c r="M590" s="2" t="s">
        <v>34</v>
      </c>
      <c r="N590" s="2" t="n">
        <v>2</v>
      </c>
      <c r="O590" s="2" t="n">
        <v>88000</v>
      </c>
      <c r="P590" s="6" t="n">
        <v>44827</v>
      </c>
      <c r="Q590" s="2" t="n">
        <v>1440</v>
      </c>
      <c r="R590" s="2" t="n">
        <v>347</v>
      </c>
      <c r="S590" s="2" t="n">
        <v>7</v>
      </c>
      <c r="T590" s="2" t="s">
        <v>35</v>
      </c>
      <c r="U590" s="2" t="n">
        <v>1</v>
      </c>
      <c r="V590" s="2" t="s">
        <v>2067</v>
      </c>
      <c r="W590" s="2" t="n">
        <f aca="true">TODAY()-I590</f>
        <v>592</v>
      </c>
      <c r="X590" s="2" t="n">
        <f aca="true">TODAY()-P590</f>
        <v>87</v>
      </c>
      <c r="Y590" s="7" t="str">
        <f aca="false">IF(X590&gt;30,"no(last comment date &gt; 30 days from today)","yes(last comment date &lt; 30 days from today)")</f>
        <v>no(last comment date &gt; 30 days from today)</v>
      </c>
      <c r="Z590" s="2" t="str">
        <f aca="false">IF((W590/365)&gt;=1,"old","new")</f>
        <v>old</v>
      </c>
      <c r="AA590" s="2" t="e">
        <f aca="false">ifs(AND(Z590="old",X590&gt;30),"not circulating",AND(Z590="old",X590&lt;=30),"circulating",AND(Z590="new",X590&gt;30),"not circulating",AND(Z590="new",X590&lt;=30),"circulating")</f>
        <v>#NAME?</v>
      </c>
      <c r="AB590" s="2" t="e">
        <f aca="false">ifs(N590&gt;=10,"10 and more",N590&gt;=5,"5 to 9",N590&gt;=0,"0 to 4")</f>
        <v>#NAME?</v>
      </c>
    </row>
    <row r="591" customFormat="false" ht="15.75" hidden="false" customHeight="true" outlineLevel="0" collapsed="false">
      <c r="A591" s="2" t="s">
        <v>2166</v>
      </c>
      <c r="B591" s="7" t="s">
        <v>2167</v>
      </c>
      <c r="C591" s="2" t="s">
        <v>2168</v>
      </c>
      <c r="D591" s="2" t="s">
        <v>2169</v>
      </c>
      <c r="E591" s="2" t="s">
        <v>2083</v>
      </c>
      <c r="F591" s="2" t="n">
        <v>8100000</v>
      </c>
      <c r="G591" s="8" t="n">
        <v>436553366</v>
      </c>
      <c r="H591" s="15" t="n">
        <v>0.0469097222222222</v>
      </c>
      <c r="I591" s="16" t="n">
        <v>43718</v>
      </c>
      <c r="J591" s="2" t="n">
        <v>823000</v>
      </c>
      <c r="K591" s="2" t="s">
        <v>33</v>
      </c>
      <c r="L591" s="2" t="s">
        <v>34</v>
      </c>
      <c r="M591" s="2" t="s">
        <v>34</v>
      </c>
      <c r="N591" s="2" t="n">
        <v>0</v>
      </c>
      <c r="O591" s="2" t="n">
        <v>20000</v>
      </c>
      <c r="P591" s="6" t="n">
        <v>44827</v>
      </c>
      <c r="Q591" s="2" t="n">
        <v>1080</v>
      </c>
      <c r="R591" s="2" t="n">
        <v>294</v>
      </c>
      <c r="S591" s="2" t="n">
        <v>13</v>
      </c>
      <c r="T591" s="2" t="s">
        <v>35</v>
      </c>
      <c r="U591" s="2" t="n">
        <v>1</v>
      </c>
      <c r="V591" s="2" t="s">
        <v>2067</v>
      </c>
      <c r="W591" s="2" t="n">
        <f aca="true">TODAY()-I591</f>
        <v>1196</v>
      </c>
      <c r="X591" s="2" t="n">
        <f aca="true">TODAY()-P591</f>
        <v>87</v>
      </c>
      <c r="Y591" s="7" t="str">
        <f aca="false">IF(X591&gt;30,"no(last comment date &gt; 30 days from today)","yes(last comment date &lt; 30 days from today)")</f>
        <v>no(last comment date &gt; 30 days from today)</v>
      </c>
      <c r="Z591" s="2" t="str">
        <f aca="false">IF((W591/365)&gt;=1,"old","new")</f>
        <v>old</v>
      </c>
      <c r="AA591" s="2" t="e">
        <f aca="false">ifs(AND(Z591="old",X591&gt;30),"not circulating",AND(Z591="old",X591&lt;=30),"circulating",AND(Z591="new",X591&gt;30),"not circulating",AND(Z591="new",X591&lt;=30),"circulating")</f>
        <v>#NAME?</v>
      </c>
      <c r="AB591" s="2" t="e">
        <f aca="false">ifs(N591&gt;=10,"10 and more",N591&gt;=5,"5 to 9",N591&gt;=0,"0 to 4")</f>
        <v>#NAME?</v>
      </c>
    </row>
    <row r="592" customFormat="false" ht="15.75" hidden="false" customHeight="true" outlineLevel="0" collapsed="false">
      <c r="A592" s="2" t="s">
        <v>2170</v>
      </c>
      <c r="B592" s="7" t="s">
        <v>2171</v>
      </c>
      <c r="C592" s="2" t="s">
        <v>2172</v>
      </c>
      <c r="D592" s="2" t="s">
        <v>2173</v>
      </c>
      <c r="E592" s="2" t="s">
        <v>2083</v>
      </c>
      <c r="F592" s="2" t="n">
        <v>1300000</v>
      </c>
      <c r="G592" s="8" t="n">
        <v>2187241067</v>
      </c>
      <c r="H592" s="15" t="n">
        <v>0.390277777777778</v>
      </c>
      <c r="I592" s="16" t="n">
        <v>43016</v>
      </c>
      <c r="J592" s="2" t="n">
        <v>733000</v>
      </c>
      <c r="K592" s="2" t="s">
        <v>33</v>
      </c>
      <c r="L592" s="2" t="s">
        <v>34</v>
      </c>
      <c r="M592" s="2" t="s">
        <v>34</v>
      </c>
      <c r="N592" s="2" t="n">
        <v>1</v>
      </c>
      <c r="O592" s="2" t="n">
        <v>21000</v>
      </c>
      <c r="P592" s="6" t="n">
        <v>44827</v>
      </c>
      <c r="Q592" s="2" t="n">
        <v>1080</v>
      </c>
      <c r="R592" s="2" t="n">
        <v>1303</v>
      </c>
      <c r="S592" s="2" t="n">
        <v>30</v>
      </c>
      <c r="T592" s="2" t="s">
        <v>35</v>
      </c>
      <c r="U592" s="2" t="n">
        <v>1</v>
      </c>
      <c r="V592" s="2" t="s">
        <v>2067</v>
      </c>
      <c r="W592" s="2" t="n">
        <f aca="true">TODAY()-I592</f>
        <v>1898</v>
      </c>
      <c r="X592" s="2" t="n">
        <f aca="true">TODAY()-P592</f>
        <v>87</v>
      </c>
      <c r="Y592" s="7" t="str">
        <f aca="false">IF(X592&gt;30,"no(last comment date &gt; 30 days from today)","yes(last comment date &lt; 30 days from today)")</f>
        <v>no(last comment date &gt; 30 days from today)</v>
      </c>
      <c r="Z592" s="2" t="str">
        <f aca="false">IF((W592/365)&gt;=1,"old","new")</f>
        <v>old</v>
      </c>
      <c r="AA592" s="2" t="e">
        <f aca="false">ifs(AND(Z592="old",X592&gt;30),"not circulating",AND(Z592="old",X592&lt;=30),"circulating",AND(Z592="new",X592&gt;30),"not circulating",AND(Z592="new",X592&lt;=30),"circulating")</f>
        <v>#NAME?</v>
      </c>
      <c r="AB592" s="2" t="e">
        <f aca="false">ifs(N592&gt;=10,"10 and more",N592&gt;=5,"5 to 9",N592&gt;=0,"0 to 4")</f>
        <v>#NAME?</v>
      </c>
    </row>
    <row r="593" customFormat="false" ht="15.75" hidden="false" customHeight="true" outlineLevel="0" collapsed="false">
      <c r="A593" s="2" t="s">
        <v>2174</v>
      </c>
      <c r="B593" s="7" t="s">
        <v>2175</v>
      </c>
      <c r="C593" s="2" t="s">
        <v>2176</v>
      </c>
      <c r="D593" s="2" t="s">
        <v>2177</v>
      </c>
      <c r="E593" s="2" t="s">
        <v>2083</v>
      </c>
      <c r="F593" s="2" t="n">
        <v>4550000</v>
      </c>
      <c r="G593" s="8" t="n">
        <v>842626529</v>
      </c>
      <c r="H593" s="15" t="n">
        <v>0.151388888888889</v>
      </c>
      <c r="I593" s="16" t="n">
        <v>43005</v>
      </c>
      <c r="J593" s="2" t="n">
        <v>670000</v>
      </c>
      <c r="K593" s="2" t="s">
        <v>79</v>
      </c>
      <c r="L593" s="2" t="s">
        <v>34</v>
      </c>
      <c r="M593" s="2" t="s">
        <v>34</v>
      </c>
      <c r="N593" s="2" t="n">
        <v>0</v>
      </c>
      <c r="O593" s="2" t="n">
        <v>6500</v>
      </c>
      <c r="P593" s="6" t="n">
        <v>44805</v>
      </c>
      <c r="Q593" s="2" t="n">
        <v>720</v>
      </c>
      <c r="R593" s="2" t="n">
        <v>270</v>
      </c>
      <c r="S593" s="2" t="n">
        <v>16</v>
      </c>
      <c r="T593" s="2" t="s">
        <v>35</v>
      </c>
      <c r="U593" s="2" t="n">
        <v>1</v>
      </c>
      <c r="V593" s="2" t="s">
        <v>2067</v>
      </c>
      <c r="W593" s="2" t="n">
        <f aca="true">TODAY()-I593</f>
        <v>1909</v>
      </c>
      <c r="X593" s="2" t="n">
        <f aca="true">TODAY()-P593</f>
        <v>109</v>
      </c>
      <c r="Y593" s="7" t="str">
        <f aca="false">IF(X593&gt;30,"no(last comment date &gt; 30 days from today)","yes(last comment date &lt; 30 days from today)")</f>
        <v>no(last comment date &gt; 30 days from today)</v>
      </c>
      <c r="Z593" s="2" t="str">
        <f aca="false">IF((W593/365)&gt;=1,"old","new")</f>
        <v>old</v>
      </c>
      <c r="AA593" s="2" t="e">
        <f aca="false">ifs(AND(Z593="old",X593&gt;30),"not circulating",AND(Z593="old",X593&lt;=30),"circulating",AND(Z593="new",X593&gt;30),"not circulating",AND(Z593="new",X593&lt;=30),"circulating")</f>
        <v>#NAME?</v>
      </c>
      <c r="AB593" s="2" t="e">
        <f aca="false">ifs(N593&gt;=10,"10 and more",N593&gt;=5,"5 to 9",N593&gt;=0,"0 to 4")</f>
        <v>#NAME?</v>
      </c>
    </row>
    <row r="594" customFormat="false" ht="15.75" hidden="false" customHeight="true" outlineLevel="0" collapsed="false">
      <c r="A594" s="2" t="s">
        <v>2178</v>
      </c>
      <c r="B594" s="7" t="s">
        <v>2179</v>
      </c>
      <c r="C594" s="2" t="s">
        <v>2180</v>
      </c>
      <c r="D594" s="2" t="s">
        <v>2181</v>
      </c>
      <c r="E594" s="2" t="s">
        <v>92</v>
      </c>
      <c r="F594" s="2" t="n">
        <v>1000000</v>
      </c>
      <c r="G594" s="8" t="n">
        <v>195720199</v>
      </c>
      <c r="H594" s="15" t="n">
        <v>0.290277777777778</v>
      </c>
      <c r="I594" s="16" t="n">
        <v>44490</v>
      </c>
      <c r="J594" s="2" t="n">
        <v>69000</v>
      </c>
      <c r="K594" s="2" t="s">
        <v>79</v>
      </c>
      <c r="L594" s="2" t="s">
        <v>35</v>
      </c>
      <c r="M594" s="2" t="s">
        <v>34</v>
      </c>
      <c r="N594" s="2" t="n">
        <v>3</v>
      </c>
      <c r="O594" s="2" t="n">
        <v>986</v>
      </c>
      <c r="P594" s="6" t="n">
        <v>44824</v>
      </c>
      <c r="Q594" s="2" t="n">
        <v>2160</v>
      </c>
      <c r="R594" s="2" t="n">
        <v>305</v>
      </c>
      <c r="S594" s="2" t="n">
        <v>11</v>
      </c>
      <c r="T594" s="2" t="s">
        <v>35</v>
      </c>
      <c r="U594" s="2" t="n">
        <v>2</v>
      </c>
      <c r="V594" s="2" t="s">
        <v>2067</v>
      </c>
      <c r="W594" s="2" t="n">
        <f aca="true">TODAY()-I594</f>
        <v>424</v>
      </c>
      <c r="X594" s="2" t="n">
        <f aca="true">TODAY()-P594</f>
        <v>90</v>
      </c>
      <c r="Y594" s="7" t="str">
        <f aca="false">IF(X594&gt;30,"no(last comment date &gt; 30 days from today)","yes(last comment date &lt; 30 days from today)")</f>
        <v>no(last comment date &gt; 30 days from today)</v>
      </c>
      <c r="Z594" s="2" t="str">
        <f aca="false">IF((W594/365)&gt;=1,"old","new")</f>
        <v>old</v>
      </c>
      <c r="AA594" s="2" t="e">
        <f aca="false">ifs(AND(Z594="old",X594&gt;30),"not circulating",AND(Z594="old",X594&lt;=30),"circulating",AND(Z594="new",X594&gt;30),"not circulating",AND(Z594="new",X594&lt;=30),"circulating")</f>
        <v>#NAME?</v>
      </c>
      <c r="AB594" s="2" t="e">
        <f aca="false">ifs(N594&gt;=10,"10 and more",N594&gt;=5,"5 to 9",N594&gt;=0,"0 to 4")</f>
        <v>#NAME?</v>
      </c>
    </row>
    <row r="595" customFormat="false" ht="15.75" hidden="false" customHeight="true" outlineLevel="0" collapsed="false">
      <c r="A595" s="2" t="s">
        <v>2182</v>
      </c>
      <c r="B595" s="7" t="s">
        <v>2183</v>
      </c>
      <c r="C595" s="2" t="s">
        <v>2184</v>
      </c>
      <c r="D595" s="2" t="s">
        <v>2185</v>
      </c>
      <c r="E595" s="2" t="s">
        <v>32</v>
      </c>
      <c r="F595" s="2" t="n">
        <v>40000</v>
      </c>
      <c r="G595" s="8" t="n">
        <v>3229810</v>
      </c>
      <c r="H595" s="15" t="n">
        <v>0.0956134259259259</v>
      </c>
      <c r="I595" s="16" t="n">
        <v>44384</v>
      </c>
      <c r="J595" s="2" t="n">
        <v>6100</v>
      </c>
      <c r="K595" s="2" t="s">
        <v>79</v>
      </c>
      <c r="L595" s="2" t="s">
        <v>35</v>
      </c>
      <c r="M595" s="2" t="s">
        <v>34</v>
      </c>
      <c r="N595" s="2" t="n">
        <v>1</v>
      </c>
      <c r="O595" s="2" t="n">
        <v>487</v>
      </c>
      <c r="P595" s="6" t="n">
        <v>44826</v>
      </c>
      <c r="Q595" s="2" t="n">
        <v>1080</v>
      </c>
      <c r="R595" s="2" t="n">
        <v>904</v>
      </c>
      <c r="S595" s="2" t="n">
        <v>5</v>
      </c>
      <c r="T595" s="2" t="s">
        <v>35</v>
      </c>
      <c r="U595" s="2" t="n">
        <v>1</v>
      </c>
      <c r="V595" s="2" t="s">
        <v>2067</v>
      </c>
      <c r="W595" s="2" t="n">
        <f aca="true">TODAY()-I595</f>
        <v>530</v>
      </c>
      <c r="X595" s="2" t="n">
        <f aca="true">TODAY()-P595</f>
        <v>88</v>
      </c>
      <c r="Y595" s="7" t="str">
        <f aca="false">IF(X595&gt;30,"no(last comment date &gt; 30 days from today)","yes(last comment date &lt; 30 days from today)")</f>
        <v>no(last comment date &gt; 30 days from today)</v>
      </c>
      <c r="Z595" s="2" t="str">
        <f aca="false">IF((W595/365)&gt;=1,"old","new")</f>
        <v>old</v>
      </c>
      <c r="AA595" s="2" t="e">
        <f aca="false">ifs(AND(Z595="old",X595&gt;30),"not circulating",AND(Z595="old",X595&lt;=30),"circulating",AND(Z595="new",X595&gt;30),"not circulating",AND(Z595="new",X595&lt;=30),"circulating")</f>
        <v>#NAME?</v>
      </c>
      <c r="AB595" s="2" t="e">
        <f aca="false">ifs(N595&gt;=10,"10 and more",N595&gt;=5,"5 to 9",N595&gt;=0,"0 to 4")</f>
        <v>#NAME?</v>
      </c>
    </row>
    <row r="596" customFormat="false" ht="15.75" hidden="false" customHeight="true" outlineLevel="0" collapsed="false">
      <c r="A596" s="2" t="s">
        <v>2186</v>
      </c>
      <c r="B596" s="7" t="s">
        <v>2187</v>
      </c>
      <c r="C596" s="2" t="s">
        <v>1853</v>
      </c>
      <c r="D596" s="2" t="s">
        <v>1215</v>
      </c>
      <c r="E596" s="2" t="s">
        <v>2083</v>
      </c>
      <c r="F596" s="2" t="n">
        <v>6870000</v>
      </c>
      <c r="G596" s="8" t="n">
        <v>3139694002</v>
      </c>
      <c r="H596" s="15" t="n">
        <v>0.265277777777778</v>
      </c>
      <c r="I596" s="16" t="n">
        <v>44393</v>
      </c>
      <c r="J596" s="2" t="n">
        <v>398000</v>
      </c>
      <c r="K596" s="2" t="s">
        <v>33</v>
      </c>
      <c r="L596" s="2" t="s">
        <v>34</v>
      </c>
      <c r="M596" s="2" t="s">
        <v>34</v>
      </c>
      <c r="N596" s="2" t="n">
        <v>3</v>
      </c>
      <c r="O596" s="2" t="n">
        <v>15000</v>
      </c>
      <c r="P596" s="6" t="n">
        <v>44825</v>
      </c>
      <c r="Q596" s="2" t="n">
        <v>1080</v>
      </c>
      <c r="R596" s="2" t="n">
        <v>5322</v>
      </c>
      <c r="S596" s="2" t="n">
        <v>78</v>
      </c>
      <c r="T596" s="2" t="s">
        <v>34</v>
      </c>
      <c r="U596" s="2" t="n">
        <v>14</v>
      </c>
      <c r="V596" s="2" t="s">
        <v>2067</v>
      </c>
      <c r="W596" s="2" t="n">
        <f aca="true">TODAY()-I596</f>
        <v>521</v>
      </c>
      <c r="X596" s="2" t="n">
        <f aca="true">TODAY()-P596</f>
        <v>89</v>
      </c>
      <c r="Y596" s="7" t="str">
        <f aca="false">IF(X596&gt;30,"no(last comment date &gt; 30 days from today)","yes(last comment date &lt; 30 days from today)")</f>
        <v>no(last comment date &gt; 30 days from today)</v>
      </c>
      <c r="Z596" s="2" t="str">
        <f aca="false">IF((W596/365)&gt;=1,"old","new")</f>
        <v>old</v>
      </c>
      <c r="AA596" s="2" t="e">
        <f aca="false">ifs(AND(Z596="old",X596&gt;30),"not circulating",AND(Z596="old",X596&lt;=30),"circulating",AND(Z596="new",X596&gt;30),"not circulating",AND(Z596="new",X596&lt;=30),"circulating")</f>
        <v>#NAME?</v>
      </c>
      <c r="AB596" s="2" t="e">
        <f aca="false">ifs(N596&gt;=10,"10 and more",N596&gt;=5,"5 to 9",N596&gt;=0,"0 to 4")</f>
        <v>#NAME?</v>
      </c>
    </row>
    <row r="597" customFormat="false" ht="15.75" hidden="false" customHeight="true" outlineLevel="0" collapsed="false">
      <c r="A597" s="2" t="s">
        <v>2188</v>
      </c>
      <c r="B597" s="7" t="s">
        <v>2189</v>
      </c>
      <c r="C597" s="2" t="s">
        <v>1439</v>
      </c>
      <c r="D597" s="2" t="s">
        <v>1383</v>
      </c>
      <c r="E597" s="2" t="s">
        <v>32</v>
      </c>
      <c r="F597" s="2" t="n">
        <v>11300000</v>
      </c>
      <c r="G597" s="8" t="n">
        <v>1397233080</v>
      </c>
      <c r="H597" s="15" t="n">
        <v>0.330555555555556</v>
      </c>
      <c r="I597" s="16" t="n">
        <v>44035</v>
      </c>
      <c r="J597" s="2" t="n">
        <v>2200000</v>
      </c>
      <c r="K597" s="2" t="s">
        <v>79</v>
      </c>
      <c r="L597" s="2" t="s">
        <v>35</v>
      </c>
      <c r="M597" s="2" t="s">
        <v>34</v>
      </c>
      <c r="N597" s="2" t="n">
        <v>0</v>
      </c>
      <c r="O597" s="2" t="n">
        <v>79000</v>
      </c>
      <c r="P597" s="6" t="n">
        <v>44826</v>
      </c>
      <c r="Q597" s="2" t="n">
        <v>2160</v>
      </c>
      <c r="R597" s="2" t="n">
        <v>179</v>
      </c>
      <c r="S597" s="2" t="n">
        <v>31</v>
      </c>
      <c r="T597" s="2" t="s">
        <v>34</v>
      </c>
      <c r="U597" s="2" t="n">
        <v>1</v>
      </c>
      <c r="V597" s="2" t="s">
        <v>2067</v>
      </c>
      <c r="W597" s="2" t="n">
        <f aca="true">TODAY()-I597</f>
        <v>879</v>
      </c>
      <c r="X597" s="2" t="n">
        <f aca="true">TODAY()-P597</f>
        <v>88</v>
      </c>
      <c r="Y597" s="7" t="str">
        <f aca="false">IF(X597&gt;30,"no(last comment date &gt; 30 days from today)","yes(last comment date &lt; 30 days from today)")</f>
        <v>no(last comment date &gt; 30 days from today)</v>
      </c>
      <c r="Z597" s="2" t="str">
        <f aca="false">IF((W597/365)&gt;=1,"old","new")</f>
        <v>old</v>
      </c>
      <c r="AA597" s="2" t="e">
        <f aca="false">ifs(AND(Z597="old",X597&gt;30),"not circulating",AND(Z597="old",X597&lt;=30),"circulating",AND(Z597="new",X597&gt;30),"not circulating",AND(Z597="new",X597&lt;=30),"circulating")</f>
        <v>#NAME?</v>
      </c>
      <c r="AB597" s="2" t="e">
        <f aca="false">ifs(N597&gt;=10,"10 and more",N597&gt;=5,"5 to 9",N597&gt;=0,"0 to 4")</f>
        <v>#NAME?</v>
      </c>
    </row>
    <row r="598" customFormat="false" ht="15.75" hidden="false" customHeight="true" outlineLevel="0" collapsed="false">
      <c r="A598" s="2" t="s">
        <v>2190</v>
      </c>
      <c r="B598" s="7" t="s">
        <v>2191</v>
      </c>
      <c r="C598" s="2" t="s">
        <v>2047</v>
      </c>
      <c r="D598" s="2" t="s">
        <v>2048</v>
      </c>
      <c r="E598" s="2" t="s">
        <v>32</v>
      </c>
      <c r="F598" s="2" t="n">
        <v>296000</v>
      </c>
      <c r="G598" s="8" t="n">
        <v>21590103</v>
      </c>
      <c r="H598" s="15" t="n">
        <v>0.40625</v>
      </c>
      <c r="I598" s="16" t="n">
        <v>40400</v>
      </c>
      <c r="J598" s="2" t="n">
        <v>24000</v>
      </c>
      <c r="K598" s="2" t="s">
        <v>33</v>
      </c>
      <c r="L598" s="2" t="s">
        <v>34</v>
      </c>
      <c r="M598" s="2" t="s">
        <v>34</v>
      </c>
      <c r="N598" s="2" t="n">
        <v>1</v>
      </c>
      <c r="O598" s="2" t="n">
        <v>327</v>
      </c>
      <c r="P598" s="6" t="n">
        <v>44827</v>
      </c>
      <c r="Q598" s="2" t="n">
        <v>720</v>
      </c>
      <c r="R598" s="2" t="n">
        <v>383</v>
      </c>
      <c r="S598" s="2" t="n">
        <v>28</v>
      </c>
      <c r="T598" s="2" t="s">
        <v>35</v>
      </c>
      <c r="U598" s="2" t="n">
        <v>3</v>
      </c>
      <c r="V598" s="2" t="s">
        <v>2067</v>
      </c>
      <c r="W598" s="2" t="n">
        <f aca="true">TODAY()-I598</f>
        <v>4514</v>
      </c>
      <c r="X598" s="2" t="n">
        <f aca="true">TODAY()-P598</f>
        <v>87</v>
      </c>
      <c r="Y598" s="7" t="str">
        <f aca="false">IF(X598&gt;30,"no(last comment date &gt; 30 days from today)","yes(last comment date &lt; 30 days from today)")</f>
        <v>no(last comment date &gt; 30 days from today)</v>
      </c>
      <c r="Z598" s="2" t="str">
        <f aca="false">IF((W598/365)&gt;=1,"old","new")</f>
        <v>old</v>
      </c>
      <c r="AA598" s="2" t="e">
        <f aca="false">ifs(AND(Z598="old",X598&gt;30),"not circulating",AND(Z598="old",X598&lt;=30),"circulating",AND(Z598="new",X598&gt;30),"not circulating",AND(Z598="new",X598&lt;=30),"circulating")</f>
        <v>#NAME?</v>
      </c>
      <c r="AB598" s="2" t="e">
        <f aca="false">ifs(N598&gt;=10,"10 and more",N598&gt;=5,"5 to 9",N598&gt;=0,"0 to 4")</f>
        <v>#NAME?</v>
      </c>
    </row>
    <row r="599" customFormat="false" ht="15.75" hidden="false" customHeight="true" outlineLevel="0" collapsed="false">
      <c r="A599" s="2" t="s">
        <v>2192</v>
      </c>
      <c r="B599" s="7" t="s">
        <v>2193</v>
      </c>
      <c r="C599" s="2" t="s">
        <v>2194</v>
      </c>
      <c r="D599" s="2" t="s">
        <v>2195</v>
      </c>
      <c r="E599" s="2" t="s">
        <v>2083</v>
      </c>
      <c r="F599" s="2" t="n">
        <v>10600000</v>
      </c>
      <c r="G599" s="8" t="n">
        <v>3800194701</v>
      </c>
      <c r="H599" s="15" t="n">
        <v>0.127777777777778</v>
      </c>
      <c r="I599" s="16" t="n">
        <v>43303</v>
      </c>
      <c r="J599" s="2" t="n">
        <v>9100000</v>
      </c>
      <c r="K599" s="2" t="s">
        <v>2196</v>
      </c>
      <c r="L599" s="2" t="s">
        <v>35</v>
      </c>
      <c r="M599" s="2" t="s">
        <v>34</v>
      </c>
      <c r="N599" s="2" t="n">
        <v>3</v>
      </c>
      <c r="O599" s="2" t="n">
        <v>839000</v>
      </c>
      <c r="P599" s="6" t="n">
        <v>44827</v>
      </c>
      <c r="Q599" s="2" t="n">
        <v>1080</v>
      </c>
      <c r="R599" s="2" t="n">
        <v>2057</v>
      </c>
      <c r="S599" s="2" t="n">
        <v>30</v>
      </c>
      <c r="T599" s="2" t="s">
        <v>35</v>
      </c>
      <c r="U599" s="2" t="n">
        <v>1</v>
      </c>
      <c r="V599" s="2" t="s">
        <v>2067</v>
      </c>
      <c r="W599" s="2" t="n">
        <f aca="true">TODAY()-I599</f>
        <v>1611</v>
      </c>
      <c r="X599" s="2" t="n">
        <f aca="true">TODAY()-P599</f>
        <v>87</v>
      </c>
      <c r="Y599" s="7" t="str">
        <f aca="false">IF(X599&gt;30,"no(last comment date &gt; 30 days from today)","yes(last comment date &lt; 30 days from today)")</f>
        <v>no(last comment date &gt; 30 days from today)</v>
      </c>
      <c r="Z599" s="2" t="str">
        <f aca="false">IF((W599/365)&gt;=1,"old","new")</f>
        <v>old</v>
      </c>
      <c r="AA599" s="2" t="e">
        <f aca="false">ifs(AND(Z599="old",X599&gt;30),"not circulating",AND(Z599="old",X599&lt;=30),"circulating",AND(Z599="new",X599&gt;30),"not circulating",AND(Z599="new",X599&lt;=30),"circulating")</f>
        <v>#NAME?</v>
      </c>
      <c r="AB599" s="2" t="e">
        <f aca="false">ifs(N599&gt;=10,"10 and more",N599&gt;=5,"5 to 9",N599&gt;=0,"0 to 4")</f>
        <v>#NAME?</v>
      </c>
    </row>
    <row r="600" customFormat="false" ht="15.75" hidden="false" customHeight="true" outlineLevel="0" collapsed="false">
      <c r="A600" s="2" t="s">
        <v>2197</v>
      </c>
      <c r="B600" s="7" t="s">
        <v>2198</v>
      </c>
      <c r="C600" s="2" t="s">
        <v>2199</v>
      </c>
      <c r="D600" s="2" t="s">
        <v>2200</v>
      </c>
      <c r="E600" s="2" t="s">
        <v>2083</v>
      </c>
      <c r="F600" s="2" t="n">
        <v>18600000</v>
      </c>
      <c r="G600" s="8" t="n">
        <v>3660321100</v>
      </c>
      <c r="H600" s="15" t="n">
        <v>0.0416666666666667</v>
      </c>
      <c r="I600" s="16" t="n">
        <v>42135</v>
      </c>
      <c r="J600" s="2" t="n">
        <v>859000</v>
      </c>
      <c r="K600" s="2" t="s">
        <v>33</v>
      </c>
      <c r="L600" s="2" t="s">
        <v>34</v>
      </c>
      <c r="M600" s="2" t="s">
        <v>34</v>
      </c>
      <c r="N600" s="2" t="n">
        <v>0</v>
      </c>
      <c r="O600" s="2" t="n">
        <v>22000</v>
      </c>
      <c r="P600" s="6" t="n">
        <v>44827</v>
      </c>
      <c r="Q600" s="2" t="n">
        <v>1080</v>
      </c>
      <c r="R600" s="2" t="n">
        <v>577</v>
      </c>
      <c r="S600" s="2" t="n">
        <v>80</v>
      </c>
      <c r="T600" s="2" t="s">
        <v>35</v>
      </c>
      <c r="U600" s="2" t="n">
        <v>1</v>
      </c>
      <c r="V600" s="2" t="s">
        <v>2067</v>
      </c>
      <c r="W600" s="2" t="n">
        <f aca="true">TODAY()-I600</f>
        <v>2779</v>
      </c>
      <c r="X600" s="2" t="n">
        <f aca="true">TODAY()-P600</f>
        <v>87</v>
      </c>
      <c r="Y600" s="7" t="str">
        <f aca="false">IF(X600&gt;30,"no(last comment date &gt; 30 days from today)","yes(last comment date &lt; 30 days from today)")</f>
        <v>no(last comment date &gt; 30 days from today)</v>
      </c>
      <c r="Z600" s="2" t="str">
        <f aca="false">IF((W600/365)&gt;=1,"old","new")</f>
        <v>old</v>
      </c>
      <c r="AA600" s="2" t="e">
        <f aca="false">ifs(AND(Z600="old",X600&gt;30),"not circulating",AND(Z600="old",X600&lt;=30),"circulating",AND(Z600="new",X600&gt;30),"not circulating",AND(Z600="new",X600&lt;=30),"circulating")</f>
        <v>#NAME?</v>
      </c>
      <c r="AB600" s="2" t="e">
        <f aca="false">ifs(N600&gt;=10,"10 and more",N600&gt;=5,"5 to 9",N600&gt;=0,"0 to 4")</f>
        <v>#NAME?</v>
      </c>
    </row>
    <row r="601" customFormat="false" ht="15.75" hidden="false" customHeight="true" outlineLevel="0" collapsed="false">
      <c r="A601" s="2" t="s">
        <v>2201</v>
      </c>
      <c r="B601" s="7" t="s">
        <v>2202</v>
      </c>
      <c r="C601" s="2" t="s">
        <v>2203</v>
      </c>
      <c r="D601" s="2" t="s">
        <v>2204</v>
      </c>
      <c r="E601" s="2" t="s">
        <v>2083</v>
      </c>
      <c r="F601" s="2" t="n">
        <v>4360000</v>
      </c>
      <c r="G601" s="8" t="n">
        <v>1337090448</v>
      </c>
      <c r="H601" s="15" t="n">
        <v>0.111111111111111</v>
      </c>
      <c r="I601" s="16" t="n">
        <v>40848</v>
      </c>
      <c r="J601" s="2" t="n">
        <v>125000</v>
      </c>
      <c r="K601" s="2" t="s">
        <v>33</v>
      </c>
      <c r="L601" s="2" t="s">
        <v>35</v>
      </c>
      <c r="M601" s="2" t="s">
        <v>34</v>
      </c>
      <c r="N601" s="2" t="n">
        <v>3</v>
      </c>
      <c r="O601" s="2" t="n">
        <v>13000</v>
      </c>
      <c r="P601" s="6" t="n">
        <v>44827</v>
      </c>
      <c r="Q601" s="2" t="n">
        <v>1080</v>
      </c>
      <c r="R601" s="2" t="n">
        <v>3397</v>
      </c>
      <c r="S601" s="2" t="n">
        <v>134</v>
      </c>
      <c r="T601" s="2" t="s">
        <v>35</v>
      </c>
      <c r="U601" s="2" t="n">
        <v>5</v>
      </c>
      <c r="V601" s="2" t="s">
        <v>2067</v>
      </c>
      <c r="W601" s="2" t="n">
        <f aca="true">TODAY()-I601</f>
        <v>4066</v>
      </c>
      <c r="X601" s="2" t="n">
        <f aca="true">TODAY()-P601</f>
        <v>87</v>
      </c>
      <c r="Y601" s="7" t="str">
        <f aca="false">IF(X601&gt;30,"no(last comment date &gt; 30 days from today)","yes(last comment date &lt; 30 days from today)")</f>
        <v>no(last comment date &gt; 30 days from today)</v>
      </c>
      <c r="Z601" s="2" t="str">
        <f aca="false">IF((W601/365)&gt;=1,"old","new")</f>
        <v>old</v>
      </c>
      <c r="AA601" s="2" t="e">
        <f aca="false">ifs(AND(Z601="old",X601&gt;30),"not circulating",AND(Z601="old",X601&lt;=30),"circulating",AND(Z601="new",X601&gt;30),"not circulating",AND(Z601="new",X601&lt;=30),"circulating")</f>
        <v>#NAME?</v>
      </c>
      <c r="AB601" s="2" t="e">
        <f aca="false">ifs(N601&gt;=10,"10 and more",N601&gt;=5,"5 to 9",N601&gt;=0,"0 to 4")</f>
        <v>#NAME?</v>
      </c>
    </row>
    <row r="602" customFormat="false" ht="15.75" hidden="false" customHeight="true" outlineLevel="0" collapsed="false">
      <c r="A602" s="2" t="s">
        <v>2205</v>
      </c>
      <c r="B602" s="7" t="s">
        <v>2206</v>
      </c>
      <c r="C602" s="2" t="s">
        <v>2207</v>
      </c>
      <c r="D602" s="2" t="s">
        <v>2208</v>
      </c>
      <c r="E602" s="2" t="s">
        <v>2083</v>
      </c>
      <c r="F602" s="2" t="n">
        <v>29700000</v>
      </c>
      <c r="G602" s="8" t="n">
        <v>20242683847</v>
      </c>
      <c r="H602" s="15" t="n">
        <v>0.133333333333333</v>
      </c>
      <c r="I602" s="16" t="n">
        <v>41442</v>
      </c>
      <c r="J602" s="2" t="n">
        <v>125000</v>
      </c>
      <c r="K602" s="2" t="s">
        <v>33</v>
      </c>
      <c r="L602" s="2" t="s">
        <v>35</v>
      </c>
      <c r="M602" s="2" t="s">
        <v>34</v>
      </c>
      <c r="N602" s="2" t="n">
        <v>3</v>
      </c>
      <c r="O602" s="2" t="n">
        <v>335000</v>
      </c>
      <c r="P602" s="6" t="n">
        <v>44827</v>
      </c>
      <c r="Q602" s="2" t="n">
        <v>720</v>
      </c>
      <c r="R602" s="2" t="n">
        <v>10881</v>
      </c>
      <c r="S602" s="2" t="n">
        <v>28</v>
      </c>
      <c r="T602" s="2" t="s">
        <v>35</v>
      </c>
      <c r="U602" s="2" t="n">
        <v>1</v>
      </c>
      <c r="V602" s="2" t="s">
        <v>2067</v>
      </c>
      <c r="W602" s="2" t="n">
        <f aca="true">TODAY()-I602</f>
        <v>3472</v>
      </c>
      <c r="X602" s="2" t="n">
        <f aca="true">TODAY()-P602</f>
        <v>87</v>
      </c>
      <c r="Y602" s="7" t="str">
        <f aca="false">IF(X602&gt;30,"no(last comment date &gt; 30 days from today)","yes(last comment date &lt; 30 days from today)")</f>
        <v>no(last comment date &gt; 30 days from today)</v>
      </c>
      <c r="Z602" s="2" t="str">
        <f aca="false">IF((W602/365)&gt;=1,"old","new")</f>
        <v>old</v>
      </c>
      <c r="AA602" s="2" t="e">
        <f aca="false">ifs(AND(Z602="old",X602&gt;30),"not circulating",AND(Z602="old",X602&lt;=30),"circulating",AND(Z602="new",X602&gt;30),"not circulating",AND(Z602="new",X602&lt;=30),"circulating")</f>
        <v>#NAME?</v>
      </c>
      <c r="AB602" s="2" t="e">
        <f aca="false">ifs(N602&gt;=10,"10 and more",N602&gt;=5,"5 to 9",N602&gt;=0,"0 to 4")</f>
        <v>#NAME?</v>
      </c>
    </row>
    <row r="603" customFormat="false" ht="15.75" hidden="false" customHeight="true" outlineLevel="0" collapsed="false">
      <c r="A603" s="2" t="s">
        <v>2209</v>
      </c>
      <c r="B603" s="7" t="s">
        <v>2210</v>
      </c>
      <c r="C603" s="2" t="s">
        <v>2211</v>
      </c>
      <c r="D603" s="2" t="s">
        <v>2212</v>
      </c>
      <c r="E603" s="2" t="s">
        <v>2083</v>
      </c>
      <c r="F603" s="2" t="n">
        <v>460000</v>
      </c>
      <c r="G603" s="8" t="n">
        <v>126971627</v>
      </c>
      <c r="H603" s="15" t="n">
        <v>0.296527777777778</v>
      </c>
      <c r="I603" s="16" t="n">
        <v>43057</v>
      </c>
      <c r="J603" s="2" t="n">
        <v>11500</v>
      </c>
      <c r="K603" s="2" t="s">
        <v>33</v>
      </c>
      <c r="L603" s="2" t="s">
        <v>35</v>
      </c>
      <c r="M603" s="2" t="s">
        <v>34</v>
      </c>
      <c r="N603" s="2" t="n">
        <v>0</v>
      </c>
      <c r="O603" s="2" t="n">
        <v>2900</v>
      </c>
      <c r="P603" s="6" t="n">
        <v>44824</v>
      </c>
      <c r="Q603" s="2" t="n">
        <v>720</v>
      </c>
      <c r="R603" s="2" t="n">
        <v>639</v>
      </c>
      <c r="S603" s="2" t="n">
        <v>10</v>
      </c>
      <c r="T603" s="2" t="s">
        <v>35</v>
      </c>
      <c r="U603" s="2" t="n">
        <v>1</v>
      </c>
      <c r="V603" s="2" t="s">
        <v>2067</v>
      </c>
      <c r="W603" s="2" t="n">
        <f aca="true">TODAY()-I603</f>
        <v>1857</v>
      </c>
      <c r="X603" s="2" t="n">
        <f aca="true">TODAY()-P603</f>
        <v>90</v>
      </c>
      <c r="Y603" s="7" t="str">
        <f aca="false">IF(X603&gt;30,"no(last comment date &gt; 30 days from today)","yes(last comment date &lt; 30 days from today)")</f>
        <v>no(last comment date &gt; 30 days from today)</v>
      </c>
      <c r="Z603" s="2" t="str">
        <f aca="false">IF((W603/365)&gt;=1,"old","new")</f>
        <v>old</v>
      </c>
      <c r="AA603" s="2" t="e">
        <f aca="false">ifs(AND(Z603="old",X603&gt;30),"not circulating",AND(Z603="old",X603&lt;=30),"circulating",AND(Z603="new",X603&gt;30),"not circulating",AND(Z603="new",X603&lt;=30),"circulating")</f>
        <v>#NAME?</v>
      </c>
      <c r="AB603" s="2" t="e">
        <f aca="false">ifs(N603&gt;=10,"10 and more",N603&gt;=5,"5 to 9",N603&gt;=0,"0 to 4")</f>
        <v>#NAME?</v>
      </c>
    </row>
    <row r="604" customFormat="false" ht="15.75" hidden="false" customHeight="true" outlineLevel="0" collapsed="false">
      <c r="A604" s="2" t="s">
        <v>2213</v>
      </c>
      <c r="B604" s="2" t="s">
        <v>2214</v>
      </c>
      <c r="C604" s="2" t="s">
        <v>2215</v>
      </c>
      <c r="D604" s="2" t="s">
        <v>2216</v>
      </c>
      <c r="E604" s="2" t="s">
        <v>32</v>
      </c>
      <c r="F604" s="2" t="n">
        <v>4330000</v>
      </c>
      <c r="G604" s="8" t="n">
        <v>264775466</v>
      </c>
      <c r="H604" s="15" t="n">
        <v>0.417361111111111</v>
      </c>
      <c r="I604" s="16" t="n">
        <v>43824</v>
      </c>
      <c r="J604" s="2" t="n">
        <v>506000</v>
      </c>
      <c r="K604" s="2" t="s">
        <v>33</v>
      </c>
      <c r="L604" s="2" t="s">
        <v>34</v>
      </c>
      <c r="M604" s="2" t="s">
        <v>34</v>
      </c>
      <c r="N604" s="2" t="n">
        <v>3</v>
      </c>
      <c r="O604" s="2" t="n">
        <v>10000</v>
      </c>
      <c r="P604" s="6" t="n">
        <v>44795</v>
      </c>
      <c r="Q604" s="2" t="n">
        <v>1080</v>
      </c>
      <c r="R604" s="2" t="n">
        <v>1729</v>
      </c>
      <c r="S604" s="2" t="n">
        <v>134</v>
      </c>
      <c r="T604" s="2" t="s">
        <v>35</v>
      </c>
      <c r="U604" s="2" t="n">
        <v>1</v>
      </c>
      <c r="V604" s="2" t="s">
        <v>2067</v>
      </c>
      <c r="W604" s="2" t="n">
        <f aca="true">TODAY()-I604</f>
        <v>1090</v>
      </c>
      <c r="X604" s="2" t="n">
        <f aca="true">TODAY()-P604</f>
        <v>119</v>
      </c>
      <c r="Y604" s="7" t="str">
        <f aca="false">IF(X604&gt;30,"no(last comment date &gt; 30 days from today)","yes(last comment date &lt; 30 days from today)")</f>
        <v>no(last comment date &gt; 30 days from today)</v>
      </c>
      <c r="Z604" s="2" t="str">
        <f aca="false">IF((W604/365)&gt;=1,"old","new")</f>
        <v>old</v>
      </c>
      <c r="AA604" s="2" t="e">
        <f aca="false">ifs(AND(Z604="old",X604&gt;30),"not circulating",AND(Z604="old",X604&lt;=30),"circulating",AND(Z604="new",X604&gt;30),"not circulating",AND(Z604="new",X604&lt;=30),"circulating")</f>
        <v>#NAME?</v>
      </c>
      <c r="AB604" s="2" t="e">
        <f aca="false">ifs(N604&gt;=10,"10 and more",N604&gt;=5,"5 to 9",N604&gt;=0,"0 to 4")</f>
        <v>#NAME?</v>
      </c>
    </row>
    <row r="605" customFormat="false" ht="15.75" hidden="false" customHeight="true" outlineLevel="0" collapsed="false">
      <c r="A605" s="2" t="s">
        <v>2217</v>
      </c>
      <c r="B605" s="7" t="s">
        <v>2218</v>
      </c>
      <c r="C605" s="2" t="s">
        <v>2219</v>
      </c>
      <c r="D605" s="2" t="s">
        <v>2220</v>
      </c>
      <c r="E605" s="2" t="s">
        <v>2083</v>
      </c>
      <c r="F605" s="2" t="n">
        <v>1380000</v>
      </c>
      <c r="G605" s="8" t="n">
        <v>235117126</v>
      </c>
      <c r="H605" s="15" t="n">
        <v>0.350694444444444</v>
      </c>
      <c r="I605" s="16" t="n">
        <v>43752</v>
      </c>
      <c r="J605" s="2" t="n">
        <v>421000</v>
      </c>
      <c r="K605" s="2" t="s">
        <v>33</v>
      </c>
      <c r="L605" s="2" t="s">
        <v>35</v>
      </c>
      <c r="M605" s="2" t="s">
        <v>34</v>
      </c>
      <c r="N605" s="2" t="n">
        <v>0</v>
      </c>
      <c r="O605" s="2" t="n">
        <v>50000</v>
      </c>
      <c r="P605" s="6" t="n">
        <v>44827</v>
      </c>
      <c r="Q605" s="2" t="n">
        <v>2160</v>
      </c>
      <c r="R605" s="2" t="n">
        <v>58</v>
      </c>
      <c r="S605" s="2" t="n">
        <v>4</v>
      </c>
      <c r="T605" s="2" t="s">
        <v>35</v>
      </c>
      <c r="U605" s="2" t="n">
        <v>1</v>
      </c>
      <c r="V605" s="2" t="s">
        <v>2067</v>
      </c>
      <c r="W605" s="2" t="n">
        <f aca="true">TODAY()-I605</f>
        <v>1162</v>
      </c>
      <c r="X605" s="2" t="n">
        <f aca="true">TODAY()-P605</f>
        <v>87</v>
      </c>
      <c r="Y605" s="7" t="str">
        <f aca="false">IF(X605&gt;30,"no(last comment date &gt; 30 days from today)","yes(last comment date &lt; 30 days from today)")</f>
        <v>no(last comment date &gt; 30 days from today)</v>
      </c>
      <c r="Z605" s="2" t="str">
        <f aca="false">IF((W605/365)&gt;=1,"old","new")</f>
        <v>old</v>
      </c>
      <c r="AA605" s="2" t="e">
        <f aca="false">ifs(AND(Z605="old",X605&gt;30),"not circulating",AND(Z605="old",X605&lt;=30),"circulating",AND(Z605="new",X605&gt;30),"not circulating",AND(Z605="new",X605&lt;=30),"circulating")</f>
        <v>#NAME?</v>
      </c>
      <c r="AB605" s="2" t="e">
        <f aca="false">ifs(N605&gt;=10,"10 and more",N605&gt;=5,"5 to 9",N605&gt;=0,"0 to 4")</f>
        <v>#NAME?</v>
      </c>
    </row>
    <row r="606" customFormat="false" ht="15.75" hidden="false" customHeight="true" outlineLevel="0" collapsed="false">
      <c r="A606" s="2" t="s">
        <v>2221</v>
      </c>
      <c r="B606" s="2" t="s">
        <v>2222</v>
      </c>
      <c r="C606" s="2" t="s">
        <v>39</v>
      </c>
      <c r="D606" s="2" t="s">
        <v>40</v>
      </c>
      <c r="E606" s="2" t="s">
        <v>32</v>
      </c>
      <c r="F606" s="2" t="n">
        <v>2250000</v>
      </c>
      <c r="G606" s="8" t="n">
        <v>134771915</v>
      </c>
      <c r="H606" s="15" t="n">
        <v>0.419444444444444</v>
      </c>
      <c r="I606" s="16" t="n">
        <v>44299</v>
      </c>
      <c r="J606" s="2" t="n">
        <v>90455</v>
      </c>
      <c r="K606" s="2" t="s">
        <v>33</v>
      </c>
      <c r="L606" s="2" t="s">
        <v>34</v>
      </c>
      <c r="M606" s="2" t="s">
        <v>34</v>
      </c>
      <c r="N606" s="2" t="n">
        <v>5</v>
      </c>
      <c r="O606" s="2" t="n">
        <v>3800</v>
      </c>
      <c r="P606" s="6" t="n">
        <v>44815</v>
      </c>
      <c r="Q606" s="2" t="n">
        <v>1080</v>
      </c>
      <c r="R606" s="2" t="n">
        <v>171</v>
      </c>
      <c r="S606" s="2" t="n">
        <v>7</v>
      </c>
      <c r="T606" s="2" t="s">
        <v>35</v>
      </c>
      <c r="U606" s="2" t="n">
        <v>1</v>
      </c>
      <c r="V606" s="2" t="s">
        <v>2067</v>
      </c>
      <c r="W606" s="2" t="n">
        <f aca="true">TODAY()-I606</f>
        <v>615</v>
      </c>
      <c r="X606" s="2" t="n">
        <f aca="true">TODAY()-P606</f>
        <v>99</v>
      </c>
      <c r="Y606" s="7" t="str">
        <f aca="false">IF(X606&gt;30,"no(last comment date &gt; 30 days from today)","yes(last comment date &lt; 30 days from today)")</f>
        <v>no(last comment date &gt; 30 days from today)</v>
      </c>
      <c r="Z606" s="2" t="str">
        <f aca="false">IF((W606/365)&gt;=1,"old","new")</f>
        <v>old</v>
      </c>
      <c r="AA606" s="2" t="e">
        <f aca="false">ifs(AND(Z606="old",X606&gt;30),"not circulating",AND(Z606="old",X606&lt;=30),"circulating",AND(Z606="new",X606&gt;30),"not circulating",AND(Z606="new",X606&lt;=30),"circulating")</f>
        <v>#NAME?</v>
      </c>
      <c r="AB606" s="2" t="e">
        <f aca="false">ifs(N606&gt;=10,"10 and more",N606&gt;=5,"5 to 9",N606&gt;=0,"0 to 4")</f>
        <v>#NAME?</v>
      </c>
    </row>
    <row r="607" customFormat="false" ht="15.75" hidden="false" customHeight="true" outlineLevel="0" collapsed="false">
      <c r="A607" s="2" t="s">
        <v>2223</v>
      </c>
      <c r="B607" s="2" t="s">
        <v>2224</v>
      </c>
      <c r="C607" s="2" t="s">
        <v>39</v>
      </c>
      <c r="D607" s="2" t="s">
        <v>40</v>
      </c>
      <c r="E607" s="2" t="s">
        <v>32</v>
      </c>
      <c r="F607" s="2" t="n">
        <v>2250000</v>
      </c>
      <c r="G607" s="8" t="n">
        <v>134771915</v>
      </c>
      <c r="H607" s="15" t="n">
        <v>0.33125</v>
      </c>
      <c r="I607" s="16" t="n">
        <v>44285</v>
      </c>
      <c r="J607" s="2" t="n">
        <v>145615</v>
      </c>
      <c r="K607" s="2" t="s">
        <v>33</v>
      </c>
      <c r="L607" s="2" t="s">
        <v>34</v>
      </c>
      <c r="M607" s="2" t="s">
        <v>34</v>
      </c>
      <c r="N607" s="2" t="n">
        <v>3</v>
      </c>
      <c r="O607" s="2" t="n">
        <v>4300</v>
      </c>
      <c r="P607" s="6" t="n">
        <v>44826</v>
      </c>
      <c r="Q607" s="2" t="n">
        <v>1080</v>
      </c>
      <c r="R607" s="2" t="n">
        <v>171</v>
      </c>
      <c r="S607" s="2" t="n">
        <v>7</v>
      </c>
      <c r="T607" s="2" t="s">
        <v>35</v>
      </c>
      <c r="U607" s="2" t="n">
        <v>8</v>
      </c>
      <c r="V607" s="2" t="s">
        <v>2067</v>
      </c>
      <c r="W607" s="2" t="n">
        <f aca="true">TODAY()-I607</f>
        <v>629</v>
      </c>
      <c r="X607" s="2" t="n">
        <f aca="true">TODAY()-P607</f>
        <v>88</v>
      </c>
      <c r="Y607" s="7" t="str">
        <f aca="false">IF(X607&gt;30,"no(last comment date &gt; 30 days from today)","yes(last comment date &lt; 30 days from today)")</f>
        <v>no(last comment date &gt; 30 days from today)</v>
      </c>
      <c r="Z607" s="2" t="str">
        <f aca="false">IF((W607/365)&gt;=1,"old","new")</f>
        <v>old</v>
      </c>
      <c r="AA607" s="2" t="e">
        <f aca="false">ifs(AND(Z607="old",X607&gt;30),"not circulating",AND(Z607="old",X607&lt;=30),"circulating",AND(Z607="new",X607&gt;30),"not circulating",AND(Z607="new",X607&lt;=30),"circulating")</f>
        <v>#NAME?</v>
      </c>
      <c r="AB607" s="2" t="e">
        <f aca="false">ifs(N607&gt;=10,"10 and more",N607&gt;=5,"5 to 9",N607&gt;=0,"0 to 4")</f>
        <v>#NAME?</v>
      </c>
    </row>
    <row r="608" customFormat="false" ht="15.75" hidden="false" customHeight="true" outlineLevel="0" collapsed="false">
      <c r="A608" s="2" t="s">
        <v>2225</v>
      </c>
      <c r="B608" s="2" t="s">
        <v>2226</v>
      </c>
      <c r="C608" s="2" t="s">
        <v>39</v>
      </c>
      <c r="D608" s="2" t="s">
        <v>40</v>
      </c>
      <c r="E608" s="2" t="s">
        <v>32</v>
      </c>
      <c r="F608" s="2" t="n">
        <v>2250000</v>
      </c>
      <c r="G608" s="8" t="n">
        <v>134771915</v>
      </c>
      <c r="H608" s="15" t="n">
        <v>0.647222222222222</v>
      </c>
      <c r="I608" s="16" t="n">
        <v>44446</v>
      </c>
      <c r="J608" s="2" t="n">
        <v>51634</v>
      </c>
      <c r="K608" s="2" t="s">
        <v>33</v>
      </c>
      <c r="L608" s="2" t="s">
        <v>34</v>
      </c>
      <c r="M608" s="2" t="s">
        <v>34</v>
      </c>
      <c r="N608" s="2" t="n">
        <v>4</v>
      </c>
      <c r="O608" s="2" t="n">
        <v>3600</v>
      </c>
      <c r="P608" s="6" t="n">
        <v>44818</v>
      </c>
      <c r="Q608" s="2" t="n">
        <v>1080</v>
      </c>
      <c r="R608" s="2" t="n">
        <v>171</v>
      </c>
      <c r="S608" s="2" t="n">
        <v>7</v>
      </c>
      <c r="T608" s="2" t="s">
        <v>34</v>
      </c>
      <c r="U608" s="2" t="n">
        <v>8</v>
      </c>
      <c r="V608" s="2" t="s">
        <v>2067</v>
      </c>
      <c r="W608" s="2" t="n">
        <f aca="true">TODAY()-I608</f>
        <v>468</v>
      </c>
      <c r="X608" s="2" t="n">
        <f aca="true">TODAY()-P608</f>
        <v>96</v>
      </c>
      <c r="Y608" s="7" t="str">
        <f aca="false">IF(X608&gt;30,"no(last comment date &gt; 30 days from today)","yes(last comment date &lt; 30 days from today)")</f>
        <v>no(last comment date &gt; 30 days from today)</v>
      </c>
      <c r="Z608" s="2" t="str">
        <f aca="false">IF((W608/365)&gt;=1,"old","new")</f>
        <v>old</v>
      </c>
      <c r="AA608" s="2" t="e">
        <f aca="false">ifs(AND(Z608="old",X608&gt;30),"not circulating",AND(Z608="old",X608&lt;=30),"circulating",AND(Z608="new",X608&gt;30),"not circulating",AND(Z608="new",X608&lt;=30),"circulating")</f>
        <v>#NAME?</v>
      </c>
      <c r="AB608" s="2" t="e">
        <f aca="false">ifs(N608&gt;=10,"10 and more",N608&gt;=5,"5 to 9",N608&gt;=0,"0 to 4")</f>
        <v>#NAME?</v>
      </c>
    </row>
    <row r="609" customFormat="false" ht="15.75" hidden="false" customHeight="true" outlineLevel="0" collapsed="false">
      <c r="A609" s="2" t="s">
        <v>2227</v>
      </c>
      <c r="B609" s="2" t="s">
        <v>2228</v>
      </c>
      <c r="C609" s="2" t="s">
        <v>39</v>
      </c>
      <c r="D609" s="2" t="s">
        <v>40</v>
      </c>
      <c r="E609" s="2" t="s">
        <v>32</v>
      </c>
      <c r="F609" s="2" t="n">
        <v>2250000</v>
      </c>
      <c r="G609" s="8" t="n">
        <v>134771915</v>
      </c>
      <c r="H609" s="15" t="n">
        <v>0.564583333333333</v>
      </c>
      <c r="I609" s="16" t="n">
        <v>44761</v>
      </c>
      <c r="J609" s="2" t="n">
        <v>38060</v>
      </c>
      <c r="K609" s="2" t="s">
        <v>33</v>
      </c>
      <c r="L609" s="2" t="s">
        <v>34</v>
      </c>
      <c r="M609" s="2" t="s">
        <v>34</v>
      </c>
      <c r="N609" s="2" t="n">
        <v>5</v>
      </c>
      <c r="O609" s="2" t="n">
        <v>1800</v>
      </c>
      <c r="P609" s="6" t="n">
        <v>44823</v>
      </c>
      <c r="Q609" s="2" t="n">
        <v>1080</v>
      </c>
      <c r="R609" s="2" t="n">
        <v>171</v>
      </c>
      <c r="S609" s="2" t="n">
        <v>7</v>
      </c>
      <c r="T609" s="2" t="s">
        <v>34</v>
      </c>
      <c r="U609" s="2" t="n">
        <v>8</v>
      </c>
      <c r="V609" s="2" t="s">
        <v>2067</v>
      </c>
      <c r="W609" s="2" t="n">
        <f aca="true">TODAY()-I609</f>
        <v>153</v>
      </c>
      <c r="X609" s="2" t="n">
        <f aca="true">TODAY()-P609</f>
        <v>91</v>
      </c>
      <c r="Y609" s="7" t="str">
        <f aca="false">IF(X609&gt;30,"no(last comment date &gt; 30 days from today)","yes(last comment date &lt; 30 days from today)")</f>
        <v>no(last comment date &gt; 30 days from today)</v>
      </c>
      <c r="Z609" s="2" t="str">
        <f aca="false">IF((W609/365)&gt;=1,"old","new")</f>
        <v>new</v>
      </c>
      <c r="AA609" s="2" t="e">
        <f aca="false">ifs(AND(Z609="old",X609&gt;30),"not circulating",AND(Z609="old",X609&lt;=30),"circulating",AND(Z609="new",X609&gt;30),"not circulating",AND(Z609="new",X609&lt;=30),"circulating")</f>
        <v>#NAME?</v>
      </c>
      <c r="AB609" s="2" t="e">
        <f aca="false">ifs(N609&gt;=10,"10 and more",N609&gt;=5,"5 to 9",N609&gt;=0,"0 to 4")</f>
        <v>#NAME?</v>
      </c>
    </row>
    <row r="610" customFormat="false" ht="15.75" hidden="false" customHeight="true" outlineLevel="0" collapsed="false">
      <c r="A610" s="2" t="s">
        <v>2229</v>
      </c>
      <c r="B610" s="2" t="s">
        <v>2230</v>
      </c>
      <c r="C610" s="2" t="s">
        <v>39</v>
      </c>
      <c r="D610" s="2" t="s">
        <v>40</v>
      </c>
      <c r="E610" s="2" t="s">
        <v>32</v>
      </c>
      <c r="F610" s="2" t="n">
        <v>2250000</v>
      </c>
      <c r="G610" s="8" t="n">
        <v>134771915</v>
      </c>
      <c r="H610" s="15" t="n">
        <v>0.673611111111111</v>
      </c>
      <c r="I610" s="16" t="n">
        <v>44750</v>
      </c>
      <c r="J610" s="2" t="n">
        <v>39114</v>
      </c>
      <c r="K610" s="2" t="s">
        <v>33</v>
      </c>
      <c r="L610" s="2" t="s">
        <v>34</v>
      </c>
      <c r="M610" s="2" t="s">
        <v>34</v>
      </c>
      <c r="N610" s="2" t="n">
        <v>9</v>
      </c>
      <c r="O610" s="2" t="n">
        <v>1900</v>
      </c>
      <c r="P610" s="6" t="n">
        <v>44827</v>
      </c>
      <c r="Q610" s="2" t="n">
        <v>1080</v>
      </c>
      <c r="R610" s="2" t="n">
        <v>171</v>
      </c>
      <c r="S610" s="2" t="n">
        <v>7</v>
      </c>
      <c r="T610" s="2" t="s">
        <v>34</v>
      </c>
      <c r="U610" s="2" t="n">
        <v>8</v>
      </c>
      <c r="V610" s="2" t="s">
        <v>2067</v>
      </c>
      <c r="W610" s="2" t="n">
        <f aca="true">TODAY()-I610</f>
        <v>164</v>
      </c>
      <c r="X610" s="2" t="n">
        <f aca="true">TODAY()-P610</f>
        <v>87</v>
      </c>
      <c r="Y610" s="7" t="str">
        <f aca="false">IF(X610&gt;30,"no(last comment date &gt; 30 days from today)","yes(last comment date &lt; 30 days from today)")</f>
        <v>no(last comment date &gt; 30 days from today)</v>
      </c>
      <c r="Z610" s="2" t="str">
        <f aca="false">IF((W610/365)&gt;=1,"old","new")</f>
        <v>new</v>
      </c>
      <c r="AA610" s="2" t="e">
        <f aca="false">ifs(AND(Z610="old",X610&gt;30),"not circulating",AND(Z610="old",X610&lt;=30),"circulating",AND(Z610="new",X610&gt;30),"not circulating",AND(Z610="new",X610&lt;=30),"circulating")</f>
        <v>#NAME?</v>
      </c>
      <c r="AB610" s="2" t="e">
        <f aca="false">ifs(N610&gt;=10,"10 and more",N610&gt;=5,"5 to 9",N610&gt;=0,"0 to 4")</f>
        <v>#NAME?</v>
      </c>
    </row>
    <row r="611" customFormat="false" ht="15.75" hidden="false" customHeight="true" outlineLevel="0" collapsed="false">
      <c r="A611" s="2" t="s">
        <v>2231</v>
      </c>
      <c r="B611" s="2" t="s">
        <v>2232</v>
      </c>
      <c r="C611" s="2" t="s">
        <v>39</v>
      </c>
      <c r="D611" s="2" t="s">
        <v>40</v>
      </c>
      <c r="E611" s="2" t="s">
        <v>32</v>
      </c>
      <c r="F611" s="2" t="n">
        <v>2250000</v>
      </c>
      <c r="G611" s="8" t="n">
        <v>134771915</v>
      </c>
      <c r="H611" s="15" t="n">
        <v>0.55625</v>
      </c>
      <c r="I611" s="16" t="n">
        <v>44738</v>
      </c>
      <c r="J611" s="2" t="n">
        <v>46874</v>
      </c>
      <c r="K611" s="2" t="s">
        <v>33</v>
      </c>
      <c r="L611" s="2" t="s">
        <v>34</v>
      </c>
      <c r="M611" s="2" t="s">
        <v>34</v>
      </c>
      <c r="N611" s="2" t="n">
        <v>5</v>
      </c>
      <c r="O611" s="2" t="n">
        <v>2700</v>
      </c>
      <c r="P611" s="6" t="n">
        <v>44816</v>
      </c>
      <c r="Q611" s="2" t="n">
        <v>1080</v>
      </c>
      <c r="R611" s="2" t="n">
        <v>171</v>
      </c>
      <c r="S611" s="2" t="n">
        <v>7</v>
      </c>
      <c r="T611" s="2" t="s">
        <v>34</v>
      </c>
      <c r="U611" s="2" t="n">
        <v>8</v>
      </c>
      <c r="V611" s="2" t="s">
        <v>2067</v>
      </c>
      <c r="W611" s="2" t="n">
        <f aca="true">TODAY()-I611</f>
        <v>176</v>
      </c>
      <c r="X611" s="2" t="n">
        <f aca="true">TODAY()-P611</f>
        <v>98</v>
      </c>
      <c r="Y611" s="7" t="str">
        <f aca="false">IF(X611&gt;30,"no(last comment date &gt; 30 days from today)","yes(last comment date &lt; 30 days from today)")</f>
        <v>no(last comment date &gt; 30 days from today)</v>
      </c>
      <c r="Z611" s="2" t="str">
        <f aca="false">IF((W611/365)&gt;=1,"old","new")</f>
        <v>new</v>
      </c>
      <c r="AA611" s="2" t="e">
        <f aca="false">ifs(AND(Z611="old",X611&gt;30),"not circulating",AND(Z611="old",X611&lt;=30),"circulating",AND(Z611="new",X611&gt;30),"not circulating",AND(Z611="new",X611&lt;=30),"circulating")</f>
        <v>#NAME?</v>
      </c>
      <c r="AB611" s="2" t="e">
        <f aca="false">ifs(N611&gt;=10,"10 and more",N611&gt;=5,"5 to 9",N611&gt;=0,"0 to 4")</f>
        <v>#NAME?</v>
      </c>
    </row>
    <row r="612" customFormat="false" ht="15.75" hidden="false" customHeight="true" outlineLevel="0" collapsed="false">
      <c r="A612" s="2" t="s">
        <v>2233</v>
      </c>
      <c r="B612" s="2" t="s">
        <v>2234</v>
      </c>
      <c r="C612" s="2" t="s">
        <v>39</v>
      </c>
      <c r="D612" s="2" t="s">
        <v>40</v>
      </c>
      <c r="E612" s="2" t="s">
        <v>32</v>
      </c>
      <c r="F612" s="2" t="n">
        <v>2250000</v>
      </c>
      <c r="G612" s="8" t="n">
        <v>134771915</v>
      </c>
      <c r="H612" s="15" t="n">
        <v>0.732638888888889</v>
      </c>
      <c r="I612" s="16" t="n">
        <v>44722</v>
      </c>
      <c r="J612" s="2" t="n">
        <v>54752</v>
      </c>
      <c r="K612" s="2" t="s">
        <v>33</v>
      </c>
      <c r="L612" s="2" t="s">
        <v>34</v>
      </c>
      <c r="M612" s="2" t="s">
        <v>34</v>
      </c>
      <c r="N612" s="2" t="n">
        <v>6</v>
      </c>
      <c r="O612" s="2" t="n">
        <v>3300</v>
      </c>
      <c r="P612" s="6" t="n">
        <v>44825</v>
      </c>
      <c r="Q612" s="2" t="n">
        <v>1080</v>
      </c>
      <c r="R612" s="2" t="n">
        <v>171</v>
      </c>
      <c r="S612" s="2" t="n">
        <v>7</v>
      </c>
      <c r="T612" s="2" t="s">
        <v>34</v>
      </c>
      <c r="U612" s="2" t="n">
        <v>8</v>
      </c>
      <c r="V612" s="2" t="s">
        <v>2067</v>
      </c>
      <c r="W612" s="2" t="n">
        <f aca="true">TODAY()-I612</f>
        <v>192</v>
      </c>
      <c r="X612" s="2" t="n">
        <f aca="true">TODAY()-P612</f>
        <v>89</v>
      </c>
      <c r="Y612" s="7" t="str">
        <f aca="false">IF(X612&gt;30,"no(last comment date &gt; 30 days from today)","yes(last comment date &lt; 30 days from today)")</f>
        <v>no(last comment date &gt; 30 days from today)</v>
      </c>
      <c r="Z612" s="2" t="str">
        <f aca="false">IF((W612/365)&gt;=1,"old","new")</f>
        <v>new</v>
      </c>
      <c r="AA612" s="2" t="e">
        <f aca="false">ifs(AND(Z612="old",X612&gt;30),"not circulating",AND(Z612="old",X612&lt;=30),"circulating",AND(Z612="new",X612&gt;30),"not circulating",AND(Z612="new",X612&lt;=30),"circulating")</f>
        <v>#NAME?</v>
      </c>
      <c r="AB612" s="2" t="e">
        <f aca="false">ifs(N612&gt;=10,"10 and more",N612&gt;=5,"5 to 9",N612&gt;=0,"0 to 4")</f>
        <v>#NAME?</v>
      </c>
    </row>
    <row r="613" customFormat="false" ht="15.75" hidden="false" customHeight="true" outlineLevel="0" collapsed="false">
      <c r="A613" s="2" t="s">
        <v>2235</v>
      </c>
      <c r="B613" s="7" t="s">
        <v>2236</v>
      </c>
      <c r="C613" s="2" t="s">
        <v>39</v>
      </c>
      <c r="D613" s="2" t="s">
        <v>40</v>
      </c>
      <c r="E613" s="2" t="s">
        <v>32</v>
      </c>
      <c r="F613" s="2" t="n">
        <v>2250000</v>
      </c>
      <c r="G613" s="8" t="n">
        <v>134771915</v>
      </c>
      <c r="H613" s="15" t="n">
        <v>0.626388888888889</v>
      </c>
      <c r="I613" s="16" t="n">
        <v>44614</v>
      </c>
      <c r="J613" s="2" t="n">
        <v>62091</v>
      </c>
      <c r="K613" s="2" t="s">
        <v>33</v>
      </c>
      <c r="L613" s="2" t="s">
        <v>34</v>
      </c>
      <c r="M613" s="2" t="s">
        <v>34</v>
      </c>
      <c r="N613" s="2" t="n">
        <v>5</v>
      </c>
      <c r="O613" s="2" t="n">
        <v>3600</v>
      </c>
      <c r="P613" s="6" t="n">
        <v>44825</v>
      </c>
      <c r="Q613" s="2" t="n">
        <v>1080</v>
      </c>
      <c r="R613" s="2" t="n">
        <v>171</v>
      </c>
      <c r="S613" s="2" t="n">
        <v>7</v>
      </c>
      <c r="T613" s="2" t="s">
        <v>34</v>
      </c>
      <c r="U613" s="2" t="n">
        <v>8</v>
      </c>
      <c r="V613" s="2" t="s">
        <v>2067</v>
      </c>
      <c r="W613" s="2" t="n">
        <f aca="true">TODAY()-I613</f>
        <v>300</v>
      </c>
      <c r="X613" s="2" t="n">
        <f aca="true">TODAY()-P613</f>
        <v>89</v>
      </c>
      <c r="Y613" s="7" t="str">
        <f aca="false">IF(X613&gt;30,"no(last comment date &gt; 30 days from today)","yes(last comment date &lt; 30 days from today)")</f>
        <v>no(last comment date &gt; 30 days from today)</v>
      </c>
      <c r="Z613" s="2" t="str">
        <f aca="false">IF((W613/365)&gt;=1,"old","new")</f>
        <v>new</v>
      </c>
      <c r="AA613" s="2" t="e">
        <f aca="false">ifs(AND(Z613="old",X613&gt;30),"not circulating",AND(Z613="old",X613&lt;=30),"circulating",AND(Z613="new",X613&gt;30),"not circulating",AND(Z613="new",X613&lt;=30),"circulating")</f>
        <v>#NAME?</v>
      </c>
      <c r="AB613" s="2" t="e">
        <f aca="false">ifs(N613&gt;=10,"10 and more",N613&gt;=5,"5 to 9",N613&gt;=0,"0 to 4")</f>
        <v>#NAME?</v>
      </c>
    </row>
    <row r="614" customFormat="false" ht="15.75" hidden="false" customHeight="true" outlineLevel="0" collapsed="false">
      <c r="A614" s="2" t="s">
        <v>2237</v>
      </c>
      <c r="B614" s="7" t="s">
        <v>2238</v>
      </c>
      <c r="C614" s="2" t="s">
        <v>39</v>
      </c>
      <c r="D614" s="2" t="s">
        <v>40</v>
      </c>
      <c r="E614" s="2" t="s">
        <v>32</v>
      </c>
      <c r="F614" s="2" t="n">
        <v>2250000</v>
      </c>
      <c r="G614" s="8" t="n">
        <v>134771915</v>
      </c>
      <c r="H614" s="15" t="n">
        <v>0.611111111111111</v>
      </c>
      <c r="I614" s="16" t="n">
        <v>44435</v>
      </c>
      <c r="J614" s="2" t="n">
        <v>57452</v>
      </c>
      <c r="K614" s="2" t="s">
        <v>33</v>
      </c>
      <c r="L614" s="2" t="s">
        <v>34</v>
      </c>
      <c r="M614" s="2" t="s">
        <v>34</v>
      </c>
      <c r="N614" s="2" t="n">
        <v>3</v>
      </c>
      <c r="O614" s="2" t="n">
        <v>2400</v>
      </c>
      <c r="P614" s="6" t="n">
        <v>44827</v>
      </c>
      <c r="Q614" s="2" t="n">
        <v>1080</v>
      </c>
      <c r="R614" s="2" t="n">
        <v>171</v>
      </c>
      <c r="S614" s="2" t="n">
        <v>7</v>
      </c>
      <c r="T614" s="2" t="s">
        <v>34</v>
      </c>
      <c r="U614" s="2" t="n">
        <v>8</v>
      </c>
      <c r="V614" s="2" t="s">
        <v>2067</v>
      </c>
      <c r="W614" s="2" t="n">
        <f aca="true">TODAY()-I614</f>
        <v>479</v>
      </c>
      <c r="X614" s="2" t="n">
        <f aca="true">TODAY()-P614</f>
        <v>87</v>
      </c>
      <c r="Y614" s="7" t="str">
        <f aca="false">IF(X614&gt;30,"no(last comment date &gt; 30 days from today)","yes(last comment date &lt; 30 days from today)")</f>
        <v>no(last comment date &gt; 30 days from today)</v>
      </c>
      <c r="Z614" s="2" t="str">
        <f aca="false">IF((W614/365)&gt;=1,"old","new")</f>
        <v>old</v>
      </c>
      <c r="AA614" s="2" t="e">
        <f aca="false">ifs(AND(Z614="old",X614&gt;30),"not circulating",AND(Z614="old",X614&lt;=30),"circulating",AND(Z614="new",X614&gt;30),"not circulating",AND(Z614="new",X614&lt;=30),"circulating")</f>
        <v>#NAME?</v>
      </c>
      <c r="AB614" s="2" t="e">
        <f aca="false">ifs(N614&gt;=10,"10 and more",N614&gt;=5,"5 to 9",N614&gt;=0,"0 to 4")</f>
        <v>#NAME?</v>
      </c>
    </row>
    <row r="615" customFormat="false" ht="15.75" hidden="false" customHeight="true" outlineLevel="0" collapsed="false">
      <c r="A615" s="2" t="s">
        <v>2239</v>
      </c>
      <c r="B615" s="7" t="s">
        <v>2240</v>
      </c>
      <c r="C615" s="2" t="s">
        <v>39</v>
      </c>
      <c r="D615" s="2" t="s">
        <v>40</v>
      </c>
      <c r="E615" s="2" t="s">
        <v>32</v>
      </c>
      <c r="F615" s="2" t="n">
        <v>2250000</v>
      </c>
      <c r="G615" s="8" t="n">
        <v>134771915</v>
      </c>
      <c r="H615" s="15" t="n">
        <v>0.552777777777778</v>
      </c>
      <c r="I615" s="16" t="n">
        <v>44593</v>
      </c>
      <c r="J615" s="2" t="n">
        <v>44690</v>
      </c>
      <c r="K615" s="2" t="s">
        <v>33</v>
      </c>
      <c r="L615" s="2" t="s">
        <v>34</v>
      </c>
      <c r="M615" s="2" t="s">
        <v>34</v>
      </c>
      <c r="N615" s="2" t="n">
        <v>1</v>
      </c>
      <c r="O615" s="2" t="n">
        <v>1200</v>
      </c>
      <c r="P615" s="6" t="n">
        <v>44823</v>
      </c>
      <c r="Q615" s="2" t="n">
        <v>1080</v>
      </c>
      <c r="R615" s="2" t="n">
        <v>171</v>
      </c>
      <c r="S615" s="2" t="n">
        <v>7</v>
      </c>
      <c r="T615" s="2" t="s">
        <v>34</v>
      </c>
      <c r="U615" s="2" t="n">
        <v>8</v>
      </c>
      <c r="V615" s="2" t="s">
        <v>2067</v>
      </c>
      <c r="W615" s="2" t="n">
        <f aca="true">TODAY()-I615</f>
        <v>321</v>
      </c>
      <c r="X615" s="2" t="n">
        <f aca="true">TODAY()-P615</f>
        <v>91</v>
      </c>
      <c r="Y615" s="7" t="str">
        <f aca="false">IF(X615&gt;30,"no(last comment date &gt; 30 days from today)","yes(last comment date &lt; 30 days from today)")</f>
        <v>no(last comment date &gt; 30 days from today)</v>
      </c>
      <c r="Z615" s="2" t="str">
        <f aca="false">IF((W615/365)&gt;=1,"old","new")</f>
        <v>new</v>
      </c>
      <c r="AA615" s="2" t="e">
        <f aca="false">ifs(AND(Z615="old",X615&gt;30),"not circulating",AND(Z615="old",X615&lt;=30),"circulating",AND(Z615="new",X615&gt;30),"not circulating",AND(Z615="new",X615&lt;=30),"circulating")</f>
        <v>#NAME?</v>
      </c>
      <c r="AB615" s="2" t="e">
        <f aca="false">ifs(N615&gt;=10,"10 and more",N615&gt;=5,"5 to 9",N615&gt;=0,"0 to 4")</f>
        <v>#NAME?</v>
      </c>
    </row>
    <row r="616" customFormat="false" ht="15.75" hidden="false" customHeight="true" outlineLevel="0" collapsed="false">
      <c r="A616" s="2" t="s">
        <v>2241</v>
      </c>
      <c r="B616" s="7" t="s">
        <v>2242</v>
      </c>
      <c r="C616" s="2" t="s">
        <v>39</v>
      </c>
      <c r="D616" s="2" t="s">
        <v>40</v>
      </c>
      <c r="E616" s="2" t="s">
        <v>32</v>
      </c>
      <c r="F616" s="2" t="n">
        <v>2250000</v>
      </c>
      <c r="G616" s="8" t="n">
        <v>134771915</v>
      </c>
      <c r="H616" s="17" t="n">
        <v>0.517361111111111</v>
      </c>
      <c r="I616" s="16" t="n">
        <v>44565</v>
      </c>
      <c r="J616" s="2" t="n">
        <v>45276</v>
      </c>
      <c r="K616" s="2" t="s">
        <v>33</v>
      </c>
      <c r="L616" s="2" t="s">
        <v>34</v>
      </c>
      <c r="M616" s="2" t="s">
        <v>34</v>
      </c>
      <c r="N616" s="2" t="n">
        <v>5</v>
      </c>
      <c r="O616" s="2" t="n">
        <v>2000</v>
      </c>
      <c r="P616" s="6" t="n">
        <v>44826</v>
      </c>
      <c r="Q616" s="2" t="n">
        <v>1080</v>
      </c>
      <c r="R616" s="2" t="n">
        <v>171</v>
      </c>
      <c r="S616" s="2" t="n">
        <v>7</v>
      </c>
      <c r="T616" s="2" t="s">
        <v>34</v>
      </c>
      <c r="U616" s="2" t="n">
        <v>8</v>
      </c>
      <c r="V616" s="2" t="s">
        <v>2067</v>
      </c>
      <c r="W616" s="2" t="n">
        <f aca="true">TODAY()-I616</f>
        <v>349</v>
      </c>
      <c r="X616" s="2" t="n">
        <f aca="true">TODAY()-P616</f>
        <v>88</v>
      </c>
      <c r="Y616" s="7" t="str">
        <f aca="false">IF(X616&gt;30,"no(last comment date &gt; 30 days from today)","yes(last comment date &lt; 30 days from today)")</f>
        <v>no(last comment date &gt; 30 days from today)</v>
      </c>
      <c r="Z616" s="2" t="str">
        <f aca="false">IF((W616/365)&gt;=1,"old","new")</f>
        <v>new</v>
      </c>
      <c r="AA616" s="2" t="e">
        <f aca="false">ifs(AND(Z616="old",X616&gt;30),"not circulating",AND(Z616="old",X616&lt;=30),"circulating",AND(Z616="new",X616&gt;30),"not circulating",AND(Z616="new",X616&lt;=30),"circulating")</f>
        <v>#NAME?</v>
      </c>
      <c r="AB616" s="2" t="e">
        <f aca="false">ifs(N616&gt;=10,"10 and more",N616&gt;=5,"5 to 9",N616&gt;=0,"0 to 4")</f>
        <v>#NAME?</v>
      </c>
    </row>
    <row r="617" customFormat="false" ht="15.75" hidden="false" customHeight="true" outlineLevel="0" collapsed="false">
      <c r="A617" s="2" t="s">
        <v>2243</v>
      </c>
      <c r="B617" s="7" t="s">
        <v>2244</v>
      </c>
      <c r="C617" s="2" t="s">
        <v>39</v>
      </c>
      <c r="D617" s="2" t="s">
        <v>40</v>
      </c>
      <c r="E617" s="2" t="s">
        <v>32</v>
      </c>
      <c r="F617" s="2" t="n">
        <v>2250000</v>
      </c>
      <c r="G617" s="8" t="n">
        <v>134771915</v>
      </c>
      <c r="H617" s="17" t="n">
        <v>0.576388888888889</v>
      </c>
      <c r="I617" s="16" t="n">
        <v>44817</v>
      </c>
      <c r="J617" s="2" t="n">
        <v>20311</v>
      </c>
      <c r="K617" s="2" t="s">
        <v>33</v>
      </c>
      <c r="L617" s="2" t="s">
        <v>34</v>
      </c>
      <c r="M617" s="2" t="s">
        <v>34</v>
      </c>
      <c r="N617" s="2" t="n">
        <v>5</v>
      </c>
      <c r="O617" s="2" t="n">
        <v>847</v>
      </c>
      <c r="P617" s="6" t="n">
        <v>44827</v>
      </c>
      <c r="Q617" s="2" t="n">
        <v>1080</v>
      </c>
      <c r="R617" s="2" t="n">
        <v>171</v>
      </c>
      <c r="S617" s="2" t="n">
        <v>7</v>
      </c>
      <c r="T617" s="2" t="s">
        <v>34</v>
      </c>
      <c r="U617" s="2" t="n">
        <v>8</v>
      </c>
      <c r="V617" s="2" t="s">
        <v>2067</v>
      </c>
      <c r="W617" s="2" t="n">
        <f aca="true">TODAY()-I617</f>
        <v>97</v>
      </c>
      <c r="X617" s="2" t="n">
        <f aca="true">TODAY()-P617</f>
        <v>87</v>
      </c>
      <c r="Y617" s="7" t="str">
        <f aca="false">IF(X617&gt;30,"no(last comment date &gt; 30 days from today)","yes(last comment date &lt; 30 days from today)")</f>
        <v>no(last comment date &gt; 30 days from today)</v>
      </c>
      <c r="Z617" s="2" t="str">
        <f aca="false">IF((W617/365)&gt;=1,"old","new")</f>
        <v>new</v>
      </c>
      <c r="AA617" s="2" t="e">
        <f aca="false">ifs(AND(Z617="old",X617&gt;30),"not circulating",AND(Z617="old",X617&lt;=30),"circulating",AND(Z617="new",X617&gt;30),"not circulating",AND(Z617="new",X617&lt;=30),"circulating")</f>
        <v>#NAME?</v>
      </c>
      <c r="AB617" s="2" t="e">
        <f aca="false">ifs(N617&gt;=10,"10 and more",N617&gt;=5,"5 to 9",N617&gt;=0,"0 to 4")</f>
        <v>#NAME?</v>
      </c>
    </row>
    <row r="618" customFormat="false" ht="15.75" hidden="false" customHeight="true" outlineLevel="0" collapsed="false">
      <c r="A618" s="2" t="s">
        <v>2245</v>
      </c>
      <c r="B618" s="2" t="s">
        <v>2246</v>
      </c>
      <c r="C618" s="2" t="s">
        <v>39</v>
      </c>
      <c r="D618" s="2" t="s">
        <v>40</v>
      </c>
      <c r="E618" s="2" t="s">
        <v>32</v>
      </c>
      <c r="F618" s="2" t="n">
        <v>2250000</v>
      </c>
      <c r="G618" s="8" t="n">
        <v>134771915</v>
      </c>
      <c r="H618" s="17" t="n">
        <v>0.551388888888889</v>
      </c>
      <c r="I618" s="16" t="n">
        <v>44765</v>
      </c>
      <c r="J618" s="2" t="n">
        <v>41713</v>
      </c>
      <c r="K618" s="2" t="s">
        <v>33</v>
      </c>
      <c r="L618" s="2" t="s">
        <v>34</v>
      </c>
      <c r="M618" s="2" t="s">
        <v>34</v>
      </c>
      <c r="N618" s="2" t="n">
        <v>5</v>
      </c>
      <c r="O618" s="2" t="n">
        <v>2900</v>
      </c>
      <c r="P618" s="6" t="n">
        <v>44827</v>
      </c>
      <c r="Q618" s="2" t="n">
        <v>1080</v>
      </c>
      <c r="R618" s="2" t="n">
        <v>171</v>
      </c>
      <c r="S618" s="2" t="n">
        <v>7</v>
      </c>
      <c r="T618" s="2" t="s">
        <v>34</v>
      </c>
      <c r="U618" s="2" t="n">
        <v>8</v>
      </c>
      <c r="V618" s="2" t="s">
        <v>2067</v>
      </c>
      <c r="W618" s="2" t="n">
        <f aca="true">TODAY()-I618</f>
        <v>149</v>
      </c>
      <c r="X618" s="2" t="n">
        <f aca="true">TODAY()-P618</f>
        <v>87</v>
      </c>
      <c r="Y618" s="7" t="str">
        <f aca="false">IF(X618&gt;30,"no(last comment date &gt; 30 days from today)","yes(last comment date &lt; 30 days from today)")</f>
        <v>no(last comment date &gt; 30 days from today)</v>
      </c>
      <c r="Z618" s="2" t="str">
        <f aca="false">IF((W618/365)&gt;=1,"old","new")</f>
        <v>new</v>
      </c>
      <c r="AA618" s="2" t="e">
        <f aca="false">ifs(AND(Z618="old",X618&gt;30),"not circulating",AND(Z618="old",X618&lt;=30),"circulating",AND(Z618="new",X618&gt;30),"not circulating",AND(Z618="new",X618&lt;=30),"circulating")</f>
        <v>#NAME?</v>
      </c>
      <c r="AB618" s="2" t="e">
        <f aca="false">ifs(N618&gt;=10,"10 and more",N618&gt;=5,"5 to 9",N618&gt;=0,"0 to 4")</f>
        <v>#NAME?</v>
      </c>
    </row>
    <row r="619" customFormat="false" ht="15.75" hidden="false" customHeight="true" outlineLevel="0" collapsed="false">
      <c r="A619" s="2" t="s">
        <v>2247</v>
      </c>
      <c r="B619" s="7" t="s">
        <v>2248</v>
      </c>
      <c r="C619" s="2" t="s">
        <v>39</v>
      </c>
      <c r="D619" s="2" t="s">
        <v>40</v>
      </c>
      <c r="E619" s="2" t="s">
        <v>32</v>
      </c>
      <c r="F619" s="2" t="n">
        <v>2250000</v>
      </c>
      <c r="G619" s="8" t="n">
        <v>134771915</v>
      </c>
      <c r="H619" s="17" t="n">
        <v>0.666666666666667</v>
      </c>
      <c r="I619" s="16" t="n">
        <v>44705</v>
      </c>
      <c r="J619" s="2" t="n">
        <v>54465</v>
      </c>
      <c r="K619" s="2" t="s">
        <v>33</v>
      </c>
      <c r="L619" s="2" t="s">
        <v>34</v>
      </c>
      <c r="M619" s="2" t="s">
        <v>34</v>
      </c>
      <c r="N619" s="2" t="n">
        <v>1</v>
      </c>
      <c r="O619" s="2" t="n">
        <v>2400</v>
      </c>
      <c r="P619" s="6" t="n">
        <v>44826</v>
      </c>
      <c r="Q619" s="2" t="n">
        <v>1080</v>
      </c>
      <c r="R619" s="2" t="n">
        <v>171</v>
      </c>
      <c r="S619" s="2" t="n">
        <v>7</v>
      </c>
      <c r="T619" s="2" t="s">
        <v>34</v>
      </c>
      <c r="U619" s="2" t="n">
        <v>8</v>
      </c>
      <c r="V619" s="2" t="s">
        <v>2067</v>
      </c>
      <c r="W619" s="2" t="n">
        <f aca="true">TODAY()-I619</f>
        <v>209</v>
      </c>
      <c r="X619" s="2" t="n">
        <f aca="true">TODAY()-P619</f>
        <v>88</v>
      </c>
      <c r="Y619" s="7" t="str">
        <f aca="false">IF(X619&gt;30,"no(last comment date &gt; 30 days from today)","yes(last comment date &lt; 30 days from today)")</f>
        <v>no(last comment date &gt; 30 days from today)</v>
      </c>
      <c r="Z619" s="2" t="str">
        <f aca="false">IF((W619/365)&gt;=1,"old","new")</f>
        <v>new</v>
      </c>
      <c r="AA619" s="2" t="e">
        <f aca="false">ifs(AND(Z619="old",X619&gt;30),"not circulating",AND(Z619="old",X619&lt;=30),"circulating",AND(Z619="new",X619&gt;30),"not circulating",AND(Z619="new",X619&lt;=30),"circulating")</f>
        <v>#NAME?</v>
      </c>
      <c r="AB619" s="2" t="e">
        <f aca="false">ifs(N619&gt;=10,"10 and more",N619&gt;=5,"5 to 9",N619&gt;=0,"0 to 4")</f>
        <v>#NAME?</v>
      </c>
    </row>
    <row r="620" customFormat="false" ht="15.75" hidden="false" customHeight="true" outlineLevel="0" collapsed="false">
      <c r="A620" s="2" t="s">
        <v>2249</v>
      </c>
      <c r="B620" s="2" t="s">
        <v>2250</v>
      </c>
      <c r="C620" s="2" t="s">
        <v>2077</v>
      </c>
      <c r="D620" s="2" t="s">
        <v>2078</v>
      </c>
      <c r="E620" s="2" t="s">
        <v>32</v>
      </c>
      <c r="F620" s="2" t="n">
        <v>655000</v>
      </c>
      <c r="G620" s="8" t="n">
        <v>61775251</v>
      </c>
      <c r="H620" s="17" t="n">
        <v>0.558333333333333</v>
      </c>
      <c r="I620" s="16" t="n">
        <v>44565</v>
      </c>
      <c r="J620" s="2" t="n">
        <v>6519</v>
      </c>
      <c r="K620" s="2" t="s">
        <v>33</v>
      </c>
      <c r="L620" s="2" t="s">
        <v>35</v>
      </c>
      <c r="M620" s="2" t="s">
        <v>34</v>
      </c>
      <c r="N620" s="2" t="n">
        <v>1</v>
      </c>
      <c r="O620" s="2" t="n">
        <v>194</v>
      </c>
      <c r="P620" s="6" t="n">
        <v>44826</v>
      </c>
      <c r="Q620" s="2" t="n">
        <v>1080</v>
      </c>
      <c r="R620" s="2" t="n">
        <v>1497</v>
      </c>
      <c r="S620" s="2" t="n">
        <v>83</v>
      </c>
      <c r="T620" s="2" t="s">
        <v>35</v>
      </c>
      <c r="U620" s="2" t="n">
        <v>4</v>
      </c>
      <c r="V620" s="2" t="s">
        <v>2067</v>
      </c>
      <c r="W620" s="2" t="n">
        <f aca="true">TODAY()-I620</f>
        <v>349</v>
      </c>
      <c r="X620" s="2" t="n">
        <f aca="true">TODAY()-P620</f>
        <v>88</v>
      </c>
      <c r="Y620" s="7" t="str">
        <f aca="false">IF(X620&gt;30,"no(last comment date &gt; 30 days from today)","yes(last comment date &lt; 30 days from today)")</f>
        <v>no(last comment date &gt; 30 days from today)</v>
      </c>
      <c r="Z620" s="2" t="str">
        <f aca="false">IF((W620/365)&gt;=1,"old","new")</f>
        <v>new</v>
      </c>
      <c r="AA620" s="2" t="e">
        <f aca="false">ifs(AND(Z620="old",X620&gt;30),"not circulating",AND(Z620="old",X620&lt;=30),"circulating",AND(Z620="new",X620&gt;30),"not circulating",AND(Z620="new",X620&lt;=30),"circulating")</f>
        <v>#NAME?</v>
      </c>
      <c r="AB620" s="2" t="e">
        <f aca="false">ifs(N620&gt;=10,"10 and more",N620&gt;=5,"5 to 9",N620&gt;=0,"0 to 4")</f>
        <v>#NAME?</v>
      </c>
    </row>
    <row r="621" customFormat="false" ht="15.75" hidden="false" customHeight="true" outlineLevel="0" collapsed="false">
      <c r="A621" s="2" t="s">
        <v>2251</v>
      </c>
      <c r="B621" s="2" t="s">
        <v>2252</v>
      </c>
      <c r="C621" s="2" t="s">
        <v>2253</v>
      </c>
      <c r="D621" s="2" t="s">
        <v>2078</v>
      </c>
      <c r="E621" s="2" t="s">
        <v>32</v>
      </c>
      <c r="F621" s="2" t="n">
        <v>655000</v>
      </c>
      <c r="G621" s="8" t="n">
        <v>61775251</v>
      </c>
      <c r="H621" s="17" t="n">
        <v>0.496527777777778</v>
      </c>
      <c r="I621" s="16" t="n">
        <v>44577</v>
      </c>
      <c r="J621" s="2" t="n">
        <v>1131</v>
      </c>
      <c r="K621" s="2" t="s">
        <v>33</v>
      </c>
      <c r="L621" s="2" t="s">
        <v>35</v>
      </c>
      <c r="M621" s="2" t="s">
        <v>34</v>
      </c>
      <c r="N621" s="2" t="n">
        <v>3</v>
      </c>
      <c r="O621" s="2" t="n">
        <v>47</v>
      </c>
      <c r="P621" s="6" t="n">
        <v>44734</v>
      </c>
      <c r="Q621" s="2" t="n">
        <v>1080</v>
      </c>
      <c r="R621" s="2" t="n">
        <v>1497</v>
      </c>
      <c r="S621" s="2" t="n">
        <v>83</v>
      </c>
      <c r="T621" s="2" t="s">
        <v>34</v>
      </c>
      <c r="U621" s="2" t="n">
        <v>4</v>
      </c>
      <c r="V621" s="2" t="s">
        <v>2067</v>
      </c>
      <c r="W621" s="2" t="n">
        <f aca="true">TODAY()-I621</f>
        <v>337</v>
      </c>
      <c r="X621" s="2" t="n">
        <f aca="true">TODAY()-P621</f>
        <v>180</v>
      </c>
      <c r="Y621" s="7" t="str">
        <f aca="false">IF(X621&gt;30,"no(last comment date &gt; 30 days from today)","yes(last comment date &lt; 30 days from today)")</f>
        <v>no(last comment date &gt; 30 days from today)</v>
      </c>
      <c r="Z621" s="2" t="str">
        <f aca="false">IF((W621/365)&gt;=1,"old","new")</f>
        <v>new</v>
      </c>
      <c r="AA621" s="2" t="e">
        <f aca="false">ifs(AND(Z621="old",X621&gt;30),"not circulating",AND(Z621="old",X621&lt;=30),"circulating",AND(Z621="new",X621&gt;30),"not circulating",AND(Z621="new",X621&lt;=30),"circulating")</f>
        <v>#NAME?</v>
      </c>
      <c r="AB621" s="2" t="e">
        <f aca="false">ifs(N621&gt;=10,"10 and more",N621&gt;=5,"5 to 9",N621&gt;=0,"0 to 4")</f>
        <v>#NAME?</v>
      </c>
    </row>
    <row r="622" customFormat="false" ht="15.75" hidden="false" customHeight="true" outlineLevel="0" collapsed="false">
      <c r="A622" s="2" t="s">
        <v>2254</v>
      </c>
      <c r="B622" s="2" t="s">
        <v>2255</v>
      </c>
      <c r="C622" s="2" t="s">
        <v>2256</v>
      </c>
      <c r="D622" s="2" t="s">
        <v>2078</v>
      </c>
      <c r="E622" s="2" t="s">
        <v>32</v>
      </c>
      <c r="F622" s="2" t="n">
        <v>655000</v>
      </c>
      <c r="G622" s="8" t="n">
        <v>61775251</v>
      </c>
      <c r="H622" s="17" t="n">
        <v>0.682638888888889</v>
      </c>
      <c r="I622" s="16" t="n">
        <v>44105</v>
      </c>
      <c r="J622" s="2" t="n">
        <v>2743</v>
      </c>
      <c r="K622" s="2" t="s">
        <v>33</v>
      </c>
      <c r="L622" s="2" t="s">
        <v>35</v>
      </c>
      <c r="M622" s="2" t="s">
        <v>34</v>
      </c>
      <c r="N622" s="2" t="n">
        <v>3</v>
      </c>
      <c r="O622" s="2" t="n">
        <v>87</v>
      </c>
      <c r="P622" s="6" t="n">
        <v>44795</v>
      </c>
      <c r="Q622" s="2" t="n">
        <v>1080</v>
      </c>
      <c r="R622" s="2" t="n">
        <v>1497</v>
      </c>
      <c r="S622" s="2" t="n">
        <v>83</v>
      </c>
      <c r="T622" s="2" t="s">
        <v>35</v>
      </c>
      <c r="U622" s="2" t="n">
        <v>4</v>
      </c>
      <c r="V622" s="2" t="s">
        <v>2067</v>
      </c>
      <c r="W622" s="2" t="n">
        <f aca="true">TODAY()-I622</f>
        <v>809</v>
      </c>
      <c r="X622" s="2" t="n">
        <f aca="true">TODAY()-P622</f>
        <v>119</v>
      </c>
      <c r="Y622" s="7" t="str">
        <f aca="false">IF(X622&gt;30,"no(last comment date &gt; 30 days from today)","yes(last comment date &lt; 30 days from today)")</f>
        <v>no(last comment date &gt; 30 days from today)</v>
      </c>
      <c r="Z622" s="2" t="str">
        <f aca="false">IF((W622/365)&gt;=1,"old","new")</f>
        <v>old</v>
      </c>
      <c r="AA622" s="2" t="e">
        <f aca="false">ifs(AND(Z622="old",X622&gt;30),"not circulating",AND(Z622="old",X622&lt;=30),"circulating",AND(Z622="new",X622&gt;30),"not circulating",AND(Z622="new",X622&lt;=30),"circulating")</f>
        <v>#NAME?</v>
      </c>
      <c r="AB622" s="2" t="e">
        <f aca="false">ifs(N622&gt;=10,"10 and more",N622&gt;=5,"5 to 9",N622&gt;=0,"0 to 4")</f>
        <v>#NAME?</v>
      </c>
    </row>
    <row r="623" customFormat="false" ht="15.75" hidden="false" customHeight="true" outlineLevel="0" collapsed="false">
      <c r="A623" s="2" t="s">
        <v>2257</v>
      </c>
      <c r="B623" s="7" t="s">
        <v>2258</v>
      </c>
      <c r="C623" s="2" t="s">
        <v>39</v>
      </c>
      <c r="D623" s="2" t="s">
        <v>40</v>
      </c>
      <c r="E623" s="2" t="s">
        <v>32</v>
      </c>
      <c r="F623" s="2" t="n">
        <v>2250000</v>
      </c>
      <c r="G623" s="8" t="n">
        <v>134771915</v>
      </c>
      <c r="H623" s="17" t="n">
        <v>0.489583333333333</v>
      </c>
      <c r="I623" s="16" t="n">
        <v>44393</v>
      </c>
      <c r="J623" s="2" t="n">
        <v>29576</v>
      </c>
      <c r="K623" s="2" t="s">
        <v>33</v>
      </c>
      <c r="L623" s="2" t="s">
        <v>34</v>
      </c>
      <c r="M623" s="2" t="s">
        <v>34</v>
      </c>
      <c r="N623" s="2" t="n">
        <v>3</v>
      </c>
      <c r="O623" s="2" t="n">
        <v>1800</v>
      </c>
      <c r="P623" s="6" t="n">
        <v>44824</v>
      </c>
      <c r="Q623" s="2" t="n">
        <v>1080</v>
      </c>
      <c r="R623" s="2" t="n">
        <v>171</v>
      </c>
      <c r="S623" s="2" t="n">
        <v>7</v>
      </c>
      <c r="T623" s="2" t="s">
        <v>34</v>
      </c>
      <c r="U623" s="2" t="n">
        <v>8</v>
      </c>
      <c r="V623" s="2" t="s">
        <v>2067</v>
      </c>
      <c r="W623" s="2" t="n">
        <f aca="true">TODAY()-I623</f>
        <v>521</v>
      </c>
      <c r="X623" s="2" t="n">
        <f aca="true">TODAY()-P623</f>
        <v>90</v>
      </c>
      <c r="Y623" s="7" t="str">
        <f aca="false">IF(X623&gt;30,"no(last comment date &gt; 30 days from today)","yes(last comment date &lt; 30 days from today)")</f>
        <v>no(last comment date &gt; 30 days from today)</v>
      </c>
      <c r="Z623" s="2" t="str">
        <f aca="false">IF((W623/365)&gt;=1,"old","new")</f>
        <v>old</v>
      </c>
      <c r="AA623" s="2" t="e">
        <f aca="false">ifs(AND(Z623="old",X623&gt;30),"not circulating",AND(Z623="old",X623&lt;=30),"circulating",AND(Z623="new",X623&gt;30),"not circulating",AND(Z623="new",X623&lt;=30),"circulating")</f>
        <v>#NAME?</v>
      </c>
      <c r="AB623" s="2" t="e">
        <f aca="false">ifs(N623&gt;=10,"10 and more",N623&gt;=5,"5 to 9",N623&gt;=0,"0 to 4")</f>
        <v>#NAME?</v>
      </c>
    </row>
    <row r="624" customFormat="false" ht="15.75" hidden="false" customHeight="true" outlineLevel="0" collapsed="false">
      <c r="A624" s="2" t="s">
        <v>2259</v>
      </c>
      <c r="B624" s="7" t="s">
        <v>2260</v>
      </c>
      <c r="C624" s="2" t="s">
        <v>39</v>
      </c>
      <c r="D624" s="2" t="s">
        <v>40</v>
      </c>
      <c r="E624" s="2" t="s">
        <v>32</v>
      </c>
      <c r="F624" s="2" t="n">
        <v>2250000</v>
      </c>
      <c r="G624" s="8" t="n">
        <v>134771915</v>
      </c>
      <c r="H624" s="17" t="n">
        <v>0.580555555555556</v>
      </c>
      <c r="I624" s="16" t="n">
        <v>44544</v>
      </c>
      <c r="J624" s="2" t="n">
        <v>16358</v>
      </c>
      <c r="K624" s="2" t="s">
        <v>33</v>
      </c>
      <c r="L624" s="2" t="s">
        <v>34</v>
      </c>
      <c r="M624" s="2" t="s">
        <v>34</v>
      </c>
      <c r="N624" s="2" t="n">
        <v>5</v>
      </c>
      <c r="O624" s="2" t="n">
        <v>706</v>
      </c>
      <c r="P624" s="6" t="n">
        <v>44827</v>
      </c>
      <c r="Q624" s="2" t="n">
        <v>1080</v>
      </c>
      <c r="R624" s="2" t="n">
        <v>171</v>
      </c>
      <c r="S624" s="2" t="n">
        <v>7</v>
      </c>
      <c r="T624" s="2" t="s">
        <v>34</v>
      </c>
      <c r="U624" s="2" t="n">
        <v>8</v>
      </c>
      <c r="V624" s="2" t="s">
        <v>2067</v>
      </c>
      <c r="W624" s="2" t="n">
        <f aca="true">TODAY()-I624</f>
        <v>370</v>
      </c>
      <c r="X624" s="2" t="n">
        <f aca="true">TODAY()-P624</f>
        <v>87</v>
      </c>
      <c r="Y624" s="7" t="str">
        <f aca="false">IF(X624&gt;30,"no(last comment date &gt; 30 days from today)","yes(last comment date &lt; 30 days from today)")</f>
        <v>no(last comment date &gt; 30 days from today)</v>
      </c>
      <c r="Z624" s="2" t="str">
        <f aca="false">IF((W624/365)&gt;=1,"old","new")</f>
        <v>old</v>
      </c>
      <c r="AA624" s="2" t="e">
        <f aca="false">ifs(AND(Z624="old",X624&gt;30),"not circulating",AND(Z624="old",X624&lt;=30),"circulating",AND(Z624="new",X624&gt;30),"not circulating",AND(Z624="new",X624&lt;=30),"circulating")</f>
        <v>#NAME?</v>
      </c>
      <c r="AB624" s="2" t="e">
        <f aca="false">ifs(N624&gt;=10,"10 and more",N624&gt;=5,"5 to 9",N624&gt;=0,"0 to 4")</f>
        <v>#NAME?</v>
      </c>
    </row>
    <row r="625" customFormat="false" ht="15.75" hidden="false" customHeight="true" outlineLevel="0" collapsed="false">
      <c r="A625" s="2" t="s">
        <v>2261</v>
      </c>
      <c r="B625" s="7" t="s">
        <v>2262</v>
      </c>
      <c r="C625" s="2" t="s">
        <v>39</v>
      </c>
      <c r="D625" s="2" t="s">
        <v>40</v>
      </c>
      <c r="E625" s="2" t="s">
        <v>32</v>
      </c>
      <c r="F625" s="2" t="n">
        <v>2250000</v>
      </c>
      <c r="G625" s="8" t="n">
        <v>134771915</v>
      </c>
      <c r="H625" s="17" t="n">
        <v>0.63125</v>
      </c>
      <c r="I625" s="16" t="n">
        <v>44631</v>
      </c>
      <c r="J625" s="2" t="n">
        <v>46920</v>
      </c>
      <c r="K625" s="2" t="s">
        <v>33</v>
      </c>
      <c r="L625" s="2" t="s">
        <v>34</v>
      </c>
      <c r="M625" s="2" t="s">
        <v>34</v>
      </c>
      <c r="N625" s="2" t="n">
        <v>9</v>
      </c>
      <c r="O625" s="2" t="n">
        <v>3700</v>
      </c>
      <c r="P625" s="6" t="n">
        <v>44642</v>
      </c>
      <c r="Q625" s="2" t="n">
        <v>1080</v>
      </c>
      <c r="R625" s="2" t="n">
        <v>171</v>
      </c>
      <c r="S625" s="2" t="n">
        <v>7</v>
      </c>
      <c r="T625" s="2" t="s">
        <v>34</v>
      </c>
      <c r="U625" s="2" t="n">
        <v>8</v>
      </c>
      <c r="V625" s="2" t="s">
        <v>2067</v>
      </c>
      <c r="W625" s="2" t="n">
        <f aca="true">TODAY()-I625</f>
        <v>283</v>
      </c>
      <c r="X625" s="2" t="n">
        <f aca="true">TODAY()-P625</f>
        <v>272</v>
      </c>
      <c r="Y625" s="7" t="str">
        <f aca="false">IF(X625&gt;30,"no(last comment date &gt; 30 days from today)","yes(last comment date &lt; 30 days from today)")</f>
        <v>no(last comment date &gt; 30 days from today)</v>
      </c>
      <c r="Z625" s="2" t="str">
        <f aca="false">IF((W625/365)&gt;=1,"old","new")</f>
        <v>new</v>
      </c>
      <c r="AA625" s="2" t="e">
        <f aca="false">ifs(AND(Z625="old",X625&gt;30),"not circulating",AND(Z625="old",X625&lt;=30),"circulating",AND(Z625="new",X625&gt;30),"not circulating",AND(Z625="new",X625&lt;=30),"circulating")</f>
        <v>#NAME?</v>
      </c>
      <c r="AB625" s="2" t="e">
        <f aca="false">ifs(N625&gt;=10,"10 and more",N625&gt;=5,"5 to 9",N625&gt;=0,"0 to 4")</f>
        <v>#NAME?</v>
      </c>
    </row>
    <row r="626" customFormat="false" ht="15.75" hidden="false" customHeight="true" outlineLevel="0" collapsed="false">
      <c r="A626" s="2" t="s">
        <v>2263</v>
      </c>
      <c r="B626" s="7" t="s">
        <v>2264</v>
      </c>
      <c r="C626" s="2" t="s">
        <v>39</v>
      </c>
      <c r="D626" s="2" t="s">
        <v>40</v>
      </c>
      <c r="E626" s="2" t="s">
        <v>32</v>
      </c>
      <c r="F626" s="2" t="n">
        <v>2250000</v>
      </c>
      <c r="G626" s="8" t="n">
        <v>134771915</v>
      </c>
      <c r="H626" s="17" t="n">
        <v>0.752083333333333</v>
      </c>
      <c r="I626" s="16" t="n">
        <v>44670</v>
      </c>
      <c r="J626" s="2" t="n">
        <v>47834</v>
      </c>
      <c r="K626" s="2" t="s">
        <v>33</v>
      </c>
      <c r="L626" s="2" t="s">
        <v>34</v>
      </c>
      <c r="M626" s="2" t="s">
        <v>34</v>
      </c>
      <c r="N626" s="2" t="n">
        <v>8</v>
      </c>
      <c r="O626" s="2" t="n">
        <v>5100</v>
      </c>
      <c r="P626" s="6" t="n">
        <v>44827</v>
      </c>
      <c r="Q626" s="2" t="n">
        <v>1080</v>
      </c>
      <c r="R626" s="2" t="n">
        <v>171</v>
      </c>
      <c r="S626" s="2" t="n">
        <v>7</v>
      </c>
      <c r="T626" s="2" t="s">
        <v>34</v>
      </c>
      <c r="U626" s="2" t="n">
        <v>8</v>
      </c>
      <c r="V626" s="2" t="s">
        <v>2067</v>
      </c>
      <c r="W626" s="2" t="n">
        <f aca="true">TODAY()-I626</f>
        <v>244</v>
      </c>
      <c r="X626" s="2" t="n">
        <f aca="true">TODAY()-P626</f>
        <v>87</v>
      </c>
      <c r="Y626" s="7" t="str">
        <f aca="false">IF(X626&gt;30,"no(last comment date &gt; 30 days from today)","yes(last comment date &lt; 30 days from today)")</f>
        <v>no(last comment date &gt; 30 days from today)</v>
      </c>
      <c r="Z626" s="2" t="str">
        <f aca="false">IF((W626/365)&gt;=1,"old","new")</f>
        <v>new</v>
      </c>
      <c r="AA626" s="2" t="e">
        <f aca="false">ifs(AND(Z626="old",X626&gt;30),"not circulating",AND(Z626="old",X626&lt;=30),"circulating",AND(Z626="new",X626&gt;30),"not circulating",AND(Z626="new",X626&lt;=30),"circulating")</f>
        <v>#NAME?</v>
      </c>
      <c r="AB626" s="2" t="e">
        <f aca="false">ifs(N626&gt;=10,"10 and more",N626&gt;=5,"5 to 9",N626&gt;=0,"0 to 4")</f>
        <v>#NAME?</v>
      </c>
    </row>
    <row r="627" customFormat="false" ht="15.75" hidden="false" customHeight="true" outlineLevel="0" collapsed="false">
      <c r="A627" s="2" t="s">
        <v>2265</v>
      </c>
      <c r="B627" s="7" t="s">
        <v>2266</v>
      </c>
      <c r="C627" s="2" t="s">
        <v>39</v>
      </c>
      <c r="D627" s="2" t="s">
        <v>40</v>
      </c>
      <c r="E627" s="2" t="s">
        <v>32</v>
      </c>
      <c r="F627" s="2" t="n">
        <v>2250000</v>
      </c>
      <c r="G627" s="8" t="n">
        <v>134771915</v>
      </c>
      <c r="H627" s="17" t="n">
        <v>0.6375</v>
      </c>
      <c r="I627" s="16" t="n">
        <v>44678</v>
      </c>
      <c r="J627" s="2" t="n">
        <v>50938</v>
      </c>
      <c r="K627" s="2" t="s">
        <v>33</v>
      </c>
      <c r="L627" s="2" t="s">
        <v>34</v>
      </c>
      <c r="M627" s="2" t="s">
        <v>34</v>
      </c>
      <c r="N627" s="2" t="n">
        <v>4</v>
      </c>
      <c r="O627" s="2" t="n">
        <v>3200</v>
      </c>
      <c r="P627" s="6" t="n">
        <v>44826</v>
      </c>
      <c r="Q627" s="2" t="n">
        <v>1080</v>
      </c>
      <c r="R627" s="2" t="n">
        <v>171</v>
      </c>
      <c r="S627" s="2" t="n">
        <v>7</v>
      </c>
      <c r="T627" s="2" t="s">
        <v>34</v>
      </c>
      <c r="U627" s="2" t="n">
        <v>8</v>
      </c>
      <c r="V627" s="2" t="s">
        <v>2067</v>
      </c>
      <c r="W627" s="2" t="n">
        <f aca="true">TODAY()-I627</f>
        <v>236</v>
      </c>
      <c r="X627" s="2" t="n">
        <f aca="true">TODAY()-P627</f>
        <v>88</v>
      </c>
      <c r="Y627" s="7" t="str">
        <f aca="false">IF(X627&gt;30,"no(last comment date &gt; 30 days from today)","yes(last comment date &lt; 30 days from today)")</f>
        <v>no(last comment date &gt; 30 days from today)</v>
      </c>
      <c r="Z627" s="2" t="str">
        <f aca="false">IF((W627/365)&gt;=1,"old","new")</f>
        <v>new</v>
      </c>
      <c r="AA627" s="2" t="e">
        <f aca="false">ifs(AND(Z627="old",X627&gt;30),"not circulating",AND(Z627="old",X627&lt;=30),"circulating",AND(Z627="new",X627&gt;30),"not circulating",AND(Z627="new",X627&lt;=30),"circulating")</f>
        <v>#NAME?</v>
      </c>
      <c r="AB627" s="2" t="e">
        <f aca="false">ifs(N627&gt;=10,"10 and more",N627&gt;=5,"5 to 9",N627&gt;=0,"0 to 4")</f>
        <v>#NAME?</v>
      </c>
    </row>
    <row r="628" customFormat="false" ht="15.75" hidden="false" customHeight="true" outlineLevel="0" collapsed="false">
      <c r="A628" s="2" t="s">
        <v>2267</v>
      </c>
      <c r="B628" s="2" t="s">
        <v>2268</v>
      </c>
      <c r="C628" s="2" t="s">
        <v>39</v>
      </c>
      <c r="D628" s="2" t="s">
        <v>40</v>
      </c>
      <c r="E628" s="2" t="s">
        <v>32</v>
      </c>
      <c r="F628" s="2" t="n">
        <v>2250000</v>
      </c>
      <c r="G628" s="8" t="n">
        <v>134771915</v>
      </c>
      <c r="H628" s="17" t="n">
        <v>0.693055555555556</v>
      </c>
      <c r="I628" s="16" t="n">
        <v>44688</v>
      </c>
      <c r="J628" s="2" t="n">
        <v>31633</v>
      </c>
      <c r="K628" s="2" t="s">
        <v>33</v>
      </c>
      <c r="L628" s="2" t="s">
        <v>34</v>
      </c>
      <c r="M628" s="2" t="s">
        <v>34</v>
      </c>
      <c r="N628" s="2" t="n">
        <v>5</v>
      </c>
      <c r="O628" s="2" t="n">
        <v>2200</v>
      </c>
      <c r="P628" s="6" t="n">
        <v>44827</v>
      </c>
      <c r="Q628" s="2" t="n">
        <v>1080</v>
      </c>
      <c r="R628" s="2" t="n">
        <v>171</v>
      </c>
      <c r="S628" s="2" t="n">
        <v>7</v>
      </c>
      <c r="T628" s="2" t="s">
        <v>34</v>
      </c>
      <c r="U628" s="2" t="n">
        <v>8</v>
      </c>
      <c r="V628" s="2" t="s">
        <v>2067</v>
      </c>
      <c r="W628" s="2" t="n">
        <f aca="true">TODAY()-I628</f>
        <v>226</v>
      </c>
      <c r="X628" s="2" t="n">
        <f aca="true">TODAY()-P628</f>
        <v>87</v>
      </c>
      <c r="Y628" s="7" t="str">
        <f aca="false">IF(X628&gt;30,"no(last comment date &gt; 30 days from today)","yes(last comment date &lt; 30 days from today)")</f>
        <v>no(last comment date &gt; 30 days from today)</v>
      </c>
      <c r="Z628" s="2" t="str">
        <f aca="false">IF((W628/365)&gt;=1,"old","new")</f>
        <v>new</v>
      </c>
      <c r="AA628" s="2" t="e">
        <f aca="false">ifs(AND(Z628="old",X628&gt;30),"not circulating",AND(Z628="old",X628&lt;=30),"circulating",AND(Z628="new",X628&gt;30),"not circulating",AND(Z628="new",X628&lt;=30),"circulating")</f>
        <v>#NAME?</v>
      </c>
      <c r="AB628" s="2" t="e">
        <f aca="false">ifs(N628&gt;=10,"10 and more",N628&gt;=5,"5 to 9",N628&gt;=0,"0 to 4")</f>
        <v>#NAME?</v>
      </c>
    </row>
    <row r="629" customFormat="false" ht="15.75" hidden="false" customHeight="true" outlineLevel="0" collapsed="false">
      <c r="A629" s="2" t="s">
        <v>2269</v>
      </c>
      <c r="B629" s="7" t="s">
        <v>2270</v>
      </c>
      <c r="C629" s="2" t="s">
        <v>39</v>
      </c>
      <c r="D629" s="2" t="s">
        <v>40</v>
      </c>
      <c r="E629" s="2" t="s">
        <v>32</v>
      </c>
      <c r="F629" s="2" t="n">
        <v>2250000</v>
      </c>
      <c r="G629" s="8" t="n">
        <v>134771915</v>
      </c>
      <c r="H629" s="17" t="n">
        <v>0.686805555555556</v>
      </c>
      <c r="I629" s="16" t="n">
        <v>44733</v>
      </c>
      <c r="J629" s="2" t="n">
        <v>68623</v>
      </c>
      <c r="K629" s="2" t="s">
        <v>33</v>
      </c>
      <c r="L629" s="2" t="s">
        <v>34</v>
      </c>
      <c r="M629" s="2" t="s">
        <v>34</v>
      </c>
      <c r="N629" s="2" t="n">
        <v>2</v>
      </c>
      <c r="O629" s="2" t="n">
        <v>5900</v>
      </c>
      <c r="P629" s="6" t="n">
        <v>44827</v>
      </c>
      <c r="Q629" s="2" t="n">
        <v>1080</v>
      </c>
      <c r="R629" s="2" t="n">
        <v>171</v>
      </c>
      <c r="S629" s="2" t="n">
        <v>7</v>
      </c>
      <c r="T629" s="2" t="s">
        <v>34</v>
      </c>
      <c r="U629" s="2" t="n">
        <v>8</v>
      </c>
      <c r="V629" s="2" t="s">
        <v>2067</v>
      </c>
      <c r="W629" s="2" t="n">
        <f aca="true">TODAY()-I629</f>
        <v>181</v>
      </c>
      <c r="X629" s="2" t="n">
        <f aca="true">TODAY()-P629</f>
        <v>87</v>
      </c>
      <c r="Y629" s="7" t="str">
        <f aca="false">IF(X629&gt;30,"no(last comment date &gt; 30 days from today)","yes(last comment date &lt; 30 days from today)")</f>
        <v>no(last comment date &gt; 30 days from today)</v>
      </c>
      <c r="Z629" s="2" t="str">
        <f aca="false">IF((W629/365)&gt;=1,"old","new")</f>
        <v>new</v>
      </c>
      <c r="AA629" s="2" t="e">
        <f aca="false">ifs(AND(Z629="old",X629&gt;30),"not circulating",AND(Z629="old",X629&lt;=30),"circulating",AND(Z629="new",X629&gt;30),"not circulating",AND(Z629="new",X629&lt;=30),"circulating")</f>
        <v>#NAME?</v>
      </c>
      <c r="AB629" s="2" t="e">
        <f aca="false">ifs(N629&gt;=10,"10 and more",N629&gt;=5,"5 to 9",N629&gt;=0,"0 to 4")</f>
        <v>#NAME?</v>
      </c>
    </row>
    <row r="630" customFormat="false" ht="15.75" hidden="false" customHeight="true" outlineLevel="0" collapsed="false">
      <c r="A630" s="2" t="s">
        <v>2271</v>
      </c>
      <c r="B630" s="2" t="s">
        <v>852</v>
      </c>
      <c r="C630" s="2" t="s">
        <v>2272</v>
      </c>
      <c r="D630" s="2" t="s">
        <v>848</v>
      </c>
      <c r="E630" s="2" t="s">
        <v>32</v>
      </c>
      <c r="F630" s="2" t="n">
        <v>2720000</v>
      </c>
      <c r="G630" s="8" t="n">
        <v>447952948</v>
      </c>
      <c r="H630" s="17" t="n">
        <v>0.73125</v>
      </c>
      <c r="I630" s="16" t="n">
        <v>44538</v>
      </c>
      <c r="J630" s="2" t="n">
        <v>429000</v>
      </c>
      <c r="K630" s="2" t="s">
        <v>33</v>
      </c>
      <c r="L630" s="2" t="s">
        <v>34</v>
      </c>
      <c r="M630" s="2" t="s">
        <v>34</v>
      </c>
      <c r="N630" s="2" t="n">
        <v>6</v>
      </c>
      <c r="O630" s="2" t="n">
        <v>13000</v>
      </c>
      <c r="P630" s="6" t="n">
        <v>44827</v>
      </c>
      <c r="Q630" s="2" t="n">
        <v>2160</v>
      </c>
      <c r="R630" s="2" t="n">
        <v>197</v>
      </c>
      <c r="S630" s="2" t="n">
        <v>14</v>
      </c>
      <c r="T630" s="2" t="s">
        <v>35</v>
      </c>
      <c r="U630" s="2" t="n">
        <v>1</v>
      </c>
      <c r="V630" s="2" t="s">
        <v>2067</v>
      </c>
      <c r="W630" s="2" t="n">
        <f aca="true">TODAY()-I630</f>
        <v>376</v>
      </c>
      <c r="X630" s="2" t="n">
        <f aca="true">TODAY()-P630</f>
        <v>87</v>
      </c>
      <c r="Y630" s="7" t="str">
        <f aca="false">IF(X630&gt;30,"no(last comment date &gt; 30 days from today)","yes(last comment date &lt; 30 days from today)")</f>
        <v>no(last comment date &gt; 30 days from today)</v>
      </c>
      <c r="Z630" s="2" t="str">
        <f aca="false">IF((W630/365)&gt;=1,"old","new")</f>
        <v>old</v>
      </c>
      <c r="AA630" s="2" t="e">
        <f aca="false">ifs(AND(Z630="old",X630&gt;30),"not circulating",AND(Z630="old",X630&lt;=30),"circulating",AND(Z630="new",X630&gt;30),"not circulating",AND(Z630="new",X630&lt;=30),"circulating")</f>
        <v>#NAME?</v>
      </c>
      <c r="AB630" s="2" t="e">
        <f aca="false">ifs(N630&gt;=10,"10 and more",N630&gt;=5,"5 to 9",N630&gt;=0,"0 to 4")</f>
        <v>#NAME?</v>
      </c>
    </row>
    <row r="631" customFormat="false" ht="15.75" hidden="false" customHeight="true" outlineLevel="0" collapsed="false">
      <c r="A631" s="2" t="s">
        <v>2273</v>
      </c>
      <c r="B631" s="7" t="s">
        <v>2274</v>
      </c>
      <c r="C631" s="2" t="s">
        <v>2275</v>
      </c>
      <c r="D631" s="2" t="s">
        <v>2276</v>
      </c>
      <c r="E631" s="2" t="s">
        <v>2083</v>
      </c>
      <c r="F631" s="2" t="n">
        <v>58200000</v>
      </c>
      <c r="G631" s="8" t="n">
        <v>14915229175</v>
      </c>
      <c r="H631" s="17" t="n">
        <v>0.20625</v>
      </c>
      <c r="I631" s="16" t="n">
        <v>43060</v>
      </c>
      <c r="J631" s="2" t="n">
        <v>3000000</v>
      </c>
      <c r="K631" s="2" t="s">
        <v>33</v>
      </c>
      <c r="L631" s="2" t="s">
        <v>34</v>
      </c>
      <c r="M631" s="2" t="s">
        <v>34</v>
      </c>
      <c r="N631" s="2" t="n">
        <v>0</v>
      </c>
      <c r="O631" s="2" t="n">
        <v>88000</v>
      </c>
      <c r="P631" s="6" t="n">
        <v>44827</v>
      </c>
      <c r="Q631" s="2" t="n">
        <v>1080</v>
      </c>
      <c r="R631" s="2" t="n">
        <v>300</v>
      </c>
      <c r="S631" s="2" t="n">
        <v>20</v>
      </c>
      <c r="T631" s="2" t="s">
        <v>35</v>
      </c>
      <c r="U631" s="2" t="n">
        <v>1</v>
      </c>
      <c r="V631" s="2" t="s">
        <v>2067</v>
      </c>
      <c r="W631" s="2" t="n">
        <f aca="true">TODAY()-I631</f>
        <v>1854</v>
      </c>
      <c r="X631" s="2" t="n">
        <f aca="true">TODAY()-P631</f>
        <v>87</v>
      </c>
      <c r="Y631" s="7" t="str">
        <f aca="false">IF(X631&gt;30,"no(last comment date &gt; 30 days from today)","yes(last comment date &lt; 30 days from today)")</f>
        <v>no(last comment date &gt; 30 days from today)</v>
      </c>
      <c r="Z631" s="2" t="str">
        <f aca="false">IF((W631/365)&gt;=1,"old","new")</f>
        <v>old</v>
      </c>
      <c r="AA631" s="2" t="e">
        <f aca="false">ifs(AND(Z631="old",X631&gt;30),"not circulating",AND(Z631="old",X631&lt;=30),"circulating",AND(Z631="new",X631&gt;30),"not circulating",AND(Z631="new",X631&lt;=30),"circulating")</f>
        <v>#NAME?</v>
      </c>
      <c r="AB631" s="2" t="e">
        <f aca="false">ifs(N631&gt;=10,"10 and more",N631&gt;=5,"5 to 9",N631&gt;=0,"0 to 4")</f>
        <v>#NAME?</v>
      </c>
    </row>
    <row r="632" customFormat="false" ht="15.75" hidden="false" customHeight="true" outlineLevel="0" collapsed="false">
      <c r="A632" s="2" t="s">
        <v>2277</v>
      </c>
      <c r="B632" s="7" t="s">
        <v>2278</v>
      </c>
      <c r="C632" s="2" t="s">
        <v>2279</v>
      </c>
      <c r="D632" s="2" t="s">
        <v>2280</v>
      </c>
      <c r="E632" s="2" t="s">
        <v>32</v>
      </c>
      <c r="F632" s="2" t="n">
        <v>1200000</v>
      </c>
      <c r="G632" s="8" t="n">
        <v>39923999</v>
      </c>
      <c r="H632" s="17" t="n">
        <v>0.725694444444445</v>
      </c>
      <c r="I632" s="16" t="n">
        <v>43938</v>
      </c>
      <c r="J632" s="2" t="n">
        <v>624000</v>
      </c>
      <c r="K632" s="2" t="s">
        <v>33</v>
      </c>
      <c r="L632" s="2" t="s">
        <v>34</v>
      </c>
      <c r="M632" s="2" t="s">
        <v>34</v>
      </c>
      <c r="N632" s="2" t="n">
        <v>0</v>
      </c>
      <c r="O632" s="2" t="n">
        <v>47000</v>
      </c>
      <c r="P632" s="6" t="n">
        <v>44827</v>
      </c>
      <c r="Q632" s="2" t="n">
        <v>1080</v>
      </c>
      <c r="R632" s="2" t="n">
        <v>18</v>
      </c>
      <c r="S632" s="2" t="n">
        <v>3</v>
      </c>
      <c r="T632" s="2" t="s">
        <v>35</v>
      </c>
      <c r="U632" s="2" t="n">
        <v>1</v>
      </c>
      <c r="V632" s="2" t="s">
        <v>2067</v>
      </c>
      <c r="W632" s="2" t="n">
        <f aca="true">TODAY()-I632</f>
        <v>976</v>
      </c>
      <c r="X632" s="2" t="n">
        <f aca="true">TODAY()-P632</f>
        <v>87</v>
      </c>
      <c r="Y632" s="7" t="str">
        <f aca="false">IF(X632&gt;30,"no(last comment date &gt; 30 days from today)","yes(last comment date &lt; 30 days from today)")</f>
        <v>no(last comment date &gt; 30 days from today)</v>
      </c>
      <c r="Z632" s="2" t="str">
        <f aca="false">IF((W632/365)&gt;=1,"old","new")</f>
        <v>old</v>
      </c>
      <c r="AA632" s="2" t="e">
        <f aca="false">ifs(AND(Z632="old",X632&gt;30),"not circulating",AND(Z632="old",X632&lt;=30),"circulating",AND(Z632="new",X632&gt;30),"not circulating",AND(Z632="new",X632&lt;=30),"circulating")</f>
        <v>#NAME?</v>
      </c>
      <c r="AB632" s="2" t="e">
        <f aca="false">ifs(N632&gt;=10,"10 and more",N632&gt;=5,"5 to 9",N632&gt;=0,"0 to 4")</f>
        <v>#NAME?</v>
      </c>
    </row>
    <row r="633" customFormat="false" ht="15.75" hidden="false" customHeight="true" outlineLevel="0" collapsed="false">
      <c r="A633" s="2" t="s">
        <v>2281</v>
      </c>
      <c r="B633" s="2" t="s">
        <v>2282</v>
      </c>
      <c r="C633" s="2" t="s">
        <v>2283</v>
      </c>
      <c r="D633" s="2" t="s">
        <v>2284</v>
      </c>
      <c r="E633" s="2" t="s">
        <v>2083</v>
      </c>
      <c r="F633" s="2" t="n">
        <v>101000000</v>
      </c>
      <c r="G633" s="8" t="n">
        <v>17372805168</v>
      </c>
      <c r="H633" s="17" t="n">
        <v>1.07013888888889</v>
      </c>
      <c r="I633" s="16" t="n">
        <v>44525</v>
      </c>
      <c r="J633" s="2" t="n">
        <v>14000000</v>
      </c>
      <c r="K633" s="2" t="s">
        <v>33</v>
      </c>
      <c r="L633" s="2" t="s">
        <v>34</v>
      </c>
      <c r="M633" s="2" t="s">
        <v>34</v>
      </c>
      <c r="N633" s="2" t="n">
        <v>0</v>
      </c>
      <c r="O633" s="2" t="n">
        <v>660000</v>
      </c>
      <c r="P633" s="6" t="n">
        <v>44827</v>
      </c>
      <c r="Q633" s="2" t="n">
        <v>1080</v>
      </c>
      <c r="R633" s="2" t="n">
        <v>728</v>
      </c>
      <c r="S633" s="2" t="n">
        <v>7</v>
      </c>
      <c r="T633" s="2" t="s">
        <v>35</v>
      </c>
      <c r="U633" s="2" t="n">
        <v>1</v>
      </c>
      <c r="V633" s="2" t="s">
        <v>2067</v>
      </c>
      <c r="W633" s="2" t="n">
        <f aca="true">TODAY()-I633</f>
        <v>389</v>
      </c>
      <c r="X633" s="2" t="n">
        <f aca="true">TODAY()-P633</f>
        <v>87</v>
      </c>
      <c r="Y633" s="7" t="str">
        <f aca="false">IF(X633&gt;30,"no(last comment date &gt; 30 days from today)","yes(last comment date &lt; 30 days from today)")</f>
        <v>no(last comment date &gt; 30 days from today)</v>
      </c>
      <c r="Z633" s="2" t="str">
        <f aca="false">IF((W633/365)&gt;=1,"old","new")</f>
        <v>old</v>
      </c>
      <c r="AA633" s="2" t="e">
        <f aca="false">ifs(AND(Z633="old",X633&gt;30),"not circulating",AND(Z633="old",X633&lt;=30),"circulating",AND(Z633="new",X633&gt;30),"not circulating",AND(Z633="new",X633&lt;=30),"circulating")</f>
        <v>#NAME?</v>
      </c>
      <c r="AB633" s="2" t="e">
        <f aca="false">ifs(N633&gt;=10,"10 and more",N633&gt;=5,"5 to 9",N633&gt;=0,"0 to 4")</f>
        <v>#NAME?</v>
      </c>
    </row>
    <row r="634" customFormat="false" ht="15.75" hidden="false" customHeight="true" outlineLevel="0" collapsed="false">
      <c r="A634" s="2" t="s">
        <v>2285</v>
      </c>
      <c r="B634" s="2" t="s">
        <v>2286</v>
      </c>
      <c r="C634" s="2" t="s">
        <v>2283</v>
      </c>
      <c r="D634" s="2" t="s">
        <v>2284</v>
      </c>
      <c r="E634" s="2" t="s">
        <v>2083</v>
      </c>
      <c r="F634" s="2" t="n">
        <v>101000000</v>
      </c>
      <c r="G634" s="8" t="n">
        <v>17372805168</v>
      </c>
      <c r="H634" s="17" t="n">
        <v>0.527083333333333</v>
      </c>
      <c r="I634" s="16" t="n">
        <v>44283</v>
      </c>
      <c r="J634" s="2" t="n">
        <v>6100000</v>
      </c>
      <c r="K634" s="2" t="s">
        <v>33</v>
      </c>
      <c r="L634" s="2" t="s">
        <v>34</v>
      </c>
      <c r="M634" s="2" t="s">
        <v>34</v>
      </c>
      <c r="N634" s="2" t="n">
        <v>0</v>
      </c>
      <c r="O634" s="2" t="n">
        <v>239000</v>
      </c>
      <c r="P634" s="6" t="n">
        <v>44827</v>
      </c>
      <c r="Q634" s="2" t="n">
        <v>1080</v>
      </c>
      <c r="R634" s="2" t="n">
        <v>728</v>
      </c>
      <c r="S634" s="2" t="n">
        <v>7</v>
      </c>
      <c r="T634" s="2" t="s">
        <v>35</v>
      </c>
      <c r="U634" s="2" t="n">
        <v>1</v>
      </c>
      <c r="V634" s="2" t="s">
        <v>2067</v>
      </c>
      <c r="W634" s="2" t="n">
        <f aca="true">TODAY()-I634</f>
        <v>631</v>
      </c>
      <c r="X634" s="2" t="n">
        <f aca="true">TODAY()-P634</f>
        <v>87</v>
      </c>
      <c r="Y634" s="7" t="str">
        <f aca="false">IF(X634&gt;30,"no(last comment date &gt; 30 days from today)","yes(last comment date &lt; 30 days from today)")</f>
        <v>no(last comment date &gt; 30 days from today)</v>
      </c>
      <c r="Z634" s="2" t="str">
        <f aca="false">IF((W634/365)&gt;=1,"old","new")</f>
        <v>old</v>
      </c>
      <c r="AA634" s="2" t="e">
        <f aca="false">ifs(AND(Z634="old",X634&gt;30),"not circulating",AND(Z634="old",X634&lt;=30),"circulating",AND(Z634="new",X634&gt;30),"not circulating",AND(Z634="new",X634&lt;=30),"circulating")</f>
        <v>#NAME?</v>
      </c>
      <c r="AB634" s="2" t="e">
        <f aca="false">ifs(N634&gt;=10,"10 and more",N634&gt;=5,"5 to 9",N634&gt;=0,"0 to 4")</f>
        <v>#NAME?</v>
      </c>
    </row>
    <row r="635" customFormat="false" ht="15.75" hidden="false" customHeight="true" outlineLevel="0" collapsed="false">
      <c r="A635" s="2" t="s">
        <v>2287</v>
      </c>
      <c r="B635" s="2" t="s">
        <v>2288</v>
      </c>
      <c r="C635" s="2" t="s">
        <v>2289</v>
      </c>
      <c r="D635" s="2" t="s">
        <v>2290</v>
      </c>
      <c r="E635" s="2" t="s">
        <v>32</v>
      </c>
      <c r="F635" s="8" t="n">
        <v>326</v>
      </c>
      <c r="G635" s="8" t="n">
        <v>2797</v>
      </c>
      <c r="H635" s="18" t="n">
        <v>0.000914351851851852</v>
      </c>
      <c r="I635" s="6" t="n">
        <v>44577</v>
      </c>
      <c r="J635" s="8" t="n">
        <v>6</v>
      </c>
      <c r="K635" s="2" t="s">
        <v>33</v>
      </c>
      <c r="L635" s="2" t="s">
        <v>34</v>
      </c>
      <c r="M635" s="2" t="s">
        <v>34</v>
      </c>
      <c r="N635" s="2" t="n">
        <v>0</v>
      </c>
      <c r="O635" s="2" t="n">
        <v>0</v>
      </c>
      <c r="P635" s="2" t="s">
        <v>60</v>
      </c>
      <c r="Q635" s="2" t="n">
        <v>1080</v>
      </c>
      <c r="R635" s="2" t="n">
        <v>66</v>
      </c>
      <c r="S635" s="2" t="n">
        <v>5</v>
      </c>
      <c r="T635" s="2" t="s">
        <v>35</v>
      </c>
      <c r="U635" s="2" t="n">
        <v>0</v>
      </c>
      <c r="V635" s="2" t="s">
        <v>2291</v>
      </c>
      <c r="W635" s="2" t="n">
        <f aca="true">TODAY()-I635</f>
        <v>337</v>
      </c>
      <c r="X635" s="6" t="e">
        <f aca="true">TODAY()-P635</f>
        <v>#VALUE!</v>
      </c>
      <c r="Y635" s="7" t="e">
        <f aca="false">IF(X635&gt;30,"no(last comment date &gt; 30 days from today)","yes(last comment date &lt; 30 days from today)")</f>
        <v>#VALUE!</v>
      </c>
      <c r="Z635" s="2" t="str">
        <f aca="false">IF((W635/365)&gt;=1,"old","new")</f>
        <v>new</v>
      </c>
      <c r="AA635" s="2" t="e">
        <f aca="false">ifs(AND(Z635="old",X635&gt;30),"not circulating",AND(Z635="old",X635&lt;=30),"circulating",AND(Z635="new",X635&gt;30),"not circulating",AND(Z635="new",X635&lt;=30),"circulating")</f>
        <v>#VALUE!</v>
      </c>
      <c r="AB635" s="2" t="e">
        <f aca="false">ifs(N635&gt;=10,"10 and more",N635&gt;=5,"5 to 9",N635&gt;=0,"0 to 4")</f>
        <v>#NAME?</v>
      </c>
    </row>
    <row r="636" customFormat="false" ht="15.75" hidden="false" customHeight="true" outlineLevel="0" collapsed="false">
      <c r="A636" s="2" t="s">
        <v>2292</v>
      </c>
      <c r="B636" s="2" t="s">
        <v>2293</v>
      </c>
      <c r="C636" s="2" t="s">
        <v>2294</v>
      </c>
      <c r="D636" s="2" t="s">
        <v>2295</v>
      </c>
      <c r="E636" s="2" t="s">
        <v>32</v>
      </c>
      <c r="F636" s="8" t="n">
        <v>793000</v>
      </c>
      <c r="G636" s="8" t="n">
        <v>130516</v>
      </c>
      <c r="H636" s="18" t="n">
        <v>0.0021412037037037</v>
      </c>
      <c r="I636" s="6" t="n">
        <v>44744</v>
      </c>
      <c r="J636" s="8" t="n">
        <v>118</v>
      </c>
      <c r="K636" s="2" t="s">
        <v>33</v>
      </c>
      <c r="L636" s="2" t="s">
        <v>34</v>
      </c>
      <c r="M636" s="2" t="s">
        <v>34</v>
      </c>
      <c r="N636" s="2" t="n">
        <v>0</v>
      </c>
      <c r="O636" s="2" t="n">
        <v>10</v>
      </c>
      <c r="P636" s="6" t="n">
        <v>44761</v>
      </c>
      <c r="Q636" s="2" t="n">
        <v>1080</v>
      </c>
      <c r="R636" s="2" t="n">
        <v>134</v>
      </c>
      <c r="S636" s="2" t="n">
        <v>12</v>
      </c>
      <c r="T636" s="2" t="s">
        <v>35</v>
      </c>
      <c r="U636" s="2" t="n">
        <v>0</v>
      </c>
      <c r="V636" s="2" t="s">
        <v>2291</v>
      </c>
      <c r="W636" s="2" t="n">
        <f aca="true">TODAY()-I636</f>
        <v>170</v>
      </c>
      <c r="X636" s="2" t="n">
        <f aca="true">TODAY()-P636</f>
        <v>153</v>
      </c>
      <c r="Y636" s="7" t="str">
        <f aca="false">IF(X636&gt;30,"no(last comment date &gt; 30 days from today)","yes(last comment date &lt; 30 days from today)")</f>
        <v>no(last comment date &gt; 30 days from today)</v>
      </c>
      <c r="Z636" s="2" t="str">
        <f aca="false">IF((W636/365)&gt;=1,"old","new")</f>
        <v>new</v>
      </c>
      <c r="AA636" s="2" t="e">
        <f aca="false">ifs(AND(Z636="old",X636&gt;30),"not circulating",AND(Z636="old",X636&lt;=30),"circulating",AND(Z636="new",X636&gt;30),"not circulating",AND(Z636="new",X636&lt;=30),"circulating")</f>
        <v>#NAME?</v>
      </c>
      <c r="AB636" s="2" t="e">
        <f aca="false">ifs(N636&gt;=10,"10 and more",N636&gt;=5,"5 to 9",N636&gt;=0,"0 to 4")</f>
        <v>#NAME?</v>
      </c>
    </row>
    <row r="637" customFormat="false" ht="15.75" hidden="false" customHeight="true" outlineLevel="0" collapsed="false">
      <c r="A637" s="2" t="s">
        <v>2296</v>
      </c>
      <c r="B637" s="2" t="s">
        <v>2297</v>
      </c>
      <c r="C637" s="2" t="s">
        <v>2047</v>
      </c>
      <c r="D637" s="2" t="s">
        <v>2298</v>
      </c>
      <c r="E637" s="2" t="s">
        <v>32</v>
      </c>
      <c r="F637" s="8" t="n">
        <v>295000</v>
      </c>
      <c r="G637" s="8" t="n">
        <v>21517243</v>
      </c>
      <c r="H637" s="18" t="n">
        <v>0.0342013888888889</v>
      </c>
      <c r="I637" s="6" t="n">
        <v>44785</v>
      </c>
      <c r="J637" s="8" t="n">
        <v>876355</v>
      </c>
      <c r="K637" s="2" t="s">
        <v>33</v>
      </c>
      <c r="L637" s="2" t="s">
        <v>34</v>
      </c>
      <c r="M637" s="2" t="s">
        <v>34</v>
      </c>
      <c r="N637" s="2" t="n">
        <v>0</v>
      </c>
      <c r="O637" s="2" t="n">
        <v>994</v>
      </c>
      <c r="P637" s="6" t="n">
        <v>44823</v>
      </c>
      <c r="Q637" s="2" t="n">
        <v>1080</v>
      </c>
      <c r="R637" s="2" t="n">
        <v>383</v>
      </c>
      <c r="S637" s="2" t="n">
        <v>40</v>
      </c>
      <c r="T637" s="2" t="s">
        <v>35</v>
      </c>
      <c r="U637" s="2" t="n">
        <v>2</v>
      </c>
      <c r="V637" s="2" t="s">
        <v>2291</v>
      </c>
      <c r="W637" s="2" t="n">
        <f aca="true">TODAY()-I637</f>
        <v>129</v>
      </c>
      <c r="X637" s="2" t="n">
        <f aca="true">TODAY()-P637</f>
        <v>91</v>
      </c>
      <c r="Y637" s="7" t="str">
        <f aca="false">IF(X637&gt;30,"no(last comment date &gt; 30 days from today)","yes(last comment date &lt; 30 days from today)")</f>
        <v>no(last comment date &gt; 30 days from today)</v>
      </c>
      <c r="Z637" s="2" t="str">
        <f aca="false">IF((W637/365)&gt;=1,"old","new")</f>
        <v>new</v>
      </c>
      <c r="AA637" s="2" t="e">
        <f aca="false">ifs(AND(Z637="old",X637&gt;30),"not circulating",AND(Z637="old",X637&lt;=30),"circulating",AND(Z637="new",X637&gt;30),"not circulating",AND(Z637="new",X637&lt;=30),"circulating")</f>
        <v>#NAME?</v>
      </c>
      <c r="AB637" s="2" t="e">
        <f aca="false">ifs(N637&gt;=10,"10 and more",N637&gt;=5,"5 to 9",N637&gt;=0,"0 to 4")</f>
        <v>#NAME?</v>
      </c>
    </row>
    <row r="638" customFormat="false" ht="15.75" hidden="false" customHeight="true" outlineLevel="0" collapsed="false">
      <c r="A638" s="2" t="s">
        <v>2299</v>
      </c>
      <c r="B638" s="2" t="s">
        <v>2300</v>
      </c>
      <c r="C638" s="2" t="s">
        <v>2301</v>
      </c>
      <c r="D638" s="2" t="s">
        <v>2302</v>
      </c>
      <c r="E638" s="2" t="s">
        <v>92</v>
      </c>
      <c r="F638" s="8" t="n">
        <v>116000</v>
      </c>
      <c r="G638" s="8" t="n">
        <v>4220047</v>
      </c>
      <c r="H638" s="18" t="n">
        <v>0.00469907407407407</v>
      </c>
      <c r="I638" s="6" t="n">
        <v>44454</v>
      </c>
      <c r="J638" s="8" t="n">
        <v>2600</v>
      </c>
      <c r="K638" s="2" t="s">
        <v>33</v>
      </c>
      <c r="L638" s="2" t="s">
        <v>34</v>
      </c>
      <c r="M638" s="2" t="s">
        <v>34</v>
      </c>
      <c r="N638" s="2" t="n">
        <v>0</v>
      </c>
      <c r="O638" s="2" t="n">
        <v>262</v>
      </c>
      <c r="P638" s="6" t="n">
        <v>44809</v>
      </c>
      <c r="Q638" s="2" t="n">
        <v>2160</v>
      </c>
      <c r="R638" s="2" t="n">
        <v>106</v>
      </c>
      <c r="S638" s="2" t="n">
        <v>17</v>
      </c>
      <c r="T638" s="2" t="s">
        <v>35</v>
      </c>
      <c r="U638" s="2" t="n">
        <v>1</v>
      </c>
      <c r="V638" s="2" t="s">
        <v>2291</v>
      </c>
      <c r="W638" s="2" t="n">
        <f aca="true">TODAY()-I638</f>
        <v>460</v>
      </c>
      <c r="X638" s="2" t="n">
        <f aca="true">TODAY()-P638</f>
        <v>105</v>
      </c>
      <c r="Y638" s="7" t="str">
        <f aca="false">IF(X638&gt;30,"no(last comment date &gt; 30 days from today)","yes(last comment date &lt; 30 days from today)")</f>
        <v>no(last comment date &gt; 30 days from today)</v>
      </c>
      <c r="Z638" s="2" t="str">
        <f aca="false">IF((W638/365)&gt;=1,"old","new")</f>
        <v>old</v>
      </c>
      <c r="AA638" s="2" t="e">
        <f aca="false">ifs(AND(Z638="old",X638&gt;30),"not circulating",AND(Z638="old",X638&lt;=30),"circulating",AND(Z638="new",X638&gt;30),"not circulating",AND(Z638="new",X638&lt;=30),"circulating")</f>
        <v>#NAME?</v>
      </c>
      <c r="AB638" s="2" t="e">
        <f aca="false">ifs(N638&gt;=10,"10 and more",N638&gt;=5,"5 to 9",N638&gt;=0,"0 to 4")</f>
        <v>#NAME?</v>
      </c>
    </row>
    <row r="639" customFormat="false" ht="15.75" hidden="false" customHeight="true" outlineLevel="0" collapsed="false">
      <c r="A639" s="2" t="s">
        <v>2303</v>
      </c>
      <c r="B639" s="2" t="s">
        <v>2304</v>
      </c>
      <c r="C639" s="2" t="s">
        <v>2305</v>
      </c>
      <c r="D639" s="2" t="s">
        <v>2306</v>
      </c>
      <c r="E639" s="2" t="s">
        <v>92</v>
      </c>
      <c r="F639" s="8" t="n">
        <v>68000</v>
      </c>
      <c r="G639" s="8" t="n">
        <v>4230450</v>
      </c>
      <c r="H639" s="18" t="n">
        <v>0.0102430555555556</v>
      </c>
      <c r="I639" s="6" t="n">
        <v>44293</v>
      </c>
      <c r="J639" s="8" t="n">
        <v>1600</v>
      </c>
      <c r="K639" s="2" t="s">
        <v>33</v>
      </c>
      <c r="L639" s="2" t="s">
        <v>35</v>
      </c>
      <c r="M639" s="2" t="s">
        <v>34</v>
      </c>
      <c r="N639" s="2" t="n">
        <v>0</v>
      </c>
      <c r="O639" s="2" t="n">
        <v>600</v>
      </c>
      <c r="P639" s="6" t="n">
        <v>44823</v>
      </c>
      <c r="Q639" s="2" t="n">
        <v>1080</v>
      </c>
      <c r="R639" s="2" t="n">
        <v>144</v>
      </c>
      <c r="S639" s="2" t="n">
        <v>19</v>
      </c>
      <c r="T639" s="2" t="s">
        <v>35</v>
      </c>
      <c r="U639" s="2" t="n">
        <v>0</v>
      </c>
      <c r="V639" s="2" t="s">
        <v>2291</v>
      </c>
      <c r="W639" s="2" t="n">
        <f aca="true">TODAY()-I639</f>
        <v>621</v>
      </c>
      <c r="X639" s="2" t="n">
        <f aca="true">TODAY()-P639</f>
        <v>91</v>
      </c>
      <c r="Y639" s="7" t="str">
        <f aca="false">IF(X639&gt;30,"no(last comment date &gt; 30 days from today)","yes(last comment date &lt; 30 days from today)")</f>
        <v>no(last comment date &gt; 30 days from today)</v>
      </c>
      <c r="Z639" s="2" t="str">
        <f aca="false">IF((W639/365)&gt;=1,"old","new")</f>
        <v>old</v>
      </c>
      <c r="AA639" s="2" t="e">
        <f aca="false">ifs(AND(Z639="old",X639&gt;30),"not circulating",AND(Z639="old",X639&lt;=30),"circulating",AND(Z639="new",X639&gt;30),"not circulating",AND(Z639="new",X639&lt;=30),"circulating")</f>
        <v>#NAME?</v>
      </c>
      <c r="AB639" s="2" t="e">
        <f aca="false">ifs(N639&gt;=10,"10 and more",N639&gt;=5,"5 to 9",N639&gt;=0,"0 to 4")</f>
        <v>#NAME?</v>
      </c>
    </row>
    <row r="640" customFormat="false" ht="15.75" hidden="false" customHeight="true" outlineLevel="0" collapsed="false">
      <c r="A640" s="2" t="s">
        <v>2307</v>
      </c>
      <c r="B640" s="2" t="s">
        <v>2308</v>
      </c>
      <c r="C640" s="2" t="s">
        <v>2309</v>
      </c>
      <c r="D640" s="2" t="s">
        <v>909</v>
      </c>
      <c r="E640" s="2" t="s">
        <v>92</v>
      </c>
      <c r="F640" s="8" t="n">
        <v>1910000</v>
      </c>
      <c r="G640" s="8" t="n">
        <v>162667679</v>
      </c>
      <c r="H640" s="18" t="n">
        <v>0.0159953703703704</v>
      </c>
      <c r="I640" s="6" t="n">
        <v>44536</v>
      </c>
      <c r="J640" s="8" t="n">
        <v>12000</v>
      </c>
      <c r="K640" s="2" t="s">
        <v>33</v>
      </c>
      <c r="L640" s="2" t="s">
        <v>34</v>
      </c>
      <c r="M640" s="2" t="s">
        <v>34</v>
      </c>
      <c r="N640" s="2" t="n">
        <v>1</v>
      </c>
      <c r="O640" s="2" t="n">
        <v>521</v>
      </c>
      <c r="P640" s="6" t="n">
        <v>44826</v>
      </c>
      <c r="Q640" s="2" t="n">
        <v>1080</v>
      </c>
      <c r="R640" s="2" t="n">
        <v>467</v>
      </c>
      <c r="S640" s="2" t="n">
        <v>52</v>
      </c>
      <c r="T640" s="2" t="s">
        <v>35</v>
      </c>
      <c r="U640" s="2" t="n">
        <v>1</v>
      </c>
      <c r="V640" s="2" t="s">
        <v>2291</v>
      </c>
      <c r="W640" s="2" t="n">
        <f aca="true">TODAY()-I640</f>
        <v>378</v>
      </c>
      <c r="X640" s="2" t="n">
        <f aca="true">TODAY()-P640</f>
        <v>88</v>
      </c>
      <c r="Y640" s="7" t="str">
        <f aca="false">IF(X640&gt;30,"no(last comment date &gt; 30 days from today)","yes(last comment date &lt; 30 days from today)")</f>
        <v>no(last comment date &gt; 30 days from today)</v>
      </c>
      <c r="Z640" s="2" t="str">
        <f aca="false">IF((W640/365)&gt;=1,"old","new")</f>
        <v>old</v>
      </c>
      <c r="AA640" s="2" t="e">
        <f aca="false">ifs(AND(Z640="old",X640&gt;30),"not circulating",AND(Z640="old",X640&lt;=30),"circulating",AND(Z640="new",X640&gt;30),"not circulating",AND(Z640="new",X640&lt;=30),"circulating")</f>
        <v>#NAME?</v>
      </c>
      <c r="AB640" s="2" t="e">
        <f aca="false">ifs(N640&gt;=10,"10 and more",N640&gt;=5,"5 to 9",N640&gt;=0,"0 to 4")</f>
        <v>#NAME?</v>
      </c>
    </row>
    <row r="641" customFormat="false" ht="15.75" hidden="false" customHeight="true" outlineLevel="0" collapsed="false">
      <c r="A641" s="2" t="s">
        <v>2310</v>
      </c>
      <c r="B641" s="2" t="s">
        <v>2311</v>
      </c>
      <c r="C641" s="2" t="s">
        <v>2312</v>
      </c>
      <c r="D641" s="7" t="s">
        <v>2313</v>
      </c>
      <c r="E641" s="2" t="s">
        <v>60</v>
      </c>
      <c r="F641" s="8" t="n">
        <v>674000</v>
      </c>
      <c r="G641" s="8" t="n">
        <v>151828191</v>
      </c>
      <c r="H641" s="18" t="n">
        <v>0.00157407407407407</v>
      </c>
      <c r="I641" s="6" t="n">
        <v>43333</v>
      </c>
      <c r="J641" s="8" t="n">
        <v>55000</v>
      </c>
      <c r="K641" s="2" t="s">
        <v>33</v>
      </c>
      <c r="L641" s="2" t="s">
        <v>34</v>
      </c>
      <c r="M641" s="2" t="s">
        <v>34</v>
      </c>
      <c r="N641" s="2" t="n">
        <v>0</v>
      </c>
      <c r="O641" s="2" t="n">
        <v>0</v>
      </c>
      <c r="P641" s="2" t="s">
        <v>60</v>
      </c>
      <c r="Q641" s="2" t="n">
        <v>1080</v>
      </c>
      <c r="R641" s="2" t="n">
        <v>931</v>
      </c>
      <c r="S641" s="2" t="n">
        <v>27</v>
      </c>
      <c r="T641" s="2" t="s">
        <v>35</v>
      </c>
      <c r="U641" s="2" t="n">
        <v>0</v>
      </c>
      <c r="V641" s="2" t="s">
        <v>2291</v>
      </c>
      <c r="W641" s="2" t="n">
        <f aca="true">TODAY()-I641</f>
        <v>1581</v>
      </c>
      <c r="X641" s="6" t="e">
        <f aca="true">TODAY()-P641</f>
        <v>#VALUE!</v>
      </c>
      <c r="Y641" s="7" t="e">
        <f aca="false">IF(X641&gt;30,"no(last comment date &gt; 30 days from today)","yes(last comment date &lt; 30 days from today)")</f>
        <v>#VALUE!</v>
      </c>
      <c r="Z641" s="2" t="str">
        <f aca="false">IF((W641/365)&gt;=1,"old","new")</f>
        <v>old</v>
      </c>
      <c r="AA641" s="2" t="e">
        <f aca="false">ifs(AND(Z641="old",X641&gt;30),"not circulating",AND(Z641="old",X641&lt;=30),"circulating",AND(Z641="new",X641&gt;30),"not circulating",AND(Z641="new",X641&lt;=30),"circulating")</f>
        <v>#VALUE!</v>
      </c>
      <c r="AB641" s="2" t="e">
        <f aca="false">ifs(N641&gt;=10,"10 and more",N641&gt;=5,"5 to 9",N641&gt;=0,"0 to 4")</f>
        <v>#NAME?</v>
      </c>
    </row>
    <row r="642" customFormat="false" ht="15.75" hidden="false" customHeight="true" outlineLevel="0" collapsed="false">
      <c r="A642" s="2" t="s">
        <v>2314</v>
      </c>
      <c r="B642" s="2" t="s">
        <v>2315</v>
      </c>
      <c r="C642" s="2" t="s">
        <v>2316</v>
      </c>
      <c r="D642" s="2" t="s">
        <v>2317</v>
      </c>
      <c r="E642" s="2" t="s">
        <v>60</v>
      </c>
      <c r="F642" s="8" t="n">
        <v>59600</v>
      </c>
      <c r="G642" s="8" t="n">
        <v>21565029</v>
      </c>
      <c r="H642" s="18" t="n">
        <v>0.00762731481481482</v>
      </c>
      <c r="I642" s="6" t="n">
        <v>44745</v>
      </c>
      <c r="J642" s="8" t="n">
        <v>11000</v>
      </c>
      <c r="K642" s="2" t="s">
        <v>33</v>
      </c>
      <c r="L642" s="2" t="s">
        <v>35</v>
      </c>
      <c r="M642" s="2" t="s">
        <v>34</v>
      </c>
      <c r="N642" s="2" t="n">
        <v>2</v>
      </c>
      <c r="O642" s="2" t="n">
        <v>779</v>
      </c>
      <c r="P642" s="6" t="n">
        <v>44823</v>
      </c>
      <c r="Q642" s="2" t="n">
        <v>1080</v>
      </c>
      <c r="R642" s="2" t="n">
        <v>580</v>
      </c>
      <c r="S642" s="2" t="n">
        <v>8</v>
      </c>
      <c r="T642" s="2" t="s">
        <v>35</v>
      </c>
      <c r="U642" s="2" t="n">
        <v>0</v>
      </c>
      <c r="V642" s="2" t="s">
        <v>2291</v>
      </c>
      <c r="W642" s="2" t="n">
        <f aca="true">TODAY()-I642</f>
        <v>169</v>
      </c>
      <c r="X642" s="2" t="n">
        <f aca="true">TODAY()-P642</f>
        <v>91</v>
      </c>
      <c r="Y642" s="7" t="str">
        <f aca="false">IF(X642&gt;30,"no(last comment date &gt; 30 days from today)","yes(last comment date &lt; 30 days from today)")</f>
        <v>no(last comment date &gt; 30 days from today)</v>
      </c>
      <c r="Z642" s="2" t="str">
        <f aca="false">IF((W642/365)&gt;=1,"old","new")</f>
        <v>new</v>
      </c>
      <c r="AA642" s="2" t="e">
        <f aca="false">ifs(AND(Z642="old",X642&gt;30),"not circulating",AND(Z642="old",X642&lt;=30),"circulating",AND(Z642="new",X642&gt;30),"not circulating",AND(Z642="new",X642&lt;=30),"circulating")</f>
        <v>#NAME?</v>
      </c>
      <c r="AB642" s="2" t="e">
        <f aca="false">ifs(N642&gt;=10,"10 and more",N642&gt;=5,"5 to 9",N642&gt;=0,"0 to 4")</f>
        <v>#NAME?</v>
      </c>
    </row>
    <row r="643" customFormat="false" ht="15.75" hidden="false" customHeight="true" outlineLevel="0" collapsed="false">
      <c r="A643" s="2" t="s">
        <v>2318</v>
      </c>
      <c r="B643" s="2" t="s">
        <v>2319</v>
      </c>
      <c r="C643" s="2" t="s">
        <v>2320</v>
      </c>
      <c r="D643" s="2" t="s">
        <v>2321</v>
      </c>
      <c r="E643" s="2" t="s">
        <v>32</v>
      </c>
      <c r="F643" s="8" t="n">
        <v>2200000</v>
      </c>
      <c r="G643" s="8" t="n">
        <v>358200832</v>
      </c>
      <c r="H643" s="18" t="n">
        <v>0.00560185185185185</v>
      </c>
      <c r="I643" s="6" t="n">
        <v>44801</v>
      </c>
      <c r="J643" s="8" t="n">
        <v>25000</v>
      </c>
      <c r="K643" s="2" t="s">
        <v>33</v>
      </c>
      <c r="L643" s="2" t="s">
        <v>34</v>
      </c>
      <c r="M643" s="2" t="s">
        <v>34</v>
      </c>
      <c r="N643" s="2" t="n">
        <v>3</v>
      </c>
      <c r="O643" s="2" t="n">
        <v>3342</v>
      </c>
      <c r="P643" s="6" t="n">
        <v>44826</v>
      </c>
      <c r="Q643" s="2" t="n">
        <v>2160</v>
      </c>
      <c r="R643" s="2" t="n">
        <v>389</v>
      </c>
      <c r="S643" s="2" t="n">
        <v>13</v>
      </c>
      <c r="T643" s="2" t="s">
        <v>35</v>
      </c>
      <c r="U643" s="2" t="n">
        <v>0</v>
      </c>
      <c r="V643" s="2" t="s">
        <v>2291</v>
      </c>
      <c r="W643" s="2" t="n">
        <f aca="true">TODAY()-I643</f>
        <v>113</v>
      </c>
      <c r="X643" s="2" t="n">
        <f aca="true">TODAY()-P643</f>
        <v>88</v>
      </c>
      <c r="Y643" s="7" t="str">
        <f aca="false">IF(X643&gt;30,"no(last comment date &gt; 30 days from today)","yes(last comment date &lt; 30 days from today)")</f>
        <v>no(last comment date &gt; 30 days from today)</v>
      </c>
      <c r="Z643" s="2" t="str">
        <f aca="false">IF((W643/365)&gt;=1,"old","new")</f>
        <v>new</v>
      </c>
      <c r="AA643" s="2" t="e">
        <f aca="false">ifs(AND(Z643="old",X643&gt;30),"not circulating",AND(Z643="old",X643&lt;=30),"circulating",AND(Z643="new",X643&gt;30),"not circulating",AND(Z643="new",X643&lt;=30),"circulating")</f>
        <v>#NAME?</v>
      </c>
      <c r="AB643" s="2" t="e">
        <f aca="false">ifs(N643&gt;=10,"10 and more",N643&gt;=5,"5 to 9",N643&gt;=0,"0 to 4")</f>
        <v>#NAME?</v>
      </c>
    </row>
    <row r="644" customFormat="false" ht="15.75" hidden="false" customHeight="true" outlineLevel="0" collapsed="false">
      <c r="A644" s="2" t="s">
        <v>2322</v>
      </c>
      <c r="B644" s="2" t="s">
        <v>2323</v>
      </c>
      <c r="C644" s="2" t="s">
        <v>2324</v>
      </c>
      <c r="D644" s="2" t="s">
        <v>2325</v>
      </c>
      <c r="E644" s="2" t="s">
        <v>60</v>
      </c>
      <c r="F644" s="8" t="n">
        <v>260</v>
      </c>
      <c r="G644" s="8" t="n">
        <v>25871</v>
      </c>
      <c r="H644" s="18" t="n">
        <v>0.0071875</v>
      </c>
      <c r="I644" s="6" t="n">
        <v>44256</v>
      </c>
      <c r="J644" s="8" t="n">
        <v>143</v>
      </c>
      <c r="K644" s="2" t="s">
        <v>33</v>
      </c>
      <c r="L644" s="2" t="s">
        <v>35</v>
      </c>
      <c r="M644" s="2" t="s">
        <v>34</v>
      </c>
      <c r="N644" s="2" t="n">
        <v>0</v>
      </c>
      <c r="O644" s="2" t="n">
        <v>4</v>
      </c>
      <c r="P644" s="6" t="n">
        <v>44731</v>
      </c>
      <c r="Q644" s="2" t="n">
        <v>720</v>
      </c>
      <c r="R644" s="2" t="n">
        <v>150</v>
      </c>
      <c r="S644" s="2" t="n">
        <v>0</v>
      </c>
      <c r="T644" s="2" t="s">
        <v>35</v>
      </c>
      <c r="U644" s="2" t="n">
        <v>0</v>
      </c>
      <c r="V644" s="2" t="s">
        <v>2291</v>
      </c>
      <c r="W644" s="2" t="n">
        <f aca="true">TODAY()-I644</f>
        <v>658</v>
      </c>
      <c r="X644" s="2" t="n">
        <f aca="true">TODAY()-P644</f>
        <v>183</v>
      </c>
      <c r="Y644" s="7" t="str">
        <f aca="false">IF(X644&gt;30,"no(last comment date &gt; 30 days from today)","yes(last comment date &lt; 30 days from today)")</f>
        <v>no(last comment date &gt; 30 days from today)</v>
      </c>
      <c r="Z644" s="2" t="str">
        <f aca="false">IF((W644/365)&gt;=1,"old","new")</f>
        <v>old</v>
      </c>
      <c r="AA644" s="2" t="e">
        <f aca="false">ifs(AND(Z644="old",X644&gt;30),"not circulating",AND(Z644="old",X644&lt;=30),"circulating",AND(Z644="new",X644&gt;30),"not circulating",AND(Z644="new",X644&lt;=30),"circulating")</f>
        <v>#NAME?</v>
      </c>
      <c r="AB644" s="2" t="e">
        <f aca="false">ifs(N644&gt;=10,"10 and more",N644&gt;=5,"5 to 9",N644&gt;=0,"0 to 4")</f>
        <v>#NAME?</v>
      </c>
    </row>
    <row r="645" customFormat="false" ht="15.75" hidden="false" customHeight="true" outlineLevel="0" collapsed="false">
      <c r="A645" s="2" t="s">
        <v>2326</v>
      </c>
      <c r="B645" s="2" t="s">
        <v>2327</v>
      </c>
      <c r="C645" s="2" t="s">
        <v>1415</v>
      </c>
      <c r="D645" s="2" t="s">
        <v>216</v>
      </c>
      <c r="E645" s="2" t="s">
        <v>92</v>
      </c>
      <c r="F645" s="8" t="n">
        <v>9640000</v>
      </c>
      <c r="G645" s="8" t="n">
        <v>1985196029</v>
      </c>
      <c r="H645" s="18" t="n">
        <v>0.00469907407407407</v>
      </c>
      <c r="I645" s="6" t="n">
        <v>43643</v>
      </c>
      <c r="J645" s="8" t="n">
        <v>627000</v>
      </c>
      <c r="K645" s="2" t="s">
        <v>33</v>
      </c>
      <c r="L645" s="2" t="s">
        <v>34</v>
      </c>
      <c r="M645" s="2" t="s">
        <v>34</v>
      </c>
      <c r="N645" s="2" t="n">
        <v>0</v>
      </c>
      <c r="O645" s="2" t="n">
        <v>25343</v>
      </c>
      <c r="P645" s="6" t="n">
        <v>44826</v>
      </c>
      <c r="Q645" s="2" t="n">
        <v>1080</v>
      </c>
      <c r="R645" s="2" t="n">
        <v>591</v>
      </c>
      <c r="S645" s="2" t="n">
        <v>14</v>
      </c>
      <c r="T645" s="2" t="s">
        <v>35</v>
      </c>
      <c r="U645" s="2" t="n">
        <v>4</v>
      </c>
      <c r="V645" s="2" t="s">
        <v>2291</v>
      </c>
      <c r="W645" s="2" t="n">
        <f aca="true">TODAY()-I645</f>
        <v>1271</v>
      </c>
      <c r="X645" s="2" t="n">
        <f aca="true">TODAY()-P645</f>
        <v>88</v>
      </c>
      <c r="Y645" s="7" t="str">
        <f aca="false">IF(X645&gt;30,"no(last comment date &gt; 30 days from today)","yes(last comment date &lt; 30 days from today)")</f>
        <v>no(last comment date &gt; 30 days from today)</v>
      </c>
      <c r="Z645" s="2" t="str">
        <f aca="false">IF((W645/365)&gt;=1,"old","new")</f>
        <v>old</v>
      </c>
      <c r="AA645" s="2" t="e">
        <f aca="false">ifs(AND(Z645="old",X645&gt;30),"not circulating",AND(Z645="old",X645&lt;=30),"circulating",AND(Z645="new",X645&gt;30),"not circulating",AND(Z645="new",X645&lt;=30),"circulating")</f>
        <v>#NAME?</v>
      </c>
      <c r="AB645" s="2" t="e">
        <f aca="false">ifs(N645&gt;=10,"10 and more",N645&gt;=5,"5 to 9",N645&gt;=0,"0 to 4")</f>
        <v>#NAME?</v>
      </c>
    </row>
    <row r="646" customFormat="false" ht="15.75" hidden="false" customHeight="true" outlineLevel="0" collapsed="false">
      <c r="A646" s="2" t="s">
        <v>2328</v>
      </c>
      <c r="B646" s="2" t="s">
        <v>2329</v>
      </c>
      <c r="C646" s="2" t="s">
        <v>2330</v>
      </c>
      <c r="D646" s="7" t="s">
        <v>2331</v>
      </c>
      <c r="E646" s="2" t="s">
        <v>60</v>
      </c>
      <c r="F646" s="8" t="n">
        <v>1980000</v>
      </c>
      <c r="G646" s="8" t="n">
        <v>668082893</v>
      </c>
      <c r="H646" s="18" t="n">
        <v>0.00795138888888889</v>
      </c>
      <c r="I646" s="6" t="n">
        <v>44589</v>
      </c>
      <c r="J646" s="8" t="n">
        <v>25000</v>
      </c>
      <c r="K646" s="2" t="s">
        <v>33</v>
      </c>
      <c r="L646" s="2" t="s">
        <v>34</v>
      </c>
      <c r="M646" s="2" t="s">
        <v>34</v>
      </c>
      <c r="N646" s="2" t="n">
        <v>3</v>
      </c>
      <c r="O646" s="2" t="n">
        <v>1510</v>
      </c>
      <c r="P646" s="6" t="n">
        <v>44826</v>
      </c>
      <c r="Q646" s="2" t="n">
        <v>1080</v>
      </c>
      <c r="R646" s="2" t="n">
        <v>625</v>
      </c>
      <c r="S646" s="2" t="n">
        <v>33</v>
      </c>
      <c r="T646" s="2" t="s">
        <v>35</v>
      </c>
      <c r="U646" s="2" t="n">
        <v>0</v>
      </c>
      <c r="V646" s="2" t="s">
        <v>2291</v>
      </c>
      <c r="W646" s="2" t="n">
        <f aca="true">TODAY()-I646</f>
        <v>325</v>
      </c>
      <c r="X646" s="2" t="n">
        <f aca="true">TODAY()-P646</f>
        <v>88</v>
      </c>
      <c r="Y646" s="7" t="str">
        <f aca="false">IF(X646&gt;30,"no(last comment date &gt; 30 days from today)","yes(last comment date &lt; 30 days from today)")</f>
        <v>no(last comment date &gt; 30 days from today)</v>
      </c>
      <c r="Z646" s="2" t="str">
        <f aca="false">IF((W646/365)&gt;=1,"old","new")</f>
        <v>new</v>
      </c>
      <c r="AA646" s="2" t="e">
        <f aca="false">ifs(AND(Z646="old",X646&gt;30),"not circulating",AND(Z646="old",X646&lt;=30),"circulating",AND(Z646="new",X646&gt;30),"not circulating",AND(Z646="new",X646&lt;=30),"circulating")</f>
        <v>#NAME?</v>
      </c>
      <c r="AB646" s="2" t="e">
        <f aca="false">ifs(N646&gt;=10,"10 and more",N646&gt;=5,"5 to 9",N646&gt;=0,"0 to 4")</f>
        <v>#NAME?</v>
      </c>
    </row>
    <row r="647" customFormat="false" ht="15.75" hidden="false" customHeight="true" outlineLevel="0" collapsed="false">
      <c r="A647" s="2" t="s">
        <v>2332</v>
      </c>
      <c r="B647" s="2" t="s">
        <v>2333</v>
      </c>
      <c r="C647" s="2" t="s">
        <v>2334</v>
      </c>
      <c r="D647" s="2" t="s">
        <v>2335</v>
      </c>
      <c r="E647" s="2" t="s">
        <v>60</v>
      </c>
      <c r="F647" s="8" t="n">
        <v>1060000</v>
      </c>
      <c r="G647" s="8" t="n">
        <v>189275665</v>
      </c>
      <c r="H647" s="18" t="n">
        <v>0.0243402777777778</v>
      </c>
      <c r="I647" s="6" t="n">
        <v>44391</v>
      </c>
      <c r="J647" s="8" t="n">
        <v>98000</v>
      </c>
      <c r="K647" s="2" t="s">
        <v>33</v>
      </c>
      <c r="L647" s="2" t="s">
        <v>34</v>
      </c>
      <c r="M647" s="2" t="s">
        <v>34</v>
      </c>
      <c r="N647" s="2" t="n">
        <v>0</v>
      </c>
      <c r="O647" s="2" t="n">
        <v>2616</v>
      </c>
      <c r="P647" s="6" t="n">
        <v>44826</v>
      </c>
      <c r="Q647" s="2" t="n">
        <v>1080</v>
      </c>
      <c r="R647" s="2" t="n">
        <v>107</v>
      </c>
      <c r="S647" s="2" t="n">
        <v>5</v>
      </c>
      <c r="T647" s="2" t="s">
        <v>35</v>
      </c>
      <c r="U647" s="2" t="n">
        <v>0</v>
      </c>
      <c r="V647" s="2" t="s">
        <v>2291</v>
      </c>
      <c r="W647" s="2" t="n">
        <f aca="true">TODAY()-I647</f>
        <v>523</v>
      </c>
      <c r="X647" s="2" t="n">
        <f aca="true">TODAY()-P647</f>
        <v>88</v>
      </c>
      <c r="Y647" s="7" t="str">
        <f aca="false">IF(X647&gt;30,"no(last comment date &gt; 30 days from today)","yes(last comment date &lt; 30 days from today)")</f>
        <v>no(last comment date &gt; 30 days from today)</v>
      </c>
      <c r="Z647" s="2" t="str">
        <f aca="false">IF((W647/365)&gt;=1,"old","new")</f>
        <v>old</v>
      </c>
      <c r="AA647" s="2" t="e">
        <f aca="false">ifs(AND(Z647="old",X647&gt;30),"not circulating",AND(Z647="old",X647&lt;=30),"circulating",AND(Z647="new",X647&gt;30),"not circulating",AND(Z647="new",X647&lt;=30),"circulating")</f>
        <v>#NAME?</v>
      </c>
      <c r="AB647" s="2" t="e">
        <f aca="false">ifs(N647&gt;=10,"10 and more",N647&gt;=5,"5 to 9",N647&gt;=0,"0 to 4")</f>
        <v>#NAME?</v>
      </c>
    </row>
    <row r="648" customFormat="false" ht="15.75" hidden="false" customHeight="true" outlineLevel="0" collapsed="false">
      <c r="A648" s="2" t="s">
        <v>2336</v>
      </c>
      <c r="B648" s="2" t="s">
        <v>2337</v>
      </c>
      <c r="C648" s="2" t="s">
        <v>2338</v>
      </c>
      <c r="D648" s="7" t="s">
        <v>2339</v>
      </c>
      <c r="E648" s="2" t="s">
        <v>60</v>
      </c>
      <c r="F648" s="8" t="n">
        <v>2050000</v>
      </c>
      <c r="G648" s="8" t="n">
        <v>5256837638</v>
      </c>
      <c r="H648" s="18" t="n">
        <v>0.00252314814814815</v>
      </c>
      <c r="I648" s="6" t="n">
        <v>44101</v>
      </c>
      <c r="J648" s="8" t="n">
        <v>16000</v>
      </c>
      <c r="K648" s="2" t="s">
        <v>33</v>
      </c>
      <c r="L648" s="2" t="s">
        <v>34</v>
      </c>
      <c r="M648" s="2" t="s">
        <v>34</v>
      </c>
      <c r="N648" s="2" t="n">
        <v>0</v>
      </c>
      <c r="O648" s="2" t="n">
        <v>744</v>
      </c>
      <c r="P648" s="6" t="n">
        <v>44809</v>
      </c>
      <c r="Q648" s="2" t="n">
        <v>1080</v>
      </c>
      <c r="R648" s="2" t="n">
        <v>9892</v>
      </c>
      <c r="S648" s="2" t="n">
        <v>292</v>
      </c>
      <c r="T648" s="2" t="s">
        <v>35</v>
      </c>
      <c r="U648" s="2" t="n">
        <v>4</v>
      </c>
      <c r="V648" s="2" t="s">
        <v>2291</v>
      </c>
      <c r="W648" s="2" t="n">
        <f aca="true">TODAY()-I648</f>
        <v>813</v>
      </c>
      <c r="X648" s="2" t="n">
        <f aca="true">TODAY()-P648</f>
        <v>105</v>
      </c>
      <c r="Y648" s="7" t="str">
        <f aca="false">IF(X648&gt;30,"no(last comment date &gt; 30 days from today)","yes(last comment date &lt; 30 days from today)")</f>
        <v>no(last comment date &gt; 30 days from today)</v>
      </c>
      <c r="Z648" s="2" t="str">
        <f aca="false">IF((W648/365)&gt;=1,"old","new")</f>
        <v>old</v>
      </c>
      <c r="AA648" s="2" t="e">
        <f aca="false">ifs(AND(Z648="old",X648&gt;30),"not circulating",AND(Z648="old",X648&lt;=30),"circulating",AND(Z648="new",X648&gt;30),"not circulating",AND(Z648="new",X648&lt;=30),"circulating")</f>
        <v>#NAME?</v>
      </c>
      <c r="AB648" s="2" t="e">
        <f aca="false">ifs(N648&gt;=10,"10 and more",N648&gt;=5,"5 to 9",N648&gt;=0,"0 to 4")</f>
        <v>#NAME?</v>
      </c>
    </row>
    <row r="649" customFormat="false" ht="15.75" hidden="false" customHeight="true" outlineLevel="0" collapsed="false">
      <c r="A649" s="2" t="s">
        <v>2340</v>
      </c>
      <c r="B649" s="2" t="s">
        <v>2341</v>
      </c>
      <c r="C649" s="2" t="s">
        <v>2342</v>
      </c>
      <c r="D649" s="7" t="s">
        <v>2343</v>
      </c>
      <c r="E649" s="2" t="s">
        <v>60</v>
      </c>
      <c r="F649" s="8" t="n">
        <v>1980000</v>
      </c>
      <c r="G649" s="8" t="n">
        <v>630777473</v>
      </c>
      <c r="H649" s="18" t="n">
        <v>0.00282407407407407</v>
      </c>
      <c r="I649" s="6" t="n">
        <v>42599</v>
      </c>
      <c r="J649" s="8" t="n">
        <v>55000</v>
      </c>
      <c r="K649" s="2" t="s">
        <v>33</v>
      </c>
      <c r="L649" s="2" t="s">
        <v>34</v>
      </c>
      <c r="M649" s="2" t="s">
        <v>34</v>
      </c>
      <c r="N649" s="2" t="n">
        <v>0</v>
      </c>
      <c r="O649" s="2" t="n">
        <v>2426</v>
      </c>
      <c r="P649" s="6" t="n">
        <v>44826</v>
      </c>
      <c r="Q649" s="2" t="n">
        <v>1080</v>
      </c>
      <c r="R649" s="2" t="n">
        <v>7042</v>
      </c>
      <c r="S649" s="2" t="n">
        <v>44</v>
      </c>
      <c r="T649" s="2" t="s">
        <v>35</v>
      </c>
      <c r="U649" s="2" t="n">
        <v>1</v>
      </c>
      <c r="V649" s="2" t="s">
        <v>2291</v>
      </c>
      <c r="W649" s="2" t="n">
        <f aca="true">TODAY()-I649</f>
        <v>2315</v>
      </c>
      <c r="X649" s="2" t="n">
        <f aca="true">TODAY()-P649</f>
        <v>88</v>
      </c>
      <c r="Y649" s="7" t="str">
        <f aca="false">IF(X649&gt;30,"no(last comment date &gt; 30 days from today)","yes(last comment date &lt; 30 days from today)")</f>
        <v>no(last comment date &gt; 30 days from today)</v>
      </c>
      <c r="Z649" s="2" t="str">
        <f aca="false">IF((W649/365)&gt;=1,"old","new")</f>
        <v>old</v>
      </c>
      <c r="AA649" s="2" t="e">
        <f aca="false">ifs(AND(Z649="old",X649&gt;30),"not circulating",AND(Z649="old",X649&lt;=30),"circulating",AND(Z649="new",X649&gt;30),"not circulating",AND(Z649="new",X649&lt;=30),"circulating")</f>
        <v>#NAME?</v>
      </c>
      <c r="AB649" s="2" t="e">
        <f aca="false">ifs(N649&gt;=10,"10 and more",N649&gt;=5,"5 to 9",N649&gt;=0,"0 to 4")</f>
        <v>#NAME?</v>
      </c>
    </row>
    <row r="650" customFormat="false" ht="15.75" hidden="false" customHeight="true" outlineLevel="0" collapsed="false">
      <c r="A650" s="2" t="s">
        <v>2344</v>
      </c>
      <c r="B650" s="7" t="s">
        <v>2345</v>
      </c>
      <c r="C650" s="2" t="s">
        <v>2346</v>
      </c>
      <c r="D650" s="2" t="s">
        <v>2347</v>
      </c>
      <c r="E650" s="2" t="s">
        <v>32</v>
      </c>
      <c r="F650" s="8" t="n">
        <v>3290000</v>
      </c>
      <c r="G650" s="8" t="n">
        <v>700417704</v>
      </c>
      <c r="H650" s="18" t="n">
        <v>0.0103935185185185</v>
      </c>
      <c r="I650" s="6" t="n">
        <v>44388</v>
      </c>
      <c r="J650" s="8" t="n">
        <v>24000</v>
      </c>
      <c r="K650" s="2" t="s">
        <v>33</v>
      </c>
      <c r="L650" s="2" t="s">
        <v>34</v>
      </c>
      <c r="M650" s="2" t="s">
        <v>34</v>
      </c>
      <c r="N650" s="2" t="n">
        <v>3</v>
      </c>
      <c r="O650" s="2" t="n">
        <v>3126</v>
      </c>
      <c r="P650" s="6" t="n">
        <v>44823</v>
      </c>
      <c r="Q650" s="2" t="n">
        <v>1080</v>
      </c>
      <c r="R650" s="2" t="n">
        <v>985</v>
      </c>
      <c r="S650" s="2" t="n">
        <v>4</v>
      </c>
      <c r="T650" s="2" t="s">
        <v>35</v>
      </c>
      <c r="U650" s="2" t="n">
        <v>2</v>
      </c>
      <c r="V650" s="2" t="s">
        <v>2291</v>
      </c>
      <c r="W650" s="2" t="n">
        <f aca="true">TODAY()-I650</f>
        <v>526</v>
      </c>
      <c r="X650" s="2" t="n">
        <f aca="true">TODAY()-P650</f>
        <v>91</v>
      </c>
      <c r="Y650" s="7" t="str">
        <f aca="false">IF(X650&gt;30,"no(last comment date &gt; 30 days from today)","yes(last comment date &lt; 30 days from today)")</f>
        <v>no(last comment date &gt; 30 days from today)</v>
      </c>
      <c r="Z650" s="2" t="str">
        <f aca="false">IF((W650/365)&gt;=1,"old","new")</f>
        <v>old</v>
      </c>
      <c r="AA650" s="2" t="e">
        <f aca="false">ifs(AND(Z650="old",X650&gt;30),"not circulating",AND(Z650="old",X650&lt;=30),"circulating",AND(Z650="new",X650&gt;30),"not circulating",AND(Z650="new",X650&lt;=30),"circulating")</f>
        <v>#NAME?</v>
      </c>
      <c r="AB650" s="2" t="e">
        <f aca="false">ifs(N650&gt;=10,"10 and more",N650&gt;=5,"5 to 9",N650&gt;=0,"0 to 4")</f>
        <v>#NAME?</v>
      </c>
    </row>
    <row r="651" customFormat="false" ht="15.75" hidden="false" customHeight="true" outlineLevel="0" collapsed="false">
      <c r="A651" s="2" t="s">
        <v>2348</v>
      </c>
      <c r="B651" s="2" t="s">
        <v>2349</v>
      </c>
      <c r="C651" s="2" t="s">
        <v>2350</v>
      </c>
      <c r="D651" s="7" t="s">
        <v>2351</v>
      </c>
      <c r="E651" s="2" t="s">
        <v>60</v>
      </c>
      <c r="F651" s="8" t="n">
        <v>6070000</v>
      </c>
      <c r="G651" s="8" t="n">
        <v>2384591534</v>
      </c>
      <c r="H651" s="18" t="n">
        <v>0.00821759259259259</v>
      </c>
      <c r="I651" s="6" t="n">
        <v>43184</v>
      </c>
      <c r="J651" s="8" t="n">
        <v>9700</v>
      </c>
      <c r="K651" s="2" t="s">
        <v>33</v>
      </c>
      <c r="L651" s="2" t="s">
        <v>34</v>
      </c>
      <c r="M651" s="2" t="s">
        <v>34</v>
      </c>
      <c r="N651" s="2" t="n">
        <v>0</v>
      </c>
      <c r="O651" s="2" t="n">
        <v>446</v>
      </c>
      <c r="P651" s="6" t="n">
        <v>44761</v>
      </c>
      <c r="Q651" s="2" t="n">
        <v>1080</v>
      </c>
      <c r="R651" s="2" t="n">
        <v>2799</v>
      </c>
      <c r="S651" s="2" t="n">
        <v>40</v>
      </c>
      <c r="T651" s="2" t="s">
        <v>35</v>
      </c>
      <c r="U651" s="2" t="n">
        <v>0</v>
      </c>
      <c r="V651" s="2" t="s">
        <v>2291</v>
      </c>
      <c r="W651" s="2" t="n">
        <f aca="true">TODAY()-I651</f>
        <v>1730</v>
      </c>
      <c r="X651" s="2" t="n">
        <f aca="true">TODAY()-P651</f>
        <v>153</v>
      </c>
      <c r="Y651" s="7" t="str">
        <f aca="false">IF(X651&gt;30,"no(last comment date &gt; 30 days from today)","yes(last comment date &lt; 30 days from today)")</f>
        <v>no(last comment date &gt; 30 days from today)</v>
      </c>
      <c r="Z651" s="2" t="str">
        <f aca="false">IF((W651/365)&gt;=1,"old","new")</f>
        <v>old</v>
      </c>
      <c r="AA651" s="2" t="e">
        <f aca="false">ifs(AND(Z651="old",X651&gt;30),"not circulating",AND(Z651="old",X651&lt;=30),"circulating",AND(Z651="new",X651&gt;30),"not circulating",AND(Z651="new",X651&lt;=30),"circulating")</f>
        <v>#NAME?</v>
      </c>
      <c r="AB651" s="2" t="e">
        <f aca="false">ifs(N651&gt;=10,"10 and more",N651&gt;=5,"5 to 9",N651&gt;=0,"0 to 4")</f>
        <v>#NAME?</v>
      </c>
    </row>
    <row r="652" customFormat="false" ht="15.75" hidden="false" customHeight="true" outlineLevel="0" collapsed="false">
      <c r="A652" s="2" t="s">
        <v>2352</v>
      </c>
      <c r="B652" s="2" t="s">
        <v>2353</v>
      </c>
      <c r="C652" s="2" t="s">
        <v>2354</v>
      </c>
      <c r="D652" s="2" t="s">
        <v>2355</v>
      </c>
      <c r="E652" s="2" t="s">
        <v>32</v>
      </c>
      <c r="F652" s="8" t="n">
        <v>208000</v>
      </c>
      <c r="G652" s="8" t="n">
        <v>30617314</v>
      </c>
      <c r="H652" s="18" t="n">
        <v>0.0128009259259259</v>
      </c>
      <c r="I652" s="6" t="n">
        <v>44491</v>
      </c>
      <c r="J652" s="8" t="n">
        <v>8800</v>
      </c>
      <c r="K652" s="2" t="s">
        <v>33</v>
      </c>
      <c r="L652" s="2" t="s">
        <v>34</v>
      </c>
      <c r="M652" s="2" t="s">
        <v>34</v>
      </c>
      <c r="N652" s="2" t="n">
        <v>3</v>
      </c>
      <c r="O652" s="2" t="n">
        <v>456</v>
      </c>
      <c r="P652" s="6" t="n">
        <v>44824</v>
      </c>
      <c r="Q652" s="2" t="n">
        <v>1080</v>
      </c>
      <c r="R652" s="2" t="n">
        <v>180</v>
      </c>
      <c r="S652" s="2" t="n">
        <v>14</v>
      </c>
      <c r="T652" s="2" t="s">
        <v>35</v>
      </c>
      <c r="U652" s="2" t="n">
        <v>1</v>
      </c>
      <c r="V652" s="2" t="s">
        <v>2291</v>
      </c>
      <c r="W652" s="2" t="n">
        <f aca="true">TODAY()-I652</f>
        <v>423</v>
      </c>
      <c r="X652" s="2" t="n">
        <f aca="true">TODAY()-P652</f>
        <v>90</v>
      </c>
      <c r="Y652" s="7" t="str">
        <f aca="false">IF(X652&gt;30,"no(last comment date &gt; 30 days from today)","yes(last comment date &lt; 30 days from today)")</f>
        <v>no(last comment date &gt; 30 days from today)</v>
      </c>
      <c r="Z652" s="2" t="str">
        <f aca="false">IF((W652/365)&gt;=1,"old","new")</f>
        <v>old</v>
      </c>
      <c r="AA652" s="2" t="e">
        <f aca="false">ifs(AND(Z652="old",X652&gt;30),"not circulating",AND(Z652="old",X652&lt;=30),"circulating",AND(Z652="new",X652&gt;30),"not circulating",AND(Z652="new",X652&lt;=30),"circulating")</f>
        <v>#NAME?</v>
      </c>
      <c r="AB652" s="2" t="e">
        <f aca="false">ifs(N652&gt;=10,"10 and more",N652&gt;=5,"5 to 9",N652&gt;=0,"0 to 4")</f>
        <v>#NAME?</v>
      </c>
    </row>
    <row r="653" customFormat="false" ht="15.75" hidden="false" customHeight="true" outlineLevel="0" collapsed="false">
      <c r="A653" s="2" t="s">
        <v>2356</v>
      </c>
      <c r="B653" s="2" t="s">
        <v>2357</v>
      </c>
      <c r="C653" s="2" t="s">
        <v>348</v>
      </c>
      <c r="D653" s="2" t="s">
        <v>349</v>
      </c>
      <c r="E653" s="2" t="s">
        <v>32</v>
      </c>
      <c r="F653" s="8" t="n">
        <v>25600000</v>
      </c>
      <c r="G653" s="8" t="n">
        <v>4420370182</v>
      </c>
      <c r="H653" s="18" t="n">
        <v>0.0151851851851852</v>
      </c>
      <c r="I653" s="6" t="n">
        <v>44483</v>
      </c>
      <c r="J653" s="8" t="n">
        <v>4500000</v>
      </c>
      <c r="K653" s="2" t="s">
        <v>79</v>
      </c>
      <c r="L653" s="2" t="s">
        <v>34</v>
      </c>
      <c r="M653" s="2" t="s">
        <v>34</v>
      </c>
      <c r="N653" s="2" t="n">
        <v>0</v>
      </c>
      <c r="O653" s="2" t="n">
        <v>217155</v>
      </c>
      <c r="P653" s="6" t="n">
        <v>44824</v>
      </c>
      <c r="Q653" s="2" t="n">
        <v>2160</v>
      </c>
      <c r="R653" s="2" t="n">
        <v>186</v>
      </c>
      <c r="S653" s="2" t="n">
        <v>13</v>
      </c>
      <c r="T653" s="2" t="s">
        <v>35</v>
      </c>
      <c r="U653" s="2" t="n">
        <v>0</v>
      </c>
      <c r="V653" s="2" t="s">
        <v>2291</v>
      </c>
      <c r="W653" s="2" t="n">
        <f aca="true">TODAY()-I653</f>
        <v>431</v>
      </c>
      <c r="X653" s="2" t="n">
        <f aca="true">TODAY()-P653</f>
        <v>90</v>
      </c>
      <c r="Y653" s="7" t="str">
        <f aca="false">IF(X653&gt;30,"no(last comment date &gt; 30 days from today)","yes(last comment date &lt; 30 days from today)")</f>
        <v>no(last comment date &gt; 30 days from today)</v>
      </c>
      <c r="Z653" s="2" t="str">
        <f aca="false">IF((W653/365)&gt;=1,"old","new")</f>
        <v>old</v>
      </c>
      <c r="AA653" s="2" t="e">
        <f aca="false">ifs(AND(Z653="old",X653&gt;30),"not circulating",AND(Z653="old",X653&lt;=30),"circulating",AND(Z653="new",X653&gt;30),"not circulating",AND(Z653="new",X653&lt;=30),"circulating")</f>
        <v>#NAME?</v>
      </c>
      <c r="AB653" s="2" t="e">
        <f aca="false">ifs(N653&gt;=10,"10 and more",N653&gt;=5,"5 to 9",N653&gt;=0,"0 to 4")</f>
        <v>#NAME?</v>
      </c>
    </row>
    <row r="654" customFormat="false" ht="15.75" hidden="false" customHeight="true" outlineLevel="0" collapsed="false">
      <c r="A654" s="2" t="s">
        <v>2358</v>
      </c>
      <c r="B654" s="2" t="s">
        <v>2359</v>
      </c>
      <c r="C654" s="2" t="s">
        <v>2360</v>
      </c>
      <c r="D654" s="2" t="s">
        <v>2361</v>
      </c>
      <c r="E654" s="2" t="s">
        <v>32</v>
      </c>
      <c r="F654" s="8" t="n">
        <v>332000</v>
      </c>
      <c r="G654" s="8" t="n">
        <v>11151330</v>
      </c>
      <c r="H654" s="18" t="n">
        <v>0.00385416666666667</v>
      </c>
      <c r="I654" s="6" t="n">
        <v>44812</v>
      </c>
      <c r="J654" s="8" t="n">
        <v>3200</v>
      </c>
      <c r="K654" s="2" t="s">
        <v>79</v>
      </c>
      <c r="L654" s="2" t="s">
        <v>35</v>
      </c>
      <c r="M654" s="2" t="s">
        <v>34</v>
      </c>
      <c r="N654" s="2" t="n">
        <v>3</v>
      </c>
      <c r="O654" s="2" t="n">
        <v>63</v>
      </c>
      <c r="P654" s="6" t="n">
        <v>44826</v>
      </c>
      <c r="Q654" s="2" t="n">
        <v>720</v>
      </c>
      <c r="R654" s="2" t="n">
        <v>108</v>
      </c>
      <c r="S654" s="2" t="n">
        <v>7</v>
      </c>
      <c r="T654" s="2" t="s">
        <v>35</v>
      </c>
      <c r="U654" s="2" t="n">
        <v>0</v>
      </c>
      <c r="V654" s="2" t="s">
        <v>2291</v>
      </c>
      <c r="W654" s="2" t="n">
        <f aca="true">TODAY()-I654</f>
        <v>102</v>
      </c>
      <c r="X654" s="2" t="n">
        <f aca="true">TODAY()-P654</f>
        <v>88</v>
      </c>
      <c r="Y654" s="7" t="str">
        <f aca="false">IF(X654&gt;30,"no(last comment date &gt; 30 days from today)","yes(last comment date &lt; 30 days from today)")</f>
        <v>no(last comment date &gt; 30 days from today)</v>
      </c>
      <c r="Z654" s="2" t="str">
        <f aca="false">IF((W654/365)&gt;=1,"old","new")</f>
        <v>new</v>
      </c>
      <c r="AA654" s="2" t="e">
        <f aca="false">ifs(AND(Z654="old",X654&gt;30),"not circulating",AND(Z654="old",X654&lt;=30),"circulating",AND(Z654="new",X654&gt;30),"not circulating",AND(Z654="new",X654&lt;=30),"circulating")</f>
        <v>#NAME?</v>
      </c>
      <c r="AB654" s="2" t="e">
        <f aca="false">ifs(N654&gt;=10,"10 and more",N654&gt;=5,"5 to 9",N654&gt;=0,"0 to 4")</f>
        <v>#NAME?</v>
      </c>
    </row>
    <row r="655" customFormat="false" ht="15.75" hidden="false" customHeight="true" outlineLevel="0" collapsed="false">
      <c r="A655" s="2" t="s">
        <v>2362</v>
      </c>
      <c r="B655" s="2" t="s">
        <v>2363</v>
      </c>
      <c r="C655" s="2" t="s">
        <v>2364</v>
      </c>
      <c r="D655" s="2" t="s">
        <v>2365</v>
      </c>
      <c r="E655" s="2" t="s">
        <v>32</v>
      </c>
      <c r="F655" s="8" t="n">
        <v>3190000</v>
      </c>
      <c r="G655" s="8" t="n">
        <v>480900768</v>
      </c>
      <c r="H655" s="18" t="n">
        <v>0.00994212962962963</v>
      </c>
      <c r="I655" s="6" t="n">
        <v>42909</v>
      </c>
      <c r="J655" s="8" t="n">
        <v>188000</v>
      </c>
      <c r="K655" s="2" t="s">
        <v>33</v>
      </c>
      <c r="L655" s="2" t="s">
        <v>35</v>
      </c>
      <c r="M655" s="2" t="s">
        <v>34</v>
      </c>
      <c r="N655" s="2" t="n">
        <v>3</v>
      </c>
      <c r="O655" s="2" t="n">
        <v>2462</v>
      </c>
      <c r="P655" s="6" t="n">
        <v>44826</v>
      </c>
      <c r="Q655" s="2" t="n">
        <v>1080</v>
      </c>
      <c r="R655" s="2" t="n">
        <v>460</v>
      </c>
      <c r="S655" s="2" t="n">
        <v>26</v>
      </c>
      <c r="T655" s="2" t="s">
        <v>35</v>
      </c>
      <c r="U655" s="2" t="n">
        <v>0</v>
      </c>
      <c r="V655" s="2" t="s">
        <v>2291</v>
      </c>
      <c r="W655" s="2" t="n">
        <f aca="true">TODAY()-I655</f>
        <v>2005</v>
      </c>
      <c r="X655" s="2" t="n">
        <f aca="true">TODAY()-P655</f>
        <v>88</v>
      </c>
      <c r="Y655" s="7" t="str">
        <f aca="false">IF(X655&gt;30,"no(last comment date &gt; 30 days from today)","yes(last comment date &lt; 30 days from today)")</f>
        <v>no(last comment date &gt; 30 days from today)</v>
      </c>
      <c r="Z655" s="2" t="str">
        <f aca="false">IF((W655/365)&gt;=1,"old","new")</f>
        <v>old</v>
      </c>
      <c r="AA655" s="2" t="e">
        <f aca="false">ifs(AND(Z655="old",X655&gt;30),"not circulating",AND(Z655="old",X655&lt;=30),"circulating",AND(Z655="new",X655&gt;30),"not circulating",AND(Z655="new",X655&lt;=30),"circulating")</f>
        <v>#NAME?</v>
      </c>
      <c r="AB655" s="2" t="e">
        <f aca="false">ifs(N655&gt;=10,"10 and more",N655&gt;=5,"5 to 9",N655&gt;=0,"0 to 4")</f>
        <v>#NAME?</v>
      </c>
    </row>
    <row r="656" customFormat="false" ht="15.75" hidden="false" customHeight="true" outlineLevel="0" collapsed="false">
      <c r="A656" s="2" t="s">
        <v>2366</v>
      </c>
      <c r="B656" s="2" t="s">
        <v>2367</v>
      </c>
      <c r="C656" s="2" t="s">
        <v>2368</v>
      </c>
      <c r="D656" s="2" t="s">
        <v>2369</v>
      </c>
      <c r="E656" s="2" t="s">
        <v>92</v>
      </c>
      <c r="F656" s="8" t="n">
        <v>44000</v>
      </c>
      <c r="G656" s="8" t="n">
        <v>12000689</v>
      </c>
      <c r="H656" s="18" t="n">
        <v>0.00337962962962963</v>
      </c>
      <c r="I656" s="6" t="n">
        <v>42547</v>
      </c>
      <c r="J656" s="8" t="n">
        <v>205000</v>
      </c>
      <c r="K656" s="2" t="s">
        <v>33</v>
      </c>
      <c r="L656" s="2" t="s">
        <v>34</v>
      </c>
      <c r="M656" s="2" t="s">
        <v>34</v>
      </c>
      <c r="N656" s="2" t="n">
        <v>0</v>
      </c>
      <c r="O656" s="2" t="n">
        <v>2896</v>
      </c>
      <c r="P656" s="6" t="n">
        <v>44826</v>
      </c>
      <c r="Q656" s="2" t="n">
        <v>1080</v>
      </c>
      <c r="R656" s="2" t="n">
        <v>16</v>
      </c>
      <c r="S656" s="2" t="n">
        <v>4</v>
      </c>
      <c r="T656" s="2" t="s">
        <v>35</v>
      </c>
      <c r="U656" s="2" t="n">
        <v>0</v>
      </c>
      <c r="V656" s="2" t="s">
        <v>2291</v>
      </c>
      <c r="W656" s="2" t="n">
        <f aca="true">TODAY()-I656</f>
        <v>2367</v>
      </c>
      <c r="X656" s="2" t="n">
        <f aca="true">TODAY()-P656</f>
        <v>88</v>
      </c>
      <c r="Y656" s="7" t="str">
        <f aca="false">IF(X656&gt;30,"no(last comment date &gt; 30 days from today)","yes(last comment date &lt; 30 days from today)")</f>
        <v>no(last comment date &gt; 30 days from today)</v>
      </c>
      <c r="Z656" s="2" t="str">
        <f aca="false">IF((W656/365)&gt;=1,"old","new")</f>
        <v>old</v>
      </c>
      <c r="AA656" s="2" t="e">
        <f aca="false">ifs(AND(Z656="old",X656&gt;30),"not circulating",AND(Z656="old",X656&lt;=30),"circulating",AND(Z656="new",X656&gt;30),"not circulating",AND(Z656="new",X656&lt;=30),"circulating")</f>
        <v>#NAME?</v>
      </c>
      <c r="AB656" s="2" t="e">
        <f aca="false">ifs(N656&gt;=10,"10 and more",N656&gt;=5,"5 to 9",N656&gt;=0,"0 to 4")</f>
        <v>#NAME?</v>
      </c>
    </row>
    <row r="657" customFormat="false" ht="15.75" hidden="false" customHeight="true" outlineLevel="0" collapsed="false">
      <c r="A657" s="2" t="s">
        <v>2370</v>
      </c>
      <c r="B657" s="2" t="s">
        <v>2371</v>
      </c>
      <c r="C657" s="2" t="s">
        <v>2372</v>
      </c>
      <c r="D657" s="2" t="s">
        <v>360</v>
      </c>
      <c r="E657" s="2" t="s">
        <v>32</v>
      </c>
      <c r="F657" s="8" t="n">
        <v>15000000</v>
      </c>
      <c r="G657" s="8" t="n">
        <v>1672855100</v>
      </c>
      <c r="H657" s="18" t="n">
        <v>0.0347222222222222</v>
      </c>
      <c r="I657" s="6" t="n">
        <v>44487</v>
      </c>
      <c r="J657" s="8" t="n">
        <v>1700000</v>
      </c>
      <c r="K657" s="2" t="s">
        <v>79</v>
      </c>
      <c r="L657" s="2" t="s">
        <v>34</v>
      </c>
      <c r="M657" s="2" t="s">
        <v>34</v>
      </c>
      <c r="N657" s="2" t="n">
        <v>0</v>
      </c>
      <c r="O657" s="2" t="n">
        <v>72400</v>
      </c>
      <c r="P657" s="6" t="n">
        <v>44826</v>
      </c>
      <c r="Q657" s="2" t="n">
        <v>1080</v>
      </c>
      <c r="R657" s="2" t="n">
        <v>160</v>
      </c>
      <c r="S657" s="2" t="n">
        <v>2</v>
      </c>
      <c r="T657" s="2" t="s">
        <v>35</v>
      </c>
      <c r="U657" s="2" t="n">
        <v>0</v>
      </c>
      <c r="V657" s="2" t="s">
        <v>2291</v>
      </c>
      <c r="W657" s="2" t="n">
        <f aca="true">TODAY()-I657</f>
        <v>427</v>
      </c>
      <c r="X657" s="2" t="n">
        <f aca="true">TODAY()-P657</f>
        <v>88</v>
      </c>
      <c r="Y657" s="7" t="str">
        <f aca="false">IF(X657&gt;30,"no(last comment date &gt; 30 days from today)","yes(last comment date &lt; 30 days from today)")</f>
        <v>no(last comment date &gt; 30 days from today)</v>
      </c>
      <c r="Z657" s="2" t="str">
        <f aca="false">IF((W657/365)&gt;=1,"old","new")</f>
        <v>old</v>
      </c>
      <c r="AA657" s="2" t="e">
        <f aca="false">ifs(AND(Z657="old",X657&gt;30),"not circulating",AND(Z657="old",X657&lt;=30),"circulating",AND(Z657="new",X657&gt;30),"not circulating",AND(Z657="new",X657&lt;=30),"circulating")</f>
        <v>#NAME?</v>
      </c>
      <c r="AB657" s="2" t="e">
        <f aca="false">ifs(N657&gt;=10,"10 and more",N657&gt;=5,"5 to 9",N657&gt;=0,"0 to 4")</f>
        <v>#NAME?</v>
      </c>
    </row>
    <row r="658" customFormat="false" ht="15.75" hidden="false" customHeight="true" outlineLevel="0" collapsed="false">
      <c r="A658" s="2" t="s">
        <v>2373</v>
      </c>
      <c r="B658" s="2" t="s">
        <v>2374</v>
      </c>
      <c r="C658" s="2" t="s">
        <v>2375</v>
      </c>
      <c r="D658" s="7" t="s">
        <v>2376</v>
      </c>
      <c r="E658" s="2" t="s">
        <v>32</v>
      </c>
      <c r="F658" s="8" t="n">
        <v>13200000</v>
      </c>
      <c r="G658" s="8" t="n">
        <v>3416920219</v>
      </c>
      <c r="H658" s="18" t="n">
        <v>0.00725694444444444</v>
      </c>
      <c r="I658" s="6" t="n">
        <v>42231</v>
      </c>
      <c r="J658" s="8" t="n">
        <v>3300000</v>
      </c>
      <c r="K658" s="2" t="s">
        <v>2377</v>
      </c>
      <c r="L658" s="2" t="s">
        <v>34</v>
      </c>
      <c r="M658" s="2" t="s">
        <v>34</v>
      </c>
      <c r="N658" s="2" t="n">
        <v>0</v>
      </c>
      <c r="O658" s="2" t="n">
        <v>197501</v>
      </c>
      <c r="P658" s="6" t="n">
        <v>44823</v>
      </c>
      <c r="Q658" s="2" t="n">
        <v>1080</v>
      </c>
      <c r="R658" s="2" t="n">
        <v>531</v>
      </c>
      <c r="S658" s="2" t="n">
        <v>86</v>
      </c>
      <c r="T658" s="2" t="s">
        <v>35</v>
      </c>
      <c r="U658" s="2" t="n">
        <v>1</v>
      </c>
      <c r="V658" s="2" t="s">
        <v>2291</v>
      </c>
      <c r="W658" s="2" t="n">
        <f aca="true">TODAY()-I658</f>
        <v>2683</v>
      </c>
      <c r="X658" s="2" t="n">
        <f aca="true">TODAY()-P658</f>
        <v>91</v>
      </c>
      <c r="Y658" s="7" t="str">
        <f aca="false">IF(X658&gt;30,"no(last comment date &gt; 30 days from today)","yes(last comment date &lt; 30 days from today)")</f>
        <v>no(last comment date &gt; 30 days from today)</v>
      </c>
      <c r="Z658" s="2" t="str">
        <f aca="false">IF((W658/365)&gt;=1,"old","new")</f>
        <v>old</v>
      </c>
      <c r="AA658" s="2" t="e">
        <f aca="false">ifs(AND(Z658="old",X658&gt;30),"not circulating",AND(Z658="old",X658&lt;=30),"circulating",AND(Z658="new",X658&gt;30),"not circulating",AND(Z658="new",X658&lt;=30),"circulating")</f>
        <v>#NAME?</v>
      </c>
      <c r="AB658" s="2" t="e">
        <f aca="false">ifs(N658&gt;=10,"10 and more",N658&gt;=5,"5 to 9",N658&gt;=0,"0 to 4")</f>
        <v>#NAME?</v>
      </c>
    </row>
    <row r="659" customFormat="false" ht="15.75" hidden="false" customHeight="true" outlineLevel="0" collapsed="false">
      <c r="A659" s="2" t="s">
        <v>2378</v>
      </c>
      <c r="B659" s="2" t="s">
        <v>2379</v>
      </c>
      <c r="C659" s="2" t="s">
        <v>2380</v>
      </c>
      <c r="D659" s="2" t="s">
        <v>2381</v>
      </c>
      <c r="E659" s="2" t="s">
        <v>32</v>
      </c>
      <c r="F659" s="8" t="n">
        <v>26600000</v>
      </c>
      <c r="G659" s="8" t="n">
        <v>12641260342</v>
      </c>
      <c r="H659" s="18" t="n">
        <v>0.00274305555555556</v>
      </c>
      <c r="I659" s="6" t="n">
        <v>42101</v>
      </c>
      <c r="J659" s="8" t="n">
        <v>39000000</v>
      </c>
      <c r="K659" s="2" t="s">
        <v>33</v>
      </c>
      <c r="L659" s="2" t="s">
        <v>34</v>
      </c>
      <c r="M659" s="2" t="s">
        <v>34</v>
      </c>
      <c r="N659" s="2" t="n">
        <v>1</v>
      </c>
      <c r="O659" s="2" t="n">
        <v>2180770</v>
      </c>
      <c r="P659" s="6" t="n">
        <v>44731</v>
      </c>
      <c r="Q659" s="2" t="n">
        <v>1080</v>
      </c>
      <c r="R659" s="2" t="n">
        <v>599</v>
      </c>
      <c r="S659" s="2" t="n">
        <v>64</v>
      </c>
      <c r="T659" s="2" t="s">
        <v>35</v>
      </c>
      <c r="U659" s="2" t="n">
        <v>1</v>
      </c>
      <c r="V659" s="2" t="s">
        <v>2291</v>
      </c>
      <c r="W659" s="2" t="n">
        <f aca="true">TODAY()-I659</f>
        <v>2813</v>
      </c>
      <c r="X659" s="2" t="n">
        <f aca="true">TODAY()-P659</f>
        <v>183</v>
      </c>
      <c r="Y659" s="7" t="str">
        <f aca="false">IF(X659&gt;30,"no(last comment date &gt; 30 days from today)","yes(last comment date &lt; 30 days from today)")</f>
        <v>no(last comment date &gt; 30 days from today)</v>
      </c>
      <c r="Z659" s="2" t="str">
        <f aca="false">IF((W659/365)&gt;=1,"old","new")</f>
        <v>old</v>
      </c>
      <c r="AA659" s="2" t="e">
        <f aca="false">ifs(AND(Z659="old",X659&gt;30),"not circulating",AND(Z659="old",X659&lt;=30),"circulating",AND(Z659="new",X659&gt;30),"not circulating",AND(Z659="new",X659&lt;=30),"circulating")</f>
        <v>#NAME?</v>
      </c>
      <c r="AB659" s="2" t="e">
        <f aca="false">ifs(N659&gt;=10,"10 and more",N659&gt;=5,"5 to 9",N659&gt;=0,"0 to 4")</f>
        <v>#NAME?</v>
      </c>
    </row>
    <row r="660" customFormat="false" ht="15.75" hidden="false" customHeight="true" outlineLevel="0" collapsed="false">
      <c r="A660" s="2" t="s">
        <v>2382</v>
      </c>
      <c r="B660" s="2" t="s">
        <v>2383</v>
      </c>
      <c r="C660" s="2" t="s">
        <v>2384</v>
      </c>
      <c r="D660" s="2" t="s">
        <v>2385</v>
      </c>
      <c r="E660" s="2" t="s">
        <v>32</v>
      </c>
      <c r="F660" s="8" t="n">
        <v>19400000</v>
      </c>
      <c r="G660" s="8" t="n">
        <v>11956135531</v>
      </c>
      <c r="H660" s="18" t="n">
        <v>0.00256944444444444</v>
      </c>
      <c r="I660" s="6" t="n">
        <v>44275</v>
      </c>
      <c r="J660" s="8" t="n">
        <v>834000</v>
      </c>
      <c r="K660" s="2" t="s">
        <v>33</v>
      </c>
      <c r="L660" s="2" t="s">
        <v>34</v>
      </c>
      <c r="M660" s="2" t="s">
        <v>34</v>
      </c>
      <c r="N660" s="2" t="n">
        <v>0</v>
      </c>
      <c r="O660" s="2" t="n">
        <v>42004</v>
      </c>
      <c r="P660" s="6" t="n">
        <v>44824</v>
      </c>
      <c r="Q660" s="2" t="n">
        <v>1080</v>
      </c>
      <c r="R660" s="2" t="n">
        <v>592</v>
      </c>
      <c r="S660" s="2" t="n">
        <v>68</v>
      </c>
      <c r="T660" s="2" t="s">
        <v>35</v>
      </c>
      <c r="U660" s="2" t="n">
        <v>0</v>
      </c>
      <c r="V660" s="2" t="s">
        <v>2291</v>
      </c>
      <c r="W660" s="2" t="n">
        <f aca="true">TODAY()-I660</f>
        <v>639</v>
      </c>
      <c r="X660" s="2" t="n">
        <f aca="true">TODAY()-P660</f>
        <v>90</v>
      </c>
      <c r="Y660" s="7" t="str">
        <f aca="false">IF(X660&gt;30,"no(last comment date &gt; 30 days from today)","yes(last comment date &lt; 30 days from today)")</f>
        <v>no(last comment date &gt; 30 days from today)</v>
      </c>
      <c r="Z660" s="2" t="str">
        <f aca="false">IF((W660/365)&gt;=1,"old","new")</f>
        <v>old</v>
      </c>
      <c r="AA660" s="2" t="e">
        <f aca="false">ifs(AND(Z660="old",X660&gt;30),"not circulating",AND(Z660="old",X660&lt;=30),"circulating",AND(Z660="new",X660&gt;30),"not circulating",AND(Z660="new",X660&lt;=30),"circulating")</f>
        <v>#NAME?</v>
      </c>
      <c r="AB660" s="2" t="e">
        <f aca="false">ifs(N660&gt;=10,"10 and more",N660&gt;=5,"5 to 9",N660&gt;=0,"0 to 4")</f>
        <v>#NAME?</v>
      </c>
    </row>
    <row r="661" customFormat="false" ht="15.75" hidden="false" customHeight="true" outlineLevel="0" collapsed="false">
      <c r="A661" s="2" t="s">
        <v>2386</v>
      </c>
      <c r="B661" s="2" t="s">
        <v>2387</v>
      </c>
      <c r="C661" s="2" t="s">
        <v>2388</v>
      </c>
      <c r="D661" s="7" t="s">
        <v>2389</v>
      </c>
      <c r="E661" s="2" t="s">
        <v>32</v>
      </c>
      <c r="F661" s="8" t="n">
        <v>13100</v>
      </c>
      <c r="G661" s="8" t="n">
        <v>153072984</v>
      </c>
      <c r="H661" s="18" t="n">
        <v>0.00373842592592593</v>
      </c>
      <c r="I661" s="6" t="n">
        <v>44003</v>
      </c>
      <c r="J661" s="8" t="n">
        <v>43000</v>
      </c>
      <c r="K661" s="2" t="s">
        <v>33</v>
      </c>
      <c r="L661" s="2" t="s">
        <v>34</v>
      </c>
      <c r="M661" s="2" t="s">
        <v>34</v>
      </c>
      <c r="N661" s="2" t="n">
        <v>1</v>
      </c>
      <c r="O661" s="2" t="n">
        <v>1091</v>
      </c>
      <c r="P661" s="6" t="n">
        <v>44824</v>
      </c>
      <c r="Q661" s="2" t="n">
        <v>1080</v>
      </c>
      <c r="R661" s="2" t="n">
        <v>190</v>
      </c>
      <c r="S661" s="2" t="n">
        <v>8</v>
      </c>
      <c r="T661" s="2" t="s">
        <v>35</v>
      </c>
      <c r="U661" s="2" t="n">
        <v>1</v>
      </c>
      <c r="V661" s="2" t="s">
        <v>2291</v>
      </c>
      <c r="W661" s="2" t="n">
        <f aca="true">TODAY()-I661</f>
        <v>911</v>
      </c>
      <c r="X661" s="2" t="n">
        <f aca="true">TODAY()-P661</f>
        <v>90</v>
      </c>
      <c r="Y661" s="7" t="str">
        <f aca="false">IF(X661&gt;30,"no(last comment date &gt; 30 days from today)","yes(last comment date &lt; 30 days from today)")</f>
        <v>no(last comment date &gt; 30 days from today)</v>
      </c>
      <c r="Z661" s="2" t="str">
        <f aca="false">IF((W661/365)&gt;=1,"old","new")</f>
        <v>old</v>
      </c>
      <c r="AA661" s="2" t="e">
        <f aca="false">ifs(AND(Z661="old",X661&gt;30),"not circulating",AND(Z661="old",X661&lt;=30),"circulating",AND(Z661="new",X661&gt;30),"not circulating",AND(Z661="new",X661&lt;=30),"circulating")</f>
        <v>#NAME?</v>
      </c>
      <c r="AB661" s="2" t="e">
        <f aca="false">ifs(N661&gt;=10,"10 and more",N661&gt;=5,"5 to 9",N661&gt;=0,"0 to 4")</f>
        <v>#NAME?</v>
      </c>
    </row>
    <row r="662" customFormat="false" ht="15.75" hidden="false" customHeight="true" outlineLevel="0" collapsed="false">
      <c r="A662" s="2" t="s">
        <v>2390</v>
      </c>
      <c r="B662" s="19" t="s">
        <v>2391</v>
      </c>
      <c r="C662" s="2" t="s">
        <v>2392</v>
      </c>
      <c r="D662" s="2" t="s">
        <v>2393</v>
      </c>
      <c r="E662" s="2" t="s">
        <v>60</v>
      </c>
      <c r="F662" s="8" t="n">
        <v>30100</v>
      </c>
      <c r="G662" s="8" t="n">
        <v>6289003</v>
      </c>
      <c r="H662" s="18" t="n">
        <v>0.00270833333333333</v>
      </c>
      <c r="I662" s="6" t="n">
        <v>43999</v>
      </c>
      <c r="J662" s="8" t="n">
        <v>87000</v>
      </c>
      <c r="K662" s="2" t="s">
        <v>33</v>
      </c>
      <c r="L662" s="2" t="s">
        <v>35</v>
      </c>
      <c r="M662" s="2" t="s">
        <v>34</v>
      </c>
      <c r="N662" s="2" t="n">
        <v>3</v>
      </c>
      <c r="O662" s="2" t="n">
        <v>6961</v>
      </c>
      <c r="P662" s="6" t="n">
        <v>44826</v>
      </c>
      <c r="Q662" s="2" t="n">
        <v>1080</v>
      </c>
      <c r="R662" s="2" t="n">
        <v>109</v>
      </c>
      <c r="S662" s="2" t="n">
        <v>7</v>
      </c>
      <c r="T662" s="2" t="s">
        <v>35</v>
      </c>
      <c r="U662" s="2" t="n">
        <v>0</v>
      </c>
      <c r="V662" s="2" t="s">
        <v>2291</v>
      </c>
      <c r="W662" s="2" t="n">
        <f aca="true">TODAY()-I662</f>
        <v>915</v>
      </c>
      <c r="X662" s="2" t="n">
        <f aca="true">TODAY()-P662</f>
        <v>88</v>
      </c>
      <c r="Y662" s="7" t="str">
        <f aca="false">IF(X662&gt;30,"no(last comment date &gt; 30 days from today)","yes(last comment date &lt; 30 days from today)")</f>
        <v>no(last comment date &gt; 30 days from today)</v>
      </c>
      <c r="Z662" s="2" t="str">
        <f aca="false">IF((W662/365)&gt;=1,"old","new")</f>
        <v>old</v>
      </c>
      <c r="AA662" s="2" t="e">
        <f aca="false">ifs(AND(Z662="old",X662&gt;30),"not circulating",AND(Z662="old",X662&lt;=30),"circulating",AND(Z662="new",X662&gt;30),"not circulating",AND(Z662="new",X662&lt;=30),"circulating")</f>
        <v>#NAME?</v>
      </c>
      <c r="AB662" s="2" t="e">
        <f aca="false">ifs(N662&gt;=10,"10 and more",N662&gt;=5,"5 to 9",N662&gt;=0,"0 to 4")</f>
        <v>#NAME?</v>
      </c>
    </row>
    <row r="663" customFormat="false" ht="15.75" hidden="false" customHeight="true" outlineLevel="0" collapsed="false">
      <c r="A663" s="2" t="s">
        <v>2394</v>
      </c>
      <c r="B663" s="2" t="s">
        <v>2395</v>
      </c>
      <c r="C663" s="2" t="s">
        <v>2396</v>
      </c>
      <c r="D663" s="2" t="s">
        <v>2397</v>
      </c>
      <c r="E663" s="2" t="s">
        <v>60</v>
      </c>
      <c r="F663" s="8" t="n">
        <v>2580</v>
      </c>
      <c r="G663" s="8" t="n">
        <v>1632942</v>
      </c>
      <c r="H663" s="18" t="n">
        <v>0.00226851851851852</v>
      </c>
      <c r="I663" s="6" t="n">
        <v>41556</v>
      </c>
      <c r="J663" s="8" t="n">
        <v>3900</v>
      </c>
      <c r="K663" s="2" t="s">
        <v>33</v>
      </c>
      <c r="L663" s="2" t="s">
        <v>35</v>
      </c>
      <c r="M663" s="2" t="s">
        <v>34</v>
      </c>
      <c r="N663" s="2" t="n">
        <v>0</v>
      </c>
      <c r="O663" s="2" t="n">
        <v>279</v>
      </c>
      <c r="P663" s="6" t="n">
        <v>44809</v>
      </c>
      <c r="Q663" s="2" t="n">
        <v>1080</v>
      </c>
      <c r="R663" s="2" t="n">
        <v>35</v>
      </c>
      <c r="S663" s="2" t="n">
        <v>9</v>
      </c>
      <c r="T663" s="2" t="s">
        <v>35</v>
      </c>
      <c r="U663" s="2" t="n">
        <v>0</v>
      </c>
      <c r="V663" s="2" t="s">
        <v>2291</v>
      </c>
      <c r="W663" s="2" t="n">
        <f aca="true">TODAY()-I663</f>
        <v>3358</v>
      </c>
      <c r="X663" s="2" t="n">
        <f aca="true">TODAY()-P663</f>
        <v>105</v>
      </c>
      <c r="Y663" s="7" t="str">
        <f aca="false">IF(X663&gt;30,"no(last comment date &gt; 30 days from today)","yes(last comment date &lt; 30 days from today)")</f>
        <v>no(last comment date &gt; 30 days from today)</v>
      </c>
      <c r="Z663" s="2" t="str">
        <f aca="false">IF((W663/365)&gt;=1,"old","new")</f>
        <v>old</v>
      </c>
      <c r="AA663" s="2" t="e">
        <f aca="false">ifs(AND(Z663="old",X663&gt;30),"not circulating",AND(Z663="old",X663&lt;=30),"circulating",AND(Z663="new",X663&gt;30),"not circulating",AND(Z663="new",X663&lt;=30),"circulating")</f>
        <v>#NAME?</v>
      </c>
      <c r="AB663" s="2" t="e">
        <f aca="false">ifs(N663&gt;=10,"10 and more",N663&gt;=5,"5 to 9",N663&gt;=0,"0 to 4")</f>
        <v>#NAME?</v>
      </c>
    </row>
    <row r="664" customFormat="false" ht="15.75" hidden="false" customHeight="true" outlineLevel="0" collapsed="false">
      <c r="A664" s="2" t="s">
        <v>2398</v>
      </c>
      <c r="B664" s="2" t="s">
        <v>2399</v>
      </c>
      <c r="C664" s="2" t="s">
        <v>2400</v>
      </c>
      <c r="D664" s="2" t="s">
        <v>1115</v>
      </c>
      <c r="E664" s="2" t="s">
        <v>60</v>
      </c>
      <c r="F664" s="8" t="n">
        <v>3440000</v>
      </c>
      <c r="G664" s="8" t="n">
        <v>1188188358</v>
      </c>
      <c r="H664" s="18" t="n">
        <v>0.00244212962962963</v>
      </c>
      <c r="I664" s="6" t="n">
        <v>41800</v>
      </c>
      <c r="J664" s="8" t="n">
        <v>614000</v>
      </c>
      <c r="K664" s="2" t="s">
        <v>33</v>
      </c>
      <c r="L664" s="2" t="s">
        <v>35</v>
      </c>
      <c r="M664" s="2" t="s">
        <v>34</v>
      </c>
      <c r="N664" s="2" t="n">
        <v>1</v>
      </c>
      <c r="O664" s="2" t="n">
        <v>51493</v>
      </c>
      <c r="P664" s="6" t="n">
        <v>44826</v>
      </c>
      <c r="Q664" s="2" t="n">
        <v>1080</v>
      </c>
      <c r="R664" s="2" t="n">
        <v>11293</v>
      </c>
      <c r="S664" s="2" t="n">
        <v>206</v>
      </c>
      <c r="T664" s="2" t="s">
        <v>35</v>
      </c>
      <c r="U664" s="2" t="n">
        <v>2</v>
      </c>
      <c r="V664" s="2" t="s">
        <v>2291</v>
      </c>
      <c r="W664" s="2" t="n">
        <f aca="true">TODAY()-I664</f>
        <v>3114</v>
      </c>
      <c r="X664" s="2" t="n">
        <f aca="true">TODAY()-P664</f>
        <v>88</v>
      </c>
      <c r="Y664" s="7" t="str">
        <f aca="false">IF(X664&gt;30,"no(last comment date &gt; 30 days from today)","yes(last comment date &lt; 30 days from today)")</f>
        <v>no(last comment date &gt; 30 days from today)</v>
      </c>
      <c r="Z664" s="2" t="str">
        <f aca="false">IF((W664/365)&gt;=1,"old","new")</f>
        <v>old</v>
      </c>
      <c r="AA664" s="2" t="e">
        <f aca="false">ifs(AND(Z664="old",X664&gt;30),"not circulating",AND(Z664="old",X664&lt;=30),"circulating",AND(Z664="new",X664&gt;30),"not circulating",AND(Z664="new",X664&lt;=30),"circulating")</f>
        <v>#NAME?</v>
      </c>
      <c r="AB664" s="2" t="e">
        <f aca="false">ifs(N664&gt;=10,"10 and more",N664&gt;=5,"5 to 9",N664&gt;=0,"0 to 4")</f>
        <v>#NAME?</v>
      </c>
    </row>
    <row r="665" customFormat="false" ht="15.75" hidden="false" customHeight="true" outlineLevel="0" collapsed="false">
      <c r="A665" s="2" t="s">
        <v>2401</v>
      </c>
      <c r="B665" s="2" t="s">
        <v>2402</v>
      </c>
      <c r="C665" s="2" t="s">
        <v>2403</v>
      </c>
      <c r="D665" s="2" t="s">
        <v>2404</v>
      </c>
      <c r="E665" s="2" t="s">
        <v>60</v>
      </c>
      <c r="F665" s="8" t="n">
        <v>16900000</v>
      </c>
      <c r="G665" s="8" t="n">
        <v>14835705155</v>
      </c>
      <c r="H665" s="18" t="n">
        <v>0.00532407407407408</v>
      </c>
      <c r="I665" s="6" t="n">
        <v>44722</v>
      </c>
      <c r="J665" s="8" t="n">
        <v>22000</v>
      </c>
      <c r="K665" s="2" t="s">
        <v>33</v>
      </c>
      <c r="L665" s="2" t="s">
        <v>35</v>
      </c>
      <c r="M665" s="2" t="s">
        <v>34</v>
      </c>
      <c r="N665" s="2" t="n">
        <v>3</v>
      </c>
      <c r="O665" s="2" t="n">
        <v>1500</v>
      </c>
      <c r="P665" s="6" t="n">
        <v>44816</v>
      </c>
      <c r="Q665" s="2" t="n">
        <v>2160</v>
      </c>
      <c r="R665" s="2" t="n">
        <v>150697</v>
      </c>
      <c r="S665" s="2" t="n">
        <v>9</v>
      </c>
      <c r="T665" s="2" t="s">
        <v>35</v>
      </c>
      <c r="U665" s="2" t="n">
        <v>42</v>
      </c>
      <c r="V665" s="2" t="s">
        <v>2291</v>
      </c>
      <c r="W665" s="2" t="n">
        <f aca="true">TODAY()-I665</f>
        <v>192</v>
      </c>
      <c r="X665" s="2" t="n">
        <f aca="true">TODAY()-P665</f>
        <v>98</v>
      </c>
      <c r="Y665" s="7" t="str">
        <f aca="false">IF(X665&gt;30,"no(last comment date &gt; 30 days from today)","yes(last comment date &lt; 30 days from today)")</f>
        <v>no(last comment date &gt; 30 days from today)</v>
      </c>
      <c r="Z665" s="2" t="str">
        <f aca="false">IF((W665/365)&gt;=1,"old","new")</f>
        <v>new</v>
      </c>
      <c r="AA665" s="2" t="e">
        <f aca="false">ifs(AND(Z665="old",X665&gt;30),"not circulating",AND(Z665="old",X665&lt;=30),"circulating",AND(Z665="new",X665&gt;30),"not circulating",AND(Z665="new",X665&lt;=30),"circulating")</f>
        <v>#NAME?</v>
      </c>
      <c r="AB665" s="2" t="e">
        <f aca="false">ifs(N665&gt;=10,"10 and more",N665&gt;=5,"5 to 9",N665&gt;=0,"0 to 4")</f>
        <v>#NAME?</v>
      </c>
    </row>
    <row r="666" customFormat="false" ht="15.75" hidden="false" customHeight="true" outlineLevel="0" collapsed="false">
      <c r="A666" s="2" t="s">
        <v>2405</v>
      </c>
      <c r="B666" s="2" t="s">
        <v>2406</v>
      </c>
      <c r="C666" s="2" t="s">
        <v>2400</v>
      </c>
      <c r="D666" s="2" t="s">
        <v>1115</v>
      </c>
      <c r="E666" s="2" t="s">
        <v>60</v>
      </c>
      <c r="F666" s="8" t="n">
        <v>3440000</v>
      </c>
      <c r="G666" s="8" t="n">
        <v>1188188358</v>
      </c>
      <c r="H666" s="18" t="n">
        <v>0.00228009259259259</v>
      </c>
      <c r="I666" s="6" t="n">
        <v>41974</v>
      </c>
      <c r="J666" s="8" t="n">
        <v>98000</v>
      </c>
      <c r="K666" s="2" t="s">
        <v>33</v>
      </c>
      <c r="L666" s="2" t="s">
        <v>34</v>
      </c>
      <c r="M666" s="2" t="s">
        <v>34</v>
      </c>
      <c r="N666" s="2" t="n">
        <v>0</v>
      </c>
      <c r="O666" s="2" t="n">
        <v>3908</v>
      </c>
      <c r="P666" s="6" t="n">
        <v>44824</v>
      </c>
      <c r="Q666" s="2" t="n">
        <v>1080</v>
      </c>
      <c r="R666" s="2" t="n">
        <v>11293</v>
      </c>
      <c r="S666" s="2" t="n">
        <v>206</v>
      </c>
      <c r="T666" s="2" t="s">
        <v>35</v>
      </c>
      <c r="U666" s="2" t="n">
        <v>2</v>
      </c>
      <c r="V666" s="2" t="s">
        <v>2291</v>
      </c>
      <c r="W666" s="2" t="n">
        <f aca="true">TODAY()-I666</f>
        <v>2940</v>
      </c>
      <c r="X666" s="2" t="n">
        <f aca="true">TODAY()-P666</f>
        <v>90</v>
      </c>
      <c r="Y666" s="7" t="str">
        <f aca="false">IF(X666&gt;30,"no(last comment date &gt; 30 days from today)","yes(last comment date &lt; 30 days from today)")</f>
        <v>no(last comment date &gt; 30 days from today)</v>
      </c>
      <c r="Z666" s="2" t="str">
        <f aca="false">IF((W666/365)&gt;=1,"old","new")</f>
        <v>old</v>
      </c>
      <c r="AA666" s="2" t="e">
        <f aca="false">ifs(AND(Z666="old",X666&gt;30),"not circulating",AND(Z666="old",X666&lt;=30),"circulating",AND(Z666="new",X666&gt;30),"not circulating",AND(Z666="new",X666&lt;=30),"circulating")</f>
        <v>#NAME?</v>
      </c>
      <c r="AB666" s="2" t="e">
        <f aca="false">ifs(N666&gt;=10,"10 and more",N666&gt;=5,"5 to 9",N666&gt;=0,"0 to 4")</f>
        <v>#NAME?</v>
      </c>
    </row>
    <row r="667" customFormat="false" ht="15.75" hidden="false" customHeight="true" outlineLevel="0" collapsed="false">
      <c r="A667" s="2" t="s">
        <v>2407</v>
      </c>
      <c r="B667" s="2" t="s">
        <v>2408</v>
      </c>
      <c r="C667" s="2" t="s">
        <v>2409</v>
      </c>
      <c r="D667" s="2" t="s">
        <v>2410</v>
      </c>
      <c r="E667" s="2" t="s">
        <v>60</v>
      </c>
      <c r="F667" s="8" t="n">
        <v>3140000</v>
      </c>
      <c r="G667" s="8" t="n">
        <v>1685523078</v>
      </c>
      <c r="H667" s="18" t="n">
        <v>0.189537037037037</v>
      </c>
      <c r="I667" s="6" t="n">
        <v>44669</v>
      </c>
      <c r="J667" s="8" t="n">
        <v>5200</v>
      </c>
      <c r="K667" s="2" t="s">
        <v>33</v>
      </c>
      <c r="L667" s="2" t="s">
        <v>35</v>
      </c>
      <c r="M667" s="2" t="s">
        <v>34</v>
      </c>
      <c r="N667" s="2" t="n">
        <v>3</v>
      </c>
      <c r="O667" s="2" t="n">
        <v>371</v>
      </c>
      <c r="P667" s="6" t="n">
        <v>44826</v>
      </c>
      <c r="Q667" s="2" t="n">
        <v>2160</v>
      </c>
      <c r="R667" s="2" t="n">
        <v>6945</v>
      </c>
      <c r="S667" s="2" t="n">
        <v>563</v>
      </c>
      <c r="T667" s="2" t="s">
        <v>35</v>
      </c>
      <c r="U667" s="2" t="n">
        <v>0</v>
      </c>
      <c r="V667" s="2" t="s">
        <v>2291</v>
      </c>
      <c r="W667" s="2" t="n">
        <f aca="true">TODAY()-I667</f>
        <v>245</v>
      </c>
      <c r="X667" s="2" t="n">
        <f aca="true">TODAY()-P667</f>
        <v>88</v>
      </c>
      <c r="Y667" s="7" t="str">
        <f aca="false">IF(X667&gt;30,"no(last comment date &gt; 30 days from today)","yes(last comment date &lt; 30 days from today)")</f>
        <v>no(last comment date &gt; 30 days from today)</v>
      </c>
      <c r="Z667" s="2" t="str">
        <f aca="false">IF((W667/365)&gt;=1,"old","new")</f>
        <v>new</v>
      </c>
      <c r="AA667" s="2" t="e">
        <f aca="false">ifs(AND(Z667="old",X667&gt;30),"not circulating",AND(Z667="old",X667&lt;=30),"circulating",AND(Z667="new",X667&gt;30),"not circulating",AND(Z667="new",X667&lt;=30),"circulating")</f>
        <v>#NAME?</v>
      </c>
      <c r="AB667" s="2" t="e">
        <f aca="false">ifs(N667&gt;=10,"10 and more",N667&gt;=5,"5 to 9",N667&gt;=0,"0 to 4")</f>
        <v>#NAME?</v>
      </c>
    </row>
    <row r="668" customFormat="false" ht="15.75" hidden="false" customHeight="true" outlineLevel="0" collapsed="false">
      <c r="A668" s="2" t="s">
        <v>2411</v>
      </c>
      <c r="B668" s="2" t="s">
        <v>2412</v>
      </c>
      <c r="C668" s="2" t="s">
        <v>2403</v>
      </c>
      <c r="D668" s="2" t="s">
        <v>2404</v>
      </c>
      <c r="E668" s="2" t="s">
        <v>60</v>
      </c>
      <c r="F668" s="8" t="n">
        <v>16900000</v>
      </c>
      <c r="G668" s="8" t="n">
        <v>14835705155</v>
      </c>
      <c r="H668" s="18" t="n">
        <v>0.000509259259259259</v>
      </c>
      <c r="I668" s="6" t="n">
        <v>44449</v>
      </c>
      <c r="J668" s="8" t="n">
        <v>227000</v>
      </c>
      <c r="K668" s="2" t="s">
        <v>33</v>
      </c>
      <c r="L668" s="2" t="s">
        <v>35</v>
      </c>
      <c r="M668" s="2" t="s">
        <v>34</v>
      </c>
      <c r="N668" s="2" t="n">
        <v>3</v>
      </c>
      <c r="O668" s="2" t="n">
        <v>10017</v>
      </c>
      <c r="P668" s="6" t="n">
        <v>44826</v>
      </c>
      <c r="Q668" s="2" t="n">
        <v>1080</v>
      </c>
      <c r="R668" s="2" t="n">
        <v>150697</v>
      </c>
      <c r="S668" s="2" t="n">
        <v>9</v>
      </c>
      <c r="T668" s="2" t="s">
        <v>35</v>
      </c>
      <c r="U668" s="2" t="n">
        <v>42</v>
      </c>
      <c r="V668" s="2" t="s">
        <v>2291</v>
      </c>
      <c r="W668" s="2" t="n">
        <f aca="true">TODAY()-I668</f>
        <v>465</v>
      </c>
      <c r="X668" s="2" t="n">
        <f aca="true">TODAY()-P668</f>
        <v>88</v>
      </c>
      <c r="Y668" s="7" t="str">
        <f aca="false">IF(X668&gt;30,"no(last comment date &gt; 30 days from today)","yes(last comment date &lt; 30 days from today)")</f>
        <v>no(last comment date &gt; 30 days from today)</v>
      </c>
      <c r="Z668" s="2" t="str">
        <f aca="false">IF((W668/365)&gt;=1,"old","new")</f>
        <v>old</v>
      </c>
      <c r="AA668" s="2" t="e">
        <f aca="false">ifs(AND(Z668="old",X668&gt;30),"not circulating",AND(Z668="old",X668&lt;=30),"circulating",AND(Z668="new",X668&gt;30),"not circulating",AND(Z668="new",X668&lt;=30),"circulating")</f>
        <v>#NAME?</v>
      </c>
      <c r="AB668" s="2" t="e">
        <f aca="false">ifs(N668&gt;=10,"10 and more",N668&gt;=5,"5 to 9",N668&gt;=0,"0 to 4")</f>
        <v>#NAME?</v>
      </c>
    </row>
    <row r="669" customFormat="false" ht="15.75" hidden="false" customHeight="true" outlineLevel="0" collapsed="false">
      <c r="A669" s="2" t="s">
        <v>2413</v>
      </c>
      <c r="B669" s="2" t="s">
        <v>2414</v>
      </c>
      <c r="C669" s="2" t="s">
        <v>2415</v>
      </c>
      <c r="D669" s="7" t="s">
        <v>2416</v>
      </c>
      <c r="E669" s="2" t="s">
        <v>60</v>
      </c>
      <c r="F669" s="8" t="n">
        <v>255000</v>
      </c>
      <c r="G669" s="8" t="n">
        <v>99715024</v>
      </c>
      <c r="H669" s="18" t="n">
        <v>0.00335648148148148</v>
      </c>
      <c r="I669" s="6" t="n">
        <v>41414</v>
      </c>
      <c r="J669" s="8" t="n">
        <v>105000</v>
      </c>
      <c r="K669" s="2" t="s">
        <v>33</v>
      </c>
      <c r="L669" s="2" t="s">
        <v>35</v>
      </c>
      <c r="M669" s="2" t="s">
        <v>34</v>
      </c>
      <c r="N669" s="2" t="n">
        <v>0</v>
      </c>
      <c r="O669" s="2" t="n">
        <v>17848</v>
      </c>
      <c r="P669" s="6" t="n">
        <v>44802</v>
      </c>
      <c r="Q669" s="2" t="n">
        <v>720</v>
      </c>
      <c r="R669" s="2" t="n">
        <v>95</v>
      </c>
      <c r="S669" s="2" t="n">
        <v>5</v>
      </c>
      <c r="T669" s="2" t="s">
        <v>35</v>
      </c>
      <c r="U669" s="2" t="n">
        <v>0</v>
      </c>
      <c r="V669" s="2" t="s">
        <v>2291</v>
      </c>
      <c r="W669" s="2" t="n">
        <f aca="true">TODAY()-I669</f>
        <v>3500</v>
      </c>
      <c r="X669" s="2" t="n">
        <f aca="true">TODAY()-P669</f>
        <v>112</v>
      </c>
      <c r="Y669" s="7" t="str">
        <f aca="false">IF(X669&gt;30,"no(last comment date &gt; 30 days from today)","yes(last comment date &lt; 30 days from today)")</f>
        <v>no(last comment date &gt; 30 days from today)</v>
      </c>
      <c r="Z669" s="2" t="str">
        <f aca="false">IF((W669/365)&gt;=1,"old","new")</f>
        <v>old</v>
      </c>
      <c r="AA669" s="2" t="e">
        <f aca="false">ifs(AND(Z669="old",X669&gt;30),"not circulating",AND(Z669="old",X669&lt;=30),"circulating",AND(Z669="new",X669&gt;30),"not circulating",AND(Z669="new",X669&lt;=30),"circulating")</f>
        <v>#NAME?</v>
      </c>
      <c r="AB669" s="2" t="e">
        <f aca="false">ifs(N669&gt;=10,"10 and more",N669&gt;=5,"5 to 9",N669&gt;=0,"0 to 4")</f>
        <v>#NAME?</v>
      </c>
    </row>
    <row r="670" customFormat="false" ht="15.75" hidden="false" customHeight="true" outlineLevel="0" collapsed="false">
      <c r="A670" s="2" t="s">
        <v>2417</v>
      </c>
      <c r="B670" s="2" t="s">
        <v>2418</v>
      </c>
      <c r="C670" s="2" t="s">
        <v>2419</v>
      </c>
      <c r="D670" s="2" t="s">
        <v>2420</v>
      </c>
      <c r="E670" s="2" t="s">
        <v>60</v>
      </c>
      <c r="F670" s="8" t="n">
        <v>1210000</v>
      </c>
      <c r="G670" s="8" t="n">
        <v>322197136</v>
      </c>
      <c r="H670" s="18" t="n">
        <v>0.00686342592592593</v>
      </c>
      <c r="I670" s="6" t="n">
        <v>44714</v>
      </c>
      <c r="J670" s="8" t="n">
        <v>13000</v>
      </c>
      <c r="K670" s="2" t="s">
        <v>33</v>
      </c>
      <c r="L670" s="2" t="s">
        <v>34</v>
      </c>
      <c r="M670" s="2" t="s">
        <v>34</v>
      </c>
      <c r="N670" s="2" t="n">
        <v>3</v>
      </c>
      <c r="O670" s="2" t="n">
        <v>7229</v>
      </c>
      <c r="P670" s="6" t="n">
        <v>44826</v>
      </c>
      <c r="Q670" s="2" t="n">
        <v>1080</v>
      </c>
      <c r="R670" s="2" t="n">
        <v>5378</v>
      </c>
      <c r="S670" s="2" t="n">
        <v>65</v>
      </c>
      <c r="T670" s="2" t="s">
        <v>35</v>
      </c>
      <c r="U670" s="2" t="n">
        <v>0</v>
      </c>
      <c r="V670" s="2" t="s">
        <v>2291</v>
      </c>
      <c r="W670" s="2" t="n">
        <f aca="true">TODAY()-I670</f>
        <v>200</v>
      </c>
      <c r="X670" s="2" t="n">
        <f aca="true">TODAY()-P670</f>
        <v>88</v>
      </c>
      <c r="Y670" s="7" t="str">
        <f aca="false">IF(X670&gt;30,"no(last comment date &gt; 30 days from today)","yes(last comment date &lt; 30 days from today)")</f>
        <v>no(last comment date &gt; 30 days from today)</v>
      </c>
      <c r="Z670" s="2" t="str">
        <f aca="false">IF((W670/365)&gt;=1,"old","new")</f>
        <v>new</v>
      </c>
      <c r="AA670" s="2" t="e">
        <f aca="false">ifs(AND(Z670="old",X670&gt;30),"not circulating",AND(Z670="old",X670&lt;=30),"circulating",AND(Z670="new",X670&gt;30),"not circulating",AND(Z670="new",X670&lt;=30),"circulating")</f>
        <v>#NAME?</v>
      </c>
      <c r="AB670" s="2" t="e">
        <f aca="false">ifs(N670&gt;=10,"10 and more",N670&gt;=5,"5 to 9",N670&gt;=0,"0 to 4")</f>
        <v>#NAME?</v>
      </c>
    </row>
    <row r="671" customFormat="false" ht="15.75" hidden="false" customHeight="true" outlineLevel="0" collapsed="false">
      <c r="A671" s="2" t="s">
        <v>2421</v>
      </c>
      <c r="B671" s="2" t="s">
        <v>2422</v>
      </c>
      <c r="C671" s="2" t="s">
        <v>2423</v>
      </c>
      <c r="D671" s="2" t="s">
        <v>2424</v>
      </c>
      <c r="E671" s="2" t="s">
        <v>60</v>
      </c>
      <c r="F671" s="8" t="n">
        <v>13100000</v>
      </c>
      <c r="G671" s="8" t="n">
        <v>3964301413</v>
      </c>
      <c r="H671" s="18" t="n">
        <v>0.00363425925925926</v>
      </c>
      <c r="I671" s="6" t="n">
        <v>44820</v>
      </c>
      <c r="J671" s="8" t="n">
        <v>9600</v>
      </c>
      <c r="K671" s="2" t="s">
        <v>33</v>
      </c>
      <c r="L671" s="2" t="s">
        <v>34</v>
      </c>
      <c r="M671" s="2" t="s">
        <v>34</v>
      </c>
      <c r="N671" s="2" t="n">
        <v>0</v>
      </c>
      <c r="O671" s="2" t="n">
        <v>3770</v>
      </c>
      <c r="P671" s="6" t="n">
        <v>44792</v>
      </c>
      <c r="Q671" s="2" t="n">
        <v>720</v>
      </c>
      <c r="R671" s="2" t="n">
        <v>16629</v>
      </c>
      <c r="S671" s="2" t="n">
        <v>44</v>
      </c>
      <c r="T671" s="2" t="s">
        <v>35</v>
      </c>
      <c r="U671" s="2" t="n">
        <v>0</v>
      </c>
      <c r="V671" s="2" t="s">
        <v>2291</v>
      </c>
      <c r="W671" s="2" t="n">
        <f aca="true">TODAY()-I671</f>
        <v>94</v>
      </c>
      <c r="X671" s="2" t="n">
        <f aca="true">TODAY()-P671</f>
        <v>122</v>
      </c>
      <c r="Y671" s="7" t="str">
        <f aca="false">IF(X671&gt;30,"no(last comment date &gt; 30 days from today)","yes(last comment date &lt; 30 days from today)")</f>
        <v>no(last comment date &gt; 30 days from today)</v>
      </c>
      <c r="Z671" s="2" t="str">
        <f aca="false">IF((W671/365)&gt;=1,"old","new")</f>
        <v>new</v>
      </c>
      <c r="AA671" s="2" t="e">
        <f aca="false">ifs(AND(Z671="old",X671&gt;30),"not circulating",AND(Z671="old",X671&lt;=30),"circulating",AND(Z671="new",X671&gt;30),"not circulating",AND(Z671="new",X671&lt;=30),"circulating")</f>
        <v>#NAME?</v>
      </c>
      <c r="AB671" s="2" t="e">
        <f aca="false">ifs(N671&gt;=10,"10 and more",N671&gt;=5,"5 to 9",N671&gt;=0,"0 to 4")</f>
        <v>#NAME?</v>
      </c>
    </row>
    <row r="672" customFormat="false" ht="15.75" hidden="false" customHeight="true" outlineLevel="0" collapsed="false">
      <c r="A672" s="2" t="s">
        <v>2425</v>
      </c>
      <c r="B672" s="2" t="s">
        <v>2426</v>
      </c>
      <c r="C672" s="2" t="s">
        <v>533</v>
      </c>
      <c r="D672" s="2" t="s">
        <v>2427</v>
      </c>
      <c r="E672" s="2" t="s">
        <v>60</v>
      </c>
      <c r="F672" s="8" t="n">
        <v>2460000</v>
      </c>
      <c r="G672" s="8" t="n">
        <v>520001601</v>
      </c>
      <c r="H672" s="18" t="n">
        <v>0.252118055555556</v>
      </c>
      <c r="I672" s="6" t="n">
        <v>44820</v>
      </c>
      <c r="J672" s="8" t="n">
        <v>96</v>
      </c>
      <c r="K672" s="2" t="s">
        <v>33</v>
      </c>
      <c r="L672" s="2" t="s">
        <v>34</v>
      </c>
      <c r="M672" s="2" t="s">
        <v>34</v>
      </c>
      <c r="N672" s="2" t="n">
        <v>3</v>
      </c>
      <c r="O672" s="2" t="n">
        <v>1</v>
      </c>
      <c r="P672" s="6" t="n">
        <v>44809</v>
      </c>
      <c r="Q672" s="2" t="n">
        <v>720</v>
      </c>
      <c r="R672" s="2" t="n">
        <v>85879</v>
      </c>
      <c r="S672" s="2" t="n">
        <v>235</v>
      </c>
      <c r="T672" s="2" t="s">
        <v>35</v>
      </c>
      <c r="U672" s="2" t="n">
        <v>89</v>
      </c>
      <c r="V672" s="2" t="s">
        <v>2291</v>
      </c>
      <c r="W672" s="2" t="n">
        <f aca="true">TODAY()-I672</f>
        <v>94</v>
      </c>
      <c r="X672" s="2" t="n">
        <f aca="true">TODAY()-P672</f>
        <v>105</v>
      </c>
      <c r="Y672" s="7" t="str">
        <f aca="false">IF(X672&gt;30,"no(last comment date &gt; 30 days from today)","yes(last comment date &lt; 30 days from today)")</f>
        <v>no(last comment date &gt; 30 days from today)</v>
      </c>
      <c r="Z672" s="2" t="str">
        <f aca="false">IF((W672/365)&gt;=1,"old","new")</f>
        <v>new</v>
      </c>
      <c r="AA672" s="2" t="e">
        <f aca="false">ifs(AND(Z672="old",X672&gt;30),"not circulating",AND(Z672="old",X672&lt;=30),"circulating",AND(Z672="new",X672&gt;30),"not circulating",AND(Z672="new",X672&lt;=30),"circulating")</f>
        <v>#NAME?</v>
      </c>
      <c r="AB672" s="2" t="e">
        <f aca="false">ifs(N672&gt;=10,"10 and more",N672&gt;=5,"5 to 9",N672&gt;=0,"0 to 4")</f>
        <v>#NAME?</v>
      </c>
    </row>
    <row r="673" customFormat="false" ht="15.75" hidden="false" customHeight="true" outlineLevel="0" collapsed="false">
      <c r="A673" s="2" t="s">
        <v>2428</v>
      </c>
      <c r="B673" s="2" t="s">
        <v>2429</v>
      </c>
      <c r="C673" s="2" t="s">
        <v>2430</v>
      </c>
      <c r="D673" s="2" t="s">
        <v>2431</v>
      </c>
      <c r="E673" s="2" t="s">
        <v>60</v>
      </c>
      <c r="F673" s="8" t="n">
        <v>4760000</v>
      </c>
      <c r="G673" s="8" t="n">
        <v>2553094161</v>
      </c>
      <c r="H673" s="18" t="n">
        <v>0.00150462962962963</v>
      </c>
      <c r="I673" s="6" t="n">
        <v>44820</v>
      </c>
      <c r="J673" s="8" t="n">
        <v>1900</v>
      </c>
      <c r="K673" s="2" t="s">
        <v>33</v>
      </c>
      <c r="L673" s="2" t="s">
        <v>34</v>
      </c>
      <c r="M673" s="2" t="s">
        <v>34</v>
      </c>
      <c r="N673" s="2" t="n">
        <v>3</v>
      </c>
      <c r="O673" s="2" t="n">
        <v>983</v>
      </c>
      <c r="P673" s="6" t="n">
        <v>44826</v>
      </c>
      <c r="Q673" s="2" t="n">
        <v>1080</v>
      </c>
      <c r="R673" s="2" t="n">
        <v>38601</v>
      </c>
      <c r="S673" s="2" t="n">
        <v>47</v>
      </c>
      <c r="T673" s="2" t="s">
        <v>35</v>
      </c>
      <c r="U673" s="2" t="n">
        <v>7</v>
      </c>
      <c r="V673" s="2" t="s">
        <v>2291</v>
      </c>
      <c r="W673" s="2" t="n">
        <f aca="true">TODAY()-I673</f>
        <v>94</v>
      </c>
      <c r="X673" s="2" t="n">
        <f aca="true">TODAY()-P673</f>
        <v>88</v>
      </c>
      <c r="Y673" s="7" t="str">
        <f aca="false">IF(X673&gt;30,"no(last comment date &gt; 30 days from today)","yes(last comment date &lt; 30 days from today)")</f>
        <v>no(last comment date &gt; 30 days from today)</v>
      </c>
      <c r="Z673" s="2" t="str">
        <f aca="false">IF((W673/365)&gt;=1,"old","new")</f>
        <v>new</v>
      </c>
      <c r="AA673" s="2" t="e">
        <f aca="false">ifs(AND(Z673="old",X673&gt;30),"not circulating",AND(Z673="old",X673&lt;=30),"circulating",AND(Z673="new",X673&gt;30),"not circulating",AND(Z673="new",X673&lt;=30),"circulating")</f>
        <v>#NAME?</v>
      </c>
      <c r="AB673" s="2" t="e">
        <f aca="false">ifs(N673&gt;=10,"10 and more",N673&gt;=5,"5 to 9",N673&gt;=0,"0 to 4")</f>
        <v>#NAME?</v>
      </c>
    </row>
    <row r="674" customFormat="false" ht="15.75" hidden="false" customHeight="true" outlineLevel="0" collapsed="false">
      <c r="A674" s="2" t="s">
        <v>2432</v>
      </c>
      <c r="B674" s="2" t="s">
        <v>2433</v>
      </c>
      <c r="C674" s="2" t="s">
        <v>2434</v>
      </c>
      <c r="D674" s="2" t="s">
        <v>2435</v>
      </c>
      <c r="E674" s="2" t="s">
        <v>60</v>
      </c>
      <c r="F674" s="8" t="n">
        <v>1410000</v>
      </c>
      <c r="G674" s="8" t="n">
        <v>196564419</v>
      </c>
      <c r="H674" s="18" t="n">
        <v>0.016087962962963</v>
      </c>
      <c r="I674" s="6" t="n">
        <v>44821</v>
      </c>
      <c r="J674" s="8" t="n">
        <v>670</v>
      </c>
      <c r="K674" s="2" t="s">
        <v>79</v>
      </c>
      <c r="L674" s="2" t="s">
        <v>35</v>
      </c>
      <c r="M674" s="2" t="s">
        <v>34</v>
      </c>
      <c r="N674" s="2" t="n">
        <v>3</v>
      </c>
      <c r="O674" s="2" t="n">
        <v>1074</v>
      </c>
      <c r="P674" s="6" t="n">
        <v>44826</v>
      </c>
      <c r="Q674" s="2" t="n">
        <v>1080</v>
      </c>
      <c r="R674" s="2" t="n">
        <v>3427</v>
      </c>
      <c r="S674" s="2" t="n">
        <v>66</v>
      </c>
      <c r="T674" s="2" t="s">
        <v>35</v>
      </c>
      <c r="U674" s="2" t="n">
        <v>9</v>
      </c>
      <c r="V674" s="2" t="s">
        <v>2291</v>
      </c>
      <c r="W674" s="2" t="n">
        <f aca="true">TODAY()-I674</f>
        <v>93</v>
      </c>
      <c r="X674" s="2" t="n">
        <f aca="true">TODAY()-P674</f>
        <v>88</v>
      </c>
      <c r="Y674" s="7" t="str">
        <f aca="false">IF(X674&gt;30,"no(last comment date &gt; 30 days from today)","yes(last comment date &lt; 30 days from today)")</f>
        <v>no(last comment date &gt; 30 days from today)</v>
      </c>
      <c r="Z674" s="2" t="str">
        <f aca="false">IF((W674/365)&gt;=1,"old","new")</f>
        <v>new</v>
      </c>
      <c r="AA674" s="2" t="e">
        <f aca="false">ifs(AND(Z674="old",X674&gt;30),"not circulating",AND(Z674="old",X674&lt;=30),"circulating",AND(Z674="new",X674&gt;30),"not circulating",AND(Z674="new",X674&lt;=30),"circulating")</f>
        <v>#NAME?</v>
      </c>
      <c r="AB674" s="2" t="e">
        <f aca="false">ifs(N674&gt;=10,"10 and more",N674&gt;=5,"5 to 9",N674&gt;=0,"0 to 4")</f>
        <v>#NAME?</v>
      </c>
    </row>
    <row r="675" customFormat="false" ht="15.75" hidden="false" customHeight="true" outlineLevel="0" collapsed="false">
      <c r="A675" s="2" t="s">
        <v>2436</v>
      </c>
      <c r="B675" s="2" t="s">
        <v>2437</v>
      </c>
      <c r="C675" s="2" t="s">
        <v>2438</v>
      </c>
      <c r="D675" s="2" t="s">
        <v>2439</v>
      </c>
      <c r="E675" s="2" t="s">
        <v>60</v>
      </c>
      <c r="F675" s="8" t="n">
        <v>1680000</v>
      </c>
      <c r="G675" s="8" t="n">
        <v>541653219</v>
      </c>
      <c r="H675" s="18" t="n">
        <v>0.000763888888888889</v>
      </c>
      <c r="I675" s="6" t="n">
        <v>44817</v>
      </c>
      <c r="J675" s="8" t="n">
        <v>188</v>
      </c>
      <c r="K675" s="2" t="s">
        <v>33</v>
      </c>
      <c r="L675" s="2" t="s">
        <v>35</v>
      </c>
      <c r="M675" s="2" t="s">
        <v>34</v>
      </c>
      <c r="N675" s="2" t="n">
        <v>0</v>
      </c>
      <c r="O675" s="2" t="n">
        <v>77</v>
      </c>
      <c r="P675" s="6" t="n">
        <v>44826</v>
      </c>
      <c r="Q675" s="2" t="n">
        <v>1080</v>
      </c>
      <c r="R675" s="2" t="n">
        <v>46509</v>
      </c>
      <c r="S675" s="2" t="n">
        <v>48</v>
      </c>
      <c r="T675" s="2" t="s">
        <v>35</v>
      </c>
      <c r="U675" s="2" t="n">
        <v>20</v>
      </c>
      <c r="V675" s="2" t="s">
        <v>2291</v>
      </c>
      <c r="W675" s="2" t="n">
        <f aca="true">TODAY()-I675</f>
        <v>97</v>
      </c>
      <c r="X675" s="2" t="n">
        <f aca="true">TODAY()-P675</f>
        <v>88</v>
      </c>
      <c r="Y675" s="7" t="str">
        <f aca="false">IF(X675&gt;30,"no(last comment date &gt; 30 days from today)","yes(last comment date &lt; 30 days from today)")</f>
        <v>no(last comment date &gt; 30 days from today)</v>
      </c>
      <c r="Z675" s="2" t="str">
        <f aca="false">IF((W675/365)&gt;=1,"old","new")</f>
        <v>new</v>
      </c>
      <c r="AA675" s="2" t="e">
        <f aca="false">ifs(AND(Z675="old",X675&gt;30),"not circulating",AND(Z675="old",X675&lt;=30),"circulating",AND(Z675="new",X675&gt;30),"not circulating",AND(Z675="new",X675&lt;=30),"circulating")</f>
        <v>#NAME?</v>
      </c>
      <c r="AB675" s="2" t="e">
        <f aca="false">ifs(N675&gt;=10,"10 and more",N675&gt;=5,"5 to 9",N675&gt;=0,"0 to 4")</f>
        <v>#NAME?</v>
      </c>
    </row>
    <row r="676" customFormat="false" ht="15.75" hidden="false" customHeight="true" outlineLevel="0" collapsed="false">
      <c r="A676" s="2" t="s">
        <v>2440</v>
      </c>
      <c r="B676" s="2" t="s">
        <v>2441</v>
      </c>
      <c r="C676" s="2" t="s">
        <v>2442</v>
      </c>
      <c r="D676" s="2" t="s">
        <v>2443</v>
      </c>
      <c r="E676" s="2" t="s">
        <v>60</v>
      </c>
      <c r="F676" s="8" t="n">
        <v>9440000</v>
      </c>
      <c r="G676" s="8" t="n">
        <v>2963581800</v>
      </c>
      <c r="H676" s="18" t="n">
        <v>0.00177083333333333</v>
      </c>
      <c r="I676" s="6" t="n">
        <v>44713</v>
      </c>
      <c r="J676" s="8" t="n">
        <v>1700</v>
      </c>
      <c r="K676" s="2" t="s">
        <v>33</v>
      </c>
      <c r="L676" s="2" t="s">
        <v>34</v>
      </c>
      <c r="M676" s="2" t="s">
        <v>34</v>
      </c>
      <c r="N676" s="2" t="n">
        <v>3</v>
      </c>
      <c r="O676" s="2" t="n">
        <v>310</v>
      </c>
      <c r="P676" s="6" t="n">
        <v>44824</v>
      </c>
      <c r="Q676" s="2" t="n">
        <v>1080</v>
      </c>
      <c r="R676" s="2" t="n">
        <v>99414</v>
      </c>
      <c r="S676" s="2" t="n">
        <v>56</v>
      </c>
      <c r="T676" s="2" t="s">
        <v>35</v>
      </c>
      <c r="U676" s="2" t="n">
        <v>174</v>
      </c>
      <c r="V676" s="2" t="s">
        <v>2291</v>
      </c>
      <c r="W676" s="2" t="n">
        <f aca="true">TODAY()-I676</f>
        <v>201</v>
      </c>
      <c r="X676" s="2" t="n">
        <f aca="true">TODAY()-P676</f>
        <v>90</v>
      </c>
      <c r="Y676" s="7" t="str">
        <f aca="false">IF(X676&gt;30,"no(last comment date &gt; 30 days from today)","yes(last comment date &lt; 30 days from today)")</f>
        <v>no(last comment date &gt; 30 days from today)</v>
      </c>
      <c r="Z676" s="2" t="str">
        <f aca="false">IF((W676/365)&gt;=1,"old","new")</f>
        <v>new</v>
      </c>
      <c r="AA676" s="2" t="e">
        <f aca="false">ifs(AND(Z676="old",X676&gt;30),"not circulating",AND(Z676="old",X676&lt;=30),"circulating",AND(Z676="new",X676&gt;30),"not circulating",AND(Z676="new",X676&lt;=30),"circulating")</f>
        <v>#NAME?</v>
      </c>
      <c r="AB676" s="2" t="e">
        <f aca="false">ifs(N676&gt;=10,"10 and more",N676&gt;=5,"5 to 9",N676&gt;=0,"0 to 4")</f>
        <v>#NAME?</v>
      </c>
    </row>
    <row r="677" customFormat="false" ht="15.75" hidden="false" customHeight="true" outlineLevel="0" collapsed="false">
      <c r="A677" s="2" t="s">
        <v>2444</v>
      </c>
      <c r="B677" s="2" t="s">
        <v>2445</v>
      </c>
      <c r="C677" s="2" t="s">
        <v>2446</v>
      </c>
      <c r="D677" s="2" t="s">
        <v>2447</v>
      </c>
      <c r="E677" s="2" t="s">
        <v>60</v>
      </c>
      <c r="F677" s="8" t="n">
        <v>29700</v>
      </c>
      <c r="G677" s="8" t="n">
        <v>8888869</v>
      </c>
      <c r="H677" s="18" t="n">
        <v>0.0062962962962963</v>
      </c>
      <c r="I677" s="6" t="n">
        <v>44820</v>
      </c>
      <c r="J677" s="8" t="n">
        <v>688</v>
      </c>
      <c r="K677" s="2" t="s">
        <v>33</v>
      </c>
      <c r="L677" s="2" t="s">
        <v>34</v>
      </c>
      <c r="M677" s="2" t="s">
        <v>34</v>
      </c>
      <c r="N677" s="2" t="n">
        <v>3</v>
      </c>
      <c r="O677" s="2" t="n">
        <v>233</v>
      </c>
      <c r="P677" s="6" t="n">
        <v>44826</v>
      </c>
      <c r="Q677" s="2" t="n">
        <v>1080</v>
      </c>
      <c r="R677" s="2" t="n">
        <v>53</v>
      </c>
      <c r="S677" s="2" t="n">
        <v>1</v>
      </c>
      <c r="T677" s="2" t="s">
        <v>35</v>
      </c>
      <c r="U677" s="2" t="n">
        <v>3</v>
      </c>
      <c r="V677" s="2" t="s">
        <v>2291</v>
      </c>
      <c r="W677" s="2" t="n">
        <f aca="true">TODAY()-I677</f>
        <v>94</v>
      </c>
      <c r="X677" s="2" t="n">
        <f aca="true">TODAY()-P677</f>
        <v>88</v>
      </c>
      <c r="Y677" s="7" t="str">
        <f aca="false">IF(X677&gt;30,"no(last comment date &gt; 30 days from today)","yes(last comment date &lt; 30 days from today)")</f>
        <v>no(last comment date &gt; 30 days from today)</v>
      </c>
      <c r="Z677" s="2" t="str">
        <f aca="false">IF((W677/365)&gt;=1,"old","new")</f>
        <v>new</v>
      </c>
      <c r="AA677" s="2" t="e">
        <f aca="false">ifs(AND(Z677="old",X677&gt;30),"not circulating",AND(Z677="old",X677&lt;=30),"circulating",AND(Z677="new",X677&gt;30),"not circulating",AND(Z677="new",X677&lt;=30),"circulating")</f>
        <v>#NAME?</v>
      </c>
      <c r="AB677" s="2" t="e">
        <f aca="false">ifs(N677&gt;=10,"10 and more",N677&gt;=5,"5 to 9",N677&gt;=0,"0 to 4")</f>
        <v>#NAME?</v>
      </c>
    </row>
    <row r="678" customFormat="false" ht="15.75" hidden="false" customHeight="true" outlineLevel="0" collapsed="false">
      <c r="A678" s="2" t="s">
        <v>2448</v>
      </c>
      <c r="B678" s="2" t="s">
        <v>2449</v>
      </c>
      <c r="C678" s="2" t="s">
        <v>2450</v>
      </c>
      <c r="D678" s="2" t="s">
        <v>947</v>
      </c>
      <c r="E678" s="2" t="s">
        <v>60</v>
      </c>
      <c r="F678" s="8" t="n">
        <v>5180000</v>
      </c>
      <c r="G678" s="8" t="n">
        <v>1814512922</v>
      </c>
      <c r="H678" s="18" t="n">
        <v>0.00356481481481482</v>
      </c>
      <c r="I678" s="6" t="n">
        <v>44749</v>
      </c>
      <c r="J678" s="8" t="n">
        <v>15000</v>
      </c>
      <c r="K678" s="2" t="s">
        <v>33</v>
      </c>
      <c r="L678" s="2" t="s">
        <v>34</v>
      </c>
      <c r="M678" s="2" t="s">
        <v>34</v>
      </c>
      <c r="N678" s="2" t="n">
        <v>1</v>
      </c>
      <c r="O678" s="2" t="n">
        <v>626</v>
      </c>
      <c r="P678" s="6" t="n">
        <v>44809</v>
      </c>
      <c r="Q678" s="2" t="n">
        <v>1080</v>
      </c>
      <c r="R678" s="2" t="n">
        <v>6991</v>
      </c>
      <c r="S678" s="2" t="n">
        <v>255</v>
      </c>
      <c r="T678" s="2" t="s">
        <v>35</v>
      </c>
      <c r="U678" s="2" t="n">
        <v>23</v>
      </c>
      <c r="V678" s="2" t="s">
        <v>2291</v>
      </c>
      <c r="W678" s="2" t="n">
        <f aca="true">TODAY()-I678</f>
        <v>165</v>
      </c>
      <c r="X678" s="2" t="n">
        <f aca="true">TODAY()-P678</f>
        <v>105</v>
      </c>
      <c r="Y678" s="7" t="str">
        <f aca="false">IF(X678&gt;30,"no(last comment date &gt; 30 days from today)","yes(last comment date &lt; 30 days from today)")</f>
        <v>no(last comment date &gt; 30 days from today)</v>
      </c>
      <c r="Z678" s="2" t="str">
        <f aca="false">IF((W678/365)&gt;=1,"old","new")</f>
        <v>new</v>
      </c>
      <c r="AA678" s="2" t="e">
        <f aca="false">ifs(AND(Z678="old",X678&gt;30),"not circulating",AND(Z678="old",X678&lt;=30),"circulating",AND(Z678="new",X678&gt;30),"not circulating",AND(Z678="new",X678&lt;=30),"circulating")</f>
        <v>#NAME?</v>
      </c>
      <c r="AB678" s="2" t="e">
        <f aca="false">ifs(N678&gt;=10,"10 and more",N678&gt;=5,"5 to 9",N678&gt;=0,"0 to 4")</f>
        <v>#NAME?</v>
      </c>
    </row>
    <row r="679" customFormat="false" ht="15.75" hidden="false" customHeight="true" outlineLevel="0" collapsed="false">
      <c r="A679" s="2" t="s">
        <v>2451</v>
      </c>
      <c r="B679" s="2" t="s">
        <v>2452</v>
      </c>
      <c r="C679" s="2" t="s">
        <v>2453</v>
      </c>
      <c r="D679" s="2" t="s">
        <v>2454</v>
      </c>
      <c r="E679" s="2" t="s">
        <v>60</v>
      </c>
      <c r="F679" s="8" t="n">
        <v>258000</v>
      </c>
      <c r="G679" s="8" t="n">
        <v>44605394</v>
      </c>
      <c r="H679" s="18" t="n">
        <v>0.0019212962962963</v>
      </c>
      <c r="I679" s="6" t="n">
        <v>44781</v>
      </c>
      <c r="J679" s="8" t="n">
        <v>20</v>
      </c>
      <c r="K679" s="2" t="s">
        <v>33</v>
      </c>
      <c r="L679" s="2" t="s">
        <v>34</v>
      </c>
      <c r="M679" s="2" t="s">
        <v>34</v>
      </c>
      <c r="N679" s="2" t="n">
        <v>0</v>
      </c>
      <c r="O679" s="2" t="n">
        <v>2</v>
      </c>
      <c r="P679" s="6" t="n">
        <v>44792</v>
      </c>
      <c r="Q679" s="2" t="n">
        <v>1080</v>
      </c>
      <c r="R679" s="2" t="n">
        <v>19899</v>
      </c>
      <c r="S679" s="2" t="n">
        <v>175</v>
      </c>
      <c r="T679" s="2" t="s">
        <v>35</v>
      </c>
      <c r="U679" s="2" t="n">
        <v>2</v>
      </c>
      <c r="V679" s="2" t="s">
        <v>2291</v>
      </c>
      <c r="W679" s="2" t="n">
        <f aca="true">TODAY()-I679</f>
        <v>133</v>
      </c>
      <c r="X679" s="2" t="n">
        <f aca="true">TODAY()-P679</f>
        <v>122</v>
      </c>
      <c r="Y679" s="7" t="str">
        <f aca="false">IF(X679&gt;30,"no(last comment date &gt; 30 days from today)","yes(last comment date &lt; 30 days from today)")</f>
        <v>no(last comment date &gt; 30 days from today)</v>
      </c>
      <c r="Z679" s="2" t="str">
        <f aca="false">IF((W679/365)&gt;=1,"old","new")</f>
        <v>new</v>
      </c>
      <c r="AA679" s="2" t="e">
        <f aca="false">ifs(AND(Z679="old",X679&gt;30),"not circulating",AND(Z679="old",X679&lt;=30),"circulating",AND(Z679="new",X679&gt;30),"not circulating",AND(Z679="new",X679&lt;=30),"circulating")</f>
        <v>#NAME?</v>
      </c>
      <c r="AB679" s="2" t="e">
        <f aca="false">ifs(N679&gt;=10,"10 and more",N679&gt;=5,"5 to 9",N679&gt;=0,"0 to 4")</f>
        <v>#NAME?</v>
      </c>
    </row>
    <row r="680" customFormat="false" ht="15.75" hidden="false" customHeight="true" outlineLevel="0" collapsed="false">
      <c r="A680" s="2" t="s">
        <v>2455</v>
      </c>
      <c r="B680" s="2" t="s">
        <v>2456</v>
      </c>
      <c r="C680" s="2" t="s">
        <v>2457</v>
      </c>
      <c r="D680" s="2" t="s">
        <v>2458</v>
      </c>
      <c r="E680" s="2" t="s">
        <v>60</v>
      </c>
      <c r="F680" s="8" t="n">
        <v>122000</v>
      </c>
      <c r="G680" s="8" t="n">
        <v>122754678</v>
      </c>
      <c r="H680" s="18" t="n">
        <v>0.00321759259259259</v>
      </c>
      <c r="I680" s="6" t="n">
        <v>44819</v>
      </c>
      <c r="J680" s="8" t="n">
        <v>553</v>
      </c>
      <c r="K680" s="2" t="s">
        <v>33</v>
      </c>
      <c r="L680" s="2" t="s">
        <v>34</v>
      </c>
      <c r="M680" s="2" t="s">
        <v>34</v>
      </c>
      <c r="N680" s="2" t="n">
        <v>3</v>
      </c>
      <c r="O680" s="2" t="n">
        <v>73</v>
      </c>
      <c r="P680" s="6" t="n">
        <v>44809</v>
      </c>
      <c r="Q680" s="2" t="n">
        <v>1080</v>
      </c>
      <c r="R680" s="2" t="n">
        <v>1272</v>
      </c>
      <c r="S680" s="2" t="n">
        <v>44</v>
      </c>
      <c r="T680" s="2" t="s">
        <v>35</v>
      </c>
      <c r="U680" s="2" t="n">
        <v>1</v>
      </c>
      <c r="V680" s="2" t="s">
        <v>2291</v>
      </c>
      <c r="W680" s="2" t="n">
        <f aca="true">TODAY()-I680</f>
        <v>95</v>
      </c>
      <c r="X680" s="2" t="n">
        <f aca="true">TODAY()-P680</f>
        <v>105</v>
      </c>
      <c r="Y680" s="7" t="str">
        <f aca="false">IF(X680&gt;30,"no(last comment date &gt; 30 days from today)","yes(last comment date &lt; 30 days from today)")</f>
        <v>no(last comment date &gt; 30 days from today)</v>
      </c>
      <c r="Z680" s="2" t="str">
        <f aca="false">IF((W680/365)&gt;=1,"old","new")</f>
        <v>new</v>
      </c>
      <c r="AA680" s="2" t="e">
        <f aca="false">ifs(AND(Z680="old",X680&gt;30),"not circulating",AND(Z680="old",X680&lt;=30),"circulating",AND(Z680="new",X680&gt;30),"not circulating",AND(Z680="new",X680&lt;=30),"circulating")</f>
        <v>#NAME?</v>
      </c>
      <c r="AB680" s="2" t="e">
        <f aca="false">ifs(N680&gt;=10,"10 and more",N680&gt;=5,"5 to 9",N680&gt;=0,"0 to 4")</f>
        <v>#NAME?</v>
      </c>
    </row>
    <row r="681" customFormat="false" ht="15.75" hidden="false" customHeight="true" outlineLevel="0" collapsed="false">
      <c r="A681" s="2" t="s">
        <v>2459</v>
      </c>
      <c r="B681" s="2" t="s">
        <v>2460</v>
      </c>
      <c r="C681" s="2" t="s">
        <v>2461</v>
      </c>
      <c r="D681" s="2" t="s">
        <v>2462</v>
      </c>
      <c r="E681" s="2" t="s">
        <v>60</v>
      </c>
      <c r="F681" s="8" t="n">
        <v>11600000</v>
      </c>
      <c r="G681" s="8" t="n">
        <v>5394167776</v>
      </c>
      <c r="H681" s="18" t="n">
        <v>0.00813657407407407</v>
      </c>
      <c r="I681" s="6" t="n">
        <v>44782</v>
      </c>
      <c r="J681" s="8" t="n">
        <v>25000</v>
      </c>
      <c r="K681" s="2" t="s">
        <v>79</v>
      </c>
      <c r="L681" s="2" t="s">
        <v>35</v>
      </c>
      <c r="M681" s="2" t="s">
        <v>34</v>
      </c>
      <c r="N681" s="2" t="n">
        <v>0</v>
      </c>
      <c r="O681" s="2" t="n">
        <v>490</v>
      </c>
      <c r="P681" s="6" t="n">
        <v>44809</v>
      </c>
      <c r="Q681" s="2" t="n">
        <v>1080</v>
      </c>
      <c r="R681" s="2" t="n">
        <v>7957</v>
      </c>
      <c r="S681" s="2" t="n">
        <v>361</v>
      </c>
      <c r="T681" s="2" t="s">
        <v>35</v>
      </c>
      <c r="U681" s="2" t="n">
        <v>0</v>
      </c>
      <c r="V681" s="2" t="s">
        <v>2291</v>
      </c>
      <c r="W681" s="2" t="n">
        <f aca="true">TODAY()-I681</f>
        <v>132</v>
      </c>
      <c r="X681" s="2" t="n">
        <f aca="true">TODAY()-P681</f>
        <v>105</v>
      </c>
      <c r="Y681" s="7" t="str">
        <f aca="false">IF(X681&gt;30,"no(last comment date &gt; 30 days from today)","yes(last comment date &lt; 30 days from today)")</f>
        <v>no(last comment date &gt; 30 days from today)</v>
      </c>
      <c r="Z681" s="2" t="str">
        <f aca="false">IF((W681/365)&gt;=1,"old","new")</f>
        <v>new</v>
      </c>
      <c r="AA681" s="2" t="e">
        <f aca="false">ifs(AND(Z681="old",X681&gt;30),"not circulating",AND(Z681="old",X681&lt;=30),"circulating",AND(Z681="new",X681&gt;30),"not circulating",AND(Z681="new",X681&lt;=30),"circulating")</f>
        <v>#NAME?</v>
      </c>
      <c r="AB681" s="2" t="e">
        <f aca="false">ifs(N681&gt;=10,"10 and more",N681&gt;=5,"5 to 9",N681&gt;=0,"0 to 4")</f>
        <v>#NAME?</v>
      </c>
    </row>
    <row r="682" customFormat="false" ht="15.75" hidden="false" customHeight="true" outlineLevel="0" collapsed="false">
      <c r="A682" s="2" t="s">
        <v>2463</v>
      </c>
      <c r="B682" s="2" t="s">
        <v>2464</v>
      </c>
      <c r="C682" s="2" t="s">
        <v>2465</v>
      </c>
      <c r="D682" s="2" t="s">
        <v>2466</v>
      </c>
      <c r="E682" s="2" t="s">
        <v>32</v>
      </c>
      <c r="F682" s="8" t="n">
        <v>2390000</v>
      </c>
      <c r="G682" s="8" t="n">
        <v>296000466</v>
      </c>
      <c r="H682" s="18" t="n">
        <v>0.00229166666666667</v>
      </c>
      <c r="I682" s="6" t="n">
        <v>44349</v>
      </c>
      <c r="J682" s="8" t="n">
        <v>19000</v>
      </c>
      <c r="K682" s="2" t="s">
        <v>33</v>
      </c>
      <c r="L682" s="2" t="s">
        <v>34</v>
      </c>
      <c r="M682" s="2" t="s">
        <v>34</v>
      </c>
      <c r="N682" s="2" t="n">
        <v>0</v>
      </c>
      <c r="O682" s="2" t="n">
        <v>120</v>
      </c>
      <c r="P682" s="6" t="n">
        <v>44809</v>
      </c>
      <c r="Q682" s="2" t="n">
        <v>1080</v>
      </c>
      <c r="R682" s="2" t="n">
        <v>202</v>
      </c>
      <c r="S682" s="2" t="n">
        <v>1</v>
      </c>
      <c r="T682" s="2" t="s">
        <v>35</v>
      </c>
      <c r="U682" s="2" t="n">
        <v>0</v>
      </c>
      <c r="V682" s="2" t="s">
        <v>2291</v>
      </c>
      <c r="W682" s="2" t="n">
        <f aca="true">TODAY()-I682</f>
        <v>565</v>
      </c>
      <c r="X682" s="2" t="n">
        <f aca="true">TODAY()-P682</f>
        <v>105</v>
      </c>
      <c r="Y682" s="7" t="str">
        <f aca="false">IF(X682&gt;30,"no(last comment date &gt; 30 days from today)","yes(last comment date &lt; 30 days from today)")</f>
        <v>no(last comment date &gt; 30 days from today)</v>
      </c>
      <c r="Z682" s="2" t="str">
        <f aca="false">IF((W682/365)&gt;=1,"old","new")</f>
        <v>old</v>
      </c>
      <c r="AA682" s="2" t="e">
        <f aca="false">ifs(AND(Z682="old",X682&gt;30),"not circulating",AND(Z682="old",X682&lt;=30),"circulating",AND(Z682="new",X682&gt;30),"not circulating",AND(Z682="new",X682&lt;=30),"circulating")</f>
        <v>#NAME?</v>
      </c>
      <c r="AB682" s="2" t="e">
        <f aca="false">ifs(N682&gt;=10,"10 and more",N682&gt;=5,"5 to 9",N682&gt;=0,"0 to 4")</f>
        <v>#NAME?</v>
      </c>
    </row>
    <row r="683" customFormat="false" ht="15.75" hidden="false" customHeight="true" outlineLevel="0" collapsed="false">
      <c r="A683" s="2" t="s">
        <v>2467</v>
      </c>
      <c r="B683" s="2" t="s">
        <v>2468</v>
      </c>
      <c r="C683" s="2" t="s">
        <v>2469</v>
      </c>
      <c r="D683" s="2" t="s">
        <v>2470</v>
      </c>
      <c r="E683" s="2" t="s">
        <v>60</v>
      </c>
      <c r="F683" s="8" t="n">
        <v>3970000</v>
      </c>
      <c r="G683" s="8" t="n">
        <v>173568424</v>
      </c>
      <c r="H683" s="18" t="n">
        <v>0.0274305555555556</v>
      </c>
      <c r="I683" s="6" t="n">
        <v>43288</v>
      </c>
      <c r="J683" s="8" t="n">
        <v>759000</v>
      </c>
      <c r="K683" s="2" t="s">
        <v>33</v>
      </c>
      <c r="L683" s="2" t="s">
        <v>34</v>
      </c>
      <c r="M683" s="2" t="s">
        <v>34</v>
      </c>
      <c r="N683" s="2" t="n">
        <v>3</v>
      </c>
      <c r="O683" s="2" t="n">
        <v>17518</v>
      </c>
      <c r="P683" s="6" t="n">
        <v>44826</v>
      </c>
      <c r="Q683" s="2" t="n">
        <v>1080</v>
      </c>
      <c r="R683" s="2" t="n">
        <v>217</v>
      </c>
      <c r="S683" s="2" t="n">
        <v>12</v>
      </c>
      <c r="T683" s="2" t="s">
        <v>35</v>
      </c>
      <c r="U683" s="2" t="n">
        <v>9</v>
      </c>
      <c r="V683" s="2" t="s">
        <v>2291</v>
      </c>
      <c r="W683" s="2" t="n">
        <f aca="true">TODAY()-I683</f>
        <v>1626</v>
      </c>
      <c r="X683" s="2" t="n">
        <f aca="true">TODAY()-P683</f>
        <v>88</v>
      </c>
      <c r="Y683" s="7" t="str">
        <f aca="false">IF(X683&gt;30,"no(last comment date &gt; 30 days from today)","yes(last comment date &lt; 30 days from today)")</f>
        <v>no(last comment date &gt; 30 days from today)</v>
      </c>
      <c r="Z683" s="2" t="str">
        <f aca="false">IF((W683/365)&gt;=1,"old","new")</f>
        <v>old</v>
      </c>
      <c r="AA683" s="2" t="e">
        <f aca="false">ifs(AND(Z683="old",X683&gt;30),"not circulating",AND(Z683="old",X683&lt;=30),"circulating",AND(Z683="new",X683&gt;30),"not circulating",AND(Z683="new",X683&lt;=30),"circulating")</f>
        <v>#NAME?</v>
      </c>
      <c r="AB683" s="2" t="e">
        <f aca="false">ifs(N683&gt;=10,"10 and more",N683&gt;=5,"5 to 9",N683&gt;=0,"0 to 4")</f>
        <v>#NAME?</v>
      </c>
    </row>
    <row r="684" customFormat="false" ht="15.75" hidden="false" customHeight="true" outlineLevel="0" collapsed="false">
      <c r="A684" s="2" t="s">
        <v>2471</v>
      </c>
      <c r="B684" s="2" t="s">
        <v>2472</v>
      </c>
      <c r="C684" s="2" t="s">
        <v>2473</v>
      </c>
      <c r="D684" s="7" t="s">
        <v>2474</v>
      </c>
      <c r="E684" s="2" t="s">
        <v>60</v>
      </c>
      <c r="F684" s="8" t="n">
        <v>7100000</v>
      </c>
      <c r="G684" s="8" t="n">
        <v>2827348027</v>
      </c>
      <c r="H684" s="18" t="n">
        <v>0.00810185185185185</v>
      </c>
      <c r="I684" s="6" t="n">
        <v>43570</v>
      </c>
      <c r="J684" s="8" t="n">
        <v>740000</v>
      </c>
      <c r="K684" s="2" t="s">
        <v>33</v>
      </c>
      <c r="L684" s="2" t="s">
        <v>34</v>
      </c>
      <c r="M684" s="2" t="s">
        <v>34</v>
      </c>
      <c r="N684" s="2" t="n">
        <v>0</v>
      </c>
      <c r="O684" s="2" t="n">
        <v>30828</v>
      </c>
      <c r="P684" s="6" t="n">
        <v>44826</v>
      </c>
      <c r="Q684" s="2" t="n">
        <v>1080</v>
      </c>
      <c r="R684" s="2" t="n">
        <v>1951</v>
      </c>
      <c r="S684" s="2" t="n">
        <v>95</v>
      </c>
      <c r="T684" s="2" t="s">
        <v>35</v>
      </c>
      <c r="U684" s="2" t="n">
        <v>0</v>
      </c>
      <c r="V684" s="2" t="s">
        <v>2291</v>
      </c>
      <c r="W684" s="2" t="n">
        <f aca="true">TODAY()-I684</f>
        <v>1344</v>
      </c>
      <c r="X684" s="2" t="n">
        <f aca="true">TODAY()-P684</f>
        <v>88</v>
      </c>
      <c r="Y684" s="7" t="str">
        <f aca="false">IF(X684&gt;30,"no(last comment date &gt; 30 days from today)","yes(last comment date &lt; 30 days from today)")</f>
        <v>no(last comment date &gt; 30 days from today)</v>
      </c>
      <c r="Z684" s="2" t="str">
        <f aca="false">IF((W684/365)&gt;=1,"old","new")</f>
        <v>old</v>
      </c>
      <c r="AA684" s="2" t="e">
        <f aca="false">ifs(AND(Z684="old",X684&gt;30),"not circulating",AND(Z684="old",X684&lt;=30),"circulating",AND(Z684="new",X684&gt;30),"not circulating",AND(Z684="new",X684&lt;=30),"circulating")</f>
        <v>#NAME?</v>
      </c>
      <c r="AB684" s="2" t="e">
        <f aca="false">ifs(N684&gt;=10,"10 and more",N684&gt;=5,"5 to 9",N684&gt;=0,"0 to 4")</f>
        <v>#NAME?</v>
      </c>
    </row>
    <row r="685" customFormat="false" ht="15.75" hidden="false" customHeight="true" outlineLevel="0" collapsed="false">
      <c r="A685" s="2" t="s">
        <v>2475</v>
      </c>
      <c r="B685" s="2" t="s">
        <v>2476</v>
      </c>
      <c r="C685" s="2" t="s">
        <v>2477</v>
      </c>
      <c r="D685" s="7" t="s">
        <v>2478</v>
      </c>
      <c r="E685" s="2" t="s">
        <v>60</v>
      </c>
      <c r="F685" s="8" t="n">
        <v>5700000</v>
      </c>
      <c r="G685" s="8" t="n">
        <v>1265532265</v>
      </c>
      <c r="H685" s="18" t="n">
        <v>0.00545138888888889</v>
      </c>
      <c r="I685" s="6" t="n">
        <v>44614</v>
      </c>
      <c r="J685" s="8" t="n">
        <v>23000</v>
      </c>
      <c r="K685" s="2" t="s">
        <v>33</v>
      </c>
      <c r="L685" s="2" t="s">
        <v>34</v>
      </c>
      <c r="M685" s="2" t="s">
        <v>34</v>
      </c>
      <c r="N685" s="2" t="n">
        <v>0</v>
      </c>
      <c r="O685" s="2" t="n">
        <v>307</v>
      </c>
      <c r="P685" s="6" t="n">
        <v>44816</v>
      </c>
      <c r="Q685" s="2" t="n">
        <v>1080</v>
      </c>
      <c r="R685" s="2" t="n">
        <v>264</v>
      </c>
      <c r="S685" s="2" t="n">
        <v>3</v>
      </c>
      <c r="T685" s="2" t="s">
        <v>35</v>
      </c>
      <c r="U685" s="2" t="n">
        <v>0</v>
      </c>
      <c r="V685" s="2" t="s">
        <v>2291</v>
      </c>
      <c r="W685" s="2" t="n">
        <f aca="true">TODAY()-I685</f>
        <v>300</v>
      </c>
      <c r="X685" s="2" t="n">
        <f aca="true">TODAY()-P685</f>
        <v>98</v>
      </c>
      <c r="Y685" s="7" t="str">
        <f aca="false">IF(X685&gt;30,"no(last comment date &gt; 30 days from today)","yes(last comment date &lt; 30 days from today)")</f>
        <v>no(last comment date &gt; 30 days from today)</v>
      </c>
      <c r="Z685" s="2" t="str">
        <f aca="false">IF((W685/365)&gt;=1,"old","new")</f>
        <v>new</v>
      </c>
      <c r="AA685" s="2" t="e">
        <f aca="false">ifs(AND(Z685="old",X685&gt;30),"not circulating",AND(Z685="old",X685&lt;=30),"circulating",AND(Z685="new",X685&gt;30),"not circulating",AND(Z685="new",X685&lt;=30),"circulating")</f>
        <v>#NAME?</v>
      </c>
      <c r="AB685" s="2" t="e">
        <f aca="false">ifs(N685&gt;=10,"10 and more",N685&gt;=5,"5 to 9",N685&gt;=0,"0 to 4")</f>
        <v>#NAME?</v>
      </c>
    </row>
    <row r="686" customFormat="false" ht="15.75" hidden="false" customHeight="true" outlineLevel="0" collapsed="false">
      <c r="A686" s="2" t="s">
        <v>2479</v>
      </c>
      <c r="B686" s="2" t="s">
        <v>2480</v>
      </c>
      <c r="C686" s="2" t="s">
        <v>2275</v>
      </c>
      <c r="D686" s="2" t="s">
        <v>2481</v>
      </c>
      <c r="E686" s="2" t="s">
        <v>60</v>
      </c>
      <c r="F686" s="8" t="n">
        <v>57541573</v>
      </c>
      <c r="G686" s="8" t="n">
        <v>14911482619</v>
      </c>
      <c r="H686" s="18" t="n">
        <v>0.00828703703703704</v>
      </c>
      <c r="I686" s="6" t="n">
        <v>43578</v>
      </c>
      <c r="J686" s="8" t="n">
        <v>779000</v>
      </c>
      <c r="K686" s="2" t="s">
        <v>33</v>
      </c>
      <c r="L686" s="2" t="s">
        <v>34</v>
      </c>
      <c r="M686" s="2" t="s">
        <v>34</v>
      </c>
      <c r="N686" s="2" t="n">
        <v>0</v>
      </c>
      <c r="O686" s="2" t="n">
        <v>20728</v>
      </c>
      <c r="P686" s="6" t="n">
        <v>44816</v>
      </c>
      <c r="Q686" s="2" t="n">
        <v>2160</v>
      </c>
      <c r="R686" s="2" t="n">
        <v>300</v>
      </c>
      <c r="S686" s="2" t="n">
        <v>24</v>
      </c>
      <c r="T686" s="2" t="s">
        <v>35</v>
      </c>
      <c r="U686" s="2" t="n">
        <v>0</v>
      </c>
      <c r="V686" s="2" t="s">
        <v>2291</v>
      </c>
      <c r="W686" s="2" t="n">
        <f aca="true">TODAY()-I686</f>
        <v>1336</v>
      </c>
      <c r="X686" s="2" t="n">
        <f aca="true">TODAY()-P686</f>
        <v>98</v>
      </c>
      <c r="Y686" s="7" t="str">
        <f aca="false">IF(X686&gt;30,"no(last comment date &gt; 30 days from today)","yes(last comment date &lt; 30 days from today)")</f>
        <v>no(last comment date &gt; 30 days from today)</v>
      </c>
      <c r="Z686" s="2" t="str">
        <f aca="false">IF((W686/365)&gt;=1,"old","new")</f>
        <v>old</v>
      </c>
      <c r="AA686" s="2" t="e">
        <f aca="false">ifs(AND(Z686="old",X686&gt;30),"not circulating",AND(Z686="old",X686&lt;=30),"circulating",AND(Z686="new",X686&gt;30),"not circulating",AND(Z686="new",X686&lt;=30),"circulating")</f>
        <v>#NAME?</v>
      </c>
      <c r="AB686" s="2" t="e">
        <f aca="false">ifs(N686&gt;=10,"10 and more",N686&gt;=5,"5 to 9",N686&gt;=0,"0 to 4")</f>
        <v>#NAME?</v>
      </c>
    </row>
    <row r="687" customFormat="false" ht="15.75" hidden="false" customHeight="true" outlineLevel="0" collapsed="false">
      <c r="A687" s="2" t="s">
        <v>2482</v>
      </c>
      <c r="B687" s="2" t="s">
        <v>2483</v>
      </c>
      <c r="C687" s="2" t="s">
        <v>2484</v>
      </c>
      <c r="D687" s="7" t="s">
        <v>2485</v>
      </c>
      <c r="E687" s="2" t="s">
        <v>60</v>
      </c>
      <c r="F687" s="8" t="n">
        <v>2430000</v>
      </c>
      <c r="G687" s="8" t="n">
        <v>526867924</v>
      </c>
      <c r="H687" s="18" t="n">
        <v>0.0062962962962963</v>
      </c>
      <c r="I687" s="6" t="n">
        <v>41675</v>
      </c>
      <c r="J687" s="8" t="n">
        <v>18000</v>
      </c>
      <c r="K687" s="2" t="s">
        <v>33</v>
      </c>
      <c r="L687" s="2" t="s">
        <v>34</v>
      </c>
      <c r="M687" s="2" t="s">
        <v>34</v>
      </c>
      <c r="N687" s="2" t="n">
        <v>2</v>
      </c>
      <c r="O687" s="2" t="n">
        <v>1931</v>
      </c>
      <c r="P687" s="6" t="n">
        <v>44802</v>
      </c>
      <c r="Q687" s="2" t="n">
        <v>1080</v>
      </c>
      <c r="R687" s="2" t="n">
        <v>1225</v>
      </c>
      <c r="S687" s="2" t="n">
        <v>30</v>
      </c>
      <c r="T687" s="2" t="s">
        <v>35</v>
      </c>
      <c r="U687" s="2" t="n">
        <v>1</v>
      </c>
      <c r="V687" s="2" t="s">
        <v>2291</v>
      </c>
      <c r="W687" s="2" t="n">
        <f aca="true">TODAY()-I687</f>
        <v>3239</v>
      </c>
      <c r="X687" s="2" t="n">
        <f aca="true">TODAY()-P687</f>
        <v>112</v>
      </c>
      <c r="Y687" s="7" t="str">
        <f aca="false">IF(X687&gt;30,"no(last comment date &gt; 30 days from today)","yes(last comment date &lt; 30 days from today)")</f>
        <v>no(last comment date &gt; 30 days from today)</v>
      </c>
      <c r="Z687" s="2" t="str">
        <f aca="false">IF((W687/365)&gt;=1,"old","new")</f>
        <v>old</v>
      </c>
      <c r="AA687" s="2" t="e">
        <f aca="false">ifs(AND(Z687="old",X687&gt;30),"not circulating",AND(Z687="old",X687&lt;=30),"circulating",AND(Z687="new",X687&gt;30),"not circulating",AND(Z687="new",X687&lt;=30),"circulating")</f>
        <v>#NAME?</v>
      </c>
      <c r="AB687" s="2" t="e">
        <f aca="false">ifs(N687&gt;=10,"10 and more",N687&gt;=5,"5 to 9",N687&gt;=0,"0 to 4")</f>
        <v>#NAME?</v>
      </c>
    </row>
    <row r="688" customFormat="false" ht="15.75" hidden="false" customHeight="true" outlineLevel="0" collapsed="false">
      <c r="A688" s="2" t="s">
        <v>2486</v>
      </c>
      <c r="B688" s="2" t="s">
        <v>2487</v>
      </c>
      <c r="C688" s="2" t="s">
        <v>2488</v>
      </c>
      <c r="D688" s="7" t="s">
        <v>2489</v>
      </c>
      <c r="E688" s="2" t="s">
        <v>60</v>
      </c>
      <c r="F688" s="8" t="n">
        <v>314000</v>
      </c>
      <c r="G688" s="8" t="n">
        <v>73030408</v>
      </c>
      <c r="H688" s="18" t="n">
        <v>0.00206018518518519</v>
      </c>
      <c r="I688" s="6" t="n">
        <v>43110</v>
      </c>
      <c r="J688" s="8" t="n">
        <v>58000</v>
      </c>
      <c r="K688" s="2" t="s">
        <v>33</v>
      </c>
      <c r="L688" s="2" t="s">
        <v>35</v>
      </c>
      <c r="M688" s="2" t="s">
        <v>34</v>
      </c>
      <c r="N688" s="2" t="n">
        <v>0</v>
      </c>
      <c r="O688" s="2" t="n">
        <v>1811</v>
      </c>
      <c r="P688" s="6" t="n">
        <v>44816</v>
      </c>
      <c r="Q688" s="2" t="n">
        <v>720</v>
      </c>
      <c r="R688" s="2" t="n">
        <v>262</v>
      </c>
      <c r="S688" s="2" t="n">
        <v>7</v>
      </c>
      <c r="T688" s="2" t="s">
        <v>35</v>
      </c>
      <c r="U688" s="2" t="n">
        <v>0</v>
      </c>
      <c r="V688" s="2" t="s">
        <v>2291</v>
      </c>
      <c r="W688" s="2" t="n">
        <f aca="true">TODAY()-I688</f>
        <v>1804</v>
      </c>
      <c r="X688" s="2" t="n">
        <f aca="true">TODAY()-P688</f>
        <v>98</v>
      </c>
      <c r="Y688" s="7" t="str">
        <f aca="false">IF(X688&gt;30,"no(last comment date &gt; 30 days from today)","yes(last comment date &lt; 30 days from today)")</f>
        <v>no(last comment date &gt; 30 days from today)</v>
      </c>
      <c r="Z688" s="2" t="str">
        <f aca="false">IF((W688/365)&gt;=1,"old","new")</f>
        <v>old</v>
      </c>
      <c r="AA688" s="2" t="e">
        <f aca="false">ifs(AND(Z688="old",X688&gt;30),"not circulating",AND(Z688="old",X688&lt;=30),"circulating",AND(Z688="new",X688&gt;30),"not circulating",AND(Z688="new",X688&lt;=30),"circulating")</f>
        <v>#NAME?</v>
      </c>
      <c r="AB688" s="2" t="e">
        <f aca="false">ifs(N688&gt;=10,"10 and more",N688&gt;=5,"5 to 9",N688&gt;=0,"0 to 4")</f>
        <v>#NAME?</v>
      </c>
    </row>
    <row r="689" customFormat="false" ht="15.75" hidden="false" customHeight="true" outlineLevel="0" collapsed="false">
      <c r="A689" s="2" t="s">
        <v>2490</v>
      </c>
      <c r="B689" s="2" t="s">
        <v>2491</v>
      </c>
      <c r="C689" s="2" t="s">
        <v>2492</v>
      </c>
      <c r="D689" s="2" t="s">
        <v>1056</v>
      </c>
      <c r="E689" s="2" t="s">
        <v>92</v>
      </c>
      <c r="F689" s="8" t="n">
        <v>47500000</v>
      </c>
      <c r="G689" s="8" t="n">
        <v>25906311446</v>
      </c>
      <c r="H689" s="18" t="n">
        <v>0.00434027777777778</v>
      </c>
      <c r="I689" s="6" t="n">
        <v>44515</v>
      </c>
      <c r="J689" s="8" t="n">
        <v>1500000</v>
      </c>
      <c r="K689" s="2" t="s">
        <v>33</v>
      </c>
      <c r="L689" s="2" t="s">
        <v>34</v>
      </c>
      <c r="M689" s="2" t="s">
        <v>34</v>
      </c>
      <c r="N689" s="2" t="n">
        <v>3</v>
      </c>
      <c r="O689" s="2" t="n">
        <v>46497</v>
      </c>
      <c r="P689" s="6" t="n">
        <v>44826</v>
      </c>
      <c r="Q689" s="2" t="n">
        <v>1080</v>
      </c>
      <c r="R689" s="2" t="n">
        <v>426</v>
      </c>
      <c r="S689" s="2" t="n">
        <v>54</v>
      </c>
      <c r="T689" s="2" t="s">
        <v>34</v>
      </c>
      <c r="U689" s="2" t="n">
        <v>0</v>
      </c>
      <c r="V689" s="2" t="s">
        <v>2291</v>
      </c>
      <c r="W689" s="2" t="n">
        <f aca="true">TODAY()-I689</f>
        <v>399</v>
      </c>
      <c r="X689" s="2" t="n">
        <f aca="true">TODAY()-P689</f>
        <v>88</v>
      </c>
      <c r="Y689" s="7" t="str">
        <f aca="false">IF(X689&gt;30,"no(last comment date &gt; 30 days from today)","yes(last comment date &lt; 30 days from today)")</f>
        <v>no(last comment date &gt; 30 days from today)</v>
      </c>
      <c r="Z689" s="2" t="str">
        <f aca="false">IF((W689/365)&gt;=1,"old","new")</f>
        <v>old</v>
      </c>
      <c r="AA689" s="2" t="e">
        <f aca="false">ifs(AND(Z689="old",X689&gt;30),"not circulating",AND(Z689="old",X689&lt;=30),"circulating",AND(Z689="new",X689&gt;30),"not circulating",AND(Z689="new",X689&lt;=30),"circulating")</f>
        <v>#NAME?</v>
      </c>
      <c r="AB689" s="2" t="e">
        <f aca="false">ifs(N689&gt;=10,"10 and more",N689&gt;=5,"5 to 9",N689&gt;=0,"0 to 4")</f>
        <v>#NAME?</v>
      </c>
    </row>
    <row r="690" customFormat="false" ht="15.75" hidden="false" customHeight="true" outlineLevel="0" collapsed="false">
      <c r="A690" s="2" t="s">
        <v>2493</v>
      </c>
      <c r="B690" s="2" t="s">
        <v>2494</v>
      </c>
      <c r="C690" s="2" t="s">
        <v>2495</v>
      </c>
      <c r="D690" s="2" t="s">
        <v>2496</v>
      </c>
      <c r="E690" s="2" t="s">
        <v>60</v>
      </c>
      <c r="F690" s="8" t="n">
        <v>820000</v>
      </c>
      <c r="G690" s="8" t="n">
        <v>243873367</v>
      </c>
      <c r="H690" s="18" t="n">
        <v>0.0280555555555556</v>
      </c>
      <c r="I690" s="6" t="n">
        <v>44239</v>
      </c>
      <c r="J690" s="8" t="n">
        <v>4700</v>
      </c>
      <c r="K690" s="2" t="s">
        <v>33</v>
      </c>
      <c r="L690" s="2" t="s">
        <v>34</v>
      </c>
      <c r="M690" s="2" t="s">
        <v>34</v>
      </c>
      <c r="N690" s="2" t="n">
        <v>2</v>
      </c>
      <c r="O690" s="2" t="n">
        <v>226</v>
      </c>
      <c r="P690" s="6" t="n">
        <v>44826</v>
      </c>
      <c r="Q690" s="2" t="n">
        <v>1080</v>
      </c>
      <c r="R690" s="2" t="n">
        <v>1653</v>
      </c>
      <c r="S690" s="2" t="n">
        <v>36</v>
      </c>
      <c r="T690" s="2" t="s">
        <v>35</v>
      </c>
      <c r="U690" s="2" t="n">
        <v>0</v>
      </c>
      <c r="V690" s="2" t="s">
        <v>2291</v>
      </c>
      <c r="W690" s="2" t="n">
        <f aca="true">TODAY()-I690</f>
        <v>675</v>
      </c>
      <c r="X690" s="2" t="n">
        <f aca="true">TODAY()-P690</f>
        <v>88</v>
      </c>
      <c r="Y690" s="7" t="str">
        <f aca="false">IF(X690&gt;30,"no(last comment date &gt; 30 days from today)","yes(last comment date &lt; 30 days from today)")</f>
        <v>no(last comment date &gt; 30 days from today)</v>
      </c>
      <c r="Z690" s="2" t="str">
        <f aca="false">IF((W690/365)&gt;=1,"old","new")</f>
        <v>old</v>
      </c>
      <c r="AA690" s="2" t="e">
        <f aca="false">ifs(AND(Z690="old",X690&gt;30),"not circulating",AND(Z690="old",X690&lt;=30),"circulating",AND(Z690="new",X690&gt;30),"not circulating",AND(Z690="new",X690&lt;=30),"circulating")</f>
        <v>#NAME?</v>
      </c>
      <c r="AB690" s="2" t="e">
        <f aca="false">ifs(N690&gt;=10,"10 and more",N690&gt;=5,"5 to 9",N690&gt;=0,"0 to 4")</f>
        <v>#NAME?</v>
      </c>
    </row>
    <row r="691" customFormat="false" ht="15.75" hidden="false" customHeight="true" outlineLevel="0" collapsed="false">
      <c r="A691" s="2" t="s">
        <v>2497</v>
      </c>
      <c r="B691" s="2" t="s">
        <v>2498</v>
      </c>
      <c r="C691" s="2" t="s">
        <v>2499</v>
      </c>
      <c r="D691" s="2" t="s">
        <v>2500</v>
      </c>
      <c r="E691" s="2" t="s">
        <v>32</v>
      </c>
      <c r="F691" s="8" t="n">
        <v>328000</v>
      </c>
      <c r="G691" s="8" t="n">
        <v>37262644</v>
      </c>
      <c r="H691" s="5" t="n">
        <v>0.00341435185185185</v>
      </c>
      <c r="I691" s="6" t="n">
        <v>44818</v>
      </c>
      <c r="J691" s="8" t="n">
        <v>7700</v>
      </c>
      <c r="K691" s="2" t="s">
        <v>33</v>
      </c>
      <c r="L691" s="2" t="s">
        <v>34</v>
      </c>
      <c r="M691" s="2" t="s">
        <v>34</v>
      </c>
      <c r="N691" s="2" t="n">
        <v>0</v>
      </c>
      <c r="O691" s="2" t="n">
        <v>799</v>
      </c>
      <c r="P691" s="6" t="n">
        <v>44826</v>
      </c>
      <c r="Q691" s="2" t="n">
        <v>1080</v>
      </c>
      <c r="R691" s="2" t="n">
        <v>350</v>
      </c>
      <c r="S691" s="2" t="n">
        <v>5</v>
      </c>
      <c r="T691" s="2" t="s">
        <v>35</v>
      </c>
      <c r="U691" s="2" t="n">
        <v>1</v>
      </c>
      <c r="V691" s="2" t="s">
        <v>2291</v>
      </c>
      <c r="W691" s="2" t="n">
        <f aca="true">TODAY()-I691</f>
        <v>96</v>
      </c>
      <c r="X691" s="2" t="n">
        <f aca="true">TODAY()-P691</f>
        <v>88</v>
      </c>
      <c r="Y691" s="7" t="str">
        <f aca="false">IF(X691&gt;30,"no(last comment date &gt; 30 days from today)","yes(last comment date &lt; 30 days from today)")</f>
        <v>no(last comment date &gt; 30 days from today)</v>
      </c>
      <c r="Z691" s="2" t="str">
        <f aca="false">IF((W691/365)&gt;=1,"old","new")</f>
        <v>new</v>
      </c>
      <c r="AA691" s="2" t="e">
        <f aca="false">ifs(AND(Z691="old",X691&gt;30),"not circulating",AND(Z691="old",X691&lt;=30),"circulating",AND(Z691="new",X691&gt;30),"not circulating",AND(Z691="new",X691&lt;=30),"circulating")</f>
        <v>#NAME?</v>
      </c>
      <c r="AB691" s="2" t="e">
        <f aca="false">ifs(N691&gt;=10,"10 and more",N691&gt;=5,"5 to 9",N691&gt;=0,"0 to 4")</f>
        <v>#NAME?</v>
      </c>
    </row>
    <row r="692" customFormat="false" ht="15.75" hidden="false" customHeight="true" outlineLevel="0" collapsed="false">
      <c r="A692" s="2" t="s">
        <v>2501</v>
      </c>
      <c r="B692" s="2" t="s">
        <v>2502</v>
      </c>
      <c r="C692" s="2" t="s">
        <v>2503</v>
      </c>
      <c r="D692" s="2" t="s">
        <v>2504</v>
      </c>
      <c r="E692" s="2" t="s">
        <v>60</v>
      </c>
      <c r="F692" s="8" t="n">
        <v>76100</v>
      </c>
      <c r="G692" s="8" t="n">
        <v>13508260</v>
      </c>
      <c r="H692" s="5" t="n">
        <v>0.00578703703703704</v>
      </c>
      <c r="I692" s="6" t="n">
        <v>44593</v>
      </c>
      <c r="J692" s="8" t="n">
        <v>55000</v>
      </c>
      <c r="K692" s="2" t="s">
        <v>33</v>
      </c>
      <c r="L692" s="2" t="s">
        <v>34</v>
      </c>
      <c r="M692" s="2" t="s">
        <v>34</v>
      </c>
      <c r="N692" s="2" t="n">
        <v>2</v>
      </c>
      <c r="O692" s="2" t="n">
        <v>1667</v>
      </c>
      <c r="P692" s="6" t="n">
        <v>44700</v>
      </c>
      <c r="Q692" s="2" t="n">
        <v>1080</v>
      </c>
      <c r="R692" s="2" t="n">
        <v>56</v>
      </c>
      <c r="S692" s="2" t="n">
        <v>2</v>
      </c>
      <c r="T692" s="2" t="s">
        <v>35</v>
      </c>
      <c r="U692" s="2" t="n">
        <v>5</v>
      </c>
      <c r="V692" s="2" t="s">
        <v>2291</v>
      </c>
      <c r="W692" s="2" t="n">
        <f aca="true">TODAY()-I692</f>
        <v>321</v>
      </c>
      <c r="X692" s="2" t="n">
        <f aca="true">TODAY()-P692</f>
        <v>214</v>
      </c>
      <c r="Y692" s="7" t="str">
        <f aca="false">IF(X692&gt;30,"no(last comment date &gt; 30 days from today)","yes(last comment date &lt; 30 days from today)")</f>
        <v>no(last comment date &gt; 30 days from today)</v>
      </c>
      <c r="Z692" s="2" t="str">
        <f aca="false">IF((W692/365)&gt;=1,"old","new")</f>
        <v>new</v>
      </c>
      <c r="AA692" s="2" t="e">
        <f aca="false">ifs(AND(Z692="old",X692&gt;30),"not circulating",AND(Z692="old",X692&lt;=30),"circulating",AND(Z692="new",X692&gt;30),"not circulating",AND(Z692="new",X692&lt;=30),"circulating")</f>
        <v>#NAME?</v>
      </c>
      <c r="AB692" s="2" t="e">
        <f aca="false">ifs(N692&gt;=10,"10 and more",N692&gt;=5,"5 to 9",N692&gt;=0,"0 to 4")</f>
        <v>#NAME?</v>
      </c>
    </row>
    <row r="693" customFormat="false" ht="15.75" hidden="false" customHeight="true" outlineLevel="0" collapsed="false">
      <c r="A693" s="2" t="s">
        <v>2505</v>
      </c>
      <c r="B693" s="2" t="s">
        <v>2506</v>
      </c>
      <c r="C693" s="2" t="s">
        <v>2507</v>
      </c>
      <c r="D693" s="2" t="s">
        <v>2508</v>
      </c>
      <c r="E693" s="2" t="s">
        <v>32</v>
      </c>
      <c r="F693" s="8" t="n">
        <v>85100</v>
      </c>
      <c r="G693" s="8" t="n">
        <v>13100480</v>
      </c>
      <c r="H693" s="5" t="n">
        <v>0.00508101851851852</v>
      </c>
      <c r="I693" s="6" t="n">
        <v>42446</v>
      </c>
      <c r="J693" s="8" t="n">
        <v>168000</v>
      </c>
      <c r="K693" s="2" t="s">
        <v>33</v>
      </c>
      <c r="L693" s="2" t="s">
        <v>34</v>
      </c>
      <c r="M693" s="2" t="s">
        <v>34</v>
      </c>
      <c r="N693" s="2" t="n">
        <v>0</v>
      </c>
      <c r="O693" s="2" t="n">
        <v>4208</v>
      </c>
      <c r="P693" s="6" t="n">
        <v>44826</v>
      </c>
      <c r="Q693" s="2" t="n">
        <v>1080</v>
      </c>
      <c r="R693" s="2" t="n">
        <v>12</v>
      </c>
      <c r="S693" s="2" t="n">
        <v>2</v>
      </c>
      <c r="T693" s="2" t="s">
        <v>35</v>
      </c>
      <c r="U693" s="2" t="n">
        <v>0</v>
      </c>
      <c r="V693" s="2" t="s">
        <v>2291</v>
      </c>
      <c r="W693" s="2" t="n">
        <f aca="true">TODAY()-I693</f>
        <v>2468</v>
      </c>
      <c r="X693" s="2" t="n">
        <f aca="true">TODAY()-P693</f>
        <v>88</v>
      </c>
      <c r="Y693" s="7" t="str">
        <f aca="false">IF(X693&gt;30,"no(last comment date &gt; 30 days from today)","yes(last comment date &lt; 30 days from today)")</f>
        <v>no(last comment date &gt; 30 days from today)</v>
      </c>
      <c r="Z693" s="2" t="str">
        <f aca="false">IF((W693/365)&gt;=1,"old","new")</f>
        <v>old</v>
      </c>
      <c r="AA693" s="2" t="e">
        <f aca="false">ifs(AND(Z693="old",X693&gt;30),"not circulating",AND(Z693="old",X693&lt;=30),"circulating",AND(Z693="new",X693&gt;30),"not circulating",AND(Z693="new",X693&lt;=30),"circulating")</f>
        <v>#NAME?</v>
      </c>
      <c r="AB693" s="2" t="e">
        <f aca="false">ifs(N693&gt;=10,"10 and more",N693&gt;=5,"5 to 9",N693&gt;=0,"0 to 4")</f>
        <v>#NAME?</v>
      </c>
    </row>
    <row r="694" customFormat="false" ht="15.75" hidden="false" customHeight="true" outlineLevel="0" collapsed="false">
      <c r="A694" s="2" t="s">
        <v>2509</v>
      </c>
      <c r="B694" s="2" t="s">
        <v>2510</v>
      </c>
      <c r="C694" s="2" t="s">
        <v>2511</v>
      </c>
      <c r="D694" s="7" t="s">
        <v>2512</v>
      </c>
      <c r="E694" s="2" t="s">
        <v>60</v>
      </c>
      <c r="F694" s="8" t="n">
        <v>12000000</v>
      </c>
      <c r="G694" s="8" t="n">
        <v>4600722982</v>
      </c>
      <c r="H694" s="5" t="n">
        <v>0.00140046296296296</v>
      </c>
      <c r="I694" s="6" t="n">
        <v>44826</v>
      </c>
      <c r="J694" s="8" t="n">
        <v>69</v>
      </c>
      <c r="K694" s="2" t="s">
        <v>33</v>
      </c>
      <c r="L694" s="2" t="s">
        <v>34</v>
      </c>
      <c r="M694" s="2" t="s">
        <v>34</v>
      </c>
      <c r="N694" s="2" t="n">
        <v>3</v>
      </c>
      <c r="O694" s="2" t="n">
        <v>63</v>
      </c>
      <c r="P694" s="6" t="n">
        <v>44826</v>
      </c>
      <c r="Q694" s="2" t="n">
        <v>720</v>
      </c>
      <c r="R694" s="2" t="n">
        <v>68414</v>
      </c>
      <c r="S694" s="2" t="n">
        <v>455</v>
      </c>
      <c r="T694" s="2" t="s">
        <v>35</v>
      </c>
      <c r="U694" s="2" t="n">
        <v>312</v>
      </c>
      <c r="V694" s="2" t="s">
        <v>2291</v>
      </c>
      <c r="W694" s="2" t="n">
        <f aca="true">TODAY()-I694</f>
        <v>88</v>
      </c>
      <c r="X694" s="2" t="n">
        <f aca="true">TODAY()-P694</f>
        <v>88</v>
      </c>
      <c r="Y694" s="7" t="str">
        <f aca="false">IF(X694&gt;30,"no(last comment date &gt; 30 days from today)","yes(last comment date &lt; 30 days from today)")</f>
        <v>no(last comment date &gt; 30 days from today)</v>
      </c>
      <c r="Z694" s="2" t="str">
        <f aca="false">IF((W694/365)&gt;=1,"old","new")</f>
        <v>new</v>
      </c>
      <c r="AA694" s="2" t="e">
        <f aca="false">ifs(AND(Z694="old",X694&gt;30),"not circulating",AND(Z694="old",X694&lt;=30),"circulating",AND(Z694="new",X694&gt;30),"not circulating",AND(Z694="new",X694&lt;=30),"circulating")</f>
        <v>#NAME?</v>
      </c>
      <c r="AB694" s="2" t="e">
        <f aca="false">ifs(N694&gt;=10,"10 and more",N694&gt;=5,"5 to 9",N694&gt;=0,"0 to 4")</f>
        <v>#NAME?</v>
      </c>
    </row>
    <row r="695" customFormat="false" ht="15.75" hidden="false" customHeight="true" outlineLevel="0" collapsed="false">
      <c r="A695" s="2" t="s">
        <v>2513</v>
      </c>
      <c r="B695" s="2" t="s">
        <v>2514</v>
      </c>
      <c r="C695" s="2" t="s">
        <v>2515</v>
      </c>
      <c r="D695" s="2" t="s">
        <v>2516</v>
      </c>
      <c r="E695" s="2" t="s">
        <v>32</v>
      </c>
      <c r="F695" s="8" t="n">
        <v>20200000</v>
      </c>
      <c r="G695" s="8" t="n">
        <v>8443135152</v>
      </c>
      <c r="H695" s="5" t="n">
        <v>0.00592592592592593</v>
      </c>
      <c r="I695" s="6" t="n">
        <v>44660</v>
      </c>
      <c r="J695" s="8" t="n">
        <v>212000</v>
      </c>
      <c r="K695" s="2" t="s">
        <v>33</v>
      </c>
      <c r="L695" s="2" t="s">
        <v>34</v>
      </c>
      <c r="M695" s="2" t="s">
        <v>34</v>
      </c>
      <c r="N695" s="2" t="n">
        <v>0</v>
      </c>
      <c r="O695" s="2" t="n">
        <v>5770</v>
      </c>
      <c r="P695" s="6" t="n">
        <v>44826</v>
      </c>
      <c r="Q695" s="2" t="n">
        <v>1080</v>
      </c>
      <c r="R695" s="2" t="n">
        <v>1260</v>
      </c>
      <c r="S695" s="2" t="n">
        <v>6</v>
      </c>
      <c r="T695" s="2" t="s">
        <v>35</v>
      </c>
      <c r="U695" s="2" t="n">
        <v>0</v>
      </c>
      <c r="V695" s="2" t="s">
        <v>2291</v>
      </c>
      <c r="W695" s="2" t="n">
        <f aca="true">TODAY()-I695</f>
        <v>254</v>
      </c>
      <c r="X695" s="2" t="n">
        <f aca="true">TODAY()-P695</f>
        <v>88</v>
      </c>
      <c r="Y695" s="7" t="str">
        <f aca="false">IF(X695&gt;30,"no(last comment date &gt; 30 days from today)","yes(last comment date &lt; 30 days from today)")</f>
        <v>no(last comment date &gt; 30 days from today)</v>
      </c>
      <c r="Z695" s="2" t="str">
        <f aca="false">IF((W695/365)&gt;=1,"old","new")</f>
        <v>new</v>
      </c>
      <c r="AA695" s="2" t="e">
        <f aca="false">ifs(AND(Z695="old",X695&gt;30),"not circulating",AND(Z695="old",X695&lt;=30),"circulating",AND(Z695="new",X695&gt;30),"not circulating",AND(Z695="new",X695&lt;=30),"circulating")</f>
        <v>#NAME?</v>
      </c>
      <c r="AB695" s="2" t="e">
        <f aca="false">ifs(N695&gt;=10,"10 and more",N695&gt;=5,"5 to 9",N695&gt;=0,"0 to 4")</f>
        <v>#NAME?</v>
      </c>
    </row>
    <row r="696" customFormat="false" ht="15.75" hidden="false" customHeight="true" outlineLevel="0" collapsed="false">
      <c r="A696" s="2" t="s">
        <v>2517</v>
      </c>
      <c r="B696" s="2" t="s">
        <v>2518</v>
      </c>
      <c r="C696" s="2" t="s">
        <v>2519</v>
      </c>
      <c r="D696" s="2" t="s">
        <v>2520</v>
      </c>
      <c r="E696" s="2" t="s">
        <v>92</v>
      </c>
      <c r="F696" s="8" t="n">
        <v>66600</v>
      </c>
      <c r="G696" s="8" t="n">
        <v>5833454</v>
      </c>
      <c r="H696" s="5" t="n">
        <v>0.0101273148148148</v>
      </c>
      <c r="I696" s="6" t="n">
        <v>44666</v>
      </c>
      <c r="J696" s="8" t="n">
        <v>75</v>
      </c>
      <c r="K696" s="2" t="s">
        <v>33</v>
      </c>
      <c r="L696" s="2" t="s">
        <v>34</v>
      </c>
      <c r="M696" s="2" t="s">
        <v>34</v>
      </c>
      <c r="N696" s="2" t="n">
        <v>0</v>
      </c>
      <c r="O696" s="2" t="n">
        <v>25</v>
      </c>
      <c r="P696" s="6" t="n">
        <v>44826</v>
      </c>
      <c r="Q696" s="2" t="n">
        <v>1080</v>
      </c>
      <c r="R696" s="2" t="n">
        <v>546</v>
      </c>
      <c r="S696" s="2" t="n">
        <v>54</v>
      </c>
      <c r="T696" s="2" t="s">
        <v>35</v>
      </c>
      <c r="U696" s="2" t="n">
        <v>0</v>
      </c>
      <c r="V696" s="2" t="s">
        <v>2291</v>
      </c>
      <c r="W696" s="2" t="n">
        <f aca="true">TODAY()-I696</f>
        <v>248</v>
      </c>
      <c r="X696" s="2" t="n">
        <f aca="true">TODAY()-P696</f>
        <v>88</v>
      </c>
      <c r="Y696" s="7" t="str">
        <f aca="false">IF(X696&gt;30,"no(last comment date &gt; 30 days from today)","yes(last comment date &lt; 30 days from today)")</f>
        <v>no(last comment date &gt; 30 days from today)</v>
      </c>
      <c r="Z696" s="2" t="str">
        <f aca="false">IF((W696/365)&gt;=1,"old","new")</f>
        <v>new</v>
      </c>
      <c r="AA696" s="2" t="e">
        <f aca="false">ifs(AND(Z696="old",X696&gt;30),"not circulating",AND(Z696="old",X696&lt;=30),"circulating",AND(Z696="new",X696&gt;30),"not circulating",AND(Z696="new",X696&lt;=30),"circulating")</f>
        <v>#NAME?</v>
      </c>
      <c r="AB696" s="2" t="e">
        <f aca="false">ifs(N696&gt;=10,"10 and more",N696&gt;=5,"5 to 9",N696&gt;=0,"0 to 4")</f>
        <v>#NAME?</v>
      </c>
    </row>
    <row r="697" customFormat="false" ht="15.75" hidden="false" customHeight="true" outlineLevel="0" collapsed="false">
      <c r="A697" s="2" t="s">
        <v>2521</v>
      </c>
      <c r="B697" s="2" t="s">
        <v>2522</v>
      </c>
      <c r="C697" s="2" t="s">
        <v>2523</v>
      </c>
      <c r="D697" s="2" t="s">
        <v>2524</v>
      </c>
      <c r="E697" s="2" t="s">
        <v>92</v>
      </c>
      <c r="F697" s="8" t="n">
        <v>458</v>
      </c>
      <c r="G697" s="8" t="n">
        <v>72945</v>
      </c>
      <c r="H697" s="5" t="n">
        <v>0.00569444444444444</v>
      </c>
      <c r="I697" s="6" t="n">
        <v>44236</v>
      </c>
      <c r="J697" s="8" t="n">
        <v>858</v>
      </c>
      <c r="K697" s="2" t="s">
        <v>79</v>
      </c>
      <c r="L697" s="2" t="s">
        <v>35</v>
      </c>
      <c r="M697" s="2" t="s">
        <v>34</v>
      </c>
      <c r="N697" s="2" t="n">
        <v>0</v>
      </c>
      <c r="O697" s="2" t="n">
        <v>0</v>
      </c>
      <c r="P697" s="2" t="s">
        <v>60</v>
      </c>
      <c r="Q697" s="2" t="n">
        <v>720</v>
      </c>
      <c r="R697" s="2" t="n">
        <v>158</v>
      </c>
      <c r="S697" s="2" t="n">
        <v>0</v>
      </c>
      <c r="T697" s="2" t="s">
        <v>35</v>
      </c>
      <c r="U697" s="2" t="n">
        <v>0</v>
      </c>
      <c r="V697" s="2" t="s">
        <v>2291</v>
      </c>
      <c r="W697" s="2" t="n">
        <f aca="true">TODAY()-I697</f>
        <v>678</v>
      </c>
      <c r="X697" s="6" t="e">
        <f aca="true">TODAY()-P697</f>
        <v>#VALUE!</v>
      </c>
      <c r="Y697" s="7" t="e">
        <f aca="false">IF(X697&gt;30,"no(last comment date &gt; 30 days from today)","yes(last comment date &lt; 30 days from today)")</f>
        <v>#VALUE!</v>
      </c>
      <c r="Z697" s="2" t="str">
        <f aca="false">IF((W697/365)&gt;=1,"old","new")</f>
        <v>old</v>
      </c>
      <c r="AA697" s="2" t="e">
        <f aca="false">ifs(AND(Z697="old",X697&gt;30),"not circulating",AND(Z697="old",X697&lt;=30),"circulating",AND(Z697="new",X697&gt;30),"not circulating",AND(Z697="new",X697&lt;=30),"circulating")</f>
        <v>#VALUE!</v>
      </c>
      <c r="AB697" s="2" t="e">
        <f aca="false">ifs(N697&gt;=10,"10 and more",N697&gt;=5,"5 to 9",N697&gt;=0,"0 to 4")</f>
        <v>#NAME?</v>
      </c>
    </row>
    <row r="698" customFormat="false" ht="15.75" hidden="false" customHeight="true" outlineLevel="0" collapsed="false">
      <c r="A698" s="2" t="s">
        <v>2525</v>
      </c>
      <c r="B698" s="2" t="s">
        <v>2526</v>
      </c>
      <c r="C698" s="2" t="s">
        <v>1353</v>
      </c>
      <c r="D698" s="2" t="s">
        <v>1224</v>
      </c>
      <c r="E698" s="2" t="s">
        <v>32</v>
      </c>
      <c r="F698" s="8" t="n">
        <v>28700000</v>
      </c>
      <c r="G698" s="8" t="n">
        <v>4104120507</v>
      </c>
      <c r="H698" s="5" t="n">
        <v>0.0123032407407407</v>
      </c>
      <c r="I698" s="6" t="n">
        <v>44545</v>
      </c>
      <c r="J698" s="8" t="n">
        <v>2000000</v>
      </c>
      <c r="K698" s="2" t="s">
        <v>79</v>
      </c>
      <c r="L698" s="2" t="s">
        <v>35</v>
      </c>
      <c r="M698" s="2" t="s">
        <v>34</v>
      </c>
      <c r="N698" s="2" t="n">
        <v>3</v>
      </c>
      <c r="O698" s="2" t="n">
        <v>49215</v>
      </c>
      <c r="P698" s="6" t="n">
        <v>44826</v>
      </c>
      <c r="Q698" s="2" t="n">
        <v>1080</v>
      </c>
      <c r="R698" s="2" t="n">
        <v>147</v>
      </c>
      <c r="S698" s="2" t="n">
        <v>18</v>
      </c>
      <c r="T698" s="2" t="s">
        <v>35</v>
      </c>
      <c r="U698" s="2" t="n">
        <v>0</v>
      </c>
      <c r="V698" s="2" t="s">
        <v>2291</v>
      </c>
      <c r="W698" s="2" t="n">
        <f aca="true">TODAY()-I698</f>
        <v>369</v>
      </c>
      <c r="X698" s="2" t="n">
        <f aca="true">TODAY()-P698</f>
        <v>88</v>
      </c>
      <c r="Y698" s="7" t="str">
        <f aca="false">IF(X698&gt;30,"no(last comment date &gt; 30 days from today)","yes(last comment date &lt; 30 days from today)")</f>
        <v>no(last comment date &gt; 30 days from today)</v>
      </c>
      <c r="Z698" s="2" t="str">
        <f aca="false">IF((W698/365)&gt;=1,"old","new")</f>
        <v>old</v>
      </c>
      <c r="AA698" s="2" t="e">
        <f aca="false">ifs(AND(Z698="old",X698&gt;30),"not circulating",AND(Z698="old",X698&lt;=30),"circulating",AND(Z698="new",X698&gt;30),"not circulating",AND(Z698="new",X698&lt;=30),"circulating")</f>
        <v>#NAME?</v>
      </c>
      <c r="AB698" s="2" t="e">
        <f aca="false">ifs(N698&gt;=10,"10 and more",N698&gt;=5,"5 to 9",N698&gt;=0,"0 to 4")</f>
        <v>#NAME?</v>
      </c>
    </row>
    <row r="699" customFormat="false" ht="15.75" hidden="false" customHeight="true" outlineLevel="0" collapsed="false">
      <c r="A699" s="2" t="s">
        <v>2527</v>
      </c>
      <c r="B699" s="2" t="s">
        <v>351</v>
      </c>
      <c r="C699" s="2" t="s">
        <v>1353</v>
      </c>
      <c r="D699" s="2" t="s">
        <v>1224</v>
      </c>
      <c r="E699" s="2" t="s">
        <v>32</v>
      </c>
      <c r="F699" s="8" t="n">
        <v>28700000</v>
      </c>
      <c r="G699" s="8" t="n">
        <v>4104120507</v>
      </c>
      <c r="H699" s="5" t="n">
        <v>0.00954861111111111</v>
      </c>
      <c r="I699" s="6" t="n">
        <v>43463</v>
      </c>
      <c r="J699" s="8" t="n">
        <v>5100000</v>
      </c>
      <c r="K699" s="2" t="s">
        <v>79</v>
      </c>
      <c r="L699" s="2" t="s">
        <v>34</v>
      </c>
      <c r="M699" s="2" t="s">
        <v>34</v>
      </c>
      <c r="N699" s="2" t="n">
        <v>0</v>
      </c>
      <c r="O699" s="2" t="n">
        <v>130978</v>
      </c>
      <c r="P699" s="6" t="n">
        <v>44826</v>
      </c>
      <c r="Q699" s="2" t="n">
        <v>1080</v>
      </c>
      <c r="R699" s="2" t="n">
        <v>147</v>
      </c>
      <c r="S699" s="2" t="n">
        <v>18</v>
      </c>
      <c r="T699" s="2" t="s">
        <v>35</v>
      </c>
      <c r="U699" s="2" t="n">
        <v>0</v>
      </c>
      <c r="V699" s="2" t="s">
        <v>2291</v>
      </c>
      <c r="W699" s="2" t="n">
        <f aca="true">TODAY()-I699</f>
        <v>1451</v>
      </c>
      <c r="X699" s="2" t="n">
        <f aca="true">TODAY()-P699</f>
        <v>88</v>
      </c>
      <c r="Y699" s="7" t="str">
        <f aca="false">IF(X699&gt;30,"no(last comment date &gt; 30 days from today)","yes(last comment date &lt; 30 days from today)")</f>
        <v>no(last comment date &gt; 30 days from today)</v>
      </c>
      <c r="Z699" s="2" t="str">
        <f aca="false">IF((W699/365)&gt;=1,"old","new")</f>
        <v>old</v>
      </c>
      <c r="AA699" s="2" t="e">
        <f aca="false">ifs(AND(Z699="old",X699&gt;30),"not circulating",AND(Z699="old",X699&lt;=30),"circulating",AND(Z699="new",X699&gt;30),"not circulating",AND(Z699="new",X699&lt;=30),"circulating")</f>
        <v>#NAME?</v>
      </c>
      <c r="AB699" s="2" t="e">
        <f aca="false">ifs(N699&gt;=10,"10 and more",N699&gt;=5,"5 to 9",N699&gt;=0,"0 to 4")</f>
        <v>#NAME?</v>
      </c>
    </row>
    <row r="700" customFormat="false" ht="15.75" hidden="false" customHeight="true" outlineLevel="0" collapsed="false">
      <c r="A700" s="2" t="s">
        <v>2528</v>
      </c>
      <c r="B700" s="2" t="s">
        <v>2529</v>
      </c>
      <c r="C700" s="2" t="s">
        <v>1353</v>
      </c>
      <c r="D700" s="2" t="s">
        <v>1224</v>
      </c>
      <c r="E700" s="2" t="s">
        <v>32</v>
      </c>
      <c r="F700" s="8" t="n">
        <v>28700000</v>
      </c>
      <c r="G700" s="8" t="n">
        <v>4104120507</v>
      </c>
      <c r="H700" s="5" t="n">
        <v>0.0138310185185185</v>
      </c>
      <c r="I700" s="6" t="n">
        <v>44181</v>
      </c>
      <c r="J700" s="8" t="n">
        <v>3700000</v>
      </c>
      <c r="K700" s="2" t="s">
        <v>79</v>
      </c>
      <c r="L700" s="2" t="s">
        <v>34</v>
      </c>
      <c r="M700" s="2" t="s">
        <v>34</v>
      </c>
      <c r="N700" s="2" t="n">
        <v>3</v>
      </c>
      <c r="O700" s="2" t="n">
        <v>202482</v>
      </c>
      <c r="P700" s="6" t="n">
        <v>44826</v>
      </c>
      <c r="Q700" s="2" t="n">
        <v>1080</v>
      </c>
      <c r="R700" s="2" t="n">
        <v>147</v>
      </c>
      <c r="S700" s="2" t="n">
        <v>18</v>
      </c>
      <c r="T700" s="2" t="s">
        <v>35</v>
      </c>
      <c r="U700" s="2" t="n">
        <v>0</v>
      </c>
      <c r="V700" s="2" t="s">
        <v>2291</v>
      </c>
      <c r="W700" s="2" t="n">
        <f aca="true">TODAY()-I700</f>
        <v>733</v>
      </c>
      <c r="X700" s="2" t="n">
        <f aca="true">TODAY()-P700</f>
        <v>88</v>
      </c>
      <c r="Y700" s="7" t="str">
        <f aca="false">IF(X700&gt;30,"no(last comment date &gt; 30 days from today)","yes(last comment date &lt; 30 days from today)")</f>
        <v>no(last comment date &gt; 30 days from today)</v>
      </c>
      <c r="Z700" s="2" t="str">
        <f aca="false">IF((W700/365)&gt;=1,"old","new")</f>
        <v>old</v>
      </c>
      <c r="AA700" s="2" t="e">
        <f aca="false">ifs(AND(Z700="old",X700&gt;30),"not circulating",AND(Z700="old",X700&lt;=30),"circulating",AND(Z700="new",X700&gt;30),"not circulating",AND(Z700="new",X700&lt;=30),"circulating")</f>
        <v>#NAME?</v>
      </c>
      <c r="AB700" s="2" t="e">
        <f aca="false">ifs(N700&gt;=10,"10 and more",N700&gt;=5,"5 to 9",N700&gt;=0,"0 to 4")</f>
        <v>#NAME?</v>
      </c>
    </row>
    <row r="701" customFormat="false" ht="15.75" hidden="false" customHeight="true" outlineLevel="0" collapsed="false">
      <c r="A701" s="2" t="s">
        <v>2530</v>
      </c>
      <c r="B701" s="2" t="s">
        <v>2531</v>
      </c>
      <c r="C701" s="2" t="s">
        <v>2532</v>
      </c>
      <c r="D701" s="7" t="s">
        <v>2533</v>
      </c>
      <c r="E701" s="2" t="s">
        <v>92</v>
      </c>
      <c r="F701" s="8" t="n">
        <v>160000000</v>
      </c>
      <c r="G701" s="8" t="n">
        <v>6165551266</v>
      </c>
      <c r="H701" s="5" t="n">
        <v>0.00296296296296296</v>
      </c>
      <c r="I701" s="6" t="n">
        <v>44624</v>
      </c>
      <c r="J701" s="8" t="n">
        <v>1700000</v>
      </c>
      <c r="K701" s="2" t="s">
        <v>33</v>
      </c>
      <c r="L701" s="2" t="s">
        <v>34</v>
      </c>
      <c r="M701" s="2" t="s">
        <v>34</v>
      </c>
      <c r="N701" s="2" t="n">
        <v>3</v>
      </c>
      <c r="O701" s="2" t="n">
        <v>36550</v>
      </c>
      <c r="P701" s="6" t="n">
        <v>44826</v>
      </c>
      <c r="Q701" s="2" t="n">
        <v>1080</v>
      </c>
      <c r="R701" s="2" t="n">
        <v>180</v>
      </c>
      <c r="S701" s="2" t="n">
        <v>41</v>
      </c>
      <c r="T701" s="2" t="s">
        <v>35</v>
      </c>
      <c r="U701" s="2" t="n">
        <v>2</v>
      </c>
      <c r="V701" s="2" t="s">
        <v>2291</v>
      </c>
      <c r="W701" s="2" t="n">
        <f aca="true">TODAY()-I701</f>
        <v>290</v>
      </c>
      <c r="X701" s="2" t="n">
        <f aca="true">TODAY()-P701</f>
        <v>88</v>
      </c>
      <c r="Y701" s="7" t="str">
        <f aca="false">IF(X701&gt;30,"no(last comment date &gt; 30 days from today)","yes(last comment date &lt; 30 days from today)")</f>
        <v>no(last comment date &gt; 30 days from today)</v>
      </c>
      <c r="Z701" s="2" t="str">
        <f aca="false">IF((W701/365)&gt;=1,"old","new")</f>
        <v>new</v>
      </c>
      <c r="AA701" s="2" t="e">
        <f aca="false">ifs(AND(Z701="old",X701&gt;30),"not circulating",AND(Z701="old",X701&lt;=30),"circulating",AND(Z701="new",X701&gt;30),"not circulating",AND(Z701="new",X701&lt;=30),"circulating")</f>
        <v>#NAME?</v>
      </c>
      <c r="AB701" s="2" t="e">
        <f aca="false">ifs(N701&gt;=10,"10 and more",N701&gt;=5,"5 to 9",N701&gt;=0,"0 to 4")</f>
        <v>#NAME?</v>
      </c>
    </row>
    <row r="702" customFormat="false" ht="15.75" hidden="false" customHeight="true" outlineLevel="0" collapsed="false">
      <c r="A702" s="2" t="s">
        <v>2534</v>
      </c>
      <c r="B702" s="2" t="s">
        <v>2535</v>
      </c>
      <c r="C702" s="2" t="s">
        <v>2532</v>
      </c>
      <c r="D702" s="7" t="s">
        <v>2533</v>
      </c>
      <c r="E702" s="2" t="s">
        <v>92</v>
      </c>
      <c r="F702" s="8" t="n">
        <v>160000000</v>
      </c>
      <c r="G702" s="8" t="n">
        <v>6165551266</v>
      </c>
      <c r="H702" s="5" t="n">
        <v>0.00210648148148148</v>
      </c>
      <c r="I702" s="6" t="n">
        <v>44408</v>
      </c>
      <c r="J702" s="8" t="n">
        <v>983000</v>
      </c>
      <c r="K702" s="2" t="s">
        <v>33</v>
      </c>
      <c r="L702" s="2" t="s">
        <v>34</v>
      </c>
      <c r="M702" s="2" t="s">
        <v>34</v>
      </c>
      <c r="N702" s="2" t="n">
        <v>2</v>
      </c>
      <c r="O702" s="2" t="n">
        <v>15842</v>
      </c>
      <c r="P702" s="6" t="n">
        <v>44826</v>
      </c>
      <c r="Q702" s="2" t="n">
        <v>1080</v>
      </c>
      <c r="R702" s="2" t="n">
        <v>180</v>
      </c>
      <c r="S702" s="2" t="n">
        <v>41</v>
      </c>
      <c r="T702" s="2" t="s">
        <v>35</v>
      </c>
      <c r="U702" s="2" t="n">
        <v>2</v>
      </c>
      <c r="V702" s="2" t="s">
        <v>2291</v>
      </c>
      <c r="W702" s="2" t="n">
        <f aca="true">TODAY()-I702</f>
        <v>506</v>
      </c>
      <c r="X702" s="2" t="n">
        <f aca="true">TODAY()-P702</f>
        <v>88</v>
      </c>
      <c r="Y702" s="7" t="str">
        <f aca="false">IF(X702&gt;30,"no(last comment date &gt; 30 days from today)","yes(last comment date &lt; 30 days from today)")</f>
        <v>no(last comment date &gt; 30 days from today)</v>
      </c>
      <c r="Z702" s="2" t="str">
        <f aca="false">IF((W702/365)&gt;=1,"old","new")</f>
        <v>old</v>
      </c>
      <c r="AA702" s="2" t="e">
        <f aca="false">ifs(AND(Z702="old",X702&gt;30),"not circulating",AND(Z702="old",X702&lt;=30),"circulating",AND(Z702="new",X702&gt;30),"not circulating",AND(Z702="new",X702&lt;=30),"circulating")</f>
        <v>#NAME?</v>
      </c>
      <c r="AB702" s="2" t="e">
        <f aca="false">ifs(N702&gt;=10,"10 and more",N702&gt;=5,"5 to 9",N702&gt;=0,"0 to 4")</f>
        <v>#NAME?</v>
      </c>
    </row>
    <row r="703" customFormat="false" ht="15.75" hidden="false" customHeight="true" outlineLevel="0" collapsed="false">
      <c r="A703" s="2" t="s">
        <v>2536</v>
      </c>
      <c r="B703" s="2" t="s">
        <v>2537</v>
      </c>
      <c r="C703" s="2" t="s">
        <v>2532</v>
      </c>
      <c r="D703" s="7" t="s">
        <v>2533</v>
      </c>
      <c r="E703" s="2" t="s">
        <v>92</v>
      </c>
      <c r="F703" s="8" t="n">
        <v>160000000</v>
      </c>
      <c r="G703" s="8" t="n">
        <v>6165551266</v>
      </c>
      <c r="H703" s="5" t="n">
        <v>0.00287037037037037</v>
      </c>
      <c r="I703" s="6" t="n">
        <v>43858</v>
      </c>
      <c r="J703" s="8" t="n">
        <v>701000</v>
      </c>
      <c r="K703" s="2" t="s">
        <v>33</v>
      </c>
      <c r="L703" s="2" t="s">
        <v>34</v>
      </c>
      <c r="M703" s="2" t="s">
        <v>34</v>
      </c>
      <c r="N703" s="2" t="n">
        <v>0</v>
      </c>
      <c r="O703" s="2" t="n">
        <v>20484</v>
      </c>
      <c r="P703" s="6" t="n">
        <v>44826</v>
      </c>
      <c r="Q703" s="2" t="n">
        <v>1080</v>
      </c>
      <c r="R703" s="2" t="n">
        <v>180</v>
      </c>
      <c r="S703" s="2" t="n">
        <v>41</v>
      </c>
      <c r="T703" s="2" t="s">
        <v>35</v>
      </c>
      <c r="U703" s="2" t="n">
        <v>2</v>
      </c>
      <c r="V703" s="2" t="s">
        <v>2291</v>
      </c>
      <c r="W703" s="2" t="n">
        <f aca="true">TODAY()-I703</f>
        <v>1056</v>
      </c>
      <c r="X703" s="2" t="n">
        <f aca="true">TODAY()-P703</f>
        <v>88</v>
      </c>
      <c r="Y703" s="7" t="str">
        <f aca="false">IF(X703&gt;30,"no(last comment date &gt; 30 days from today)","yes(last comment date &lt; 30 days from today)")</f>
        <v>no(last comment date &gt; 30 days from today)</v>
      </c>
      <c r="Z703" s="2" t="str">
        <f aca="false">IF((W703/365)&gt;=1,"old","new")</f>
        <v>old</v>
      </c>
      <c r="AA703" s="2" t="e">
        <f aca="false">ifs(AND(Z703="old",X703&gt;30),"not circulating",AND(Z703="old",X703&lt;=30),"circulating",AND(Z703="new",X703&gt;30),"not circulating",AND(Z703="new",X703&lt;=30),"circulating")</f>
        <v>#NAME?</v>
      </c>
      <c r="AB703" s="2" t="e">
        <f aca="false">ifs(N703&gt;=10,"10 and more",N703&gt;=5,"5 to 9",N703&gt;=0,"0 to 4")</f>
        <v>#NAME?</v>
      </c>
    </row>
    <row r="704" customFormat="false" ht="15.75" hidden="false" customHeight="true" outlineLevel="0" collapsed="false">
      <c r="A704" s="2" t="s">
        <v>2538</v>
      </c>
      <c r="B704" s="2" t="s">
        <v>2539</v>
      </c>
      <c r="C704" s="2" t="s">
        <v>1892</v>
      </c>
      <c r="D704" s="2" t="s">
        <v>844</v>
      </c>
      <c r="E704" s="2" t="s">
        <v>60</v>
      </c>
      <c r="F704" s="8" t="n">
        <v>3530000</v>
      </c>
      <c r="G704" s="8" t="n">
        <v>339868101</v>
      </c>
      <c r="H704" s="5" t="n">
        <v>0.394710648148148</v>
      </c>
      <c r="I704" s="6" t="n">
        <v>43758</v>
      </c>
      <c r="J704" s="8" t="n">
        <v>45000</v>
      </c>
      <c r="K704" s="2" t="s">
        <v>33</v>
      </c>
      <c r="L704" s="2" t="s">
        <v>34</v>
      </c>
      <c r="M704" s="2" t="s">
        <v>34</v>
      </c>
      <c r="N704" s="2" t="n">
        <v>0</v>
      </c>
      <c r="O704" s="2" t="n">
        <v>450</v>
      </c>
      <c r="P704" s="6" t="n">
        <v>44826</v>
      </c>
      <c r="Q704" s="2" t="n">
        <v>1080</v>
      </c>
      <c r="R704" s="2" t="n">
        <v>7487</v>
      </c>
      <c r="S704" s="2" t="n">
        <v>150</v>
      </c>
      <c r="T704" s="2" t="s">
        <v>35</v>
      </c>
      <c r="U704" s="2" t="n">
        <v>67</v>
      </c>
      <c r="V704" s="2" t="s">
        <v>2291</v>
      </c>
      <c r="W704" s="2" t="n">
        <f aca="true">TODAY()-I704</f>
        <v>1156</v>
      </c>
      <c r="X704" s="2" t="n">
        <f aca="true">TODAY()-P704</f>
        <v>88</v>
      </c>
      <c r="Y704" s="7" t="str">
        <f aca="false">IF(X704&gt;30,"no(last comment date &gt; 30 days from today)","yes(last comment date &lt; 30 days from today)")</f>
        <v>no(last comment date &gt; 30 days from today)</v>
      </c>
      <c r="Z704" s="2" t="str">
        <f aca="false">IF((W704/365)&gt;=1,"old","new")</f>
        <v>old</v>
      </c>
      <c r="AA704" s="2" t="e">
        <f aca="false">ifs(AND(Z704="old",X704&gt;30),"not circulating",AND(Z704="old",X704&lt;=30),"circulating",AND(Z704="new",X704&gt;30),"not circulating",AND(Z704="new",X704&lt;=30),"circulating")</f>
        <v>#NAME?</v>
      </c>
      <c r="AB704" s="2" t="e">
        <f aca="false">ifs(N704&gt;=10,"10 and more",N704&gt;=5,"5 to 9",N704&gt;=0,"0 to 4")</f>
        <v>#NAME?</v>
      </c>
    </row>
    <row r="705" customFormat="false" ht="15.75" hidden="false" customHeight="true" outlineLevel="0" collapsed="false">
      <c r="A705" s="2" t="s">
        <v>2540</v>
      </c>
      <c r="B705" s="2" t="s">
        <v>2541</v>
      </c>
      <c r="C705" s="2" t="s">
        <v>1892</v>
      </c>
      <c r="D705" s="2" t="s">
        <v>844</v>
      </c>
      <c r="E705" s="2" t="s">
        <v>60</v>
      </c>
      <c r="F705" s="8" t="n">
        <v>3530000</v>
      </c>
      <c r="G705" s="8" t="n">
        <v>339868101</v>
      </c>
      <c r="H705" s="5" t="n">
        <v>0.497465277777778</v>
      </c>
      <c r="I705" s="6" t="n">
        <v>43800</v>
      </c>
      <c r="J705" s="8" t="n">
        <v>110000</v>
      </c>
      <c r="K705" s="2" t="s">
        <v>33</v>
      </c>
      <c r="L705" s="2" t="s">
        <v>34</v>
      </c>
      <c r="M705" s="2" t="s">
        <v>34</v>
      </c>
      <c r="N705" s="2" t="n">
        <v>0</v>
      </c>
      <c r="O705" s="2" t="n">
        <v>1221</v>
      </c>
      <c r="P705" s="6" t="n">
        <v>44809</v>
      </c>
      <c r="Q705" s="2" t="n">
        <v>1080</v>
      </c>
      <c r="R705" s="2" t="n">
        <v>7487</v>
      </c>
      <c r="S705" s="2" t="n">
        <v>150</v>
      </c>
      <c r="T705" s="2" t="s">
        <v>35</v>
      </c>
      <c r="U705" s="2" t="n">
        <v>67</v>
      </c>
      <c r="V705" s="2" t="s">
        <v>2291</v>
      </c>
      <c r="W705" s="2" t="n">
        <f aca="true">TODAY()-I705</f>
        <v>1114</v>
      </c>
      <c r="X705" s="2" t="n">
        <f aca="true">TODAY()-P705</f>
        <v>105</v>
      </c>
      <c r="Y705" s="7" t="str">
        <f aca="false">IF(X705&gt;30,"no(last comment date &gt; 30 days from today)","yes(last comment date &lt; 30 days from today)")</f>
        <v>no(last comment date &gt; 30 days from today)</v>
      </c>
      <c r="Z705" s="2" t="str">
        <f aca="false">IF((W705/365)&gt;=1,"old","new")</f>
        <v>old</v>
      </c>
      <c r="AA705" s="2" t="e">
        <f aca="false">ifs(AND(Z705="old",X705&gt;30),"not circulating",AND(Z705="old",X705&lt;=30),"circulating",AND(Z705="new",X705&gt;30),"not circulating",AND(Z705="new",X705&lt;=30),"circulating")</f>
        <v>#NAME?</v>
      </c>
      <c r="AB705" s="2" t="e">
        <f aca="false">ifs(N705&gt;=10,"10 and more",N705&gt;=5,"5 to 9",N705&gt;=0,"0 to 4")</f>
        <v>#NAME?</v>
      </c>
    </row>
    <row r="706" customFormat="false" ht="15.75" hidden="false" customHeight="true" outlineLevel="0" collapsed="false">
      <c r="A706" s="2" t="s">
        <v>2542</v>
      </c>
      <c r="B706" s="2" t="s">
        <v>2543</v>
      </c>
      <c r="C706" s="2" t="s">
        <v>1892</v>
      </c>
      <c r="D706" s="2" t="s">
        <v>844</v>
      </c>
      <c r="E706" s="2" t="s">
        <v>60</v>
      </c>
      <c r="F706" s="8" t="n">
        <v>3530000</v>
      </c>
      <c r="G706" s="8" t="n">
        <v>339868101</v>
      </c>
      <c r="H706" s="5" t="n">
        <v>0.332592592592593</v>
      </c>
      <c r="I706" s="6" t="n">
        <v>43779</v>
      </c>
      <c r="J706" s="8" t="n">
        <v>26000</v>
      </c>
      <c r="K706" s="2" t="s">
        <v>33</v>
      </c>
      <c r="L706" s="2" t="s">
        <v>34</v>
      </c>
      <c r="M706" s="2" t="s">
        <v>34</v>
      </c>
      <c r="N706" s="2" t="n">
        <v>0</v>
      </c>
      <c r="O706" s="2" t="n">
        <v>202</v>
      </c>
      <c r="P706" s="6" t="n">
        <v>44824</v>
      </c>
      <c r="Q706" s="2" t="n">
        <v>1080</v>
      </c>
      <c r="R706" s="2" t="n">
        <v>7487</v>
      </c>
      <c r="S706" s="2" t="n">
        <v>150</v>
      </c>
      <c r="T706" s="2" t="s">
        <v>35</v>
      </c>
      <c r="U706" s="2" t="n">
        <v>67</v>
      </c>
      <c r="V706" s="2" t="s">
        <v>2291</v>
      </c>
      <c r="W706" s="2" t="n">
        <f aca="true">TODAY()-I706</f>
        <v>1135</v>
      </c>
      <c r="X706" s="2" t="n">
        <f aca="true">TODAY()-P706</f>
        <v>90</v>
      </c>
      <c r="Y706" s="7" t="str">
        <f aca="false">IF(X706&gt;30,"no(last comment date &gt; 30 days from today)","yes(last comment date &lt; 30 days from today)")</f>
        <v>no(last comment date &gt; 30 days from today)</v>
      </c>
      <c r="Z706" s="2" t="str">
        <f aca="false">IF((W706/365)&gt;=1,"old","new")</f>
        <v>old</v>
      </c>
      <c r="AA706" s="2" t="e">
        <f aca="false">ifs(AND(Z706="old",X706&gt;30),"not circulating",AND(Z706="old",X706&lt;=30),"circulating",AND(Z706="new",X706&gt;30),"not circulating",AND(Z706="new",X706&lt;=30),"circulating")</f>
        <v>#NAME?</v>
      </c>
      <c r="AB706" s="2" t="e">
        <f aca="false">ifs(N706&gt;=10,"10 and more",N706&gt;=5,"5 to 9",N706&gt;=0,"0 to 4")</f>
        <v>#NAME?</v>
      </c>
    </row>
    <row r="707" customFormat="false" ht="15.75" hidden="false" customHeight="true" outlineLevel="0" collapsed="false">
      <c r="A707" s="2" t="s">
        <v>2544</v>
      </c>
      <c r="B707" s="2" t="s">
        <v>2545</v>
      </c>
      <c r="C707" s="2" t="s">
        <v>1892</v>
      </c>
      <c r="D707" s="2" t="s">
        <v>844</v>
      </c>
      <c r="E707" s="2" t="s">
        <v>60</v>
      </c>
      <c r="F707" s="8" t="n">
        <v>3530000</v>
      </c>
      <c r="G707" s="8" t="n">
        <v>339868101</v>
      </c>
      <c r="H707" s="5" t="n">
        <v>0.433287037037037</v>
      </c>
      <c r="I707" s="6" t="n">
        <v>43695</v>
      </c>
      <c r="J707" s="8" t="n">
        <v>57000</v>
      </c>
      <c r="K707" s="2" t="s">
        <v>33</v>
      </c>
      <c r="L707" s="2" t="s">
        <v>34</v>
      </c>
      <c r="M707" s="2" t="s">
        <v>34</v>
      </c>
      <c r="N707" s="2" t="n">
        <v>0</v>
      </c>
      <c r="O707" s="2" t="n">
        <v>593</v>
      </c>
      <c r="P707" s="6" t="n">
        <v>44809</v>
      </c>
      <c r="Q707" s="2" t="n">
        <v>1080</v>
      </c>
      <c r="R707" s="2" t="n">
        <v>7487</v>
      </c>
      <c r="S707" s="2" t="n">
        <v>150</v>
      </c>
      <c r="T707" s="2" t="s">
        <v>35</v>
      </c>
      <c r="U707" s="2" t="n">
        <v>67</v>
      </c>
      <c r="V707" s="2" t="s">
        <v>2291</v>
      </c>
      <c r="W707" s="2" t="n">
        <f aca="true">TODAY()-I707</f>
        <v>1219</v>
      </c>
      <c r="X707" s="2" t="n">
        <f aca="true">TODAY()-P707</f>
        <v>105</v>
      </c>
      <c r="Y707" s="7" t="str">
        <f aca="false">IF(X707&gt;30,"no(last comment date &gt; 30 days from today)","yes(last comment date &lt; 30 days from today)")</f>
        <v>no(last comment date &gt; 30 days from today)</v>
      </c>
      <c r="Z707" s="2" t="str">
        <f aca="false">IF((W707/365)&gt;=1,"old","new")</f>
        <v>old</v>
      </c>
      <c r="AA707" s="2" t="e">
        <f aca="false">ifs(AND(Z707="old",X707&gt;30),"not circulating",AND(Z707="old",X707&lt;=30),"circulating",AND(Z707="new",X707&gt;30),"not circulating",AND(Z707="new",X707&lt;=30),"circulating")</f>
        <v>#NAME?</v>
      </c>
      <c r="AB707" s="2" t="e">
        <f aca="false">ifs(N707&gt;=10,"10 and more",N707&gt;=5,"5 to 9",N707&gt;=0,"0 to 4")</f>
        <v>#NAME?</v>
      </c>
    </row>
    <row r="708" customFormat="false" ht="15.75" hidden="false" customHeight="true" outlineLevel="0" collapsed="false">
      <c r="A708" s="2" t="s">
        <v>2546</v>
      </c>
      <c r="B708" s="2" t="s">
        <v>2547</v>
      </c>
      <c r="C708" s="2" t="s">
        <v>1892</v>
      </c>
      <c r="D708" s="2" t="s">
        <v>844</v>
      </c>
      <c r="E708" s="2" t="s">
        <v>60</v>
      </c>
      <c r="F708" s="8" t="n">
        <v>3530000</v>
      </c>
      <c r="G708" s="8" t="n">
        <v>339868101</v>
      </c>
      <c r="H708" s="5" t="n">
        <v>0.0910532407407407</v>
      </c>
      <c r="I708" s="6" t="n">
        <v>43753</v>
      </c>
      <c r="J708" s="8" t="n">
        <v>39000</v>
      </c>
      <c r="K708" s="2" t="s">
        <v>33</v>
      </c>
      <c r="L708" s="2" t="s">
        <v>34</v>
      </c>
      <c r="M708" s="2" t="s">
        <v>34</v>
      </c>
      <c r="N708" s="2" t="n">
        <v>0</v>
      </c>
      <c r="O708" s="2" t="n">
        <v>294</v>
      </c>
      <c r="P708" s="6" t="n">
        <v>44809</v>
      </c>
      <c r="Q708" s="2" t="n">
        <v>1080</v>
      </c>
      <c r="R708" s="2" t="n">
        <v>7487</v>
      </c>
      <c r="S708" s="2" t="n">
        <v>150</v>
      </c>
      <c r="T708" s="2" t="s">
        <v>35</v>
      </c>
      <c r="U708" s="2" t="n">
        <v>67</v>
      </c>
      <c r="V708" s="2" t="s">
        <v>2291</v>
      </c>
      <c r="W708" s="2" t="n">
        <f aca="true">TODAY()-I708</f>
        <v>1161</v>
      </c>
      <c r="X708" s="2" t="n">
        <f aca="true">TODAY()-P708</f>
        <v>105</v>
      </c>
      <c r="Y708" s="7" t="str">
        <f aca="false">IF(X708&gt;30,"no(last comment date &gt; 30 days from today)","yes(last comment date &lt; 30 days from today)")</f>
        <v>no(last comment date &gt; 30 days from today)</v>
      </c>
      <c r="Z708" s="2" t="str">
        <f aca="false">IF((W708/365)&gt;=1,"old","new")</f>
        <v>old</v>
      </c>
      <c r="AA708" s="2" t="e">
        <f aca="false">ifs(AND(Z708="old",X708&gt;30),"not circulating",AND(Z708="old",X708&lt;=30),"circulating",AND(Z708="new",X708&gt;30),"not circulating",AND(Z708="new",X708&lt;=30),"circulating")</f>
        <v>#NAME?</v>
      </c>
      <c r="AB708" s="2" t="e">
        <f aca="false">ifs(N708&gt;=10,"10 and more",N708&gt;=5,"5 to 9",N708&gt;=0,"0 to 4")</f>
        <v>#NAME?</v>
      </c>
    </row>
    <row r="709" customFormat="false" ht="15.75" hidden="false" customHeight="true" outlineLevel="0" collapsed="false">
      <c r="A709" s="2" t="s">
        <v>2548</v>
      </c>
      <c r="B709" s="2" t="s">
        <v>2549</v>
      </c>
      <c r="C709" s="2" t="s">
        <v>1816</v>
      </c>
      <c r="D709" s="2" t="s">
        <v>1817</v>
      </c>
      <c r="E709" s="2" t="s">
        <v>32</v>
      </c>
      <c r="F709" s="8" t="n">
        <v>4220000</v>
      </c>
      <c r="G709" s="8" t="n">
        <v>310624827</v>
      </c>
      <c r="H709" s="5" t="n">
        <v>0.0102662037037037</v>
      </c>
      <c r="I709" s="6" t="n">
        <v>44806</v>
      </c>
      <c r="J709" s="8" t="n">
        <v>34000</v>
      </c>
      <c r="K709" s="2" t="s">
        <v>33</v>
      </c>
      <c r="L709" s="2" t="s">
        <v>34</v>
      </c>
      <c r="M709" s="2" t="s">
        <v>34</v>
      </c>
      <c r="N709" s="2" t="n">
        <v>0</v>
      </c>
      <c r="O709" s="2" t="n">
        <v>1327</v>
      </c>
      <c r="P709" s="6" t="n">
        <v>44826</v>
      </c>
      <c r="Q709" s="2" t="n">
        <v>1080</v>
      </c>
      <c r="R709" s="2" t="n">
        <v>253</v>
      </c>
      <c r="S709" s="2" t="n">
        <v>25</v>
      </c>
      <c r="T709" s="2" t="s">
        <v>35</v>
      </c>
      <c r="U709" s="2" t="n">
        <v>1</v>
      </c>
      <c r="V709" s="2" t="s">
        <v>2291</v>
      </c>
      <c r="W709" s="2" t="n">
        <f aca="true">TODAY()-I709</f>
        <v>108</v>
      </c>
      <c r="X709" s="2" t="n">
        <f aca="true">TODAY()-P709</f>
        <v>88</v>
      </c>
      <c r="Y709" s="7" t="str">
        <f aca="false">IF(X709&gt;30,"no(last comment date &gt; 30 days from today)","yes(last comment date &lt; 30 days from today)")</f>
        <v>no(last comment date &gt; 30 days from today)</v>
      </c>
      <c r="Z709" s="2" t="str">
        <f aca="false">IF((W709/365)&gt;=1,"old","new")</f>
        <v>new</v>
      </c>
      <c r="AA709" s="2" t="e">
        <f aca="false">ifs(AND(Z709="old",X709&gt;30),"not circulating",AND(Z709="old",X709&lt;=30),"circulating",AND(Z709="new",X709&gt;30),"not circulating",AND(Z709="new",X709&lt;=30),"circulating")</f>
        <v>#NAME?</v>
      </c>
      <c r="AB709" s="2" t="e">
        <f aca="false">ifs(N709&gt;=10,"10 and more",N709&gt;=5,"5 to 9",N709&gt;=0,"0 to 4")</f>
        <v>#NAME?</v>
      </c>
    </row>
    <row r="710" customFormat="false" ht="15.75" hidden="false" customHeight="true" outlineLevel="0" collapsed="false">
      <c r="A710" s="2" t="s">
        <v>2550</v>
      </c>
      <c r="B710" s="2" t="s">
        <v>2551</v>
      </c>
      <c r="C710" s="2" t="s">
        <v>1816</v>
      </c>
      <c r="D710" s="2" t="s">
        <v>1817</v>
      </c>
      <c r="E710" s="2" t="s">
        <v>32</v>
      </c>
      <c r="F710" s="8" t="n">
        <v>4220000</v>
      </c>
      <c r="G710" s="8" t="n">
        <v>310624827</v>
      </c>
      <c r="H710" s="5" t="n">
        <v>0.013599537037037</v>
      </c>
      <c r="I710" s="6" t="n">
        <v>44795</v>
      </c>
      <c r="J710" s="8" t="n">
        <v>33000</v>
      </c>
      <c r="K710" s="2" t="s">
        <v>33</v>
      </c>
      <c r="L710" s="2" t="s">
        <v>34</v>
      </c>
      <c r="M710" s="2" t="s">
        <v>34</v>
      </c>
      <c r="N710" s="2" t="n">
        <v>0</v>
      </c>
      <c r="O710" s="2" t="n">
        <v>1049</v>
      </c>
      <c r="P710" s="6" t="n">
        <v>44826</v>
      </c>
      <c r="Q710" s="2" t="n">
        <v>1080</v>
      </c>
      <c r="R710" s="2" t="n">
        <v>253</v>
      </c>
      <c r="S710" s="2" t="n">
        <v>25</v>
      </c>
      <c r="T710" s="2" t="s">
        <v>35</v>
      </c>
      <c r="U710" s="2" t="n">
        <v>1</v>
      </c>
      <c r="V710" s="2" t="s">
        <v>2291</v>
      </c>
      <c r="W710" s="2" t="n">
        <f aca="true">TODAY()-I710</f>
        <v>119</v>
      </c>
      <c r="X710" s="2" t="n">
        <f aca="true">TODAY()-P710</f>
        <v>88</v>
      </c>
      <c r="Y710" s="7" t="str">
        <f aca="false">IF(X710&gt;30,"no(last comment date &gt; 30 days from today)","yes(last comment date &lt; 30 days from today)")</f>
        <v>no(last comment date &gt; 30 days from today)</v>
      </c>
      <c r="Z710" s="2" t="str">
        <f aca="false">IF((W710/365)&gt;=1,"old","new")</f>
        <v>new</v>
      </c>
      <c r="AA710" s="2" t="e">
        <f aca="false">ifs(AND(Z710="old",X710&gt;30),"not circulating",AND(Z710="old",X710&lt;=30),"circulating",AND(Z710="new",X710&gt;30),"not circulating",AND(Z710="new",X710&lt;=30),"circulating")</f>
        <v>#NAME?</v>
      </c>
      <c r="AB710" s="2" t="e">
        <f aca="false">ifs(N710&gt;=10,"10 and more",N710&gt;=5,"5 to 9",N710&gt;=0,"0 to 4")</f>
        <v>#NAME?</v>
      </c>
    </row>
    <row r="711" customFormat="false" ht="15.75" hidden="false" customHeight="true" outlineLevel="0" collapsed="false">
      <c r="A711" s="2" t="s">
        <v>2552</v>
      </c>
      <c r="B711" s="2" t="s">
        <v>2553</v>
      </c>
      <c r="C711" s="2" t="s">
        <v>1816</v>
      </c>
      <c r="D711" s="2" t="s">
        <v>1817</v>
      </c>
      <c r="E711" s="2" t="s">
        <v>32</v>
      </c>
      <c r="F711" s="8" t="n">
        <v>4220000</v>
      </c>
      <c r="G711" s="8" t="n">
        <v>310624827</v>
      </c>
      <c r="H711" s="5" t="n">
        <v>0.00778935185185185</v>
      </c>
      <c r="I711" s="6" t="n">
        <v>44736</v>
      </c>
      <c r="J711" s="8" t="n">
        <v>122000</v>
      </c>
      <c r="K711" s="2" t="s">
        <v>33</v>
      </c>
      <c r="L711" s="2" t="s">
        <v>34</v>
      </c>
      <c r="M711" s="2" t="s">
        <v>34</v>
      </c>
      <c r="N711" s="2" t="n">
        <v>0</v>
      </c>
      <c r="O711" s="2" t="n">
        <v>2983</v>
      </c>
      <c r="P711" s="6" t="n">
        <v>44826</v>
      </c>
      <c r="Q711" s="2" t="n">
        <v>1080</v>
      </c>
      <c r="R711" s="2" t="n">
        <v>253</v>
      </c>
      <c r="S711" s="2" t="n">
        <v>25</v>
      </c>
      <c r="T711" s="2" t="s">
        <v>35</v>
      </c>
      <c r="U711" s="2" t="n">
        <v>1</v>
      </c>
      <c r="V711" s="2" t="s">
        <v>2291</v>
      </c>
      <c r="W711" s="2" t="n">
        <f aca="true">TODAY()-I711</f>
        <v>178</v>
      </c>
      <c r="X711" s="2" t="n">
        <f aca="true">TODAY()-P711</f>
        <v>88</v>
      </c>
      <c r="Y711" s="7" t="str">
        <f aca="false">IF(X711&gt;30,"no(last comment date &gt; 30 days from today)","yes(last comment date &lt; 30 days from today)")</f>
        <v>no(last comment date &gt; 30 days from today)</v>
      </c>
      <c r="Z711" s="2" t="str">
        <f aca="false">IF((W711/365)&gt;=1,"old","new")</f>
        <v>new</v>
      </c>
      <c r="AA711" s="2" t="e">
        <f aca="false">ifs(AND(Z711="old",X711&gt;30),"not circulating",AND(Z711="old",X711&lt;=30),"circulating",AND(Z711="new",X711&gt;30),"not circulating",AND(Z711="new",X711&lt;=30),"circulating")</f>
        <v>#NAME?</v>
      </c>
      <c r="AB711" s="2" t="e">
        <f aca="false">ifs(N711&gt;=10,"10 and more",N711&gt;=5,"5 to 9",N711&gt;=0,"0 to 4")</f>
        <v>#NAME?</v>
      </c>
    </row>
    <row r="712" customFormat="false" ht="15.75" hidden="false" customHeight="true" outlineLevel="0" collapsed="false">
      <c r="A712" s="2" t="s">
        <v>2554</v>
      </c>
      <c r="B712" s="2" t="s">
        <v>2555</v>
      </c>
      <c r="C712" s="2" t="s">
        <v>1816</v>
      </c>
      <c r="D712" s="2" t="s">
        <v>1817</v>
      </c>
      <c r="E712" s="2" t="s">
        <v>32</v>
      </c>
      <c r="F712" s="8" t="n">
        <v>4220000</v>
      </c>
      <c r="G712" s="8" t="n">
        <v>310624827</v>
      </c>
      <c r="H712" s="5" t="n">
        <v>0.00784722222222222</v>
      </c>
      <c r="I712" s="6" t="n">
        <v>44624</v>
      </c>
      <c r="J712" s="8" t="n">
        <v>34000</v>
      </c>
      <c r="K712" s="2" t="s">
        <v>33</v>
      </c>
      <c r="L712" s="2" t="s">
        <v>34</v>
      </c>
      <c r="M712" s="2" t="s">
        <v>34</v>
      </c>
      <c r="N712" s="2" t="n">
        <v>0</v>
      </c>
      <c r="O712" s="2" t="n">
        <v>973</v>
      </c>
      <c r="P712" s="6" t="n">
        <v>44823</v>
      </c>
      <c r="Q712" s="2" t="n">
        <v>1080</v>
      </c>
      <c r="R712" s="2" t="n">
        <v>253</v>
      </c>
      <c r="S712" s="2" t="n">
        <v>25</v>
      </c>
      <c r="T712" s="2" t="s">
        <v>35</v>
      </c>
      <c r="U712" s="2" t="n">
        <v>1</v>
      </c>
      <c r="V712" s="2" t="s">
        <v>2291</v>
      </c>
      <c r="W712" s="2" t="n">
        <f aca="true">TODAY()-I712</f>
        <v>290</v>
      </c>
      <c r="X712" s="2" t="n">
        <f aca="true">TODAY()-P712</f>
        <v>91</v>
      </c>
      <c r="Y712" s="7" t="str">
        <f aca="false">IF(X712&gt;30,"no(last comment date &gt; 30 days from today)","yes(last comment date &lt; 30 days from today)")</f>
        <v>no(last comment date &gt; 30 days from today)</v>
      </c>
      <c r="Z712" s="2" t="str">
        <f aca="false">IF((W712/365)&gt;=1,"old","new")</f>
        <v>new</v>
      </c>
      <c r="AA712" s="2" t="e">
        <f aca="false">ifs(AND(Z712="old",X712&gt;30),"not circulating",AND(Z712="old",X712&lt;=30),"circulating",AND(Z712="new",X712&gt;30),"not circulating",AND(Z712="new",X712&lt;=30),"circulating")</f>
        <v>#NAME?</v>
      </c>
      <c r="AB712" s="2" t="e">
        <f aca="false">ifs(N712&gt;=10,"10 and more",N712&gt;=5,"5 to 9",N712&gt;=0,"0 to 4")</f>
        <v>#NAME?</v>
      </c>
    </row>
    <row r="713" customFormat="false" ht="15.75" hidden="false" customHeight="true" outlineLevel="0" collapsed="false">
      <c r="A713" s="2" t="s">
        <v>2556</v>
      </c>
      <c r="B713" s="2" t="s">
        <v>2557</v>
      </c>
      <c r="C713" s="2" t="s">
        <v>1816</v>
      </c>
      <c r="D713" s="2" t="s">
        <v>1817</v>
      </c>
      <c r="E713" s="2" t="s">
        <v>32</v>
      </c>
      <c r="F713" s="8" t="n">
        <v>4220000</v>
      </c>
      <c r="G713" s="8" t="n">
        <v>310624827</v>
      </c>
      <c r="H713" s="5" t="n">
        <v>0.0087037037037037</v>
      </c>
      <c r="I713" s="6" t="n">
        <v>44504</v>
      </c>
      <c r="J713" s="8" t="n">
        <v>60000</v>
      </c>
      <c r="K713" s="2" t="s">
        <v>33</v>
      </c>
      <c r="L713" s="2" t="s">
        <v>34</v>
      </c>
      <c r="M713" s="2" t="s">
        <v>34</v>
      </c>
      <c r="N713" s="2" t="n">
        <v>0</v>
      </c>
      <c r="O713" s="2" t="n">
        <v>1178</v>
      </c>
      <c r="P713" s="6" t="n">
        <v>44826</v>
      </c>
      <c r="Q713" s="2" t="n">
        <v>1080</v>
      </c>
      <c r="R713" s="2" t="n">
        <v>253</v>
      </c>
      <c r="S713" s="2" t="n">
        <v>25</v>
      </c>
      <c r="T713" s="2" t="s">
        <v>35</v>
      </c>
      <c r="U713" s="2" t="n">
        <v>1</v>
      </c>
      <c r="V713" s="2" t="s">
        <v>2291</v>
      </c>
      <c r="W713" s="2" t="n">
        <f aca="true">TODAY()-I713</f>
        <v>410</v>
      </c>
      <c r="X713" s="2" t="n">
        <f aca="true">TODAY()-P713</f>
        <v>88</v>
      </c>
      <c r="Y713" s="7" t="str">
        <f aca="false">IF(X713&gt;30,"no(last comment date &gt; 30 days from today)","yes(last comment date &lt; 30 days from today)")</f>
        <v>no(last comment date &gt; 30 days from today)</v>
      </c>
      <c r="Z713" s="2" t="str">
        <f aca="false">IF((W713/365)&gt;=1,"old","new")</f>
        <v>old</v>
      </c>
      <c r="AA713" s="2" t="e">
        <f aca="false">ifs(AND(Z713="old",X713&gt;30),"not circulating",AND(Z713="old",X713&lt;=30),"circulating",AND(Z713="new",X713&gt;30),"not circulating",AND(Z713="new",X713&lt;=30),"circulating")</f>
        <v>#NAME?</v>
      </c>
      <c r="AB713" s="2" t="e">
        <f aca="false">ifs(N713&gt;=10,"10 and more",N713&gt;=5,"5 to 9",N713&gt;=0,"0 to 4")</f>
        <v>#NAME?</v>
      </c>
    </row>
    <row r="714" customFormat="false" ht="15.75" hidden="false" customHeight="true" outlineLevel="0" collapsed="false">
      <c r="A714" s="2" t="s">
        <v>2558</v>
      </c>
      <c r="B714" s="2" t="s">
        <v>2559</v>
      </c>
      <c r="C714" s="2" t="s">
        <v>2560</v>
      </c>
      <c r="D714" s="2" t="s">
        <v>2561</v>
      </c>
      <c r="E714" s="2" t="s">
        <v>32</v>
      </c>
      <c r="F714" s="8" t="n">
        <v>4500000</v>
      </c>
      <c r="G714" s="8" t="n">
        <v>229547932</v>
      </c>
      <c r="H714" s="5" t="n">
        <v>0.00878472222222222</v>
      </c>
      <c r="I714" s="6" t="n">
        <v>44312</v>
      </c>
      <c r="J714" s="8" t="n">
        <v>80000</v>
      </c>
      <c r="K714" s="2" t="s">
        <v>33</v>
      </c>
      <c r="L714" s="2" t="s">
        <v>34</v>
      </c>
      <c r="M714" s="2" t="s">
        <v>34</v>
      </c>
      <c r="N714" s="2" t="n">
        <v>0</v>
      </c>
      <c r="O714" s="2" t="n">
        <v>1155</v>
      </c>
      <c r="P714" s="6" t="n">
        <v>44823</v>
      </c>
      <c r="Q714" s="2" t="n">
        <v>1080</v>
      </c>
      <c r="R714" s="2" t="n">
        <v>687</v>
      </c>
      <c r="S714" s="2" t="n">
        <v>32</v>
      </c>
      <c r="T714" s="2" t="s">
        <v>35</v>
      </c>
      <c r="U714" s="2" t="n">
        <v>0</v>
      </c>
      <c r="V714" s="2" t="s">
        <v>2291</v>
      </c>
      <c r="W714" s="2" t="n">
        <f aca="true">TODAY()-I714</f>
        <v>602</v>
      </c>
      <c r="X714" s="2" t="n">
        <f aca="true">TODAY()-P714</f>
        <v>91</v>
      </c>
      <c r="Y714" s="7" t="str">
        <f aca="false">IF(X714&gt;30,"no(last comment date &gt; 30 days from today)","yes(last comment date &lt; 30 days from today)")</f>
        <v>no(last comment date &gt; 30 days from today)</v>
      </c>
      <c r="Z714" s="2" t="str">
        <f aca="false">IF((W714/365)&gt;=1,"old","new")</f>
        <v>old</v>
      </c>
      <c r="AA714" s="2" t="e">
        <f aca="false">ifs(AND(Z714="old",X714&gt;30),"not circulating",AND(Z714="old",X714&lt;=30),"circulating",AND(Z714="new",X714&gt;30),"not circulating",AND(Z714="new",X714&lt;=30),"circulating")</f>
        <v>#NAME?</v>
      </c>
      <c r="AB714" s="2" t="e">
        <f aca="false">ifs(N714&gt;=10,"10 and more",N714&gt;=5,"5 to 9",N714&gt;=0,"0 to 4")</f>
        <v>#NAME?</v>
      </c>
    </row>
    <row r="715" customFormat="false" ht="15.75" hidden="false" customHeight="true" outlineLevel="0" collapsed="false">
      <c r="A715" s="2" t="s">
        <v>2562</v>
      </c>
      <c r="B715" s="2" t="s">
        <v>2563</v>
      </c>
      <c r="C715" s="2" t="s">
        <v>2560</v>
      </c>
      <c r="D715" s="2" t="s">
        <v>2561</v>
      </c>
      <c r="E715" s="2" t="s">
        <v>32</v>
      </c>
      <c r="F715" s="8" t="n">
        <v>4500000</v>
      </c>
      <c r="G715" s="8" t="n">
        <v>229547932</v>
      </c>
      <c r="H715" s="5" t="n">
        <v>0.00945601851851852</v>
      </c>
      <c r="I715" s="6" t="n">
        <v>44158</v>
      </c>
      <c r="J715" s="8" t="n">
        <v>58000</v>
      </c>
      <c r="K715" s="2" t="s">
        <v>33</v>
      </c>
      <c r="L715" s="2" t="s">
        <v>34</v>
      </c>
      <c r="M715" s="2" t="s">
        <v>34</v>
      </c>
      <c r="N715" s="2" t="n">
        <v>0</v>
      </c>
      <c r="O715" s="2" t="n">
        <v>980</v>
      </c>
      <c r="P715" s="6" t="n">
        <v>44826</v>
      </c>
      <c r="Q715" s="2" t="n">
        <v>1080</v>
      </c>
      <c r="R715" s="2" t="n">
        <v>687</v>
      </c>
      <c r="S715" s="2" t="n">
        <v>32</v>
      </c>
      <c r="T715" s="2" t="s">
        <v>35</v>
      </c>
      <c r="U715" s="2" t="n">
        <v>0</v>
      </c>
      <c r="V715" s="2" t="s">
        <v>2291</v>
      </c>
      <c r="W715" s="2" t="n">
        <f aca="true">TODAY()-I715</f>
        <v>756</v>
      </c>
      <c r="X715" s="2" t="n">
        <f aca="true">TODAY()-P715</f>
        <v>88</v>
      </c>
      <c r="Y715" s="7" t="str">
        <f aca="false">IF(X715&gt;30,"no(last comment date &gt; 30 days from today)","yes(last comment date &lt; 30 days from today)")</f>
        <v>no(last comment date &gt; 30 days from today)</v>
      </c>
      <c r="Z715" s="2" t="str">
        <f aca="false">IF((W715/365)&gt;=1,"old","new")</f>
        <v>old</v>
      </c>
      <c r="AA715" s="2" t="e">
        <f aca="false">ifs(AND(Z715="old",X715&gt;30),"not circulating",AND(Z715="old",X715&lt;=30),"circulating",AND(Z715="new",X715&gt;30),"not circulating",AND(Z715="new",X715&lt;=30),"circulating")</f>
        <v>#NAME?</v>
      </c>
      <c r="AB715" s="2" t="e">
        <f aca="false">ifs(N715&gt;=10,"10 and more",N715&gt;=5,"5 to 9",N715&gt;=0,"0 to 4")</f>
        <v>#NAME?</v>
      </c>
    </row>
    <row r="716" customFormat="false" ht="15.75" hidden="false" customHeight="true" outlineLevel="0" collapsed="false">
      <c r="A716" s="2" t="s">
        <v>2564</v>
      </c>
      <c r="B716" s="2" t="s">
        <v>2565</v>
      </c>
      <c r="C716" s="2" t="s">
        <v>2560</v>
      </c>
      <c r="D716" s="2" t="s">
        <v>2561</v>
      </c>
      <c r="E716" s="2" t="s">
        <v>32</v>
      </c>
      <c r="F716" s="8" t="n">
        <v>4500000</v>
      </c>
      <c r="G716" s="8" t="n">
        <v>229547932</v>
      </c>
      <c r="H716" s="5" t="n">
        <v>0.00619212962962963</v>
      </c>
      <c r="I716" s="6" t="n">
        <v>44221</v>
      </c>
      <c r="J716" s="8" t="n">
        <v>20000</v>
      </c>
      <c r="K716" s="2" t="s">
        <v>33</v>
      </c>
      <c r="L716" s="2" t="s">
        <v>34</v>
      </c>
      <c r="M716" s="2" t="s">
        <v>34</v>
      </c>
      <c r="N716" s="2" t="n">
        <v>0</v>
      </c>
      <c r="O716" s="2" t="n">
        <v>416</v>
      </c>
      <c r="P716" s="6" t="n">
        <v>44826</v>
      </c>
      <c r="Q716" s="2" t="n">
        <v>1080</v>
      </c>
      <c r="R716" s="2" t="n">
        <v>687</v>
      </c>
      <c r="S716" s="2" t="n">
        <v>32</v>
      </c>
      <c r="T716" s="2" t="s">
        <v>35</v>
      </c>
      <c r="U716" s="2" t="n">
        <v>0</v>
      </c>
      <c r="V716" s="2" t="s">
        <v>2291</v>
      </c>
      <c r="W716" s="2" t="n">
        <f aca="true">TODAY()-I716</f>
        <v>693</v>
      </c>
      <c r="X716" s="2" t="n">
        <f aca="true">TODAY()-P716</f>
        <v>88</v>
      </c>
      <c r="Y716" s="7" t="str">
        <f aca="false">IF(X716&gt;30,"no(last comment date &gt; 30 days from today)","yes(last comment date &lt; 30 days from today)")</f>
        <v>no(last comment date &gt; 30 days from today)</v>
      </c>
      <c r="Z716" s="2" t="str">
        <f aca="false">IF((W716/365)&gt;=1,"old","new")</f>
        <v>old</v>
      </c>
      <c r="AA716" s="2" t="e">
        <f aca="false">ifs(AND(Z716="old",X716&gt;30),"not circulating",AND(Z716="old",X716&lt;=30),"circulating",AND(Z716="new",X716&gt;30),"not circulating",AND(Z716="new",X716&lt;=30),"circulating")</f>
        <v>#NAME?</v>
      </c>
      <c r="AB716" s="2" t="e">
        <f aca="false">ifs(N716&gt;=10,"10 and more",N716&gt;=5,"5 to 9",N716&gt;=0,"0 to 4")</f>
        <v>#NAME?</v>
      </c>
    </row>
    <row r="717" customFormat="false" ht="15.75" hidden="false" customHeight="true" outlineLevel="0" collapsed="false">
      <c r="A717" s="2" t="s">
        <v>2566</v>
      </c>
      <c r="B717" s="2" t="s">
        <v>2567</v>
      </c>
      <c r="C717" s="2" t="s">
        <v>2560</v>
      </c>
      <c r="D717" s="2" t="s">
        <v>2561</v>
      </c>
      <c r="E717" s="2" t="s">
        <v>32</v>
      </c>
      <c r="F717" s="8" t="n">
        <v>4500000</v>
      </c>
      <c r="G717" s="8" t="n">
        <v>229547932</v>
      </c>
      <c r="H717" s="5" t="n">
        <v>0.00253472222222222</v>
      </c>
      <c r="I717" s="6" t="n">
        <v>43114</v>
      </c>
      <c r="J717" s="8" t="n">
        <v>27000</v>
      </c>
      <c r="K717" s="2" t="s">
        <v>33</v>
      </c>
      <c r="L717" s="2" t="s">
        <v>34</v>
      </c>
      <c r="M717" s="2" t="s">
        <v>34</v>
      </c>
      <c r="N717" s="2" t="n">
        <v>0</v>
      </c>
      <c r="O717" s="2" t="n">
        <v>661</v>
      </c>
      <c r="P717" s="6" t="n">
        <v>44792</v>
      </c>
      <c r="Q717" s="2" t="n">
        <v>1080</v>
      </c>
      <c r="R717" s="2" t="n">
        <v>687</v>
      </c>
      <c r="S717" s="2" t="n">
        <v>32</v>
      </c>
      <c r="T717" s="2" t="s">
        <v>35</v>
      </c>
      <c r="U717" s="2" t="n">
        <v>0</v>
      </c>
      <c r="V717" s="2" t="s">
        <v>2291</v>
      </c>
      <c r="W717" s="2" t="n">
        <f aca="true">TODAY()-I717</f>
        <v>1800</v>
      </c>
      <c r="X717" s="2" t="n">
        <f aca="true">TODAY()-P717</f>
        <v>122</v>
      </c>
      <c r="Y717" s="7" t="str">
        <f aca="false">IF(X717&gt;30,"no(last comment date &gt; 30 days from today)","yes(last comment date &lt; 30 days from today)")</f>
        <v>no(last comment date &gt; 30 days from today)</v>
      </c>
      <c r="Z717" s="2" t="str">
        <f aca="false">IF((W717/365)&gt;=1,"old","new")</f>
        <v>old</v>
      </c>
      <c r="AA717" s="2" t="e">
        <f aca="false">ifs(AND(Z717="old",X717&gt;30),"not circulating",AND(Z717="old",X717&lt;=30),"circulating",AND(Z717="new",X717&gt;30),"not circulating",AND(Z717="new",X717&lt;=30),"circulating")</f>
        <v>#NAME?</v>
      </c>
      <c r="AB717" s="2" t="e">
        <f aca="false">ifs(N717&gt;=10,"10 and more",N717&gt;=5,"5 to 9",N717&gt;=0,"0 to 4")</f>
        <v>#NAME?</v>
      </c>
    </row>
    <row r="718" customFormat="false" ht="15.75" hidden="false" customHeight="true" outlineLevel="0" collapsed="false">
      <c r="A718" s="2" t="s">
        <v>2568</v>
      </c>
      <c r="B718" s="2" t="s">
        <v>2569</v>
      </c>
      <c r="C718" s="2" t="s">
        <v>2560</v>
      </c>
      <c r="D718" s="2" t="s">
        <v>2561</v>
      </c>
      <c r="E718" s="2" t="s">
        <v>32</v>
      </c>
      <c r="F718" s="8" t="n">
        <v>4500000</v>
      </c>
      <c r="G718" s="8" t="n">
        <v>229547932</v>
      </c>
      <c r="H718" s="5" t="n">
        <v>0.0102430555555556</v>
      </c>
      <c r="I718" s="6" t="n">
        <v>44438</v>
      </c>
      <c r="J718" s="8" t="n">
        <v>8800</v>
      </c>
      <c r="K718" s="2" t="s">
        <v>33</v>
      </c>
      <c r="L718" s="2" t="s">
        <v>34</v>
      </c>
      <c r="M718" s="2" t="s">
        <v>34</v>
      </c>
      <c r="N718" s="2" t="n">
        <v>0</v>
      </c>
      <c r="O718" s="2" t="n">
        <v>266</v>
      </c>
      <c r="P718" s="6" t="n">
        <v>44809</v>
      </c>
      <c r="Q718" s="2" t="n">
        <v>1080</v>
      </c>
      <c r="R718" s="2" t="n">
        <v>687</v>
      </c>
      <c r="S718" s="2" t="n">
        <v>32</v>
      </c>
      <c r="T718" s="2" t="s">
        <v>35</v>
      </c>
      <c r="U718" s="2" t="n">
        <v>0</v>
      </c>
      <c r="V718" s="2" t="s">
        <v>2291</v>
      </c>
      <c r="W718" s="2" t="n">
        <f aca="true">TODAY()-I718</f>
        <v>476</v>
      </c>
      <c r="X718" s="2" t="n">
        <f aca="true">TODAY()-P718</f>
        <v>105</v>
      </c>
      <c r="Y718" s="7" t="str">
        <f aca="false">IF(X718&gt;30,"no(last comment date &gt; 30 days from today)","yes(last comment date &lt; 30 days from today)")</f>
        <v>no(last comment date &gt; 30 days from today)</v>
      </c>
      <c r="Z718" s="2" t="str">
        <f aca="false">IF((W718/365)&gt;=1,"old","new")</f>
        <v>old</v>
      </c>
      <c r="AA718" s="2" t="e">
        <f aca="false">ifs(AND(Z718="old",X718&gt;30),"not circulating",AND(Z718="old",X718&lt;=30),"circulating",AND(Z718="new",X718&gt;30),"not circulating",AND(Z718="new",X718&lt;=30),"circulating")</f>
        <v>#NAME?</v>
      </c>
      <c r="AB718" s="2" t="e">
        <f aca="false">ifs(N718&gt;=10,"10 and more",N718&gt;=5,"5 to 9",N718&gt;=0,"0 to 4")</f>
        <v>#NAME?</v>
      </c>
    </row>
    <row r="719" customFormat="false" ht="15.75" hidden="false" customHeight="true" outlineLevel="0" collapsed="false">
      <c r="A719" s="2" t="s">
        <v>2570</v>
      </c>
      <c r="B719" s="2" t="s">
        <v>2571</v>
      </c>
      <c r="C719" s="2" t="s">
        <v>2572</v>
      </c>
      <c r="D719" s="2" t="s">
        <v>2573</v>
      </c>
      <c r="E719" s="2" t="s">
        <v>60</v>
      </c>
      <c r="F719" s="8" t="n">
        <v>10700000</v>
      </c>
      <c r="G719" s="8" t="n">
        <v>3360425489</v>
      </c>
      <c r="H719" s="5" t="n">
        <v>0.0122222222222222</v>
      </c>
      <c r="I719" s="6" t="n">
        <v>44800</v>
      </c>
      <c r="J719" s="8" t="n">
        <v>3100</v>
      </c>
      <c r="K719" s="2" t="s">
        <v>33</v>
      </c>
      <c r="L719" s="2" t="s">
        <v>34</v>
      </c>
      <c r="M719" s="2" t="s">
        <v>34</v>
      </c>
      <c r="N719" s="2" t="n">
        <v>1</v>
      </c>
      <c r="O719" s="2" t="n">
        <v>394</v>
      </c>
      <c r="P719" s="6" t="n">
        <v>44826</v>
      </c>
      <c r="Q719" s="2" t="n">
        <v>1080</v>
      </c>
      <c r="R719" s="2" t="n">
        <v>8530</v>
      </c>
      <c r="S719" s="2" t="n">
        <v>461</v>
      </c>
      <c r="T719" s="2" t="s">
        <v>35</v>
      </c>
      <c r="U719" s="2" t="n">
        <v>2</v>
      </c>
      <c r="V719" s="2" t="s">
        <v>2291</v>
      </c>
      <c r="W719" s="2" t="n">
        <f aca="true">TODAY()-I719</f>
        <v>114</v>
      </c>
      <c r="X719" s="2" t="n">
        <f aca="true">TODAY()-P719</f>
        <v>88</v>
      </c>
      <c r="Y719" s="7" t="str">
        <f aca="false">IF(X719&gt;30,"no(last comment date &gt; 30 days from today)","yes(last comment date &lt; 30 days from today)")</f>
        <v>no(last comment date &gt; 30 days from today)</v>
      </c>
      <c r="Z719" s="2" t="str">
        <f aca="false">IF((W719/365)&gt;=1,"old","new")</f>
        <v>new</v>
      </c>
      <c r="AA719" s="2" t="e">
        <f aca="false">ifs(AND(Z719="old",X719&gt;30),"not circulating",AND(Z719="old",X719&lt;=30),"circulating",AND(Z719="new",X719&gt;30),"not circulating",AND(Z719="new",X719&lt;=30),"circulating")</f>
        <v>#NAME?</v>
      </c>
      <c r="AB719" s="2" t="e">
        <f aca="false">ifs(N719&gt;=10,"10 and more",N719&gt;=5,"5 to 9",N719&gt;=0,"0 to 4")</f>
        <v>#NAME?</v>
      </c>
    </row>
    <row r="720" customFormat="false" ht="15.75" hidden="false" customHeight="true" outlineLevel="0" collapsed="false">
      <c r="A720" s="2" t="s">
        <v>2574</v>
      </c>
      <c r="B720" s="2" t="s">
        <v>2575</v>
      </c>
      <c r="C720" s="2" t="s">
        <v>2572</v>
      </c>
      <c r="D720" s="2" t="s">
        <v>2573</v>
      </c>
      <c r="E720" s="2" t="s">
        <v>60</v>
      </c>
      <c r="F720" s="8" t="n">
        <v>10700000</v>
      </c>
      <c r="G720" s="8" t="n">
        <v>3360425489</v>
      </c>
      <c r="H720" s="5" t="n">
        <v>0.00349537037037037</v>
      </c>
      <c r="I720" s="6" t="n">
        <v>44820</v>
      </c>
      <c r="J720" s="8" t="n">
        <v>19000</v>
      </c>
      <c r="K720" s="2" t="s">
        <v>33</v>
      </c>
      <c r="L720" s="2" t="s">
        <v>34</v>
      </c>
      <c r="M720" s="2" t="s">
        <v>34</v>
      </c>
      <c r="N720" s="2" t="n">
        <v>0</v>
      </c>
      <c r="O720" s="2" t="n">
        <v>1842</v>
      </c>
      <c r="P720" s="6" t="n">
        <v>44826</v>
      </c>
      <c r="Q720" s="2" t="n">
        <v>1080</v>
      </c>
      <c r="R720" s="2" t="n">
        <v>8530</v>
      </c>
      <c r="S720" s="2" t="n">
        <v>461</v>
      </c>
      <c r="T720" s="2" t="s">
        <v>35</v>
      </c>
      <c r="U720" s="2" t="n">
        <v>2</v>
      </c>
      <c r="V720" s="2" t="s">
        <v>2291</v>
      </c>
      <c r="W720" s="2" t="n">
        <f aca="true">TODAY()-I720</f>
        <v>94</v>
      </c>
      <c r="X720" s="2" t="n">
        <f aca="true">TODAY()-P720</f>
        <v>88</v>
      </c>
      <c r="Y720" s="7" t="str">
        <f aca="false">IF(X720&gt;30,"no(last comment date &gt; 30 days from today)","yes(last comment date &lt; 30 days from today)")</f>
        <v>no(last comment date &gt; 30 days from today)</v>
      </c>
      <c r="Z720" s="2" t="str">
        <f aca="false">IF((W720/365)&gt;=1,"old","new")</f>
        <v>new</v>
      </c>
      <c r="AA720" s="2" t="e">
        <f aca="false">ifs(AND(Z720="old",X720&gt;30),"not circulating",AND(Z720="old",X720&lt;=30),"circulating",AND(Z720="new",X720&gt;30),"not circulating",AND(Z720="new",X720&lt;=30),"circulating")</f>
        <v>#NAME?</v>
      </c>
      <c r="AB720" s="2" t="e">
        <f aca="false">ifs(N720&gt;=10,"10 and more",N720&gt;=5,"5 to 9",N720&gt;=0,"0 to 4")</f>
        <v>#NAME?</v>
      </c>
    </row>
    <row r="721" customFormat="false" ht="15.75" hidden="false" customHeight="true" outlineLevel="0" collapsed="false">
      <c r="A721" s="2" t="s">
        <v>2576</v>
      </c>
      <c r="B721" s="2" t="s">
        <v>2577</v>
      </c>
      <c r="C721" s="2" t="s">
        <v>2572</v>
      </c>
      <c r="D721" s="2" t="s">
        <v>2573</v>
      </c>
      <c r="E721" s="2" t="s">
        <v>60</v>
      </c>
      <c r="F721" s="8" t="n">
        <v>10700000</v>
      </c>
      <c r="G721" s="8" t="n">
        <v>3360425489</v>
      </c>
      <c r="H721" s="5" t="n">
        <v>0.00461805555555556</v>
      </c>
      <c r="I721" s="6" t="n">
        <v>44808</v>
      </c>
      <c r="J721" s="8" t="n">
        <v>1500</v>
      </c>
      <c r="K721" s="2" t="s">
        <v>33</v>
      </c>
      <c r="L721" s="2" t="s">
        <v>34</v>
      </c>
      <c r="M721" s="2" t="s">
        <v>34</v>
      </c>
      <c r="N721" s="2" t="n">
        <v>1</v>
      </c>
      <c r="O721" s="2" t="n">
        <v>123</v>
      </c>
      <c r="P721" s="6" t="n">
        <v>44809</v>
      </c>
      <c r="Q721" s="2" t="n">
        <v>1080</v>
      </c>
      <c r="R721" s="2" t="n">
        <v>8530</v>
      </c>
      <c r="S721" s="2" t="n">
        <v>461</v>
      </c>
      <c r="T721" s="2" t="s">
        <v>35</v>
      </c>
      <c r="U721" s="2" t="n">
        <v>2</v>
      </c>
      <c r="V721" s="2" t="s">
        <v>2291</v>
      </c>
      <c r="W721" s="2" t="n">
        <f aca="true">TODAY()-I721</f>
        <v>106</v>
      </c>
      <c r="X721" s="2" t="n">
        <f aca="true">TODAY()-P721</f>
        <v>105</v>
      </c>
      <c r="Y721" s="7" t="str">
        <f aca="false">IF(X721&gt;30,"no(last comment date &gt; 30 days from today)","yes(last comment date &lt; 30 days from today)")</f>
        <v>no(last comment date &gt; 30 days from today)</v>
      </c>
      <c r="Z721" s="2" t="str">
        <f aca="false">IF((W721/365)&gt;=1,"old","new")</f>
        <v>new</v>
      </c>
      <c r="AA721" s="2" t="e">
        <f aca="false">ifs(AND(Z721="old",X721&gt;30),"not circulating",AND(Z721="old",X721&lt;=30),"circulating",AND(Z721="new",X721&gt;30),"not circulating",AND(Z721="new",X721&lt;=30),"circulating")</f>
        <v>#NAME?</v>
      </c>
      <c r="AB721" s="2" t="e">
        <f aca="false">ifs(N721&gt;=10,"10 and more",N721&gt;=5,"5 to 9",N721&gt;=0,"0 to 4")</f>
        <v>#NAME?</v>
      </c>
    </row>
    <row r="722" customFormat="false" ht="15.75" hidden="false" customHeight="true" outlineLevel="0" collapsed="false">
      <c r="A722" s="2" t="s">
        <v>2578</v>
      </c>
      <c r="B722" s="2" t="s">
        <v>2579</v>
      </c>
      <c r="C722" s="2" t="s">
        <v>2572</v>
      </c>
      <c r="D722" s="2" t="s">
        <v>2573</v>
      </c>
      <c r="E722" s="2" t="s">
        <v>60</v>
      </c>
      <c r="F722" s="8" t="n">
        <v>10700000</v>
      </c>
      <c r="G722" s="8" t="n">
        <v>3360425489</v>
      </c>
      <c r="H722" s="5" t="n">
        <v>0.0075462962962963</v>
      </c>
      <c r="I722" s="6" t="n">
        <v>44735</v>
      </c>
      <c r="J722" s="8" t="n">
        <v>13000</v>
      </c>
      <c r="K722" s="2" t="s">
        <v>33</v>
      </c>
      <c r="L722" s="2" t="s">
        <v>34</v>
      </c>
      <c r="M722" s="2" t="s">
        <v>34</v>
      </c>
      <c r="N722" s="2" t="n">
        <v>0</v>
      </c>
      <c r="O722" s="2" t="n">
        <v>2026</v>
      </c>
      <c r="P722" s="6" t="n">
        <v>44826</v>
      </c>
      <c r="Q722" s="2" t="n">
        <v>1080</v>
      </c>
      <c r="R722" s="2" t="n">
        <v>8530</v>
      </c>
      <c r="S722" s="2" t="n">
        <v>461</v>
      </c>
      <c r="T722" s="2" t="s">
        <v>35</v>
      </c>
      <c r="U722" s="2" t="n">
        <v>2</v>
      </c>
      <c r="V722" s="2" t="s">
        <v>2291</v>
      </c>
      <c r="W722" s="2" t="n">
        <f aca="true">TODAY()-I722</f>
        <v>179</v>
      </c>
      <c r="X722" s="2" t="n">
        <f aca="true">TODAY()-P722</f>
        <v>88</v>
      </c>
      <c r="Y722" s="7" t="str">
        <f aca="false">IF(X722&gt;30,"no(last comment date &gt; 30 days from today)","yes(last comment date &lt; 30 days from today)")</f>
        <v>no(last comment date &gt; 30 days from today)</v>
      </c>
      <c r="Z722" s="2" t="str">
        <f aca="false">IF((W722/365)&gt;=1,"old","new")</f>
        <v>new</v>
      </c>
      <c r="AA722" s="2" t="e">
        <f aca="false">ifs(AND(Z722="old",X722&gt;30),"not circulating",AND(Z722="old",X722&lt;=30),"circulating",AND(Z722="new",X722&gt;30),"not circulating",AND(Z722="new",X722&lt;=30),"circulating")</f>
        <v>#NAME?</v>
      </c>
      <c r="AB722" s="2" t="e">
        <f aca="false">ifs(N722&gt;=10,"10 and more",N722&gt;=5,"5 to 9",N722&gt;=0,"0 to 4")</f>
        <v>#NAME?</v>
      </c>
    </row>
    <row r="723" customFormat="false" ht="15.75" hidden="false" customHeight="true" outlineLevel="0" collapsed="false">
      <c r="A723" s="2" t="s">
        <v>2580</v>
      </c>
      <c r="B723" s="2" t="s">
        <v>2581</v>
      </c>
      <c r="C723" s="2" t="s">
        <v>2572</v>
      </c>
      <c r="D723" s="2" t="s">
        <v>2573</v>
      </c>
      <c r="E723" s="2" t="s">
        <v>60</v>
      </c>
      <c r="F723" s="8" t="n">
        <v>10700000</v>
      </c>
      <c r="G723" s="8" t="n">
        <v>3360425489</v>
      </c>
      <c r="H723" s="5" t="n">
        <v>0.00428240740740741</v>
      </c>
      <c r="I723" s="6" t="n">
        <v>44794</v>
      </c>
      <c r="J723" s="8" t="n">
        <v>2800</v>
      </c>
      <c r="K723" s="2" t="s">
        <v>33</v>
      </c>
      <c r="L723" s="2" t="s">
        <v>34</v>
      </c>
      <c r="M723" s="2" t="s">
        <v>34</v>
      </c>
      <c r="N723" s="2" t="n">
        <v>1</v>
      </c>
      <c r="O723" s="2" t="n">
        <v>255</v>
      </c>
      <c r="P723" s="6" t="n">
        <v>44792</v>
      </c>
      <c r="Q723" s="2" t="n">
        <v>1080</v>
      </c>
      <c r="R723" s="2" t="n">
        <v>8530</v>
      </c>
      <c r="S723" s="2" t="n">
        <v>461</v>
      </c>
      <c r="T723" s="2" t="s">
        <v>35</v>
      </c>
      <c r="U723" s="2" t="n">
        <v>2</v>
      </c>
      <c r="V723" s="2" t="s">
        <v>2291</v>
      </c>
      <c r="W723" s="2" t="n">
        <f aca="true">TODAY()-I723</f>
        <v>120</v>
      </c>
      <c r="X723" s="2" t="n">
        <f aca="true">TODAY()-P723</f>
        <v>122</v>
      </c>
      <c r="Y723" s="7" t="str">
        <f aca="false">IF(X723&gt;30,"no(last comment date &gt; 30 days from today)","yes(last comment date &lt; 30 days from today)")</f>
        <v>no(last comment date &gt; 30 days from today)</v>
      </c>
      <c r="Z723" s="2" t="str">
        <f aca="false">IF((W723/365)&gt;=1,"old","new")</f>
        <v>new</v>
      </c>
      <c r="AA723" s="2" t="e">
        <f aca="false">ifs(AND(Z723="old",X723&gt;30),"not circulating",AND(Z723="old",X723&lt;=30),"circulating",AND(Z723="new",X723&gt;30),"not circulating",AND(Z723="new",X723&lt;=30),"circulating")</f>
        <v>#NAME?</v>
      </c>
      <c r="AB723" s="2" t="e">
        <f aca="false">ifs(N723&gt;=10,"10 and more",N723&gt;=5,"5 to 9",N723&gt;=0,"0 to 4")</f>
        <v>#NAME?</v>
      </c>
    </row>
    <row r="724" customFormat="false" ht="15.75" hidden="false" customHeight="true" outlineLevel="0" collapsed="false">
      <c r="A724" s="2" t="s">
        <v>2582</v>
      </c>
      <c r="B724" s="2" t="s">
        <v>2583</v>
      </c>
      <c r="C724" s="2" t="s">
        <v>2584</v>
      </c>
      <c r="D724" s="2" t="s">
        <v>2585</v>
      </c>
      <c r="E724" s="2" t="s">
        <v>60</v>
      </c>
      <c r="F724" s="8" t="n">
        <v>403000</v>
      </c>
      <c r="G724" s="8" t="n">
        <v>93918563</v>
      </c>
      <c r="H724" s="5" t="n">
        <v>0.0321180555555556</v>
      </c>
      <c r="I724" s="6" t="n">
        <v>44817</v>
      </c>
      <c r="J724" s="8" t="n">
        <v>1100</v>
      </c>
      <c r="K724" s="2" t="s">
        <v>33</v>
      </c>
      <c r="L724" s="2" t="s">
        <v>34</v>
      </c>
      <c r="M724" s="2" t="s">
        <v>34</v>
      </c>
      <c r="N724" s="2" t="n">
        <v>1</v>
      </c>
      <c r="O724" s="2" t="n">
        <v>37</v>
      </c>
      <c r="P724" s="6" t="n">
        <v>44792</v>
      </c>
      <c r="Q724" s="2" t="n">
        <v>1080</v>
      </c>
      <c r="R724" s="2" t="n">
        <v>237</v>
      </c>
      <c r="S724" s="2" t="n">
        <v>21</v>
      </c>
      <c r="T724" s="2" t="s">
        <v>35</v>
      </c>
      <c r="U724" s="2" t="n">
        <v>1</v>
      </c>
      <c r="V724" s="2" t="s">
        <v>2291</v>
      </c>
      <c r="W724" s="2" t="n">
        <f aca="true">TODAY()-I724</f>
        <v>97</v>
      </c>
      <c r="X724" s="2" t="n">
        <f aca="true">TODAY()-P724</f>
        <v>122</v>
      </c>
      <c r="Y724" s="7" t="str">
        <f aca="false">IF(X724&gt;30,"no(last comment date &gt; 30 days from today)","yes(last comment date &lt; 30 days from today)")</f>
        <v>no(last comment date &gt; 30 days from today)</v>
      </c>
      <c r="Z724" s="2" t="str">
        <f aca="false">IF((W724/365)&gt;=1,"old","new")</f>
        <v>new</v>
      </c>
      <c r="AA724" s="2" t="e">
        <f aca="false">ifs(AND(Z724="old",X724&gt;30),"not circulating",AND(Z724="old",X724&lt;=30),"circulating",AND(Z724="new",X724&gt;30),"not circulating",AND(Z724="new",X724&lt;=30),"circulating")</f>
        <v>#NAME?</v>
      </c>
      <c r="AB724" s="2" t="e">
        <f aca="false">ifs(N724&gt;=10,"10 and more",N724&gt;=5,"5 to 9",N724&gt;=0,"0 to 4")</f>
        <v>#NAME?</v>
      </c>
    </row>
    <row r="725" customFormat="false" ht="15.75" hidden="false" customHeight="true" outlineLevel="0" collapsed="false">
      <c r="A725" s="2" t="s">
        <v>2586</v>
      </c>
      <c r="B725" s="2" t="s">
        <v>2587</v>
      </c>
      <c r="C725" s="2" t="s">
        <v>2584</v>
      </c>
      <c r="D725" s="2" t="s">
        <v>2585</v>
      </c>
      <c r="E725" s="2" t="s">
        <v>60</v>
      </c>
      <c r="F725" s="8" t="n">
        <v>403000</v>
      </c>
      <c r="G725" s="8" t="n">
        <v>93918563</v>
      </c>
      <c r="H725" s="5" t="n">
        <v>0.0300925925925926</v>
      </c>
      <c r="I725" s="6" t="n">
        <v>44800</v>
      </c>
      <c r="J725" s="8" t="n">
        <v>2300</v>
      </c>
      <c r="K725" s="2" t="s">
        <v>33</v>
      </c>
      <c r="L725" s="2" t="s">
        <v>34</v>
      </c>
      <c r="M725" s="2" t="s">
        <v>34</v>
      </c>
      <c r="N725" s="2" t="n">
        <v>1</v>
      </c>
      <c r="O725" s="2" t="n">
        <v>152</v>
      </c>
      <c r="P725" s="6" t="n">
        <v>44826</v>
      </c>
      <c r="Q725" s="2" t="n">
        <v>1080</v>
      </c>
      <c r="R725" s="2" t="n">
        <v>237</v>
      </c>
      <c r="S725" s="2" t="n">
        <v>21</v>
      </c>
      <c r="T725" s="2" t="s">
        <v>35</v>
      </c>
      <c r="U725" s="2" t="n">
        <v>1</v>
      </c>
      <c r="V725" s="2" t="s">
        <v>2291</v>
      </c>
      <c r="W725" s="2" t="n">
        <f aca="true">TODAY()-I725</f>
        <v>114</v>
      </c>
      <c r="X725" s="2" t="n">
        <f aca="true">TODAY()-P725</f>
        <v>88</v>
      </c>
      <c r="Y725" s="7" t="str">
        <f aca="false">IF(X725&gt;30,"no(last comment date &gt; 30 days from today)","yes(last comment date &lt; 30 days from today)")</f>
        <v>no(last comment date &gt; 30 days from today)</v>
      </c>
      <c r="Z725" s="2" t="str">
        <f aca="false">IF((W725/365)&gt;=1,"old","new")</f>
        <v>new</v>
      </c>
      <c r="AA725" s="2" t="e">
        <f aca="false">ifs(AND(Z725="old",X725&gt;30),"not circulating",AND(Z725="old",X725&lt;=30),"circulating",AND(Z725="new",X725&gt;30),"not circulating",AND(Z725="new",X725&lt;=30),"circulating")</f>
        <v>#NAME?</v>
      </c>
      <c r="AB725" s="2" t="e">
        <f aca="false">ifs(N725&gt;=10,"10 and more",N725&gt;=5,"5 to 9",N725&gt;=0,"0 to 4")</f>
        <v>#NAME?</v>
      </c>
    </row>
    <row r="726" customFormat="false" ht="15.75" hidden="false" customHeight="true" outlineLevel="0" collapsed="false">
      <c r="A726" s="2" t="s">
        <v>2588</v>
      </c>
      <c r="B726" s="2" t="s">
        <v>2589</v>
      </c>
      <c r="C726" s="2" t="s">
        <v>2584</v>
      </c>
      <c r="D726" s="2" t="s">
        <v>2585</v>
      </c>
      <c r="E726" s="2" t="s">
        <v>60</v>
      </c>
      <c r="F726" s="8" t="n">
        <v>403000</v>
      </c>
      <c r="G726" s="8" t="n">
        <v>93918563</v>
      </c>
      <c r="H726" s="5" t="n">
        <v>0.0232291666666667</v>
      </c>
      <c r="I726" s="6" t="n">
        <v>44768</v>
      </c>
      <c r="J726" s="8" t="n">
        <v>1400</v>
      </c>
      <c r="K726" s="2" t="s">
        <v>33</v>
      </c>
      <c r="L726" s="2" t="s">
        <v>34</v>
      </c>
      <c r="M726" s="2" t="s">
        <v>34</v>
      </c>
      <c r="N726" s="2" t="n">
        <v>1</v>
      </c>
      <c r="O726" s="2" t="n">
        <v>55</v>
      </c>
      <c r="P726" s="6" t="n">
        <v>44809</v>
      </c>
      <c r="Q726" s="2" t="n">
        <v>1080</v>
      </c>
      <c r="R726" s="2" t="n">
        <v>237</v>
      </c>
      <c r="S726" s="2" t="n">
        <v>21</v>
      </c>
      <c r="T726" s="2" t="s">
        <v>35</v>
      </c>
      <c r="U726" s="2" t="n">
        <v>1</v>
      </c>
      <c r="V726" s="2" t="s">
        <v>2291</v>
      </c>
      <c r="W726" s="2" t="n">
        <f aca="true">TODAY()-I726</f>
        <v>146</v>
      </c>
      <c r="X726" s="2" t="n">
        <f aca="true">TODAY()-P726</f>
        <v>105</v>
      </c>
      <c r="Y726" s="7" t="str">
        <f aca="false">IF(X726&gt;30,"no(last comment date &gt; 30 days from today)","yes(last comment date &lt; 30 days from today)")</f>
        <v>no(last comment date &gt; 30 days from today)</v>
      </c>
      <c r="Z726" s="2" t="str">
        <f aca="false">IF((W726/365)&gt;=1,"old","new")</f>
        <v>new</v>
      </c>
      <c r="AA726" s="2" t="e">
        <f aca="false">ifs(AND(Z726="old",X726&gt;30),"not circulating",AND(Z726="old",X726&lt;=30),"circulating",AND(Z726="new",X726&gt;30),"not circulating",AND(Z726="new",X726&lt;=30),"circulating")</f>
        <v>#NAME?</v>
      </c>
      <c r="AB726" s="2" t="e">
        <f aca="false">ifs(N726&gt;=10,"10 and more",N726&gt;=5,"5 to 9",N726&gt;=0,"0 to 4")</f>
        <v>#NAME?</v>
      </c>
    </row>
    <row r="727" customFormat="false" ht="15.75" hidden="false" customHeight="true" outlineLevel="0" collapsed="false">
      <c r="A727" s="2" t="s">
        <v>2590</v>
      </c>
      <c r="B727" s="2" t="s">
        <v>2591</v>
      </c>
      <c r="C727" s="2" t="s">
        <v>2584</v>
      </c>
      <c r="D727" s="2" t="s">
        <v>2585</v>
      </c>
      <c r="E727" s="2" t="s">
        <v>60</v>
      </c>
      <c r="F727" s="8" t="n">
        <v>403000</v>
      </c>
      <c r="G727" s="8" t="n">
        <v>93918563</v>
      </c>
      <c r="H727" s="5" t="n">
        <v>0.00306712962962963</v>
      </c>
      <c r="I727" s="6" t="n">
        <v>44673</v>
      </c>
      <c r="J727" s="8" t="n">
        <v>947</v>
      </c>
      <c r="K727" s="2" t="s">
        <v>33</v>
      </c>
      <c r="L727" s="2" t="s">
        <v>34</v>
      </c>
      <c r="M727" s="2" t="s">
        <v>34</v>
      </c>
      <c r="N727" s="2" t="n">
        <v>1</v>
      </c>
      <c r="O727" s="2" t="n">
        <v>27</v>
      </c>
      <c r="P727" s="6" t="n">
        <v>44670</v>
      </c>
      <c r="Q727" s="2" t="n">
        <v>1080</v>
      </c>
      <c r="R727" s="2" t="n">
        <v>237</v>
      </c>
      <c r="S727" s="2" t="n">
        <v>21</v>
      </c>
      <c r="T727" s="2" t="s">
        <v>35</v>
      </c>
      <c r="U727" s="2" t="n">
        <v>1</v>
      </c>
      <c r="V727" s="2" t="s">
        <v>2291</v>
      </c>
      <c r="W727" s="2" t="n">
        <f aca="true">TODAY()-I727</f>
        <v>241</v>
      </c>
      <c r="X727" s="2" t="n">
        <f aca="true">TODAY()-P727</f>
        <v>244</v>
      </c>
      <c r="Y727" s="7" t="str">
        <f aca="false">IF(X727&gt;30,"no(last comment date &gt; 30 days from today)","yes(last comment date &lt; 30 days from today)")</f>
        <v>no(last comment date &gt; 30 days from today)</v>
      </c>
      <c r="Z727" s="2" t="str">
        <f aca="false">IF((W727/365)&gt;=1,"old","new")</f>
        <v>new</v>
      </c>
      <c r="AA727" s="2" t="e">
        <f aca="false">ifs(AND(Z727="old",X727&gt;30),"not circulating",AND(Z727="old",X727&lt;=30),"circulating",AND(Z727="new",X727&gt;30),"not circulating",AND(Z727="new",X727&lt;=30),"circulating")</f>
        <v>#NAME?</v>
      </c>
      <c r="AB727" s="2" t="e">
        <f aca="false">ifs(N727&gt;=10,"10 and more",N727&gt;=5,"5 to 9",N727&gt;=0,"0 to 4")</f>
        <v>#NAME?</v>
      </c>
    </row>
    <row r="728" customFormat="false" ht="15.75" hidden="false" customHeight="true" outlineLevel="0" collapsed="false">
      <c r="A728" s="2" t="s">
        <v>2592</v>
      </c>
      <c r="B728" s="2" t="s">
        <v>2593</v>
      </c>
      <c r="C728" s="2" t="s">
        <v>2584</v>
      </c>
      <c r="D728" s="2" t="s">
        <v>2585</v>
      </c>
      <c r="E728" s="2" t="s">
        <v>60</v>
      </c>
      <c r="F728" s="8" t="n">
        <v>403000</v>
      </c>
      <c r="G728" s="8" t="n">
        <v>93918563</v>
      </c>
      <c r="H728" s="5" t="n">
        <v>0.0202546296296296</v>
      </c>
      <c r="I728" s="6" t="n">
        <v>44619</v>
      </c>
      <c r="J728" s="8" t="n">
        <v>938</v>
      </c>
      <c r="K728" s="2" t="s">
        <v>33</v>
      </c>
      <c r="L728" s="2" t="s">
        <v>34</v>
      </c>
      <c r="M728" s="2" t="s">
        <v>34</v>
      </c>
      <c r="N728" s="2" t="n">
        <v>1</v>
      </c>
      <c r="O728" s="2" t="n">
        <v>39</v>
      </c>
      <c r="P728" s="6" t="n">
        <v>44792</v>
      </c>
      <c r="Q728" s="2" t="n">
        <v>1080</v>
      </c>
      <c r="R728" s="2" t="n">
        <v>237</v>
      </c>
      <c r="S728" s="2" t="n">
        <v>21</v>
      </c>
      <c r="T728" s="2" t="s">
        <v>35</v>
      </c>
      <c r="U728" s="2" t="n">
        <v>1</v>
      </c>
      <c r="V728" s="2" t="s">
        <v>2291</v>
      </c>
      <c r="W728" s="2" t="n">
        <f aca="true">TODAY()-I728</f>
        <v>295</v>
      </c>
      <c r="X728" s="2" t="n">
        <f aca="true">TODAY()-P728</f>
        <v>122</v>
      </c>
      <c r="Y728" s="7" t="str">
        <f aca="false">IF(X728&gt;30,"no(last comment date &gt; 30 days from today)","yes(last comment date &lt; 30 days from today)")</f>
        <v>no(last comment date &gt; 30 days from today)</v>
      </c>
      <c r="Z728" s="2" t="str">
        <f aca="false">IF((W728/365)&gt;=1,"old","new")</f>
        <v>new</v>
      </c>
      <c r="AA728" s="2" t="e">
        <f aca="false">ifs(AND(Z728="old",X728&gt;30),"not circulating",AND(Z728="old",X728&lt;=30),"circulating",AND(Z728="new",X728&gt;30),"not circulating",AND(Z728="new",X728&lt;=30),"circulating")</f>
        <v>#NAME?</v>
      </c>
      <c r="AB728" s="2" t="e">
        <f aca="false">ifs(N728&gt;=10,"10 and more",N728&gt;=5,"5 to 9",N728&gt;=0,"0 to 4")</f>
        <v>#NAME?</v>
      </c>
    </row>
    <row r="729" customFormat="false" ht="15.75" hidden="false" customHeight="true" outlineLevel="0" collapsed="false">
      <c r="A729" s="2" t="s">
        <v>2594</v>
      </c>
      <c r="B729" s="2" t="s">
        <v>2595</v>
      </c>
      <c r="C729" s="2" t="s">
        <v>2283</v>
      </c>
      <c r="D729" s="2" t="s">
        <v>2596</v>
      </c>
      <c r="E729" s="2" t="s">
        <v>32</v>
      </c>
      <c r="F729" s="8" t="n">
        <v>104000000</v>
      </c>
      <c r="G729" s="8" t="n">
        <v>17367031867</v>
      </c>
      <c r="H729" s="5" t="n">
        <v>0.00847222222222222</v>
      </c>
      <c r="I729" s="6" t="n">
        <v>44808</v>
      </c>
      <c r="J729" s="8" t="n">
        <v>1800000</v>
      </c>
      <c r="K729" s="2" t="s">
        <v>33</v>
      </c>
      <c r="L729" s="2" t="s">
        <v>34</v>
      </c>
      <c r="M729" s="2" t="s">
        <v>34</v>
      </c>
      <c r="N729" s="2" t="n">
        <v>0</v>
      </c>
      <c r="O729" s="2" t="n">
        <v>57013</v>
      </c>
      <c r="P729" s="6" t="n">
        <v>44826</v>
      </c>
      <c r="Q729" s="2" t="n">
        <v>1080</v>
      </c>
      <c r="R729" s="2" t="n">
        <v>728</v>
      </c>
      <c r="S729" s="2" t="n">
        <v>7</v>
      </c>
      <c r="T729" s="2" t="s">
        <v>35</v>
      </c>
      <c r="U729" s="2" t="n">
        <v>0</v>
      </c>
      <c r="V729" s="2" t="s">
        <v>2291</v>
      </c>
      <c r="W729" s="2" t="n">
        <f aca="true">TODAY()-I729</f>
        <v>106</v>
      </c>
      <c r="X729" s="2" t="n">
        <f aca="true">TODAY()-P729</f>
        <v>88</v>
      </c>
      <c r="Y729" s="7" t="str">
        <f aca="false">IF(X729&gt;30,"no(last comment date &gt; 30 days from today)","yes(last comment date &lt; 30 days from today)")</f>
        <v>no(last comment date &gt; 30 days from today)</v>
      </c>
      <c r="Z729" s="2" t="str">
        <f aca="false">IF((W729/365)&gt;=1,"old","new")</f>
        <v>new</v>
      </c>
      <c r="AA729" s="2" t="e">
        <f aca="false">ifs(AND(Z729="old",X729&gt;30),"not circulating",AND(Z729="old",X729&lt;=30),"circulating",AND(Z729="new",X729&gt;30),"not circulating",AND(Z729="new",X729&lt;=30),"circulating")</f>
        <v>#NAME?</v>
      </c>
      <c r="AB729" s="2" t="e">
        <f aca="false">ifs(N729&gt;=10,"10 and more",N729&gt;=5,"5 to 9",N729&gt;=0,"0 to 4")</f>
        <v>#NAME?</v>
      </c>
    </row>
    <row r="730" customFormat="false" ht="15.75" hidden="false" customHeight="true" outlineLevel="0" collapsed="false">
      <c r="A730" s="2" t="s">
        <v>2597</v>
      </c>
      <c r="B730" s="2" t="s">
        <v>2598</v>
      </c>
      <c r="C730" s="2" t="s">
        <v>2283</v>
      </c>
      <c r="D730" s="2" t="s">
        <v>2596</v>
      </c>
      <c r="E730" s="2" t="s">
        <v>32</v>
      </c>
      <c r="F730" s="8" t="n">
        <v>104000000</v>
      </c>
      <c r="G730" s="8" t="n">
        <v>17367031867</v>
      </c>
      <c r="H730" s="5" t="n">
        <v>0.00570601851851852</v>
      </c>
      <c r="I730" s="6" t="n">
        <v>44794</v>
      </c>
      <c r="J730" s="8" t="n">
        <v>2300000</v>
      </c>
      <c r="K730" s="2" t="s">
        <v>33</v>
      </c>
      <c r="L730" s="2" t="s">
        <v>34</v>
      </c>
      <c r="M730" s="2" t="s">
        <v>34</v>
      </c>
      <c r="N730" s="2" t="n">
        <v>0</v>
      </c>
      <c r="O730" s="2" t="n">
        <v>72464</v>
      </c>
      <c r="P730" s="6" t="n">
        <v>44826</v>
      </c>
      <c r="Q730" s="2" t="n">
        <v>1080</v>
      </c>
      <c r="R730" s="2" t="n">
        <v>728</v>
      </c>
      <c r="S730" s="2" t="n">
        <v>7</v>
      </c>
      <c r="T730" s="2" t="s">
        <v>35</v>
      </c>
      <c r="U730" s="2" t="n">
        <v>0</v>
      </c>
      <c r="V730" s="2" t="s">
        <v>2291</v>
      </c>
      <c r="W730" s="2" t="n">
        <f aca="true">TODAY()-I730</f>
        <v>120</v>
      </c>
      <c r="X730" s="2" t="n">
        <f aca="true">TODAY()-P730</f>
        <v>88</v>
      </c>
      <c r="Y730" s="7" t="str">
        <f aca="false">IF(X730&gt;30,"no(last comment date &gt; 30 days from today)","yes(last comment date &lt; 30 days from today)")</f>
        <v>no(last comment date &gt; 30 days from today)</v>
      </c>
      <c r="Z730" s="2" t="str">
        <f aca="false">IF((W730/365)&gt;=1,"old","new")</f>
        <v>new</v>
      </c>
      <c r="AA730" s="2" t="e">
        <f aca="false">ifs(AND(Z730="old",X730&gt;30),"not circulating",AND(Z730="old",X730&lt;=30),"circulating",AND(Z730="new",X730&gt;30),"not circulating",AND(Z730="new",X730&lt;=30),"circulating")</f>
        <v>#NAME?</v>
      </c>
      <c r="AB730" s="2" t="e">
        <f aca="false">ifs(N730&gt;=10,"10 and more",N730&gt;=5,"5 to 9",N730&gt;=0,"0 to 4")</f>
        <v>#NAME?</v>
      </c>
    </row>
    <row r="731" customFormat="false" ht="15.75" hidden="false" customHeight="true" outlineLevel="0" collapsed="false">
      <c r="A731" s="2" t="s">
        <v>2599</v>
      </c>
      <c r="B731" s="2" t="s">
        <v>2282</v>
      </c>
      <c r="C731" s="2" t="s">
        <v>2283</v>
      </c>
      <c r="D731" s="2" t="s">
        <v>2596</v>
      </c>
      <c r="E731" s="2" t="s">
        <v>32</v>
      </c>
      <c r="F731" s="8" t="n">
        <v>104000000</v>
      </c>
      <c r="G731" s="8" t="n">
        <v>17367031867</v>
      </c>
      <c r="H731" s="5" t="n">
        <v>0.0178356481481482</v>
      </c>
      <c r="I731" s="6" t="n">
        <v>44525</v>
      </c>
      <c r="J731" s="8" t="n">
        <v>14000000</v>
      </c>
      <c r="K731" s="2" t="s">
        <v>33</v>
      </c>
      <c r="L731" s="2" t="s">
        <v>34</v>
      </c>
      <c r="M731" s="2" t="s">
        <v>34</v>
      </c>
      <c r="N731" s="2" t="n">
        <v>0</v>
      </c>
      <c r="O731" s="2" t="n">
        <v>610906</v>
      </c>
      <c r="P731" s="6" t="n">
        <v>44826</v>
      </c>
      <c r="Q731" s="2" t="n">
        <v>1080</v>
      </c>
      <c r="R731" s="2" t="n">
        <v>728</v>
      </c>
      <c r="S731" s="2" t="n">
        <v>7</v>
      </c>
      <c r="T731" s="2" t="s">
        <v>35</v>
      </c>
      <c r="U731" s="2" t="n">
        <v>0</v>
      </c>
      <c r="V731" s="2" t="s">
        <v>2291</v>
      </c>
      <c r="W731" s="2" t="n">
        <f aca="true">TODAY()-I731</f>
        <v>389</v>
      </c>
      <c r="X731" s="2" t="n">
        <f aca="true">TODAY()-P731</f>
        <v>88</v>
      </c>
      <c r="Y731" s="7" t="str">
        <f aca="false">IF(X731&gt;30,"no(last comment date &gt; 30 days from today)","yes(last comment date &lt; 30 days from today)")</f>
        <v>no(last comment date &gt; 30 days from today)</v>
      </c>
      <c r="Z731" s="2" t="str">
        <f aca="false">IF((W731/365)&gt;=1,"old","new")</f>
        <v>old</v>
      </c>
      <c r="AA731" s="2" t="e">
        <f aca="false">ifs(AND(Z731="old",X731&gt;30),"not circulating",AND(Z731="old",X731&lt;=30),"circulating",AND(Z731="new",X731&gt;30),"not circulating",AND(Z731="new",X731&lt;=30),"circulating")</f>
        <v>#NAME?</v>
      </c>
      <c r="AB731" s="2" t="e">
        <f aca="false">ifs(N731&gt;=10,"10 and more",N731&gt;=5,"5 to 9",N731&gt;=0,"0 to 4")</f>
        <v>#NAME?</v>
      </c>
    </row>
    <row r="732" customFormat="false" ht="15.75" hidden="false" customHeight="true" outlineLevel="0" collapsed="false">
      <c r="A732" s="2" t="s">
        <v>2600</v>
      </c>
      <c r="B732" s="2" t="s">
        <v>2601</v>
      </c>
      <c r="C732" s="2" t="s">
        <v>2283</v>
      </c>
      <c r="D732" s="2" t="s">
        <v>2596</v>
      </c>
      <c r="E732" s="2" t="s">
        <v>32</v>
      </c>
      <c r="F732" s="8" t="n">
        <v>104000000</v>
      </c>
      <c r="G732" s="8" t="n">
        <v>17367031867</v>
      </c>
      <c r="H732" s="5" t="n">
        <v>0.00555555555555556</v>
      </c>
      <c r="I732" s="6" t="n">
        <v>44591</v>
      </c>
      <c r="J732" s="8" t="n">
        <v>4000000</v>
      </c>
      <c r="K732" s="2" t="s">
        <v>33</v>
      </c>
      <c r="L732" s="2" t="s">
        <v>34</v>
      </c>
      <c r="M732" s="2" t="s">
        <v>34</v>
      </c>
      <c r="N732" s="2" t="n">
        <v>0</v>
      </c>
      <c r="O732" s="2" t="n">
        <v>144901</v>
      </c>
      <c r="P732" s="6" t="n">
        <v>44826</v>
      </c>
      <c r="Q732" s="2" t="n">
        <v>1080</v>
      </c>
      <c r="R732" s="2" t="n">
        <v>728</v>
      </c>
      <c r="S732" s="2" t="n">
        <v>7</v>
      </c>
      <c r="T732" s="2" t="s">
        <v>35</v>
      </c>
      <c r="U732" s="2" t="n">
        <v>0</v>
      </c>
      <c r="V732" s="2" t="s">
        <v>2291</v>
      </c>
      <c r="W732" s="2" t="n">
        <f aca="true">TODAY()-I732</f>
        <v>323</v>
      </c>
      <c r="X732" s="2" t="n">
        <f aca="true">TODAY()-P732</f>
        <v>88</v>
      </c>
      <c r="Y732" s="7" t="str">
        <f aca="false">IF(X732&gt;30,"no(last comment date &gt; 30 days from today)","yes(last comment date &lt; 30 days from today)")</f>
        <v>no(last comment date &gt; 30 days from today)</v>
      </c>
      <c r="Z732" s="2" t="str">
        <f aca="false">IF((W732/365)&gt;=1,"old","new")</f>
        <v>new</v>
      </c>
      <c r="AA732" s="2" t="e">
        <f aca="false">ifs(AND(Z732="old",X732&gt;30),"not circulating",AND(Z732="old",X732&lt;=30),"circulating",AND(Z732="new",X732&gt;30),"not circulating",AND(Z732="new",X732&lt;=30),"circulating")</f>
        <v>#NAME?</v>
      </c>
      <c r="AB732" s="2" t="e">
        <f aca="false">ifs(N732&gt;=10,"10 and more",N732&gt;=5,"5 to 9",N732&gt;=0,"0 to 4")</f>
        <v>#NAME?</v>
      </c>
    </row>
    <row r="733" customFormat="false" ht="15.75" hidden="false" customHeight="true" outlineLevel="0" collapsed="false">
      <c r="A733" s="2" t="s">
        <v>2602</v>
      </c>
      <c r="B733" s="2" t="s">
        <v>2603</v>
      </c>
      <c r="C733" s="2" t="s">
        <v>2283</v>
      </c>
      <c r="D733" s="2" t="s">
        <v>2596</v>
      </c>
      <c r="E733" s="2" t="s">
        <v>32</v>
      </c>
      <c r="F733" s="8" t="n">
        <v>104000000</v>
      </c>
      <c r="G733" s="8" t="n">
        <v>17367031867</v>
      </c>
      <c r="H733" s="5" t="n">
        <v>0.00155092592592593</v>
      </c>
      <c r="I733" s="6" t="n">
        <v>44059</v>
      </c>
      <c r="J733" s="8" t="n">
        <v>4100000</v>
      </c>
      <c r="K733" s="2" t="s">
        <v>33</v>
      </c>
      <c r="L733" s="2" t="s">
        <v>34</v>
      </c>
      <c r="M733" s="2" t="s">
        <v>34</v>
      </c>
      <c r="N733" s="2" t="n">
        <v>0</v>
      </c>
      <c r="O733" s="2" t="n">
        <v>227263</v>
      </c>
      <c r="P733" s="6" t="n">
        <v>44826</v>
      </c>
      <c r="Q733" s="2" t="n">
        <v>1080</v>
      </c>
      <c r="R733" s="2" t="n">
        <v>728</v>
      </c>
      <c r="S733" s="2" t="n">
        <v>7</v>
      </c>
      <c r="T733" s="2" t="s">
        <v>35</v>
      </c>
      <c r="U733" s="2" t="n">
        <v>0</v>
      </c>
      <c r="V733" s="2" t="s">
        <v>2291</v>
      </c>
      <c r="W733" s="2" t="n">
        <f aca="true">TODAY()-I733</f>
        <v>855</v>
      </c>
      <c r="X733" s="2" t="n">
        <f aca="true">TODAY()-P733</f>
        <v>88</v>
      </c>
      <c r="Y733" s="7" t="str">
        <f aca="false">IF(X733&gt;30,"no(last comment date &gt; 30 days from today)","yes(last comment date &lt; 30 days from today)")</f>
        <v>no(last comment date &gt; 30 days from today)</v>
      </c>
      <c r="Z733" s="2" t="str">
        <f aca="false">IF((W733/365)&gt;=1,"old","new")</f>
        <v>old</v>
      </c>
      <c r="AA733" s="2" t="e">
        <f aca="false">ifs(AND(Z733="old",X733&gt;30),"not circulating",AND(Z733="old",X733&lt;=30),"circulating",AND(Z733="new",X733&gt;30),"not circulating",AND(Z733="new",X733&lt;=30),"circulating")</f>
        <v>#NAME?</v>
      </c>
      <c r="AB733" s="2" t="e">
        <f aca="false">ifs(N733&gt;=10,"10 and more",N733&gt;=5,"5 to 9",N733&gt;=0,"0 to 4")</f>
        <v>#NAME?</v>
      </c>
    </row>
    <row r="734" customFormat="false" ht="15.75" hidden="false" customHeight="true" outlineLevel="0" collapsed="false">
      <c r="A734" s="2" t="s">
        <v>2604</v>
      </c>
      <c r="B734" s="2" t="s">
        <v>2605</v>
      </c>
      <c r="C734" s="2" t="s">
        <v>2606</v>
      </c>
      <c r="D734" s="2" t="s">
        <v>2607</v>
      </c>
      <c r="E734" s="2" t="s">
        <v>60</v>
      </c>
      <c r="F734" s="8" t="n">
        <v>14200000</v>
      </c>
      <c r="G734" s="8" t="n">
        <v>5647480813</v>
      </c>
      <c r="H734" s="5" t="n">
        <v>0.0137384259259259</v>
      </c>
      <c r="I734" s="6" t="n">
        <v>44826</v>
      </c>
      <c r="J734" s="8" t="n">
        <v>17000</v>
      </c>
      <c r="K734" s="2" t="s">
        <v>33</v>
      </c>
      <c r="L734" s="2" t="s">
        <v>34</v>
      </c>
      <c r="M734" s="2" t="s">
        <v>34</v>
      </c>
      <c r="N734" s="2" t="n">
        <v>1</v>
      </c>
      <c r="O734" s="2" t="n">
        <v>2480</v>
      </c>
      <c r="P734" s="6" t="n">
        <v>44826</v>
      </c>
      <c r="Q734" s="2" t="n">
        <v>1080</v>
      </c>
      <c r="R734" s="2" t="n">
        <v>12552</v>
      </c>
      <c r="S734" s="2" t="n">
        <v>527</v>
      </c>
      <c r="T734" s="2" t="s">
        <v>35</v>
      </c>
      <c r="U734" s="2" t="n">
        <v>8</v>
      </c>
      <c r="V734" s="2" t="s">
        <v>2291</v>
      </c>
      <c r="W734" s="2" t="n">
        <f aca="true">TODAY()-I734</f>
        <v>88</v>
      </c>
      <c r="X734" s="2" t="n">
        <f aca="true">TODAY()-P734</f>
        <v>88</v>
      </c>
      <c r="Y734" s="7" t="str">
        <f aca="false">IF(X734&gt;30,"no(last comment date &gt; 30 days from today)","yes(last comment date &lt; 30 days from today)")</f>
        <v>no(last comment date &gt; 30 days from today)</v>
      </c>
      <c r="Z734" s="2" t="str">
        <f aca="false">IF((W734/365)&gt;=1,"old","new")</f>
        <v>new</v>
      </c>
      <c r="AA734" s="2" t="e">
        <f aca="false">ifs(AND(Z734="old",X734&gt;30),"not circulating",AND(Z734="old",X734&lt;=30),"circulating",AND(Z734="new",X734&gt;30),"not circulating",AND(Z734="new",X734&lt;=30),"circulating")</f>
        <v>#NAME?</v>
      </c>
      <c r="AB734" s="2" t="e">
        <f aca="false">ifs(N734&gt;=10,"10 and more",N734&gt;=5,"5 to 9",N734&gt;=0,"0 to 4")</f>
        <v>#NAME?</v>
      </c>
    </row>
    <row r="735" customFormat="false" ht="15.75" hidden="false" customHeight="true" outlineLevel="0" collapsed="false">
      <c r="A735" s="2" t="s">
        <v>2608</v>
      </c>
      <c r="B735" s="2" t="s">
        <v>2609</v>
      </c>
      <c r="C735" s="2" t="s">
        <v>2606</v>
      </c>
      <c r="D735" s="2" t="s">
        <v>2607</v>
      </c>
      <c r="E735" s="2" t="s">
        <v>60</v>
      </c>
      <c r="F735" s="8" t="n">
        <v>14200000</v>
      </c>
      <c r="G735" s="8" t="n">
        <v>5647480813</v>
      </c>
      <c r="H735" s="5" t="n">
        <v>0.0165393518518519</v>
      </c>
      <c r="I735" s="6" t="n">
        <v>44621</v>
      </c>
      <c r="J735" s="8" t="n">
        <v>6800</v>
      </c>
      <c r="K735" s="2" t="s">
        <v>33</v>
      </c>
      <c r="L735" s="2" t="s">
        <v>34</v>
      </c>
      <c r="M735" s="2" t="s">
        <v>34</v>
      </c>
      <c r="N735" s="2" t="n">
        <v>1</v>
      </c>
      <c r="O735" s="2" t="n">
        <v>953</v>
      </c>
      <c r="P735" s="6" t="n">
        <v>44825</v>
      </c>
      <c r="Q735" s="2" t="n">
        <v>1080</v>
      </c>
      <c r="R735" s="2" t="n">
        <v>12552</v>
      </c>
      <c r="S735" s="2" t="n">
        <v>527</v>
      </c>
      <c r="T735" s="2" t="s">
        <v>35</v>
      </c>
      <c r="U735" s="2" t="n">
        <v>8</v>
      </c>
      <c r="V735" s="2" t="s">
        <v>2291</v>
      </c>
      <c r="W735" s="2" t="n">
        <f aca="true">TODAY()-I735</f>
        <v>293</v>
      </c>
      <c r="X735" s="2" t="n">
        <f aca="true">TODAY()-P735</f>
        <v>89</v>
      </c>
      <c r="Y735" s="7" t="str">
        <f aca="false">IF(X735&gt;30,"no(last comment date &gt; 30 days from today)","yes(last comment date &lt; 30 days from today)")</f>
        <v>no(last comment date &gt; 30 days from today)</v>
      </c>
      <c r="Z735" s="2" t="str">
        <f aca="false">IF((W735/365)&gt;=1,"old","new")</f>
        <v>new</v>
      </c>
      <c r="AA735" s="2" t="e">
        <f aca="false">ifs(AND(Z735="old",X735&gt;30),"not circulating",AND(Z735="old",X735&lt;=30),"circulating",AND(Z735="new",X735&gt;30),"not circulating",AND(Z735="new",X735&lt;=30),"circulating")</f>
        <v>#NAME?</v>
      </c>
      <c r="AB735" s="2" t="e">
        <f aca="false">ifs(N735&gt;=10,"10 and more",N735&gt;=5,"5 to 9",N735&gt;=0,"0 to 4")</f>
        <v>#NAME?</v>
      </c>
    </row>
    <row r="736" customFormat="false" ht="15.75" hidden="false" customHeight="true" outlineLevel="0" collapsed="false">
      <c r="A736" s="2" t="s">
        <v>2610</v>
      </c>
      <c r="B736" s="2" t="s">
        <v>2611</v>
      </c>
      <c r="C736" s="2" t="s">
        <v>2606</v>
      </c>
      <c r="D736" s="2" t="s">
        <v>2607</v>
      </c>
      <c r="E736" s="2" t="s">
        <v>60</v>
      </c>
      <c r="F736" s="8" t="n">
        <v>14200000</v>
      </c>
      <c r="G736" s="8" t="n">
        <v>5647480813</v>
      </c>
      <c r="H736" s="5" t="n">
        <v>0.00263888888888889</v>
      </c>
      <c r="I736" s="6" t="n">
        <v>43382</v>
      </c>
      <c r="J736" s="8" t="n">
        <v>30000</v>
      </c>
      <c r="K736" s="2" t="s">
        <v>33</v>
      </c>
      <c r="L736" s="2" t="s">
        <v>34</v>
      </c>
      <c r="M736" s="2" t="s">
        <v>34</v>
      </c>
      <c r="N736" s="2" t="n">
        <v>1</v>
      </c>
      <c r="O736" s="2" t="n">
        <v>4045</v>
      </c>
      <c r="P736" s="6" t="n">
        <v>44795</v>
      </c>
      <c r="Q736" s="2" t="n">
        <v>1080</v>
      </c>
      <c r="R736" s="2" t="n">
        <v>12552</v>
      </c>
      <c r="S736" s="2" t="n">
        <v>527</v>
      </c>
      <c r="T736" s="2" t="s">
        <v>35</v>
      </c>
      <c r="U736" s="2" t="n">
        <v>8</v>
      </c>
      <c r="V736" s="2" t="s">
        <v>2291</v>
      </c>
      <c r="W736" s="2" t="n">
        <f aca="true">TODAY()-I736</f>
        <v>1532</v>
      </c>
      <c r="X736" s="2" t="n">
        <f aca="true">TODAY()-P736</f>
        <v>119</v>
      </c>
      <c r="Y736" s="7" t="str">
        <f aca="false">IF(X736&gt;30,"no(last comment date &gt; 30 days from today)","yes(last comment date &lt; 30 days from today)")</f>
        <v>no(last comment date &gt; 30 days from today)</v>
      </c>
      <c r="Z736" s="2" t="str">
        <f aca="false">IF((W736/365)&gt;=1,"old","new")</f>
        <v>old</v>
      </c>
      <c r="AA736" s="2" t="e">
        <f aca="false">ifs(AND(Z736="old",X736&gt;30),"not circulating",AND(Z736="old",X736&lt;=30),"circulating",AND(Z736="new",X736&gt;30),"not circulating",AND(Z736="new",X736&lt;=30),"circulating")</f>
        <v>#NAME?</v>
      </c>
      <c r="AB736" s="2" t="e">
        <f aca="false">ifs(N736&gt;=10,"10 and more",N736&gt;=5,"5 to 9",N736&gt;=0,"0 to 4")</f>
        <v>#NAME?</v>
      </c>
    </row>
    <row r="737" customFormat="false" ht="15.75" hidden="false" customHeight="true" outlineLevel="0" collapsed="false">
      <c r="A737" s="2" t="s">
        <v>2612</v>
      </c>
      <c r="B737" s="2" t="s">
        <v>2613</v>
      </c>
      <c r="C737" s="2" t="s">
        <v>2606</v>
      </c>
      <c r="D737" s="2" t="s">
        <v>2607</v>
      </c>
      <c r="E737" s="2" t="s">
        <v>60</v>
      </c>
      <c r="F737" s="8" t="n">
        <v>14200000</v>
      </c>
      <c r="G737" s="8" t="n">
        <v>5647480813</v>
      </c>
      <c r="H737" s="5" t="n">
        <v>0.00486111111111111</v>
      </c>
      <c r="I737" s="6" t="n">
        <v>44822</v>
      </c>
      <c r="J737" s="8" t="n">
        <v>1700</v>
      </c>
      <c r="K737" s="2" t="s">
        <v>33</v>
      </c>
      <c r="L737" s="2" t="s">
        <v>34</v>
      </c>
      <c r="M737" s="2" t="s">
        <v>34</v>
      </c>
      <c r="N737" s="2" t="n">
        <v>1</v>
      </c>
      <c r="O737" s="2" t="n">
        <v>211</v>
      </c>
      <c r="P737" s="6" t="n">
        <v>44825</v>
      </c>
      <c r="Q737" s="2" t="n">
        <v>1080</v>
      </c>
      <c r="R737" s="2" t="n">
        <v>12552</v>
      </c>
      <c r="S737" s="2" t="n">
        <v>527</v>
      </c>
      <c r="T737" s="2" t="s">
        <v>35</v>
      </c>
      <c r="U737" s="2" t="n">
        <v>8</v>
      </c>
      <c r="V737" s="2" t="s">
        <v>2291</v>
      </c>
      <c r="W737" s="2" t="n">
        <f aca="true">TODAY()-I737</f>
        <v>92</v>
      </c>
      <c r="X737" s="2" t="n">
        <f aca="true">TODAY()-P737</f>
        <v>89</v>
      </c>
      <c r="Y737" s="7" t="str">
        <f aca="false">IF(X737&gt;30,"no(last comment date &gt; 30 days from today)","yes(last comment date &lt; 30 days from today)")</f>
        <v>no(last comment date &gt; 30 days from today)</v>
      </c>
      <c r="Z737" s="2" t="str">
        <f aca="false">IF((W737/365)&gt;=1,"old","new")</f>
        <v>new</v>
      </c>
      <c r="AA737" s="2" t="e">
        <f aca="false">ifs(AND(Z737="old",X737&gt;30),"not circulating",AND(Z737="old",X737&lt;=30),"circulating",AND(Z737="new",X737&gt;30),"not circulating",AND(Z737="new",X737&lt;=30),"circulating")</f>
        <v>#NAME?</v>
      </c>
      <c r="AB737" s="2" t="e">
        <f aca="false">ifs(N737&gt;=10,"10 and more",N737&gt;=5,"5 to 9",N737&gt;=0,"0 to 4")</f>
        <v>#NAME?</v>
      </c>
    </row>
    <row r="738" customFormat="false" ht="15.75" hidden="false" customHeight="true" outlineLevel="0" collapsed="false">
      <c r="A738" s="2" t="s">
        <v>2614</v>
      </c>
      <c r="B738" s="2" t="s">
        <v>2615</v>
      </c>
      <c r="C738" s="2" t="s">
        <v>2606</v>
      </c>
      <c r="D738" s="2" t="s">
        <v>2607</v>
      </c>
      <c r="E738" s="2" t="s">
        <v>60</v>
      </c>
      <c r="F738" s="8" t="n">
        <v>14200000</v>
      </c>
      <c r="G738" s="8" t="n">
        <v>5647480813</v>
      </c>
      <c r="H738" s="5" t="n">
        <v>0.00673611111111111</v>
      </c>
      <c r="I738" s="6" t="n">
        <v>44749</v>
      </c>
      <c r="J738" s="8" t="n">
        <v>32000</v>
      </c>
      <c r="K738" s="2" t="s">
        <v>33</v>
      </c>
      <c r="L738" s="2" t="s">
        <v>34</v>
      </c>
      <c r="M738" s="2" t="s">
        <v>34</v>
      </c>
      <c r="N738" s="2" t="n">
        <v>1</v>
      </c>
      <c r="O738" s="2" t="n">
        <v>1536</v>
      </c>
      <c r="P738" s="6" t="n">
        <v>44826</v>
      </c>
      <c r="Q738" s="2" t="n">
        <v>1080</v>
      </c>
      <c r="R738" s="2" t="n">
        <v>12552</v>
      </c>
      <c r="S738" s="2" t="n">
        <v>527</v>
      </c>
      <c r="T738" s="2" t="s">
        <v>35</v>
      </c>
      <c r="U738" s="2" t="n">
        <v>8</v>
      </c>
      <c r="V738" s="2" t="s">
        <v>2291</v>
      </c>
      <c r="W738" s="2" t="n">
        <f aca="true">TODAY()-I738</f>
        <v>165</v>
      </c>
      <c r="X738" s="2" t="n">
        <f aca="true">TODAY()-P738</f>
        <v>88</v>
      </c>
      <c r="Y738" s="7" t="str">
        <f aca="false">IF(X738&gt;30,"no(last comment date &gt; 30 days from today)","yes(last comment date &lt; 30 days from today)")</f>
        <v>no(last comment date &gt; 30 days from today)</v>
      </c>
      <c r="Z738" s="2" t="str">
        <f aca="false">IF((W738/365)&gt;=1,"old","new")</f>
        <v>new</v>
      </c>
      <c r="AA738" s="2" t="e">
        <f aca="false">ifs(AND(Z738="old",X738&gt;30),"not circulating",AND(Z738="old",X738&lt;=30),"circulating",AND(Z738="new",X738&gt;30),"not circulating",AND(Z738="new",X738&lt;=30),"circulating")</f>
        <v>#NAME?</v>
      </c>
      <c r="AB738" s="2" t="e">
        <f aca="false">ifs(N738&gt;=10,"10 and more",N738&gt;=5,"5 to 9",N738&gt;=0,"0 to 4")</f>
        <v>#NAME?</v>
      </c>
    </row>
    <row r="739" customFormat="false" ht="15.75" hidden="false" customHeight="true" outlineLevel="0" collapsed="false">
      <c r="A739" s="20" t="s">
        <v>2616</v>
      </c>
      <c r="B739" s="20" t="s">
        <v>2617</v>
      </c>
      <c r="C739" s="20" t="s">
        <v>2618</v>
      </c>
      <c r="D739" s="20" t="s">
        <v>2619</v>
      </c>
      <c r="E739" s="20" t="s">
        <v>32</v>
      </c>
      <c r="F739" s="8" t="n">
        <v>3880000</v>
      </c>
      <c r="G739" s="8" t="n">
        <v>555719144</v>
      </c>
      <c r="H739" s="5" t="n">
        <v>0.00903935185185185</v>
      </c>
      <c r="I739" s="6" t="n">
        <v>44816</v>
      </c>
      <c r="J739" s="8" t="n">
        <v>137000</v>
      </c>
      <c r="K739" s="20" t="s">
        <v>2620</v>
      </c>
      <c r="L739" s="20" t="s">
        <v>34</v>
      </c>
      <c r="M739" s="20" t="s">
        <v>34</v>
      </c>
      <c r="N739" s="20" t="n">
        <v>1</v>
      </c>
      <c r="O739" s="8" t="n">
        <v>2600</v>
      </c>
      <c r="P739" s="6" t="n">
        <v>44824</v>
      </c>
      <c r="Q739" s="8" t="n">
        <v>1080</v>
      </c>
      <c r="R739" s="8" t="n">
        <v>257</v>
      </c>
      <c r="S739" s="8" t="n">
        <v>15</v>
      </c>
      <c r="T739" s="20" t="s">
        <v>35</v>
      </c>
      <c r="U739" s="8" t="n">
        <v>2</v>
      </c>
      <c r="V739" s="2" t="s">
        <v>2621</v>
      </c>
      <c r="W739" s="2" t="n">
        <f aca="true">TODAY()-I739</f>
        <v>98</v>
      </c>
      <c r="X739" s="2" t="n">
        <f aca="true">TODAY()-P739</f>
        <v>90</v>
      </c>
      <c r="Y739" s="7" t="str">
        <f aca="false">IF(X739&gt;30,"no(last comment date &gt; 30 days from today)","yes(last comment date &lt; 30 days from today)")</f>
        <v>no(last comment date &gt; 30 days from today)</v>
      </c>
      <c r="Z739" s="2" t="str">
        <f aca="false">IF((W739/365)&gt;=1,"old","new")</f>
        <v>new</v>
      </c>
      <c r="AA739" s="2" t="e">
        <f aca="false">ifs(AND(Z739="old",X739&gt;30),"not circulating",AND(Z739="old",X739&lt;=30),"circulating",AND(Z739="new",X739&gt;30),"not circulating",AND(Z739="new",X739&lt;=30),"circulating")</f>
        <v>#NAME?</v>
      </c>
      <c r="AB739" s="2" t="e">
        <f aca="false">ifs(N739&gt;=10,"10 and more",N739&gt;=5,"5 to 9",N739&gt;=0,"0 to 4")</f>
        <v>#NAME?</v>
      </c>
    </row>
    <row r="740" customFormat="false" ht="15.75" hidden="false" customHeight="true" outlineLevel="0" collapsed="false">
      <c r="A740" s="20" t="s">
        <v>2622</v>
      </c>
      <c r="B740" s="20" t="s">
        <v>2623</v>
      </c>
      <c r="C740" s="20" t="s">
        <v>2624</v>
      </c>
      <c r="D740" s="20" t="s">
        <v>2625</v>
      </c>
      <c r="E740" s="20" t="s">
        <v>32</v>
      </c>
      <c r="F740" s="8" t="n">
        <v>67800</v>
      </c>
      <c r="G740" s="8" t="n">
        <v>8043618</v>
      </c>
      <c r="H740" s="5" t="n">
        <v>0.0152430555555556</v>
      </c>
      <c r="I740" s="6" t="n">
        <v>44810</v>
      </c>
      <c r="J740" s="8" t="n">
        <v>1700</v>
      </c>
      <c r="K740" s="20" t="s">
        <v>79</v>
      </c>
      <c r="L740" s="20" t="s">
        <v>35</v>
      </c>
      <c r="M740" s="20" t="s">
        <v>34</v>
      </c>
      <c r="N740" s="20" t="n">
        <v>1</v>
      </c>
      <c r="O740" s="8" t="n">
        <v>237</v>
      </c>
      <c r="P740" s="6" t="n">
        <v>44827</v>
      </c>
      <c r="Q740" s="8" t="n">
        <v>1440</v>
      </c>
      <c r="R740" s="8" t="n">
        <v>148</v>
      </c>
      <c r="S740" s="8" t="n">
        <v>9</v>
      </c>
      <c r="T740" s="20" t="s">
        <v>35</v>
      </c>
      <c r="U740" s="8" t="n">
        <v>0</v>
      </c>
      <c r="V740" s="2" t="s">
        <v>2621</v>
      </c>
      <c r="W740" s="2" t="n">
        <f aca="true">TODAY()-I740</f>
        <v>104</v>
      </c>
      <c r="X740" s="2" t="n">
        <f aca="true">TODAY()-P740</f>
        <v>87</v>
      </c>
      <c r="Y740" s="7" t="str">
        <f aca="false">IF(X740&gt;30,"no(last comment date &gt; 30 days from today)","yes(last comment date &lt; 30 days from today)")</f>
        <v>no(last comment date &gt; 30 days from today)</v>
      </c>
      <c r="Z740" s="2" t="str">
        <f aca="false">IF((W740/365)&gt;=1,"old","new")</f>
        <v>new</v>
      </c>
      <c r="AA740" s="2" t="e">
        <f aca="false">ifs(AND(Z740="old",X740&gt;30),"not circulating",AND(Z740="old",X740&lt;=30),"circulating",AND(Z740="new",X740&gt;30),"not circulating",AND(Z740="new",X740&lt;=30),"circulating")</f>
        <v>#NAME?</v>
      </c>
      <c r="AB740" s="2" t="e">
        <f aca="false">ifs(N740&gt;=10,"10 and more",N740&gt;=5,"5 to 9",N740&gt;=0,"0 to 4")</f>
        <v>#NAME?</v>
      </c>
    </row>
    <row r="741" customFormat="false" ht="15.75" hidden="false" customHeight="true" outlineLevel="0" collapsed="false">
      <c r="A741" s="20" t="s">
        <v>2626</v>
      </c>
      <c r="B741" s="20" t="s">
        <v>2627</v>
      </c>
      <c r="C741" s="20" t="s">
        <v>2628</v>
      </c>
      <c r="D741" s="20" t="s">
        <v>2629</v>
      </c>
      <c r="E741" s="20" t="s">
        <v>32</v>
      </c>
      <c r="F741" s="8" t="n">
        <v>179000</v>
      </c>
      <c r="G741" s="8" t="n">
        <v>19864860</v>
      </c>
      <c r="H741" s="5" t="n">
        <v>0.0136805555555556</v>
      </c>
      <c r="I741" s="6" t="n">
        <v>44808</v>
      </c>
      <c r="J741" s="8" t="n">
        <v>9200</v>
      </c>
      <c r="K741" s="20" t="s">
        <v>33</v>
      </c>
      <c r="L741" s="20" t="s">
        <v>35</v>
      </c>
      <c r="M741" s="20" t="s">
        <v>34</v>
      </c>
      <c r="N741" s="20" t="n">
        <v>0</v>
      </c>
      <c r="O741" s="8" t="n">
        <v>740</v>
      </c>
      <c r="P741" s="6" t="n">
        <v>44817</v>
      </c>
      <c r="Q741" s="8" t="n">
        <v>1080</v>
      </c>
      <c r="R741" s="8" t="n">
        <v>105</v>
      </c>
      <c r="S741" s="8" t="n">
        <v>6</v>
      </c>
      <c r="T741" s="20" t="s">
        <v>35</v>
      </c>
      <c r="U741" s="8" t="n">
        <v>1</v>
      </c>
      <c r="V741" s="2" t="s">
        <v>2621</v>
      </c>
      <c r="W741" s="2" t="n">
        <f aca="true">TODAY()-I741</f>
        <v>106</v>
      </c>
      <c r="X741" s="2" t="n">
        <f aca="true">TODAY()-P741</f>
        <v>97</v>
      </c>
      <c r="Y741" s="7" t="str">
        <f aca="false">IF(X741&gt;30,"no(last comment date &gt; 30 days from today)","yes(last comment date &lt; 30 days from today)")</f>
        <v>no(last comment date &gt; 30 days from today)</v>
      </c>
      <c r="Z741" s="2" t="str">
        <f aca="false">IF((W741/365)&gt;=1,"old","new")</f>
        <v>new</v>
      </c>
      <c r="AA741" s="2" t="e">
        <f aca="false">ifs(AND(Z741="old",X741&gt;30),"not circulating",AND(Z741="old",X741&lt;=30),"circulating",AND(Z741="new",X741&gt;30),"not circulating",AND(Z741="new",X741&lt;=30),"circulating")</f>
        <v>#NAME?</v>
      </c>
      <c r="AB741" s="2" t="e">
        <f aca="false">ifs(N741&gt;=10,"10 and more",N741&gt;=5,"5 to 9",N741&gt;=0,"0 to 4")</f>
        <v>#NAME?</v>
      </c>
    </row>
    <row r="742" customFormat="false" ht="15.75" hidden="false" customHeight="true" outlineLevel="0" collapsed="false">
      <c r="A742" s="20" t="s">
        <v>2630</v>
      </c>
      <c r="B742" s="20" t="s">
        <v>2631</v>
      </c>
      <c r="C742" s="20" t="s">
        <v>2632</v>
      </c>
      <c r="D742" s="20" t="s">
        <v>2633</v>
      </c>
      <c r="E742" s="20" t="s">
        <v>32</v>
      </c>
      <c r="F742" s="8" t="n">
        <v>2100000</v>
      </c>
      <c r="G742" s="8" t="n">
        <v>762498230</v>
      </c>
      <c r="H742" s="5" t="n">
        <v>0.00428240740740741</v>
      </c>
      <c r="I742" s="6" t="n">
        <v>44818</v>
      </c>
      <c r="J742" s="8" t="n">
        <v>2000</v>
      </c>
      <c r="K742" s="20" t="s">
        <v>33</v>
      </c>
      <c r="L742" s="20" t="s">
        <v>35</v>
      </c>
      <c r="M742" s="20" t="s">
        <v>34</v>
      </c>
      <c r="N742" s="20" t="n">
        <v>1</v>
      </c>
      <c r="O742" s="8" t="n">
        <v>130</v>
      </c>
      <c r="P742" s="6" t="n">
        <v>44825</v>
      </c>
      <c r="Q742" s="8" t="n">
        <v>1080</v>
      </c>
      <c r="R742" s="8" t="n">
        <v>3363</v>
      </c>
      <c r="S742" s="8" t="n">
        <v>60</v>
      </c>
      <c r="T742" s="20" t="s">
        <v>35</v>
      </c>
      <c r="U742" s="8" t="n">
        <v>0</v>
      </c>
      <c r="V742" s="2" t="s">
        <v>2621</v>
      </c>
      <c r="W742" s="2" t="n">
        <f aca="true">TODAY()-I742</f>
        <v>96</v>
      </c>
      <c r="X742" s="2" t="n">
        <f aca="true">TODAY()-P742</f>
        <v>89</v>
      </c>
      <c r="Y742" s="7" t="str">
        <f aca="false">IF(X742&gt;30,"no(last comment date &gt; 30 days from today)","yes(last comment date &lt; 30 days from today)")</f>
        <v>no(last comment date &gt; 30 days from today)</v>
      </c>
      <c r="Z742" s="2" t="str">
        <f aca="false">IF((W742/365)&gt;=1,"old","new")</f>
        <v>new</v>
      </c>
      <c r="AA742" s="2" t="e">
        <f aca="false">ifs(AND(Z742="old",X742&gt;30),"not circulating",AND(Z742="old",X742&lt;=30),"circulating",AND(Z742="new",X742&gt;30),"not circulating",AND(Z742="new",X742&lt;=30),"circulating")</f>
        <v>#NAME?</v>
      </c>
      <c r="AB742" s="2" t="e">
        <f aca="false">ifs(N742&gt;=10,"10 and more",N742&gt;=5,"5 to 9",N742&gt;=0,"0 to 4")</f>
        <v>#NAME?</v>
      </c>
    </row>
    <row r="743" customFormat="false" ht="15.75" hidden="false" customHeight="true" outlineLevel="0" collapsed="false">
      <c r="A743" s="20" t="s">
        <v>2634</v>
      </c>
      <c r="B743" s="20" t="s">
        <v>2635</v>
      </c>
      <c r="C743" s="20" t="s">
        <v>2636</v>
      </c>
      <c r="D743" s="20" t="s">
        <v>2637</v>
      </c>
      <c r="E743" s="20" t="s">
        <v>32</v>
      </c>
      <c r="F743" s="8" t="n">
        <v>547000</v>
      </c>
      <c r="G743" s="8" t="n">
        <v>93896257</v>
      </c>
      <c r="H743" s="5" t="n">
        <v>0.00736111111111111</v>
      </c>
      <c r="I743" s="6" t="n">
        <v>44815</v>
      </c>
      <c r="J743" s="8" t="n">
        <v>11000</v>
      </c>
      <c r="K743" s="20" t="s">
        <v>79</v>
      </c>
      <c r="L743" s="20" t="s">
        <v>35</v>
      </c>
      <c r="M743" s="20" t="s">
        <v>34</v>
      </c>
      <c r="N743" s="20" t="n">
        <v>1</v>
      </c>
      <c r="O743" s="8" t="n">
        <v>505</v>
      </c>
      <c r="P743" s="6" t="n">
        <v>44824</v>
      </c>
      <c r="Q743" s="8" t="n">
        <v>1080</v>
      </c>
      <c r="R743" s="8" t="n">
        <v>288</v>
      </c>
      <c r="S743" s="8" t="n">
        <v>21</v>
      </c>
      <c r="T743" s="20" t="s">
        <v>35</v>
      </c>
      <c r="U743" s="8" t="n">
        <v>1</v>
      </c>
      <c r="V743" s="2" t="s">
        <v>2621</v>
      </c>
      <c r="W743" s="2" t="n">
        <f aca="true">TODAY()-I743</f>
        <v>99</v>
      </c>
      <c r="X743" s="2" t="n">
        <f aca="true">TODAY()-P743</f>
        <v>90</v>
      </c>
      <c r="Y743" s="7" t="str">
        <f aca="false">IF(X743&gt;30,"no(last comment date &gt; 30 days from today)","yes(last comment date &lt; 30 days from today)")</f>
        <v>no(last comment date &gt; 30 days from today)</v>
      </c>
      <c r="Z743" s="2" t="str">
        <f aca="false">IF((W743/365)&gt;=1,"old","new")</f>
        <v>new</v>
      </c>
      <c r="AA743" s="2" t="e">
        <f aca="false">ifs(AND(Z743="old",X743&gt;30),"not circulating",AND(Z743="old",X743&lt;=30),"circulating",AND(Z743="new",X743&gt;30),"not circulating",AND(Z743="new",X743&lt;=30),"circulating")</f>
        <v>#NAME?</v>
      </c>
      <c r="AB743" s="2" t="e">
        <f aca="false">ifs(N743&gt;=10,"10 and more",N743&gt;=5,"5 to 9",N743&gt;=0,"0 to 4")</f>
        <v>#NAME?</v>
      </c>
    </row>
    <row r="744" customFormat="false" ht="15.75" hidden="false" customHeight="true" outlineLevel="0" collapsed="false">
      <c r="A744" s="20" t="s">
        <v>2638</v>
      </c>
      <c r="B744" s="20" t="s">
        <v>2639</v>
      </c>
      <c r="C744" s="20" t="s">
        <v>2640</v>
      </c>
      <c r="D744" s="20" t="s">
        <v>2641</v>
      </c>
      <c r="E744" s="20" t="s">
        <v>60</v>
      </c>
      <c r="F744" s="8" t="n">
        <v>9930000</v>
      </c>
      <c r="G744" s="8" t="n">
        <v>6849344355</v>
      </c>
      <c r="H744" s="5" t="n">
        <v>0.00260416666666667</v>
      </c>
      <c r="I744" s="6" t="n">
        <v>44819</v>
      </c>
      <c r="J744" s="8" t="n">
        <v>1800</v>
      </c>
      <c r="K744" s="20" t="s">
        <v>2620</v>
      </c>
      <c r="L744" s="20" t="s">
        <v>35</v>
      </c>
      <c r="M744" s="20" t="s">
        <v>34</v>
      </c>
      <c r="N744" s="20" t="n">
        <v>0</v>
      </c>
      <c r="O744" s="8" t="n">
        <v>48</v>
      </c>
      <c r="P744" s="6" t="n">
        <v>44824</v>
      </c>
      <c r="Q744" s="8" t="n">
        <v>1080</v>
      </c>
      <c r="R744" s="8" t="n">
        <v>34347</v>
      </c>
      <c r="S744" s="8" t="n">
        <v>1035</v>
      </c>
      <c r="T744" s="20" t="s">
        <v>35</v>
      </c>
      <c r="U744" s="8" t="n">
        <v>84</v>
      </c>
      <c r="V744" s="2" t="s">
        <v>2621</v>
      </c>
      <c r="W744" s="2" t="n">
        <f aca="true">TODAY()-I744</f>
        <v>95</v>
      </c>
      <c r="X744" s="2" t="n">
        <f aca="true">TODAY()-P744</f>
        <v>90</v>
      </c>
      <c r="Y744" s="7" t="str">
        <f aca="false">IF(X744&gt;30,"no(last comment date &gt; 30 days from today)","yes(last comment date &lt; 30 days from today)")</f>
        <v>no(last comment date &gt; 30 days from today)</v>
      </c>
      <c r="Z744" s="2" t="str">
        <f aca="false">IF((W744/365)&gt;=1,"old","new")</f>
        <v>new</v>
      </c>
      <c r="AA744" s="2" t="e">
        <f aca="false">ifs(AND(Z744="old",X744&gt;30),"not circulating",AND(Z744="old",X744&lt;=30),"circulating",AND(Z744="new",X744&gt;30),"not circulating",AND(Z744="new",X744&lt;=30),"circulating")</f>
        <v>#NAME?</v>
      </c>
      <c r="AB744" s="2" t="e">
        <f aca="false">ifs(N744&gt;=10,"10 and more",N744&gt;=5,"5 to 9",N744&gt;=0,"0 to 4")</f>
        <v>#NAME?</v>
      </c>
    </row>
    <row r="745" customFormat="false" ht="15.75" hidden="false" customHeight="true" outlineLevel="0" collapsed="false">
      <c r="A745" s="20" t="s">
        <v>2642</v>
      </c>
      <c r="B745" s="20" t="s">
        <v>2643</v>
      </c>
      <c r="C745" s="20" t="s">
        <v>2644</v>
      </c>
      <c r="D745" s="20" t="s">
        <v>2645</v>
      </c>
      <c r="E745" s="20" t="s">
        <v>32</v>
      </c>
      <c r="F745" s="8" t="n">
        <v>204000</v>
      </c>
      <c r="G745" s="8" t="n">
        <v>11566005</v>
      </c>
      <c r="H745" s="5" t="n">
        <v>0.0124074074074074</v>
      </c>
      <c r="I745" s="6" t="n">
        <v>44819</v>
      </c>
      <c r="J745" s="8" t="n">
        <v>2300</v>
      </c>
      <c r="K745" s="20" t="s">
        <v>33</v>
      </c>
      <c r="L745" s="20" t="s">
        <v>35</v>
      </c>
      <c r="M745" s="20" t="s">
        <v>34</v>
      </c>
      <c r="N745" s="20" t="n">
        <v>0</v>
      </c>
      <c r="O745" s="8" t="n">
        <v>139</v>
      </c>
      <c r="P745" s="6" t="n">
        <v>44825</v>
      </c>
      <c r="Q745" s="8" t="n">
        <v>2160</v>
      </c>
      <c r="R745" s="8" t="n">
        <v>66</v>
      </c>
      <c r="S745" s="8" t="n">
        <v>1</v>
      </c>
      <c r="T745" s="20" t="s">
        <v>35</v>
      </c>
      <c r="U745" s="8" t="n">
        <v>0</v>
      </c>
      <c r="V745" s="2" t="s">
        <v>2621</v>
      </c>
      <c r="W745" s="2" t="n">
        <f aca="true">TODAY()-I745</f>
        <v>95</v>
      </c>
      <c r="X745" s="2" t="n">
        <f aca="true">TODAY()-P745</f>
        <v>89</v>
      </c>
      <c r="Y745" s="7" t="str">
        <f aca="false">IF(X745&gt;30,"no(last comment date &gt; 30 days from today)","yes(last comment date &lt; 30 days from today)")</f>
        <v>no(last comment date &gt; 30 days from today)</v>
      </c>
      <c r="Z745" s="2" t="str">
        <f aca="false">IF((W745/365)&gt;=1,"old","new")</f>
        <v>new</v>
      </c>
      <c r="AA745" s="2" t="e">
        <f aca="false">ifs(AND(Z745="old",X745&gt;30),"not circulating",AND(Z745="old",X745&lt;=30),"circulating",AND(Z745="new",X745&gt;30),"not circulating",AND(Z745="new",X745&lt;=30),"circulating")</f>
        <v>#NAME?</v>
      </c>
      <c r="AB745" s="2" t="e">
        <f aca="false">ifs(N745&gt;=10,"10 and more",N745&gt;=5,"5 to 9",N745&gt;=0,"0 to 4")</f>
        <v>#NAME?</v>
      </c>
    </row>
    <row r="746" customFormat="false" ht="15.75" hidden="false" customHeight="true" outlineLevel="0" collapsed="false">
      <c r="A746" s="20" t="s">
        <v>2646</v>
      </c>
      <c r="B746" s="20" t="s">
        <v>2647</v>
      </c>
      <c r="C746" s="20" t="s">
        <v>2648</v>
      </c>
      <c r="D746" s="20" t="s">
        <v>2649</v>
      </c>
      <c r="E746" s="20" t="s">
        <v>32</v>
      </c>
      <c r="F746" s="8" t="n">
        <v>605000</v>
      </c>
      <c r="G746" s="8" t="n">
        <v>72904355</v>
      </c>
      <c r="H746" s="5" t="n">
        <v>0.00855324074074074</v>
      </c>
      <c r="I746" s="6" t="n">
        <v>44819</v>
      </c>
      <c r="J746" s="8" t="n">
        <v>455</v>
      </c>
      <c r="K746" s="20" t="s">
        <v>2620</v>
      </c>
      <c r="L746" s="20" t="s">
        <v>35</v>
      </c>
      <c r="M746" s="20" t="s">
        <v>34</v>
      </c>
      <c r="N746" s="20" t="n">
        <v>1</v>
      </c>
      <c r="O746" s="8" t="n">
        <v>112</v>
      </c>
      <c r="P746" s="6" t="n">
        <v>44826</v>
      </c>
      <c r="Q746" s="8" t="n">
        <v>1080</v>
      </c>
      <c r="R746" s="8" t="n">
        <v>545</v>
      </c>
      <c r="S746" s="8" t="n">
        <v>36</v>
      </c>
      <c r="T746" s="20" t="s">
        <v>35</v>
      </c>
      <c r="U746" s="8" t="n">
        <v>1</v>
      </c>
      <c r="V746" s="2" t="s">
        <v>2621</v>
      </c>
      <c r="W746" s="2" t="n">
        <f aca="true">TODAY()-I746</f>
        <v>95</v>
      </c>
      <c r="X746" s="2" t="n">
        <f aca="true">TODAY()-P746</f>
        <v>88</v>
      </c>
      <c r="Y746" s="7" t="str">
        <f aca="false">IF(X746&gt;30,"no(last comment date &gt; 30 days from today)","yes(last comment date &lt; 30 days from today)")</f>
        <v>no(last comment date &gt; 30 days from today)</v>
      </c>
      <c r="Z746" s="2" t="str">
        <f aca="false">IF((W746/365)&gt;=1,"old","new")</f>
        <v>new</v>
      </c>
      <c r="AA746" s="2" t="e">
        <f aca="false">ifs(AND(Z746="old",X746&gt;30),"not circulating",AND(Z746="old",X746&lt;=30),"circulating",AND(Z746="new",X746&gt;30),"not circulating",AND(Z746="new",X746&lt;=30),"circulating")</f>
        <v>#NAME?</v>
      </c>
      <c r="AB746" s="2" t="e">
        <f aca="false">ifs(N746&gt;=10,"10 and more",N746&gt;=5,"5 to 9",N746&gt;=0,"0 to 4")</f>
        <v>#NAME?</v>
      </c>
    </row>
    <row r="747" customFormat="false" ht="15.75" hidden="false" customHeight="true" outlineLevel="0" collapsed="false">
      <c r="A747" s="20" t="s">
        <v>2650</v>
      </c>
      <c r="B747" s="20" t="s">
        <v>2651</v>
      </c>
      <c r="C747" s="20" t="s">
        <v>2652</v>
      </c>
      <c r="D747" s="20" t="s">
        <v>2653</v>
      </c>
      <c r="E747" s="20" t="s">
        <v>32</v>
      </c>
      <c r="F747" s="8" t="n">
        <v>1810000</v>
      </c>
      <c r="G747" s="8" t="n">
        <v>418237539</v>
      </c>
      <c r="H747" s="5" t="n">
        <v>0.00814814814814815</v>
      </c>
      <c r="I747" s="6" t="n">
        <v>44817</v>
      </c>
      <c r="J747" s="8" t="n">
        <v>1600</v>
      </c>
      <c r="K747" s="20" t="s">
        <v>33</v>
      </c>
      <c r="L747" s="20" t="s">
        <v>35</v>
      </c>
      <c r="M747" s="20" t="s">
        <v>34</v>
      </c>
      <c r="N747" s="20" t="n">
        <v>1</v>
      </c>
      <c r="O747" s="8" t="n">
        <v>266</v>
      </c>
      <c r="P747" s="6" t="n">
        <v>44824</v>
      </c>
      <c r="Q747" s="8" t="n">
        <v>2160</v>
      </c>
      <c r="R747" s="8" t="n">
        <v>3076</v>
      </c>
      <c r="S747" s="8" t="n">
        <v>126</v>
      </c>
      <c r="T747" s="20" t="s">
        <v>35</v>
      </c>
      <c r="U747" s="8" t="n">
        <v>0</v>
      </c>
      <c r="V747" s="2" t="s">
        <v>2621</v>
      </c>
      <c r="W747" s="2" t="n">
        <f aca="true">TODAY()-I747</f>
        <v>97</v>
      </c>
      <c r="X747" s="2" t="n">
        <f aca="true">TODAY()-P747</f>
        <v>90</v>
      </c>
      <c r="Y747" s="7" t="str">
        <f aca="false">IF(X747&gt;30,"no(last comment date &gt; 30 days from today)","yes(last comment date &lt; 30 days from today)")</f>
        <v>no(last comment date &gt; 30 days from today)</v>
      </c>
      <c r="Z747" s="2" t="str">
        <f aca="false">IF((W747/365)&gt;=1,"old","new")</f>
        <v>new</v>
      </c>
      <c r="AA747" s="2" t="e">
        <f aca="false">ifs(AND(Z747="old",X747&gt;30),"not circulating",AND(Z747="old",X747&lt;=30),"circulating",AND(Z747="new",X747&gt;30),"not circulating",AND(Z747="new",X747&lt;=30),"circulating")</f>
        <v>#NAME?</v>
      </c>
      <c r="AB747" s="2" t="e">
        <f aca="false">ifs(N747&gt;=10,"10 and more",N747&gt;=5,"5 to 9",N747&gt;=0,"0 to 4")</f>
        <v>#NAME?</v>
      </c>
    </row>
    <row r="748" customFormat="false" ht="15.75" hidden="false" customHeight="true" outlineLevel="0" collapsed="false">
      <c r="A748" s="20" t="s">
        <v>2654</v>
      </c>
      <c r="B748" s="20" t="s">
        <v>2655</v>
      </c>
      <c r="C748" s="20" t="s">
        <v>2656</v>
      </c>
      <c r="D748" s="20" t="s">
        <v>2657</v>
      </c>
      <c r="E748" s="20" t="s">
        <v>32</v>
      </c>
      <c r="F748" s="8" t="n">
        <v>1250000</v>
      </c>
      <c r="G748" s="8" t="n">
        <v>191120117</v>
      </c>
      <c r="H748" s="5" t="n">
        <v>0.00762731481481482</v>
      </c>
      <c r="I748" s="6" t="n">
        <v>44817</v>
      </c>
      <c r="J748" s="8" t="n">
        <v>11000</v>
      </c>
      <c r="K748" s="20" t="s">
        <v>2620</v>
      </c>
      <c r="L748" s="20" t="s">
        <v>35</v>
      </c>
      <c r="M748" s="20" t="s">
        <v>34</v>
      </c>
      <c r="N748" s="20" t="n">
        <v>1</v>
      </c>
      <c r="O748" s="8" t="n">
        <v>630</v>
      </c>
      <c r="P748" s="6" t="n">
        <v>44823</v>
      </c>
      <c r="Q748" s="8" t="n">
        <v>2160</v>
      </c>
      <c r="R748" s="8" t="n">
        <v>1357</v>
      </c>
      <c r="S748" s="8" t="n">
        <v>117</v>
      </c>
      <c r="T748" s="20" t="s">
        <v>35</v>
      </c>
      <c r="U748" s="8" t="n">
        <v>0</v>
      </c>
      <c r="V748" s="2" t="s">
        <v>2621</v>
      </c>
      <c r="W748" s="2" t="n">
        <f aca="true">TODAY()-I748</f>
        <v>97</v>
      </c>
      <c r="X748" s="2" t="n">
        <f aca="true">TODAY()-P748</f>
        <v>91</v>
      </c>
      <c r="Y748" s="7" t="str">
        <f aca="false">IF(X748&gt;30,"no(last comment date &gt; 30 days from today)","yes(last comment date &lt; 30 days from today)")</f>
        <v>no(last comment date &gt; 30 days from today)</v>
      </c>
      <c r="Z748" s="2" t="str">
        <f aca="false">IF((W748/365)&gt;=1,"old","new")</f>
        <v>new</v>
      </c>
      <c r="AA748" s="2" t="e">
        <f aca="false">ifs(AND(Z748="old",X748&gt;30),"not circulating",AND(Z748="old",X748&lt;=30),"circulating",AND(Z748="new",X748&gt;30),"not circulating",AND(Z748="new",X748&lt;=30),"circulating")</f>
        <v>#NAME?</v>
      </c>
      <c r="AB748" s="2" t="e">
        <f aca="false">ifs(N748&gt;=10,"10 and more",N748&gt;=5,"5 to 9",N748&gt;=0,"0 to 4")</f>
        <v>#NAME?</v>
      </c>
    </row>
    <row r="749" customFormat="false" ht="15.75" hidden="false" customHeight="true" outlineLevel="0" collapsed="false">
      <c r="A749" s="20" t="s">
        <v>2658</v>
      </c>
      <c r="B749" s="20" t="s">
        <v>2659</v>
      </c>
      <c r="C749" s="20" t="s">
        <v>2660</v>
      </c>
      <c r="D749" s="20" t="s">
        <v>2048</v>
      </c>
      <c r="E749" s="20" t="s">
        <v>32</v>
      </c>
      <c r="F749" s="8" t="n">
        <v>293000</v>
      </c>
      <c r="G749" s="8" t="n">
        <v>21361951</v>
      </c>
      <c r="H749" s="5" t="n">
        <v>0.0126967592592593</v>
      </c>
      <c r="I749" s="6" t="n">
        <v>44817</v>
      </c>
      <c r="J749" s="8" t="n">
        <v>375</v>
      </c>
      <c r="K749" s="20" t="s">
        <v>33</v>
      </c>
      <c r="L749" s="20" t="s">
        <v>35</v>
      </c>
      <c r="M749" s="20" t="s">
        <v>34</v>
      </c>
      <c r="N749" s="20" t="n">
        <v>1</v>
      </c>
      <c r="O749" s="8" t="n">
        <v>47</v>
      </c>
      <c r="P749" s="6" t="n">
        <v>44825</v>
      </c>
      <c r="Q749" s="8" t="n">
        <v>1080</v>
      </c>
      <c r="R749" s="8" t="n">
        <v>382</v>
      </c>
      <c r="S749" s="8" t="n">
        <v>47</v>
      </c>
      <c r="T749" s="20" t="s">
        <v>35</v>
      </c>
      <c r="U749" s="8" t="n">
        <v>2</v>
      </c>
      <c r="V749" s="2" t="s">
        <v>2621</v>
      </c>
      <c r="W749" s="2" t="n">
        <f aca="true">TODAY()-I749</f>
        <v>97</v>
      </c>
      <c r="X749" s="2" t="n">
        <f aca="true">TODAY()-P749</f>
        <v>89</v>
      </c>
      <c r="Y749" s="7" t="str">
        <f aca="false">IF(X749&gt;30,"no(last comment date &gt; 30 days from today)","yes(last comment date &lt; 30 days from today)")</f>
        <v>no(last comment date &gt; 30 days from today)</v>
      </c>
      <c r="Z749" s="2" t="str">
        <f aca="false">IF((W749/365)&gt;=1,"old","new")</f>
        <v>new</v>
      </c>
      <c r="AA749" s="2" t="e">
        <f aca="false">ifs(AND(Z749="old",X749&gt;30),"not circulating",AND(Z749="old",X749&lt;=30),"circulating",AND(Z749="new",X749&gt;30),"not circulating",AND(Z749="new",X749&lt;=30),"circulating")</f>
        <v>#NAME?</v>
      </c>
      <c r="AB749" s="2" t="e">
        <f aca="false">ifs(N749&gt;=10,"10 and more",N749&gt;=5,"5 to 9",N749&gt;=0,"0 to 4")</f>
        <v>#NAME?</v>
      </c>
    </row>
    <row r="750" customFormat="false" ht="15.75" hidden="false" customHeight="true" outlineLevel="0" collapsed="false">
      <c r="A750" s="20" t="s">
        <v>2661</v>
      </c>
      <c r="B750" s="20" t="s">
        <v>2662</v>
      </c>
      <c r="C750" s="20" t="s">
        <v>2663</v>
      </c>
      <c r="D750" s="20" t="s">
        <v>2664</v>
      </c>
      <c r="E750" s="20" t="s">
        <v>32</v>
      </c>
      <c r="F750" s="8" t="n">
        <v>1220000</v>
      </c>
      <c r="G750" s="8" t="n">
        <v>140247935</v>
      </c>
      <c r="H750" s="5" t="n">
        <v>0.0200462962962963</v>
      </c>
      <c r="I750" s="6" t="n">
        <v>44813</v>
      </c>
      <c r="J750" s="8" t="n">
        <v>22000</v>
      </c>
      <c r="K750" s="20" t="s">
        <v>2620</v>
      </c>
      <c r="L750" s="20" t="s">
        <v>35</v>
      </c>
      <c r="M750" s="20" t="s">
        <v>34</v>
      </c>
      <c r="N750" s="20" t="n">
        <v>1</v>
      </c>
      <c r="O750" s="8" t="n">
        <v>941</v>
      </c>
      <c r="P750" s="6" t="n">
        <v>44810</v>
      </c>
      <c r="Q750" s="8" t="n">
        <v>2160</v>
      </c>
      <c r="R750" s="8" t="n">
        <v>885</v>
      </c>
      <c r="S750" s="8" t="n">
        <v>30</v>
      </c>
      <c r="T750" s="20" t="s">
        <v>35</v>
      </c>
      <c r="U750" s="8" t="n">
        <v>5</v>
      </c>
      <c r="V750" s="2" t="s">
        <v>2621</v>
      </c>
      <c r="W750" s="2" t="n">
        <f aca="true">TODAY()-I750</f>
        <v>101</v>
      </c>
      <c r="X750" s="2" t="n">
        <f aca="true">TODAY()-P750</f>
        <v>104</v>
      </c>
      <c r="Y750" s="7" t="str">
        <f aca="false">IF(X750&gt;30,"no(last comment date &gt; 30 days from today)","yes(last comment date &lt; 30 days from today)")</f>
        <v>no(last comment date &gt; 30 days from today)</v>
      </c>
      <c r="Z750" s="2" t="str">
        <f aca="false">IF((W750/365)&gt;=1,"old","new")</f>
        <v>new</v>
      </c>
      <c r="AA750" s="2" t="e">
        <f aca="false">ifs(AND(Z750="old",X750&gt;30),"not circulating",AND(Z750="old",X750&lt;=30),"circulating",AND(Z750="new",X750&gt;30),"not circulating",AND(Z750="new",X750&lt;=30),"circulating")</f>
        <v>#NAME?</v>
      </c>
      <c r="AB750" s="2" t="e">
        <f aca="false">ifs(N750&gt;=10,"10 and more",N750&gt;=5,"5 to 9",N750&gt;=0,"0 to 4")</f>
        <v>#NAME?</v>
      </c>
    </row>
    <row r="751" customFormat="false" ht="15.75" hidden="false" customHeight="true" outlineLevel="0" collapsed="false">
      <c r="A751" s="20" t="s">
        <v>2665</v>
      </c>
      <c r="B751" s="20" t="s">
        <v>2666</v>
      </c>
      <c r="C751" s="20" t="s">
        <v>2667</v>
      </c>
      <c r="D751" s="20" t="s">
        <v>2668</v>
      </c>
      <c r="E751" s="20" t="s">
        <v>92</v>
      </c>
      <c r="F751" s="8" t="n">
        <v>1780000</v>
      </c>
      <c r="G751" s="8" t="n">
        <v>518336680</v>
      </c>
      <c r="H751" s="5" t="n">
        <v>0.00966435185185185</v>
      </c>
      <c r="I751" s="6" t="n">
        <v>44818</v>
      </c>
      <c r="J751" s="8" t="n">
        <v>1100</v>
      </c>
      <c r="K751" s="20" t="s">
        <v>33</v>
      </c>
      <c r="L751" s="20" t="s">
        <v>34</v>
      </c>
      <c r="M751" s="20" t="s">
        <v>34</v>
      </c>
      <c r="N751" s="20" t="n">
        <v>1</v>
      </c>
      <c r="O751" s="8" t="n">
        <v>97</v>
      </c>
      <c r="P751" s="6" t="n">
        <v>44824</v>
      </c>
      <c r="Q751" s="8" t="n">
        <v>1080</v>
      </c>
      <c r="R751" s="8" t="n">
        <v>2494</v>
      </c>
      <c r="S751" s="8" t="n">
        <v>81</v>
      </c>
      <c r="T751" s="20" t="s">
        <v>35</v>
      </c>
      <c r="U751" s="8" t="n">
        <v>3</v>
      </c>
      <c r="V751" s="2" t="s">
        <v>2621</v>
      </c>
      <c r="W751" s="2" t="n">
        <f aca="true">TODAY()-I751</f>
        <v>96</v>
      </c>
      <c r="X751" s="2" t="n">
        <f aca="true">TODAY()-P751</f>
        <v>90</v>
      </c>
      <c r="Y751" s="7" t="str">
        <f aca="false">IF(X751&gt;30,"no(last comment date &gt; 30 days from today)","yes(last comment date &lt; 30 days from today)")</f>
        <v>no(last comment date &gt; 30 days from today)</v>
      </c>
      <c r="Z751" s="2" t="str">
        <f aca="false">IF((W751/365)&gt;=1,"old","new")</f>
        <v>new</v>
      </c>
      <c r="AA751" s="2" t="e">
        <f aca="false">ifs(AND(Z751="old",X751&gt;30),"not circulating",AND(Z751="old",X751&lt;=30),"circulating",AND(Z751="new",X751&gt;30),"not circulating",AND(Z751="new",X751&lt;=30),"circulating")</f>
        <v>#NAME?</v>
      </c>
      <c r="AB751" s="2" t="e">
        <f aca="false">ifs(N751&gt;=10,"10 and more",N751&gt;=5,"5 to 9",N751&gt;=0,"0 to 4")</f>
        <v>#NAME?</v>
      </c>
    </row>
    <row r="752" customFormat="false" ht="15.75" hidden="false" customHeight="true" outlineLevel="0" collapsed="false">
      <c r="A752" s="20" t="s">
        <v>2669</v>
      </c>
      <c r="B752" s="20" t="s">
        <v>2670</v>
      </c>
      <c r="C752" s="20" t="s">
        <v>2671</v>
      </c>
      <c r="D752" s="20" t="s">
        <v>2672</v>
      </c>
      <c r="E752" s="20" t="s">
        <v>32</v>
      </c>
      <c r="F752" s="8" t="n">
        <v>1970000</v>
      </c>
      <c r="G752" s="8" t="n">
        <v>625002088</v>
      </c>
      <c r="H752" s="5" t="n">
        <v>0.0143865740740741</v>
      </c>
      <c r="I752" s="6" t="n">
        <v>44817</v>
      </c>
      <c r="J752" s="8" t="n">
        <v>14000</v>
      </c>
      <c r="K752" s="20" t="s">
        <v>2620</v>
      </c>
      <c r="L752" s="20" t="s">
        <v>35</v>
      </c>
      <c r="M752" s="20" t="s">
        <v>34</v>
      </c>
      <c r="N752" s="20" t="n">
        <v>1</v>
      </c>
      <c r="O752" s="8" t="n">
        <v>436</v>
      </c>
      <c r="P752" s="6" t="n">
        <v>44826</v>
      </c>
      <c r="Q752" s="8" t="n">
        <v>1080</v>
      </c>
      <c r="R752" s="8" t="n">
        <v>1408</v>
      </c>
      <c r="S752" s="8" t="n">
        <v>18</v>
      </c>
      <c r="T752" s="20" t="s">
        <v>35</v>
      </c>
      <c r="U752" s="8" t="n">
        <v>5</v>
      </c>
      <c r="V752" s="2" t="s">
        <v>2621</v>
      </c>
      <c r="W752" s="2" t="n">
        <f aca="true">TODAY()-I752</f>
        <v>97</v>
      </c>
      <c r="X752" s="2" t="n">
        <f aca="true">TODAY()-P752</f>
        <v>88</v>
      </c>
      <c r="Y752" s="7" t="str">
        <f aca="false">IF(X752&gt;30,"no(last comment date &gt; 30 days from today)","yes(last comment date &lt; 30 days from today)")</f>
        <v>no(last comment date &gt; 30 days from today)</v>
      </c>
      <c r="Z752" s="2" t="str">
        <f aca="false">IF((W752/365)&gt;=1,"old","new")</f>
        <v>new</v>
      </c>
      <c r="AA752" s="2" t="e">
        <f aca="false">ifs(AND(Z752="old",X752&gt;30),"not circulating",AND(Z752="old",X752&lt;=30),"circulating",AND(Z752="new",X752&gt;30),"not circulating",AND(Z752="new",X752&lt;=30),"circulating")</f>
        <v>#NAME?</v>
      </c>
      <c r="AB752" s="2" t="e">
        <f aca="false">ifs(N752&gt;=10,"10 and more",N752&gt;=5,"5 to 9",N752&gt;=0,"0 to 4")</f>
        <v>#NAME?</v>
      </c>
    </row>
    <row r="753" customFormat="false" ht="15.75" hidden="false" customHeight="true" outlineLevel="0" collapsed="false">
      <c r="A753" s="20" t="s">
        <v>2673</v>
      </c>
      <c r="B753" s="20" t="s">
        <v>2674</v>
      </c>
      <c r="C753" s="20" t="s">
        <v>2675</v>
      </c>
      <c r="D753" s="20" t="s">
        <v>2676</v>
      </c>
      <c r="E753" s="20" t="s">
        <v>32</v>
      </c>
      <c r="F753" s="8" t="n">
        <v>163000</v>
      </c>
      <c r="G753" s="8" t="n">
        <v>60039894</v>
      </c>
      <c r="H753" s="5" t="n">
        <v>0.00512731481481482</v>
      </c>
      <c r="I753" s="6" t="n">
        <v>44818</v>
      </c>
      <c r="J753" s="8" t="n">
        <v>367</v>
      </c>
      <c r="K753" s="20" t="s">
        <v>79</v>
      </c>
      <c r="L753" s="20" t="s">
        <v>35</v>
      </c>
      <c r="M753" s="20" t="s">
        <v>34</v>
      </c>
      <c r="N753" s="20" t="n">
        <v>1</v>
      </c>
      <c r="O753" s="8" t="n">
        <v>60</v>
      </c>
      <c r="P753" s="6" t="n">
        <v>44827</v>
      </c>
      <c r="Q753" s="8" t="n">
        <v>1080</v>
      </c>
      <c r="R753" s="8" t="n">
        <v>544</v>
      </c>
      <c r="S753" s="8" t="n">
        <v>33</v>
      </c>
      <c r="T753" s="20" t="s">
        <v>35</v>
      </c>
      <c r="U753" s="8" t="n">
        <v>14</v>
      </c>
      <c r="V753" s="2" t="s">
        <v>2621</v>
      </c>
      <c r="W753" s="2" t="n">
        <f aca="true">TODAY()-I753</f>
        <v>96</v>
      </c>
      <c r="X753" s="2" t="n">
        <f aca="true">TODAY()-P753</f>
        <v>87</v>
      </c>
      <c r="Y753" s="7" t="str">
        <f aca="false">IF(X753&gt;30,"no(last comment date &gt; 30 days from today)","yes(last comment date &lt; 30 days from today)")</f>
        <v>no(last comment date &gt; 30 days from today)</v>
      </c>
      <c r="Z753" s="2" t="str">
        <f aca="false">IF((W753/365)&gt;=1,"old","new")</f>
        <v>new</v>
      </c>
      <c r="AA753" s="2" t="e">
        <f aca="false">ifs(AND(Z753="old",X753&gt;30),"not circulating",AND(Z753="old",X753&lt;=30),"circulating",AND(Z753="new",X753&gt;30),"not circulating",AND(Z753="new",X753&lt;=30),"circulating")</f>
        <v>#NAME?</v>
      </c>
      <c r="AB753" s="2" t="e">
        <f aca="false">ifs(N753&gt;=10,"10 and more",N753&gt;=5,"5 to 9",N753&gt;=0,"0 to 4")</f>
        <v>#NAME?</v>
      </c>
    </row>
    <row r="754" customFormat="false" ht="15.75" hidden="false" customHeight="true" outlineLevel="0" collapsed="false">
      <c r="A754" s="20" t="s">
        <v>2677</v>
      </c>
      <c r="B754" s="20" t="s">
        <v>2678</v>
      </c>
      <c r="C754" s="20" t="s">
        <v>2679</v>
      </c>
      <c r="D754" s="20" t="s">
        <v>2680</v>
      </c>
      <c r="E754" s="20" t="s">
        <v>32</v>
      </c>
      <c r="F754" s="8" t="n">
        <v>108000</v>
      </c>
      <c r="G754" s="8" t="n">
        <v>5738229</v>
      </c>
      <c r="H754" s="5" t="n">
        <v>0.0200347222222222</v>
      </c>
      <c r="I754" s="6" t="n">
        <v>44821</v>
      </c>
      <c r="J754" s="8" t="n">
        <v>548</v>
      </c>
      <c r="K754" s="20" t="s">
        <v>33</v>
      </c>
      <c r="L754" s="20" t="s">
        <v>35</v>
      </c>
      <c r="M754" s="20" t="s">
        <v>35</v>
      </c>
      <c r="N754" s="20" t="n">
        <v>1</v>
      </c>
      <c r="O754" s="8" t="n">
        <v>39</v>
      </c>
      <c r="P754" s="6" t="n">
        <v>44827</v>
      </c>
      <c r="Q754" s="8" t="n">
        <v>1080</v>
      </c>
      <c r="R754" s="8" t="n">
        <v>230</v>
      </c>
      <c r="S754" s="8" t="n">
        <v>4</v>
      </c>
      <c r="T754" s="20" t="s">
        <v>35</v>
      </c>
      <c r="U754" s="8" t="n">
        <v>5</v>
      </c>
      <c r="V754" s="2" t="s">
        <v>2621</v>
      </c>
      <c r="W754" s="2" t="n">
        <f aca="true">TODAY()-I754</f>
        <v>93</v>
      </c>
      <c r="X754" s="2" t="n">
        <f aca="true">TODAY()-P754</f>
        <v>87</v>
      </c>
      <c r="Y754" s="7" t="str">
        <f aca="false">IF(X754&gt;30,"no(last comment date &gt; 30 days from today)","yes(last comment date &lt; 30 days from today)")</f>
        <v>no(last comment date &gt; 30 days from today)</v>
      </c>
      <c r="Z754" s="2" t="str">
        <f aca="false">IF((W754/365)&gt;=1,"old","new")</f>
        <v>new</v>
      </c>
      <c r="AA754" s="2" t="e">
        <f aca="false">ifs(AND(Z754="old",X754&gt;30),"not circulating",AND(Z754="old",X754&lt;=30),"circulating",AND(Z754="new",X754&gt;30),"not circulating",AND(Z754="new",X754&lt;=30),"circulating")</f>
        <v>#NAME?</v>
      </c>
      <c r="AB754" s="2" t="e">
        <f aca="false">ifs(N754&gt;=10,"10 and more",N754&gt;=5,"5 to 9",N754&gt;=0,"0 to 4")</f>
        <v>#NAME?</v>
      </c>
    </row>
    <row r="755" customFormat="false" ht="15.75" hidden="false" customHeight="true" outlineLevel="0" collapsed="false">
      <c r="A755" s="20" t="s">
        <v>2681</v>
      </c>
      <c r="B755" s="20" t="s">
        <v>2682</v>
      </c>
      <c r="C755" s="20" t="s">
        <v>2683</v>
      </c>
      <c r="D755" s="20" t="s">
        <v>2684</v>
      </c>
      <c r="E755" s="20" t="s">
        <v>32</v>
      </c>
      <c r="F755" s="8" t="n">
        <v>1330000</v>
      </c>
      <c r="G755" s="8" t="n">
        <v>198625300</v>
      </c>
      <c r="H755" s="5" t="n">
        <v>0.00599537037037037</v>
      </c>
      <c r="I755" s="6" t="n">
        <v>44819</v>
      </c>
      <c r="J755" s="8" t="n">
        <v>30000</v>
      </c>
      <c r="K755" s="20" t="s">
        <v>2620</v>
      </c>
      <c r="L755" s="20" t="s">
        <v>35</v>
      </c>
      <c r="M755" s="20" t="s">
        <v>35</v>
      </c>
      <c r="N755" s="20" t="n">
        <v>0</v>
      </c>
      <c r="O755" s="8" t="n">
        <v>2300</v>
      </c>
      <c r="P755" s="6" t="n">
        <v>44824</v>
      </c>
      <c r="Q755" s="8" t="n">
        <v>1080</v>
      </c>
      <c r="R755" s="8" t="n">
        <v>244</v>
      </c>
      <c r="S755" s="8" t="n">
        <v>10</v>
      </c>
      <c r="T755" s="20" t="s">
        <v>35</v>
      </c>
      <c r="U755" s="8" t="n">
        <v>1</v>
      </c>
      <c r="V755" s="2" t="s">
        <v>2621</v>
      </c>
      <c r="W755" s="2" t="n">
        <f aca="true">TODAY()-I755</f>
        <v>95</v>
      </c>
      <c r="X755" s="2" t="n">
        <f aca="true">TODAY()-P755</f>
        <v>90</v>
      </c>
      <c r="Y755" s="7" t="str">
        <f aca="false">IF(X755&gt;30,"no(last comment date &gt; 30 days from today)","yes(last comment date &lt; 30 days from today)")</f>
        <v>no(last comment date &gt; 30 days from today)</v>
      </c>
      <c r="Z755" s="2" t="str">
        <f aca="false">IF((W755/365)&gt;=1,"old","new")</f>
        <v>new</v>
      </c>
      <c r="AA755" s="2" t="e">
        <f aca="false">ifs(AND(Z755="old",X755&gt;30),"not circulating",AND(Z755="old",X755&lt;=30),"circulating",AND(Z755="new",X755&gt;30),"not circulating",AND(Z755="new",X755&lt;=30),"circulating")</f>
        <v>#NAME?</v>
      </c>
      <c r="AB755" s="2" t="e">
        <f aca="false">ifs(N755&gt;=10,"10 and more",N755&gt;=5,"5 to 9",N755&gt;=0,"0 to 4")</f>
        <v>#NAME?</v>
      </c>
    </row>
    <row r="756" customFormat="false" ht="15.75" hidden="false" customHeight="true" outlineLevel="0" collapsed="false">
      <c r="A756" s="20" t="s">
        <v>2685</v>
      </c>
      <c r="B756" s="20" t="s">
        <v>2686</v>
      </c>
      <c r="C756" s="20" t="s">
        <v>2687</v>
      </c>
      <c r="D756" s="20" t="s">
        <v>2688</v>
      </c>
      <c r="E756" s="20" t="s">
        <v>32</v>
      </c>
      <c r="F756" s="8" t="n">
        <v>549000</v>
      </c>
      <c r="G756" s="8" t="n">
        <v>61932995</v>
      </c>
      <c r="H756" s="5" t="n">
        <v>0.0183912037037037</v>
      </c>
      <c r="I756" s="6" t="n">
        <v>44815</v>
      </c>
      <c r="J756" s="8" t="n">
        <v>10000</v>
      </c>
      <c r="K756" s="20" t="s">
        <v>33</v>
      </c>
      <c r="L756" s="20" t="s">
        <v>34</v>
      </c>
      <c r="M756" s="20" t="s">
        <v>34</v>
      </c>
      <c r="N756" s="20" t="n">
        <v>1</v>
      </c>
      <c r="O756" s="8" t="n">
        <v>480</v>
      </c>
      <c r="P756" s="6" t="n">
        <v>44828</v>
      </c>
      <c r="Q756" s="8" t="n">
        <v>2160</v>
      </c>
      <c r="R756" s="8" t="n">
        <v>74</v>
      </c>
      <c r="S756" s="8" t="n">
        <v>8</v>
      </c>
      <c r="T756" s="20" t="s">
        <v>35</v>
      </c>
      <c r="U756" s="8" t="n">
        <v>0</v>
      </c>
      <c r="V756" s="2" t="s">
        <v>2621</v>
      </c>
      <c r="W756" s="2" t="n">
        <f aca="true">TODAY()-I756</f>
        <v>99</v>
      </c>
      <c r="X756" s="2" t="n">
        <f aca="true">TODAY()-P756</f>
        <v>86</v>
      </c>
      <c r="Y756" s="7" t="str">
        <f aca="false">IF(X756&gt;30,"no(last comment date &gt; 30 days from today)","yes(last comment date &lt; 30 days from today)")</f>
        <v>no(last comment date &gt; 30 days from today)</v>
      </c>
      <c r="Z756" s="2" t="str">
        <f aca="false">IF((W756/365)&gt;=1,"old","new")</f>
        <v>new</v>
      </c>
      <c r="AA756" s="2" t="e">
        <f aca="false">ifs(AND(Z756="old",X756&gt;30),"not circulating",AND(Z756="old",X756&lt;=30),"circulating",AND(Z756="new",X756&gt;30),"not circulating",AND(Z756="new",X756&lt;=30),"circulating")</f>
        <v>#NAME?</v>
      </c>
      <c r="AB756" s="2" t="e">
        <f aca="false">ifs(N756&gt;=10,"10 and more",N756&gt;=5,"5 to 9",N756&gt;=0,"0 to 4")</f>
        <v>#NAME?</v>
      </c>
    </row>
    <row r="757" customFormat="false" ht="15.75" hidden="false" customHeight="true" outlineLevel="0" collapsed="false">
      <c r="A757" s="20" t="s">
        <v>2689</v>
      </c>
      <c r="B757" s="20" t="s">
        <v>2690</v>
      </c>
      <c r="C757" s="20" t="s">
        <v>2691</v>
      </c>
      <c r="D757" s="20" t="s">
        <v>2692</v>
      </c>
      <c r="E757" s="20" t="s">
        <v>32</v>
      </c>
      <c r="F757" s="8" t="n">
        <v>792000</v>
      </c>
      <c r="G757" s="8" t="n">
        <v>191083587</v>
      </c>
      <c r="H757" s="5" t="n">
        <v>0.00467592592592593</v>
      </c>
      <c r="I757" s="6" t="n">
        <v>44819</v>
      </c>
      <c r="J757" s="8" t="n">
        <v>11000</v>
      </c>
      <c r="K757" s="20" t="s">
        <v>2620</v>
      </c>
      <c r="L757" s="20" t="s">
        <v>35</v>
      </c>
      <c r="M757" s="20" t="s">
        <v>35</v>
      </c>
      <c r="N757" s="20" t="n">
        <v>1</v>
      </c>
      <c r="O757" s="8" t="n">
        <v>286</v>
      </c>
      <c r="P757" s="6" t="n">
        <v>44824</v>
      </c>
      <c r="Q757" s="8" t="n">
        <v>1080</v>
      </c>
      <c r="R757" s="8" t="n">
        <v>3090</v>
      </c>
      <c r="S757" s="8" t="n">
        <v>38</v>
      </c>
      <c r="T757" s="20" t="s">
        <v>35</v>
      </c>
      <c r="U757" s="8" t="n">
        <v>15</v>
      </c>
      <c r="V757" s="2" t="s">
        <v>2621</v>
      </c>
      <c r="W757" s="2" t="n">
        <f aca="true">TODAY()-I757</f>
        <v>95</v>
      </c>
      <c r="X757" s="2" t="n">
        <f aca="true">TODAY()-P757</f>
        <v>90</v>
      </c>
      <c r="Y757" s="7" t="str">
        <f aca="false">IF(X757&gt;30,"no(last comment date &gt; 30 days from today)","yes(last comment date &lt; 30 days from today)")</f>
        <v>no(last comment date &gt; 30 days from today)</v>
      </c>
      <c r="Z757" s="2" t="str">
        <f aca="false">IF((W757/365)&gt;=1,"old","new")</f>
        <v>new</v>
      </c>
      <c r="AA757" s="2" t="e">
        <f aca="false">ifs(AND(Z757="old",X757&gt;30),"not circulating",AND(Z757="old",X757&lt;=30),"circulating",AND(Z757="new",X757&gt;30),"not circulating",AND(Z757="new",X757&lt;=30),"circulating")</f>
        <v>#NAME?</v>
      </c>
      <c r="AB757" s="2" t="e">
        <f aca="false">ifs(N757&gt;=10,"10 and more",N757&gt;=5,"5 to 9",N757&gt;=0,"0 to 4")</f>
        <v>#NAME?</v>
      </c>
    </row>
    <row r="758" customFormat="false" ht="15.75" hidden="false" customHeight="true" outlineLevel="0" collapsed="false">
      <c r="A758" s="20" t="s">
        <v>2693</v>
      </c>
      <c r="B758" s="20" t="s">
        <v>2694</v>
      </c>
      <c r="C758" s="20" t="s">
        <v>1526</v>
      </c>
      <c r="D758" s="20" t="s">
        <v>2695</v>
      </c>
      <c r="E758" s="20" t="s">
        <v>32</v>
      </c>
      <c r="F758" s="8" t="n">
        <v>1610000</v>
      </c>
      <c r="G758" s="8" t="n">
        <v>645949376</v>
      </c>
      <c r="H758" s="5" t="n">
        <v>0.0109722222222222</v>
      </c>
      <c r="I758" s="6" t="n">
        <v>44819</v>
      </c>
      <c r="J758" s="8" t="n">
        <v>2400</v>
      </c>
      <c r="K758" s="20" t="s">
        <v>33</v>
      </c>
      <c r="L758" s="20" t="s">
        <v>35</v>
      </c>
      <c r="M758" s="20" t="s">
        <v>34</v>
      </c>
      <c r="N758" s="20" t="n">
        <v>1</v>
      </c>
      <c r="O758" s="8" t="n">
        <v>119</v>
      </c>
      <c r="P758" s="6" t="n">
        <v>44825</v>
      </c>
      <c r="Q758" s="8" t="n">
        <v>1080</v>
      </c>
      <c r="R758" s="8" t="n">
        <v>2090</v>
      </c>
      <c r="S758" s="8" t="n">
        <v>14</v>
      </c>
      <c r="T758" s="20" t="s">
        <v>35</v>
      </c>
      <c r="U758" s="8" t="n">
        <v>8</v>
      </c>
      <c r="V758" s="2" t="s">
        <v>2621</v>
      </c>
      <c r="W758" s="2" t="n">
        <f aca="true">TODAY()-I758</f>
        <v>95</v>
      </c>
      <c r="X758" s="2" t="n">
        <f aca="true">TODAY()-P758</f>
        <v>89</v>
      </c>
      <c r="Y758" s="7" t="str">
        <f aca="false">IF(X758&gt;30,"no(last comment date &gt; 30 days from today)","yes(last comment date &lt; 30 days from today)")</f>
        <v>no(last comment date &gt; 30 days from today)</v>
      </c>
      <c r="Z758" s="2" t="str">
        <f aca="false">IF((W758/365)&gt;=1,"old","new")</f>
        <v>new</v>
      </c>
      <c r="AA758" s="2" t="e">
        <f aca="false">ifs(AND(Z758="old",X758&gt;30),"not circulating",AND(Z758="old",X758&lt;=30),"circulating",AND(Z758="new",X758&gt;30),"not circulating",AND(Z758="new",X758&lt;=30),"circulating")</f>
        <v>#NAME?</v>
      </c>
      <c r="AB758" s="2" t="e">
        <f aca="false">ifs(N758&gt;=10,"10 and more",N758&gt;=5,"5 to 9",N758&gt;=0,"0 to 4")</f>
        <v>#NAME?</v>
      </c>
    </row>
    <row r="759" customFormat="false" ht="15.75" hidden="false" customHeight="true" outlineLevel="0" collapsed="false">
      <c r="A759" s="20" t="s">
        <v>2696</v>
      </c>
      <c r="B759" s="20" t="s">
        <v>2697</v>
      </c>
      <c r="C759" s="20" t="s">
        <v>2698</v>
      </c>
      <c r="D759" s="20" t="s">
        <v>408</v>
      </c>
      <c r="E759" s="20" t="s">
        <v>32</v>
      </c>
      <c r="F759" s="8" t="n">
        <v>7690000</v>
      </c>
      <c r="G759" s="8" t="n">
        <v>3166497554</v>
      </c>
      <c r="H759" s="5" t="n">
        <v>0.00746527777777778</v>
      </c>
      <c r="I759" s="6" t="n">
        <v>44818</v>
      </c>
      <c r="J759" s="8" t="n">
        <v>121000</v>
      </c>
      <c r="K759" s="20" t="s">
        <v>79</v>
      </c>
      <c r="L759" s="20" t="s">
        <v>35</v>
      </c>
      <c r="M759" s="20" t="s">
        <v>34</v>
      </c>
      <c r="N759" s="20" t="n">
        <v>1</v>
      </c>
      <c r="O759" s="8" t="n">
        <v>2400</v>
      </c>
      <c r="P759" s="6" t="n">
        <v>44826</v>
      </c>
      <c r="Q759" s="8" t="n">
        <v>1080</v>
      </c>
      <c r="R759" s="8" t="n">
        <v>1204</v>
      </c>
      <c r="S759" s="8" t="n">
        <v>9</v>
      </c>
      <c r="T759" s="20" t="s">
        <v>35</v>
      </c>
      <c r="U759" s="8" t="n">
        <v>0</v>
      </c>
      <c r="V759" s="2" t="s">
        <v>2621</v>
      </c>
      <c r="W759" s="2" t="n">
        <f aca="true">TODAY()-I759</f>
        <v>96</v>
      </c>
      <c r="X759" s="2" t="n">
        <f aca="true">TODAY()-P759</f>
        <v>88</v>
      </c>
      <c r="Y759" s="7" t="str">
        <f aca="false">IF(X759&gt;30,"no(last comment date &gt; 30 days from today)","yes(last comment date &lt; 30 days from today)")</f>
        <v>no(last comment date &gt; 30 days from today)</v>
      </c>
      <c r="Z759" s="2" t="str">
        <f aca="false">IF((W759/365)&gt;=1,"old","new")</f>
        <v>new</v>
      </c>
      <c r="AA759" s="2" t="e">
        <f aca="false">ifs(AND(Z759="old",X759&gt;30),"not circulating",AND(Z759="old",X759&lt;=30),"circulating",AND(Z759="new",X759&gt;30),"not circulating",AND(Z759="new",X759&lt;=30),"circulating")</f>
        <v>#NAME?</v>
      </c>
      <c r="AB759" s="2" t="e">
        <f aca="false">ifs(N759&gt;=10,"10 and more",N759&gt;=5,"5 to 9",N759&gt;=0,"0 to 4")</f>
        <v>#NAME?</v>
      </c>
    </row>
    <row r="760" customFormat="false" ht="15.75" hidden="false" customHeight="true" outlineLevel="0" collapsed="false">
      <c r="A760" s="20" t="s">
        <v>2699</v>
      </c>
      <c r="B760" s="20" t="s">
        <v>2700</v>
      </c>
      <c r="C760" s="20" t="s">
        <v>2701</v>
      </c>
      <c r="D760" s="20" t="s">
        <v>2702</v>
      </c>
      <c r="E760" s="20" t="s">
        <v>60</v>
      </c>
      <c r="F760" s="8" t="n">
        <v>295000</v>
      </c>
      <c r="G760" s="8" t="n">
        <v>226834322</v>
      </c>
      <c r="H760" s="5" t="n">
        <v>0.0178472222222222</v>
      </c>
      <c r="I760" s="6" t="n">
        <v>44819</v>
      </c>
      <c r="J760" s="8" t="n">
        <v>501</v>
      </c>
      <c r="K760" s="20" t="s">
        <v>33</v>
      </c>
      <c r="L760" s="20" t="s">
        <v>35</v>
      </c>
      <c r="M760" s="20" t="s">
        <v>35</v>
      </c>
      <c r="N760" s="20" t="n">
        <v>1</v>
      </c>
      <c r="O760" s="8" t="n">
        <v>28</v>
      </c>
      <c r="P760" s="6" t="n">
        <v>44825</v>
      </c>
      <c r="Q760" s="8" t="n">
        <v>2160</v>
      </c>
      <c r="R760" s="8" t="n">
        <v>5904</v>
      </c>
      <c r="S760" s="8" t="n">
        <v>60</v>
      </c>
      <c r="T760" s="20" t="s">
        <v>35</v>
      </c>
      <c r="U760" s="8" t="n">
        <v>1</v>
      </c>
      <c r="V760" s="2" t="s">
        <v>2621</v>
      </c>
      <c r="W760" s="2" t="n">
        <f aca="true">TODAY()-I760</f>
        <v>95</v>
      </c>
      <c r="X760" s="2" t="n">
        <f aca="true">TODAY()-P760</f>
        <v>89</v>
      </c>
      <c r="Y760" s="7" t="str">
        <f aca="false">IF(X760&gt;30,"no(last comment date &gt; 30 days from today)","yes(last comment date &lt; 30 days from today)")</f>
        <v>no(last comment date &gt; 30 days from today)</v>
      </c>
      <c r="Z760" s="2" t="str">
        <f aca="false">IF((W760/365)&gt;=1,"old","new")</f>
        <v>new</v>
      </c>
      <c r="AA760" s="2" t="e">
        <f aca="false">ifs(AND(Z760="old",X760&gt;30),"not circulating",AND(Z760="old",X760&lt;=30),"circulating",AND(Z760="new",X760&gt;30),"not circulating",AND(Z760="new",X760&lt;=30),"circulating")</f>
        <v>#NAME?</v>
      </c>
      <c r="AB760" s="2" t="e">
        <f aca="false">ifs(N760&gt;=10,"10 and more",N760&gt;=5,"5 to 9",N760&gt;=0,"0 to 4")</f>
        <v>#NAME?</v>
      </c>
    </row>
    <row r="761" customFormat="false" ht="15.75" hidden="false" customHeight="true" outlineLevel="0" collapsed="false">
      <c r="A761" s="20" t="s">
        <v>2703</v>
      </c>
      <c r="B761" s="20" t="s">
        <v>2704</v>
      </c>
      <c r="C761" s="20" t="s">
        <v>2705</v>
      </c>
      <c r="D761" s="20" t="s">
        <v>2706</v>
      </c>
      <c r="E761" s="20" t="s">
        <v>32</v>
      </c>
      <c r="F761" s="8" t="n">
        <v>692000</v>
      </c>
      <c r="G761" s="8" t="n">
        <v>209303465</v>
      </c>
      <c r="H761" s="5" t="n">
        <v>0.0158449074074074</v>
      </c>
      <c r="I761" s="6" t="n">
        <v>44814</v>
      </c>
      <c r="J761" s="8" t="n">
        <v>30000</v>
      </c>
      <c r="K761" s="20" t="s">
        <v>2620</v>
      </c>
      <c r="L761" s="20" t="s">
        <v>35</v>
      </c>
      <c r="M761" s="20" t="s">
        <v>35</v>
      </c>
      <c r="N761" s="20" t="n">
        <v>1</v>
      </c>
      <c r="O761" s="8" t="n">
        <v>482</v>
      </c>
      <c r="P761" s="6" t="n">
        <v>44828</v>
      </c>
      <c r="Q761" s="8" t="n">
        <v>1080</v>
      </c>
      <c r="R761" s="8" t="n">
        <v>397</v>
      </c>
      <c r="S761" s="8" t="n">
        <v>4</v>
      </c>
      <c r="T761" s="20" t="s">
        <v>35</v>
      </c>
      <c r="U761" s="8" t="n">
        <v>0</v>
      </c>
      <c r="V761" s="2" t="s">
        <v>2621</v>
      </c>
      <c r="W761" s="2" t="n">
        <f aca="true">TODAY()-I761</f>
        <v>100</v>
      </c>
      <c r="X761" s="2" t="n">
        <f aca="true">TODAY()-P761</f>
        <v>86</v>
      </c>
      <c r="Y761" s="7" t="str">
        <f aca="false">IF(X761&gt;30,"no(last comment date &gt; 30 days from today)","yes(last comment date &lt; 30 days from today)")</f>
        <v>no(last comment date &gt; 30 days from today)</v>
      </c>
      <c r="Z761" s="2" t="str">
        <f aca="false">IF((W761/365)&gt;=1,"old","new")</f>
        <v>new</v>
      </c>
      <c r="AA761" s="2" t="e">
        <f aca="false">ifs(AND(Z761="old",X761&gt;30),"not circulating",AND(Z761="old",X761&lt;=30),"circulating",AND(Z761="new",X761&gt;30),"not circulating",AND(Z761="new",X761&lt;=30),"circulating")</f>
        <v>#NAME?</v>
      </c>
      <c r="AB761" s="2" t="e">
        <f aca="false">ifs(N761&gt;=10,"10 and more",N761&gt;=5,"5 to 9",N761&gt;=0,"0 to 4")</f>
        <v>#NAME?</v>
      </c>
    </row>
    <row r="762" customFormat="false" ht="15.75" hidden="false" customHeight="true" outlineLevel="0" collapsed="false">
      <c r="A762" s="20" t="s">
        <v>2707</v>
      </c>
      <c r="B762" s="20" t="s">
        <v>2708</v>
      </c>
      <c r="C762" s="20" t="s">
        <v>2709</v>
      </c>
      <c r="D762" s="20" t="s">
        <v>2710</v>
      </c>
      <c r="E762" s="20" t="s">
        <v>32</v>
      </c>
      <c r="F762" s="8" t="n">
        <v>1640000</v>
      </c>
      <c r="G762" s="8" t="n">
        <v>218894484</v>
      </c>
      <c r="H762" s="5" t="n">
        <v>0.012337962962963</v>
      </c>
      <c r="I762" s="6" t="n">
        <v>44818</v>
      </c>
      <c r="J762" s="8" t="n">
        <v>10000</v>
      </c>
      <c r="K762" s="20" t="s">
        <v>2620</v>
      </c>
      <c r="L762" s="20" t="s">
        <v>35</v>
      </c>
      <c r="M762" s="20" t="s">
        <v>34</v>
      </c>
      <c r="N762" s="20" t="n">
        <v>1</v>
      </c>
      <c r="O762" s="8" t="n">
        <v>332</v>
      </c>
      <c r="P762" s="6" t="n">
        <v>44825</v>
      </c>
      <c r="Q762" s="8" t="n">
        <v>1080</v>
      </c>
      <c r="R762" s="8" t="n">
        <v>248</v>
      </c>
      <c r="S762" s="8" t="n">
        <v>3</v>
      </c>
      <c r="T762" s="20" t="s">
        <v>35</v>
      </c>
      <c r="U762" s="8" t="n">
        <v>5</v>
      </c>
      <c r="V762" s="2" t="s">
        <v>2621</v>
      </c>
      <c r="W762" s="2" t="n">
        <f aca="true">TODAY()-I762</f>
        <v>96</v>
      </c>
      <c r="X762" s="2" t="n">
        <f aca="true">TODAY()-P762</f>
        <v>89</v>
      </c>
      <c r="Y762" s="7" t="str">
        <f aca="false">IF(X762&gt;30,"no(last comment date &gt; 30 days from today)","yes(last comment date &lt; 30 days from today)")</f>
        <v>no(last comment date &gt; 30 days from today)</v>
      </c>
      <c r="Z762" s="2" t="str">
        <f aca="false">IF((W762/365)&gt;=1,"old","new")</f>
        <v>new</v>
      </c>
      <c r="AA762" s="2" t="e">
        <f aca="false">ifs(AND(Z762="old",X762&gt;30),"not circulating",AND(Z762="old",X762&lt;=30),"circulating",AND(Z762="new",X762&gt;30),"not circulating",AND(Z762="new",X762&lt;=30),"circulating")</f>
        <v>#NAME?</v>
      </c>
      <c r="AB762" s="2" t="e">
        <f aca="false">ifs(N762&gt;=10,"10 and more",N762&gt;=5,"5 to 9",N762&gt;=0,"0 to 4")</f>
        <v>#NAME?</v>
      </c>
    </row>
    <row r="763" customFormat="false" ht="15.75" hidden="false" customHeight="true" outlineLevel="0" collapsed="false">
      <c r="A763" s="20" t="s">
        <v>2711</v>
      </c>
      <c r="B763" s="20" t="s">
        <v>2712</v>
      </c>
      <c r="C763" s="20" t="s">
        <v>2713</v>
      </c>
      <c r="D763" s="20" t="s">
        <v>2714</v>
      </c>
      <c r="E763" s="20" t="s">
        <v>32</v>
      </c>
      <c r="F763" s="8" t="n">
        <v>196000</v>
      </c>
      <c r="G763" s="8" t="n">
        <v>20249328</v>
      </c>
      <c r="H763" s="5" t="n">
        <v>0.00326388888888889</v>
      </c>
      <c r="I763" s="6" t="n">
        <v>44819</v>
      </c>
      <c r="J763" s="8" t="n">
        <v>663</v>
      </c>
      <c r="K763" s="20" t="s">
        <v>2620</v>
      </c>
      <c r="L763" s="20" t="s">
        <v>35</v>
      </c>
      <c r="M763" s="20" t="s">
        <v>34</v>
      </c>
      <c r="N763" s="20" t="n">
        <v>1</v>
      </c>
      <c r="O763" s="8" t="n">
        <v>132</v>
      </c>
      <c r="P763" s="6" t="n">
        <v>44826</v>
      </c>
      <c r="Q763" s="8" t="n">
        <v>1080</v>
      </c>
      <c r="R763" s="8" t="n">
        <v>786</v>
      </c>
      <c r="S763" s="8" t="n">
        <v>20</v>
      </c>
      <c r="T763" s="20" t="s">
        <v>35</v>
      </c>
      <c r="U763" s="8" t="n">
        <v>1</v>
      </c>
      <c r="V763" s="2" t="s">
        <v>2621</v>
      </c>
      <c r="W763" s="2" t="n">
        <f aca="true">TODAY()-I763</f>
        <v>95</v>
      </c>
      <c r="X763" s="2" t="n">
        <f aca="true">TODAY()-P763</f>
        <v>88</v>
      </c>
      <c r="Y763" s="7" t="str">
        <f aca="false">IF(X763&gt;30,"no(last comment date &gt; 30 days from today)","yes(last comment date &lt; 30 days from today)")</f>
        <v>no(last comment date &gt; 30 days from today)</v>
      </c>
      <c r="Z763" s="2" t="str">
        <f aca="false">IF((W763/365)&gt;=1,"old","new")</f>
        <v>new</v>
      </c>
      <c r="AA763" s="2" t="e">
        <f aca="false">ifs(AND(Z763="old",X763&gt;30),"not circulating",AND(Z763="old",X763&lt;=30),"circulating",AND(Z763="new",X763&gt;30),"not circulating",AND(Z763="new",X763&lt;=30),"circulating")</f>
        <v>#NAME?</v>
      </c>
      <c r="AB763" s="2" t="e">
        <f aca="false">ifs(N763&gt;=10,"10 and more",N763&gt;=5,"5 to 9",N763&gt;=0,"0 to 4")</f>
        <v>#NAME?</v>
      </c>
    </row>
    <row r="764" customFormat="false" ht="15.75" hidden="false" customHeight="true" outlineLevel="0" collapsed="false">
      <c r="A764" s="20" t="s">
        <v>2715</v>
      </c>
      <c r="B764" s="20" t="s">
        <v>2716</v>
      </c>
      <c r="C764" s="20" t="s">
        <v>2717</v>
      </c>
      <c r="D764" s="20" t="s">
        <v>2718</v>
      </c>
      <c r="E764" s="20" t="s">
        <v>32</v>
      </c>
      <c r="F764" s="8" t="n">
        <v>2720000</v>
      </c>
      <c r="G764" s="8" t="n">
        <v>687634074</v>
      </c>
      <c r="H764" s="5" t="n">
        <v>0.0143287037037037</v>
      </c>
      <c r="I764" s="6" t="n">
        <v>44819</v>
      </c>
      <c r="J764" s="8" t="n">
        <v>69000</v>
      </c>
      <c r="K764" s="20" t="s">
        <v>79</v>
      </c>
      <c r="L764" s="20" t="s">
        <v>35</v>
      </c>
      <c r="M764" s="20" t="s">
        <v>34</v>
      </c>
      <c r="N764" s="20" t="n">
        <v>0</v>
      </c>
      <c r="O764" s="8" t="n">
        <v>1200</v>
      </c>
      <c r="P764" s="6" t="n">
        <v>44825</v>
      </c>
      <c r="Q764" s="8" t="n">
        <v>1080</v>
      </c>
      <c r="R764" s="8" t="n">
        <v>1237</v>
      </c>
      <c r="S764" s="8" t="n">
        <v>38</v>
      </c>
      <c r="T764" s="20" t="s">
        <v>35</v>
      </c>
      <c r="U764" s="8" t="n">
        <v>0</v>
      </c>
      <c r="V764" s="2" t="s">
        <v>2621</v>
      </c>
      <c r="W764" s="2" t="n">
        <f aca="true">TODAY()-I764</f>
        <v>95</v>
      </c>
      <c r="X764" s="2" t="n">
        <f aca="true">TODAY()-P764</f>
        <v>89</v>
      </c>
      <c r="Y764" s="7" t="str">
        <f aca="false">IF(X764&gt;30,"no(last comment date &gt; 30 days from today)","yes(last comment date &lt; 30 days from today)")</f>
        <v>no(last comment date &gt; 30 days from today)</v>
      </c>
      <c r="Z764" s="2" t="str">
        <f aca="false">IF((W764/365)&gt;=1,"old","new")</f>
        <v>new</v>
      </c>
      <c r="AA764" s="2" t="e">
        <f aca="false">ifs(AND(Z764="old",X764&gt;30),"not circulating",AND(Z764="old",X764&lt;=30),"circulating",AND(Z764="new",X764&gt;30),"not circulating",AND(Z764="new",X764&lt;=30),"circulating")</f>
        <v>#NAME?</v>
      </c>
      <c r="AB764" s="2" t="e">
        <f aca="false">ifs(N764&gt;=10,"10 and more",N764&gt;=5,"5 to 9",N764&gt;=0,"0 to 4")</f>
        <v>#NAME?</v>
      </c>
    </row>
    <row r="765" customFormat="false" ht="15.75" hidden="false" customHeight="true" outlineLevel="0" collapsed="false">
      <c r="A765" s="20" t="s">
        <v>2719</v>
      </c>
      <c r="B765" s="20" t="s">
        <v>2720</v>
      </c>
      <c r="C765" s="20" t="s">
        <v>2721</v>
      </c>
      <c r="D765" s="20" t="s">
        <v>2722</v>
      </c>
      <c r="E765" s="20" t="s">
        <v>32</v>
      </c>
      <c r="F765" s="8" t="n">
        <v>3240000</v>
      </c>
      <c r="G765" s="8" t="n">
        <v>616172107</v>
      </c>
      <c r="H765" s="5" t="n">
        <v>0.0108796296296296</v>
      </c>
      <c r="I765" s="6" t="n">
        <v>44812</v>
      </c>
      <c r="J765" s="8" t="n">
        <v>21000</v>
      </c>
      <c r="K765" s="20" t="s">
        <v>79</v>
      </c>
      <c r="L765" s="20" t="s">
        <v>35</v>
      </c>
      <c r="M765" s="20" t="s">
        <v>35</v>
      </c>
      <c r="N765" s="20" t="n">
        <v>0</v>
      </c>
      <c r="O765" s="8" t="n">
        <v>985</v>
      </c>
      <c r="P765" s="6" t="n">
        <v>44828</v>
      </c>
      <c r="Q765" s="8" t="n">
        <v>1080</v>
      </c>
      <c r="R765" s="8" t="n">
        <v>1244</v>
      </c>
      <c r="S765" s="8" t="n">
        <v>44</v>
      </c>
      <c r="T765" s="20" t="s">
        <v>35</v>
      </c>
      <c r="U765" s="8" t="n">
        <v>0</v>
      </c>
      <c r="V765" s="2" t="s">
        <v>2621</v>
      </c>
      <c r="W765" s="2" t="n">
        <f aca="true">TODAY()-I765</f>
        <v>102</v>
      </c>
      <c r="X765" s="2" t="n">
        <f aca="true">TODAY()-P765</f>
        <v>86</v>
      </c>
      <c r="Y765" s="7" t="str">
        <f aca="false">IF(X765&gt;30,"no(last comment date &gt; 30 days from today)","yes(last comment date &lt; 30 days from today)")</f>
        <v>no(last comment date &gt; 30 days from today)</v>
      </c>
      <c r="Z765" s="2" t="str">
        <f aca="false">IF((W765/365)&gt;=1,"old","new")</f>
        <v>new</v>
      </c>
      <c r="AA765" s="2" t="e">
        <f aca="false">ifs(AND(Z765="old",X765&gt;30),"not circulating",AND(Z765="old",X765&lt;=30),"circulating",AND(Z765="new",X765&gt;30),"not circulating",AND(Z765="new",X765&lt;=30),"circulating")</f>
        <v>#NAME?</v>
      </c>
      <c r="AB765" s="2" t="e">
        <f aca="false">ifs(N765&gt;=10,"10 and more",N765&gt;=5,"5 to 9",N765&gt;=0,"0 to 4")</f>
        <v>#NAME?</v>
      </c>
    </row>
    <row r="766" customFormat="false" ht="15.75" hidden="false" customHeight="true" outlineLevel="0" collapsed="false">
      <c r="A766" s="20" t="s">
        <v>2723</v>
      </c>
      <c r="B766" s="20" t="s">
        <v>2724</v>
      </c>
      <c r="C766" s="20" t="s">
        <v>2725</v>
      </c>
      <c r="D766" s="20" t="s">
        <v>2726</v>
      </c>
      <c r="E766" s="20" t="s">
        <v>32</v>
      </c>
      <c r="F766" s="8" t="n">
        <v>413000</v>
      </c>
      <c r="G766" s="8" t="n">
        <v>98041092</v>
      </c>
      <c r="H766" s="5" t="n">
        <v>0.00771990740740741</v>
      </c>
      <c r="I766" s="6" t="n">
        <v>44817</v>
      </c>
      <c r="J766" s="8" t="n">
        <v>2500</v>
      </c>
      <c r="K766" s="20" t="s">
        <v>2620</v>
      </c>
      <c r="L766" s="20" t="s">
        <v>35</v>
      </c>
      <c r="M766" s="20" t="s">
        <v>34</v>
      </c>
      <c r="N766" s="20" t="n">
        <v>1</v>
      </c>
      <c r="O766" s="8" t="n">
        <v>72</v>
      </c>
      <c r="P766" s="6" t="n">
        <v>44826</v>
      </c>
      <c r="Q766" s="8" t="n">
        <v>1080</v>
      </c>
      <c r="R766" s="8" t="n">
        <v>509</v>
      </c>
      <c r="S766" s="8" t="n">
        <v>15</v>
      </c>
      <c r="T766" s="20" t="s">
        <v>35</v>
      </c>
      <c r="U766" s="8" t="n">
        <v>3</v>
      </c>
      <c r="V766" s="2" t="s">
        <v>2621</v>
      </c>
      <c r="W766" s="2" t="n">
        <f aca="true">TODAY()-I766</f>
        <v>97</v>
      </c>
      <c r="X766" s="2" t="n">
        <f aca="true">TODAY()-P766</f>
        <v>88</v>
      </c>
      <c r="Y766" s="7" t="str">
        <f aca="false">IF(X766&gt;30,"no(last comment date &gt; 30 days from today)","yes(last comment date &lt; 30 days from today)")</f>
        <v>no(last comment date &gt; 30 days from today)</v>
      </c>
      <c r="Z766" s="2" t="str">
        <f aca="false">IF((W766/365)&gt;=1,"old","new")</f>
        <v>new</v>
      </c>
      <c r="AA766" s="2" t="e">
        <f aca="false">ifs(AND(Z766="old",X766&gt;30),"not circulating",AND(Z766="old",X766&lt;=30),"circulating",AND(Z766="new",X766&gt;30),"not circulating",AND(Z766="new",X766&lt;=30),"circulating")</f>
        <v>#NAME?</v>
      </c>
      <c r="AB766" s="2" t="e">
        <f aca="false">ifs(N766&gt;=10,"10 and more",N766&gt;=5,"5 to 9",N766&gt;=0,"0 to 4")</f>
        <v>#NAME?</v>
      </c>
    </row>
    <row r="767" customFormat="false" ht="15.75" hidden="false" customHeight="true" outlineLevel="0" collapsed="false">
      <c r="A767" s="20" t="s">
        <v>2727</v>
      </c>
      <c r="B767" s="20" t="s">
        <v>2728</v>
      </c>
      <c r="C767" s="20" t="s">
        <v>2729</v>
      </c>
      <c r="D767" s="20" t="s">
        <v>2730</v>
      </c>
      <c r="E767" s="20" t="s">
        <v>32</v>
      </c>
      <c r="F767" s="8" t="n">
        <v>749000</v>
      </c>
      <c r="G767" s="8" t="n">
        <v>151503220</v>
      </c>
      <c r="H767" s="5" t="n">
        <v>0.00770833333333333</v>
      </c>
      <c r="I767" s="6" t="n">
        <v>44819</v>
      </c>
      <c r="J767" s="8" t="n">
        <v>5800</v>
      </c>
      <c r="K767" s="20" t="s">
        <v>33</v>
      </c>
      <c r="L767" s="20" t="s">
        <v>35</v>
      </c>
      <c r="M767" s="20" t="s">
        <v>34</v>
      </c>
      <c r="N767" s="20" t="n">
        <v>1</v>
      </c>
      <c r="O767" s="8" t="n">
        <v>613</v>
      </c>
      <c r="P767" s="6" t="n">
        <v>44831</v>
      </c>
      <c r="Q767" s="8" t="n">
        <v>2160</v>
      </c>
      <c r="R767" s="8" t="n">
        <v>1216</v>
      </c>
      <c r="S767" s="8" t="n">
        <v>9</v>
      </c>
      <c r="T767" s="20" t="s">
        <v>35</v>
      </c>
      <c r="U767" s="8" t="n">
        <v>0</v>
      </c>
      <c r="V767" s="2" t="s">
        <v>2621</v>
      </c>
      <c r="W767" s="2" t="n">
        <f aca="true">TODAY()-I767</f>
        <v>95</v>
      </c>
      <c r="X767" s="2" t="n">
        <f aca="true">TODAY()-P767</f>
        <v>83</v>
      </c>
      <c r="Y767" s="7" t="str">
        <f aca="false">IF(X767&gt;30,"no(last comment date &gt; 30 days from today)","yes(last comment date &lt; 30 days from today)")</f>
        <v>no(last comment date &gt; 30 days from today)</v>
      </c>
      <c r="Z767" s="2" t="str">
        <f aca="false">IF((W767/365)&gt;=1,"old","new")</f>
        <v>new</v>
      </c>
      <c r="AA767" s="2" t="e">
        <f aca="false">ifs(AND(Z767="old",X767&gt;30),"not circulating",AND(Z767="old",X767&lt;=30),"circulating",AND(Z767="new",X767&gt;30),"not circulating",AND(Z767="new",X767&lt;=30),"circulating")</f>
        <v>#NAME?</v>
      </c>
      <c r="AB767" s="2" t="e">
        <f aca="false">ifs(N767&gt;=10,"10 and more",N767&gt;=5,"5 to 9",N767&gt;=0,"0 to 4")</f>
        <v>#NAME?</v>
      </c>
    </row>
    <row r="768" customFormat="false" ht="15.75" hidden="false" customHeight="true" outlineLevel="0" collapsed="false">
      <c r="A768" s="20" t="s">
        <v>2731</v>
      </c>
      <c r="B768" s="20" t="s">
        <v>2732</v>
      </c>
      <c r="C768" s="20" t="s">
        <v>2733</v>
      </c>
      <c r="D768" s="20" t="s">
        <v>2734</v>
      </c>
      <c r="E768" s="20" t="s">
        <v>92</v>
      </c>
      <c r="F768" s="8" t="n">
        <v>428000</v>
      </c>
      <c r="G768" s="8" t="n">
        <v>42010077</v>
      </c>
      <c r="H768" s="5" t="n">
        <v>0.00719907407407407</v>
      </c>
      <c r="I768" s="6" t="n">
        <v>44801</v>
      </c>
      <c r="J768" s="8" t="n">
        <v>1600</v>
      </c>
      <c r="K768" s="20" t="s">
        <v>33</v>
      </c>
      <c r="L768" s="20" t="s">
        <v>35</v>
      </c>
      <c r="M768" s="20" t="s">
        <v>34</v>
      </c>
      <c r="N768" s="20" t="n">
        <v>1</v>
      </c>
      <c r="O768" s="8" t="n">
        <v>174</v>
      </c>
      <c r="P768" s="6" t="n">
        <v>44810</v>
      </c>
      <c r="Q768" s="8" t="n">
        <v>1080</v>
      </c>
      <c r="R768" s="8" t="n">
        <v>315</v>
      </c>
      <c r="S768" s="8" t="n">
        <v>60</v>
      </c>
      <c r="T768" s="20" t="s">
        <v>35</v>
      </c>
      <c r="U768" s="8" t="n">
        <v>0</v>
      </c>
      <c r="V768" s="2" t="s">
        <v>2621</v>
      </c>
      <c r="W768" s="2" t="n">
        <f aca="true">TODAY()-I768</f>
        <v>113</v>
      </c>
      <c r="X768" s="2" t="n">
        <f aca="true">TODAY()-P768</f>
        <v>104</v>
      </c>
      <c r="Y768" s="7" t="str">
        <f aca="false">IF(X768&gt;30,"no(last comment date &gt; 30 days from today)","yes(last comment date &lt; 30 days from today)")</f>
        <v>no(last comment date &gt; 30 days from today)</v>
      </c>
      <c r="Z768" s="2" t="str">
        <f aca="false">IF((W768/365)&gt;=1,"old","new")</f>
        <v>new</v>
      </c>
      <c r="AA768" s="2" t="e">
        <f aca="false">ifs(AND(Z768="old",X768&gt;30),"not circulating",AND(Z768="old",X768&lt;=30),"circulating",AND(Z768="new",X768&gt;30),"not circulating",AND(Z768="new",X768&lt;=30),"circulating")</f>
        <v>#NAME?</v>
      </c>
      <c r="AB768" s="2" t="e">
        <f aca="false">ifs(N768&gt;=10,"10 and more",N768&gt;=5,"5 to 9",N768&gt;=0,"0 to 4")</f>
        <v>#NAME?</v>
      </c>
    </row>
    <row r="769" customFormat="false" ht="15.75" hidden="false" customHeight="true" outlineLevel="0" collapsed="false">
      <c r="A769" s="20" t="s">
        <v>2735</v>
      </c>
      <c r="B769" s="20" t="s">
        <v>2736</v>
      </c>
      <c r="C769" s="20" t="s">
        <v>2737</v>
      </c>
      <c r="D769" s="20" t="s">
        <v>2738</v>
      </c>
      <c r="E769" s="20" t="s">
        <v>32</v>
      </c>
      <c r="F769" s="8" t="n">
        <v>652000</v>
      </c>
      <c r="G769" s="8" t="n">
        <v>121093690</v>
      </c>
      <c r="H769" s="5" t="n">
        <v>0.0122916666666667</v>
      </c>
      <c r="I769" s="6" t="n">
        <v>44824</v>
      </c>
      <c r="J769" s="8" t="n">
        <v>1400</v>
      </c>
      <c r="K769" s="20" t="s">
        <v>2620</v>
      </c>
      <c r="L769" s="20" t="s">
        <v>35</v>
      </c>
      <c r="M769" s="20" t="s">
        <v>35</v>
      </c>
      <c r="N769" s="20" t="n">
        <v>0</v>
      </c>
      <c r="O769" s="8" t="n">
        <v>75</v>
      </c>
      <c r="P769" s="6" t="n">
        <v>44831</v>
      </c>
      <c r="Q769" s="8" t="n">
        <v>1080</v>
      </c>
      <c r="R769" s="8" t="n">
        <v>95</v>
      </c>
      <c r="S769" s="8" t="n">
        <v>4</v>
      </c>
      <c r="T769" s="20" t="s">
        <v>35</v>
      </c>
      <c r="U769" s="8" t="n">
        <v>0</v>
      </c>
      <c r="V769" s="2" t="s">
        <v>2621</v>
      </c>
      <c r="W769" s="2" t="n">
        <f aca="true">TODAY()-I769</f>
        <v>90</v>
      </c>
      <c r="X769" s="2" t="n">
        <f aca="true">TODAY()-P769</f>
        <v>83</v>
      </c>
      <c r="Y769" s="7" t="str">
        <f aca="false">IF(X769&gt;30,"no(last comment date &gt; 30 days from today)","yes(last comment date &lt; 30 days from today)")</f>
        <v>no(last comment date &gt; 30 days from today)</v>
      </c>
      <c r="Z769" s="2" t="str">
        <f aca="false">IF((W769/365)&gt;=1,"old","new")</f>
        <v>new</v>
      </c>
      <c r="AA769" s="2" t="e">
        <f aca="false">ifs(AND(Z769="old",X769&gt;30),"not circulating",AND(Z769="old",X769&lt;=30),"circulating",AND(Z769="new",X769&gt;30),"not circulating",AND(Z769="new",X769&lt;=30),"circulating")</f>
        <v>#NAME?</v>
      </c>
      <c r="AB769" s="2" t="e">
        <f aca="false">ifs(N769&gt;=10,"10 and more",N769&gt;=5,"5 to 9",N769&gt;=0,"0 to 4")</f>
        <v>#NAME?</v>
      </c>
    </row>
    <row r="770" customFormat="false" ht="15.75" hidden="false" customHeight="true" outlineLevel="0" collapsed="false">
      <c r="A770" s="20" t="s">
        <v>2739</v>
      </c>
      <c r="B770" s="20" t="s">
        <v>2740</v>
      </c>
      <c r="C770" s="20" t="s">
        <v>2741</v>
      </c>
      <c r="D770" s="20" t="s">
        <v>2742</v>
      </c>
      <c r="E770" s="20" t="s">
        <v>32</v>
      </c>
      <c r="F770" s="8" t="n">
        <v>1610000</v>
      </c>
      <c r="G770" s="8" t="n">
        <v>162615735</v>
      </c>
      <c r="H770" s="5" t="n">
        <v>0.00369212962962963</v>
      </c>
      <c r="I770" s="6" t="n">
        <v>44819</v>
      </c>
      <c r="J770" s="8" t="n">
        <v>2000</v>
      </c>
      <c r="K770" s="20" t="s">
        <v>2620</v>
      </c>
      <c r="L770" s="20" t="s">
        <v>35</v>
      </c>
      <c r="M770" s="20" t="s">
        <v>34</v>
      </c>
      <c r="N770" s="20" t="n">
        <v>1</v>
      </c>
      <c r="O770" s="8" t="n">
        <v>65</v>
      </c>
      <c r="P770" s="6" t="n">
        <v>44826</v>
      </c>
      <c r="Q770" s="8" t="n">
        <v>1080</v>
      </c>
      <c r="R770" s="8" t="n">
        <v>550</v>
      </c>
      <c r="S770" s="8" t="n">
        <v>33</v>
      </c>
      <c r="T770" s="20" t="s">
        <v>35</v>
      </c>
      <c r="U770" s="8" t="n">
        <v>4</v>
      </c>
      <c r="V770" s="2" t="s">
        <v>2621</v>
      </c>
      <c r="W770" s="2" t="n">
        <f aca="true">TODAY()-I770</f>
        <v>95</v>
      </c>
      <c r="X770" s="2" t="n">
        <f aca="true">TODAY()-P770</f>
        <v>88</v>
      </c>
      <c r="Y770" s="7" t="str">
        <f aca="false">IF(X770&gt;30,"no(last comment date &gt; 30 days from today)","yes(last comment date &lt; 30 days from today)")</f>
        <v>no(last comment date &gt; 30 days from today)</v>
      </c>
      <c r="Z770" s="2" t="str">
        <f aca="false">IF((W770/365)&gt;=1,"old","new")</f>
        <v>new</v>
      </c>
      <c r="AA770" s="2" t="e">
        <f aca="false">ifs(AND(Z770="old",X770&gt;30),"not circulating",AND(Z770="old",X770&lt;=30),"circulating",AND(Z770="new",X770&gt;30),"not circulating",AND(Z770="new",X770&lt;=30),"circulating")</f>
        <v>#NAME?</v>
      </c>
      <c r="AB770" s="2" t="e">
        <f aca="false">ifs(N770&gt;=10,"10 and more",N770&gt;=5,"5 to 9",N770&gt;=0,"0 to 4")</f>
        <v>#NAME?</v>
      </c>
    </row>
    <row r="771" customFormat="false" ht="15.75" hidden="false" customHeight="true" outlineLevel="0" collapsed="false">
      <c r="A771" s="20" t="s">
        <v>2743</v>
      </c>
      <c r="B771" s="20" t="s">
        <v>2744</v>
      </c>
      <c r="C771" s="20" t="s">
        <v>2745</v>
      </c>
      <c r="D771" s="20" t="s">
        <v>2746</v>
      </c>
      <c r="E771" s="20" t="s">
        <v>32</v>
      </c>
      <c r="F771" s="8" t="n">
        <v>6420000</v>
      </c>
      <c r="G771" s="8" t="n">
        <v>1347347754</v>
      </c>
      <c r="H771" s="5" t="n">
        <v>0.00849537037037037</v>
      </c>
      <c r="I771" s="6" t="n">
        <v>44818</v>
      </c>
      <c r="J771" s="8" t="n">
        <v>57000</v>
      </c>
      <c r="K771" s="20" t="s">
        <v>2620</v>
      </c>
      <c r="L771" s="20" t="s">
        <v>35</v>
      </c>
      <c r="M771" s="20" t="s">
        <v>34</v>
      </c>
      <c r="N771" s="20" t="n">
        <v>0</v>
      </c>
      <c r="O771" s="8" t="n">
        <v>3400</v>
      </c>
      <c r="P771" s="6" t="n">
        <v>44825</v>
      </c>
      <c r="Q771" s="8" t="n">
        <v>1080</v>
      </c>
      <c r="R771" s="8" t="n">
        <v>1883</v>
      </c>
      <c r="S771" s="8" t="n">
        <v>40</v>
      </c>
      <c r="T771" s="20" t="s">
        <v>35</v>
      </c>
      <c r="U771" s="8" t="n">
        <v>0</v>
      </c>
      <c r="V771" s="2" t="s">
        <v>2621</v>
      </c>
      <c r="W771" s="2" t="n">
        <f aca="true">TODAY()-I771</f>
        <v>96</v>
      </c>
      <c r="X771" s="2" t="n">
        <f aca="true">TODAY()-P771</f>
        <v>89</v>
      </c>
      <c r="Y771" s="7" t="str">
        <f aca="false">IF(X771&gt;30,"no(last comment date &gt; 30 days from today)","yes(last comment date &lt; 30 days from today)")</f>
        <v>no(last comment date &gt; 30 days from today)</v>
      </c>
      <c r="Z771" s="2" t="str">
        <f aca="false">IF((W771/365)&gt;=1,"old","new")</f>
        <v>new</v>
      </c>
      <c r="AA771" s="2" t="e">
        <f aca="false">ifs(AND(Z771="old",X771&gt;30),"not circulating",AND(Z771="old",X771&lt;=30),"circulating",AND(Z771="new",X771&gt;30),"not circulating",AND(Z771="new",X771&lt;=30),"circulating")</f>
        <v>#NAME?</v>
      </c>
      <c r="AB771" s="2" t="e">
        <f aca="false">ifs(N771&gt;=10,"10 and more",N771&gt;=5,"5 to 9",N771&gt;=0,"0 to 4")</f>
        <v>#NAME?</v>
      </c>
    </row>
    <row r="772" customFormat="false" ht="15.75" hidden="false" customHeight="true" outlineLevel="0" collapsed="false">
      <c r="A772" s="20" t="s">
        <v>2747</v>
      </c>
      <c r="B772" s="20" t="s">
        <v>2748</v>
      </c>
      <c r="C772" s="20" t="s">
        <v>2749</v>
      </c>
      <c r="D772" s="20" t="s">
        <v>2750</v>
      </c>
      <c r="E772" s="20" t="s">
        <v>32</v>
      </c>
      <c r="F772" s="8" t="n">
        <v>250000</v>
      </c>
      <c r="G772" s="8" t="n">
        <v>124395531</v>
      </c>
      <c r="H772" s="5" t="n">
        <v>0.00490740740740741</v>
      </c>
      <c r="I772" s="6" t="n">
        <v>44819</v>
      </c>
      <c r="J772" s="8" t="n">
        <v>24</v>
      </c>
      <c r="K772" s="20" t="s">
        <v>33</v>
      </c>
      <c r="L772" s="20" t="s">
        <v>35</v>
      </c>
      <c r="M772" s="20" t="s">
        <v>34</v>
      </c>
      <c r="N772" s="20" t="n">
        <v>0</v>
      </c>
      <c r="O772" s="8" t="n">
        <v>3</v>
      </c>
      <c r="P772" s="6" t="n">
        <v>44825</v>
      </c>
      <c r="Q772" s="8" t="n">
        <v>1080</v>
      </c>
      <c r="R772" s="8" t="n">
        <v>832</v>
      </c>
      <c r="S772" s="8" t="n">
        <v>32</v>
      </c>
      <c r="T772" s="20" t="s">
        <v>35</v>
      </c>
      <c r="U772" s="8" t="n">
        <v>3</v>
      </c>
      <c r="V772" s="2" t="s">
        <v>2621</v>
      </c>
      <c r="W772" s="2" t="n">
        <f aca="true">TODAY()-I772</f>
        <v>95</v>
      </c>
      <c r="X772" s="2" t="n">
        <f aca="true">TODAY()-P772</f>
        <v>89</v>
      </c>
      <c r="Y772" s="7" t="str">
        <f aca="false">IF(X772&gt;30,"no(last comment date &gt; 30 days from today)","yes(last comment date &lt; 30 days from today)")</f>
        <v>no(last comment date &gt; 30 days from today)</v>
      </c>
      <c r="Z772" s="2" t="str">
        <f aca="false">IF((W772/365)&gt;=1,"old","new")</f>
        <v>new</v>
      </c>
      <c r="AA772" s="2" t="e">
        <f aca="false">ifs(AND(Z772="old",X772&gt;30),"not circulating",AND(Z772="old",X772&lt;=30),"circulating",AND(Z772="new",X772&gt;30),"not circulating",AND(Z772="new",X772&lt;=30),"circulating")</f>
        <v>#NAME?</v>
      </c>
      <c r="AB772" s="2" t="e">
        <f aca="false">ifs(N772&gt;=10,"10 and more",N772&gt;=5,"5 to 9",N772&gt;=0,"0 to 4")</f>
        <v>#NAME?</v>
      </c>
    </row>
    <row r="773" customFormat="false" ht="15.75" hidden="false" customHeight="true" outlineLevel="0" collapsed="false">
      <c r="A773" s="20" t="s">
        <v>2751</v>
      </c>
      <c r="B773" s="20" t="s">
        <v>2752</v>
      </c>
      <c r="C773" s="20" t="s">
        <v>2749</v>
      </c>
      <c r="D773" s="20" t="s">
        <v>2750</v>
      </c>
      <c r="E773" s="20" t="s">
        <v>32</v>
      </c>
      <c r="F773" s="8" t="n">
        <v>250000</v>
      </c>
      <c r="G773" s="8" t="n">
        <v>124395531</v>
      </c>
      <c r="H773" s="5" t="n">
        <v>0.0251388888888889</v>
      </c>
      <c r="I773" s="6" t="n">
        <v>44817</v>
      </c>
      <c r="J773" s="8" t="n">
        <v>1900</v>
      </c>
      <c r="K773" s="20" t="s">
        <v>33</v>
      </c>
      <c r="L773" s="20" t="s">
        <v>35</v>
      </c>
      <c r="M773" s="20" t="s">
        <v>34</v>
      </c>
      <c r="N773" s="20" t="n">
        <v>1</v>
      </c>
      <c r="O773" s="8" t="n">
        <v>475</v>
      </c>
      <c r="P773" s="6" t="n">
        <v>44828</v>
      </c>
      <c r="Q773" s="8" t="n">
        <v>1080</v>
      </c>
      <c r="R773" s="8" t="n">
        <v>832</v>
      </c>
      <c r="S773" s="8" t="n">
        <v>32</v>
      </c>
      <c r="T773" s="20" t="s">
        <v>34</v>
      </c>
      <c r="U773" s="8" t="n">
        <v>3</v>
      </c>
      <c r="V773" s="2" t="s">
        <v>2621</v>
      </c>
      <c r="W773" s="2" t="n">
        <f aca="true">TODAY()-I773</f>
        <v>97</v>
      </c>
      <c r="X773" s="2" t="n">
        <f aca="true">TODAY()-P773</f>
        <v>86</v>
      </c>
      <c r="Y773" s="7" t="str">
        <f aca="false">IF(X773&gt;30,"no(last comment date &gt; 30 days from today)","yes(last comment date &lt; 30 days from today)")</f>
        <v>no(last comment date &gt; 30 days from today)</v>
      </c>
      <c r="Z773" s="2" t="str">
        <f aca="false">IF((W773/365)&gt;=1,"old","new")</f>
        <v>new</v>
      </c>
      <c r="AA773" s="2" t="e">
        <f aca="false">ifs(AND(Z773="old",X773&gt;30),"not circulating",AND(Z773="old",X773&lt;=30),"circulating",AND(Z773="new",X773&gt;30),"not circulating",AND(Z773="new",X773&lt;=30),"circulating")</f>
        <v>#NAME?</v>
      </c>
      <c r="AB773" s="2" t="e">
        <f aca="false">ifs(N773&gt;=10,"10 and more",N773&gt;=5,"5 to 9",N773&gt;=0,"0 to 4")</f>
        <v>#NAME?</v>
      </c>
    </row>
    <row r="774" customFormat="false" ht="15.75" hidden="false" customHeight="true" outlineLevel="0" collapsed="false">
      <c r="A774" s="20" t="s">
        <v>2753</v>
      </c>
      <c r="B774" s="20" t="s">
        <v>2754</v>
      </c>
      <c r="C774" s="20" t="s">
        <v>2755</v>
      </c>
      <c r="D774" s="20" t="s">
        <v>2756</v>
      </c>
      <c r="E774" s="20" t="s">
        <v>32</v>
      </c>
      <c r="F774" s="8" t="n">
        <v>1270000</v>
      </c>
      <c r="G774" s="8" t="n">
        <v>447103787</v>
      </c>
      <c r="H774" s="5" t="n">
        <v>0.0121180555555556</v>
      </c>
      <c r="I774" s="6" t="n">
        <v>44818</v>
      </c>
      <c r="J774" s="8" t="n">
        <v>42000</v>
      </c>
      <c r="K774" s="20" t="s">
        <v>33</v>
      </c>
      <c r="L774" s="20" t="s">
        <v>35</v>
      </c>
      <c r="M774" s="20" t="s">
        <v>34</v>
      </c>
      <c r="N774" s="20" t="n">
        <v>0</v>
      </c>
      <c r="O774" s="8" t="n">
        <v>1600</v>
      </c>
      <c r="P774" s="6" t="n">
        <v>44824</v>
      </c>
      <c r="Q774" s="8" t="n">
        <v>1080</v>
      </c>
      <c r="R774" s="8" t="n">
        <v>501</v>
      </c>
      <c r="S774" s="8" t="n">
        <v>15</v>
      </c>
      <c r="T774" s="20" t="s">
        <v>35</v>
      </c>
      <c r="U774" s="8" t="n">
        <v>1</v>
      </c>
      <c r="V774" s="2" t="s">
        <v>2621</v>
      </c>
      <c r="W774" s="2" t="n">
        <f aca="true">TODAY()-I774</f>
        <v>96</v>
      </c>
      <c r="X774" s="2" t="n">
        <f aca="true">TODAY()-P774</f>
        <v>90</v>
      </c>
      <c r="Y774" s="7" t="str">
        <f aca="false">IF(X774&gt;30,"no(last comment date &gt; 30 days from today)","yes(last comment date &lt; 30 days from today)")</f>
        <v>no(last comment date &gt; 30 days from today)</v>
      </c>
      <c r="Z774" s="2" t="str">
        <f aca="false">IF((W774/365)&gt;=1,"old","new")</f>
        <v>new</v>
      </c>
      <c r="AA774" s="2" t="e">
        <f aca="false">ifs(AND(Z774="old",X774&gt;30),"not circulating",AND(Z774="old",X774&lt;=30),"circulating",AND(Z774="new",X774&gt;30),"not circulating",AND(Z774="new",X774&lt;=30),"circulating")</f>
        <v>#NAME?</v>
      </c>
      <c r="AB774" s="2" t="e">
        <f aca="false">ifs(N774&gt;=10,"10 and more",N774&gt;=5,"5 to 9",N774&gt;=0,"0 to 4")</f>
        <v>#NAME?</v>
      </c>
    </row>
    <row r="775" customFormat="false" ht="15.75" hidden="false" customHeight="true" outlineLevel="0" collapsed="false">
      <c r="A775" s="20" t="s">
        <v>2757</v>
      </c>
      <c r="B775" s="20" t="s">
        <v>2758</v>
      </c>
      <c r="C775" s="20" t="s">
        <v>2759</v>
      </c>
      <c r="D775" s="20" t="s">
        <v>2760</v>
      </c>
      <c r="E775" s="20" t="s">
        <v>92</v>
      </c>
      <c r="F775" s="8" t="n">
        <v>191000</v>
      </c>
      <c r="G775" s="8" t="n">
        <v>40872438</v>
      </c>
      <c r="H775" s="5" t="n">
        <v>0.0260763888888889</v>
      </c>
      <c r="I775" s="6" t="n">
        <v>44819</v>
      </c>
      <c r="J775" s="8" t="n">
        <v>1400</v>
      </c>
      <c r="K775" s="20" t="s">
        <v>2620</v>
      </c>
      <c r="L775" s="20" t="s">
        <v>35</v>
      </c>
      <c r="M775" s="20" t="s">
        <v>34</v>
      </c>
      <c r="N775" s="20" t="n">
        <v>1</v>
      </c>
      <c r="O775" s="8" t="n">
        <v>119</v>
      </c>
      <c r="P775" s="6" t="n">
        <v>44827</v>
      </c>
      <c r="Q775" s="8" t="n">
        <v>1440</v>
      </c>
      <c r="R775" s="8" t="n">
        <v>273</v>
      </c>
      <c r="S775" s="8" t="n">
        <v>5</v>
      </c>
      <c r="T775" s="20" t="s">
        <v>35</v>
      </c>
      <c r="U775" s="8" t="n">
        <v>0</v>
      </c>
      <c r="V775" s="2" t="s">
        <v>2621</v>
      </c>
      <c r="W775" s="2" t="n">
        <f aca="true">TODAY()-I775</f>
        <v>95</v>
      </c>
      <c r="X775" s="2" t="n">
        <f aca="true">TODAY()-P775</f>
        <v>87</v>
      </c>
      <c r="Y775" s="7" t="str">
        <f aca="false">IF(X775&gt;30,"no(last comment date &gt; 30 days from today)","yes(last comment date &lt; 30 days from today)")</f>
        <v>no(last comment date &gt; 30 days from today)</v>
      </c>
      <c r="Z775" s="2" t="str">
        <f aca="false">IF((W775/365)&gt;=1,"old","new")</f>
        <v>new</v>
      </c>
      <c r="AA775" s="2" t="e">
        <f aca="false">ifs(AND(Z775="old",X775&gt;30),"not circulating",AND(Z775="old",X775&lt;=30),"circulating",AND(Z775="new",X775&gt;30),"not circulating",AND(Z775="new",X775&lt;=30),"circulating")</f>
        <v>#NAME?</v>
      </c>
      <c r="AB775" s="2" t="e">
        <f aca="false">ifs(N775&gt;=10,"10 and more",N775&gt;=5,"5 to 9",N775&gt;=0,"0 to 4")</f>
        <v>#NAME?</v>
      </c>
    </row>
    <row r="776" customFormat="false" ht="15.75" hidden="false" customHeight="true" outlineLevel="0" collapsed="false">
      <c r="A776" s="20" t="s">
        <v>2761</v>
      </c>
      <c r="B776" s="20" t="s">
        <v>2762</v>
      </c>
      <c r="C776" s="20" t="s">
        <v>2763</v>
      </c>
      <c r="D776" s="20" t="s">
        <v>2764</v>
      </c>
      <c r="E776" s="20" t="s">
        <v>60</v>
      </c>
      <c r="F776" s="8" t="n">
        <v>2610000</v>
      </c>
      <c r="G776" s="8" t="n">
        <v>203171516</v>
      </c>
      <c r="H776" s="5" t="n">
        <v>0.00699074074074074</v>
      </c>
      <c r="I776" s="6" t="n">
        <v>44815</v>
      </c>
      <c r="J776" s="8" t="n">
        <v>306</v>
      </c>
      <c r="K776" s="20" t="s">
        <v>79</v>
      </c>
      <c r="L776" s="20" t="s">
        <v>35</v>
      </c>
      <c r="M776" s="20" t="s">
        <v>34</v>
      </c>
      <c r="N776" s="20" t="n">
        <v>1</v>
      </c>
      <c r="O776" s="8" t="n">
        <v>26</v>
      </c>
      <c r="P776" s="6" t="n">
        <v>44827</v>
      </c>
      <c r="Q776" s="8" t="n">
        <v>1080</v>
      </c>
      <c r="R776" s="8" t="n">
        <v>311</v>
      </c>
      <c r="S776" s="8" t="n">
        <v>8</v>
      </c>
      <c r="T776" s="20" t="s">
        <v>35</v>
      </c>
      <c r="U776" s="8" t="n">
        <v>0</v>
      </c>
      <c r="V776" s="2" t="s">
        <v>2621</v>
      </c>
      <c r="W776" s="2" t="n">
        <f aca="true">TODAY()-I776</f>
        <v>99</v>
      </c>
      <c r="X776" s="2" t="n">
        <f aca="true">TODAY()-P776</f>
        <v>87</v>
      </c>
      <c r="Y776" s="7" t="str">
        <f aca="false">IF(X776&gt;30,"no(last comment date &gt; 30 days from today)","yes(last comment date &lt; 30 days from today)")</f>
        <v>no(last comment date &gt; 30 days from today)</v>
      </c>
      <c r="Z776" s="2" t="str">
        <f aca="false">IF((W776/365)&gt;=1,"old","new")</f>
        <v>new</v>
      </c>
      <c r="AA776" s="2" t="e">
        <f aca="false">ifs(AND(Z776="old",X776&gt;30),"not circulating",AND(Z776="old",X776&lt;=30),"circulating",AND(Z776="new",X776&gt;30),"not circulating",AND(Z776="new",X776&lt;=30),"circulating")</f>
        <v>#NAME?</v>
      </c>
      <c r="AB776" s="2" t="e">
        <f aca="false">ifs(N776&gt;=10,"10 and more",N776&gt;=5,"5 to 9",N776&gt;=0,"0 to 4")</f>
        <v>#NAME?</v>
      </c>
    </row>
    <row r="777" customFormat="false" ht="15.75" hidden="false" customHeight="true" outlineLevel="0" collapsed="false">
      <c r="A777" s="20" t="s">
        <v>2765</v>
      </c>
      <c r="B777" s="20" t="s">
        <v>2766</v>
      </c>
      <c r="C777" s="20" t="s">
        <v>2767</v>
      </c>
      <c r="D777" s="20" t="s">
        <v>2768</v>
      </c>
      <c r="E777" s="20" t="s">
        <v>92</v>
      </c>
      <c r="F777" s="8" t="n">
        <v>45600</v>
      </c>
      <c r="G777" s="8" t="n">
        <v>3796072</v>
      </c>
      <c r="H777" s="5" t="n">
        <v>0.0116898148148148</v>
      </c>
      <c r="I777" s="6" t="n">
        <v>44817</v>
      </c>
      <c r="J777" s="8" t="n">
        <v>1200</v>
      </c>
      <c r="K777" s="20" t="s">
        <v>33</v>
      </c>
      <c r="L777" s="20" t="s">
        <v>35</v>
      </c>
      <c r="M777" s="20" t="s">
        <v>34</v>
      </c>
      <c r="N777" s="20" t="n">
        <v>1</v>
      </c>
      <c r="O777" s="8" t="n">
        <v>77</v>
      </c>
      <c r="P777" s="6" t="n">
        <v>44823</v>
      </c>
      <c r="Q777" s="8" t="n">
        <v>2160</v>
      </c>
      <c r="R777" s="8" t="n">
        <v>186</v>
      </c>
      <c r="S777" s="8" t="n">
        <v>15</v>
      </c>
      <c r="T777" s="20" t="s">
        <v>34</v>
      </c>
      <c r="U777" s="8" t="n">
        <v>0</v>
      </c>
      <c r="V777" s="2" t="s">
        <v>2621</v>
      </c>
      <c r="W777" s="2" t="n">
        <f aca="true">TODAY()-I777</f>
        <v>97</v>
      </c>
      <c r="X777" s="2" t="n">
        <f aca="true">TODAY()-P777</f>
        <v>91</v>
      </c>
      <c r="Y777" s="7" t="str">
        <f aca="false">IF(X777&gt;30,"no(last comment date &gt; 30 days from today)","yes(last comment date &lt; 30 days from today)")</f>
        <v>no(last comment date &gt; 30 days from today)</v>
      </c>
      <c r="Z777" s="2" t="str">
        <f aca="false">IF((W777/365)&gt;=1,"old","new")</f>
        <v>new</v>
      </c>
      <c r="AA777" s="2" t="e">
        <f aca="false">ifs(AND(Z777="old",X777&gt;30),"not circulating",AND(Z777="old",X777&lt;=30),"circulating",AND(Z777="new",X777&gt;30),"not circulating",AND(Z777="new",X777&lt;=30),"circulating")</f>
        <v>#NAME?</v>
      </c>
      <c r="AB777" s="2" t="e">
        <f aca="false">ifs(N777&gt;=10,"10 and more",N777&gt;=5,"5 to 9",N777&gt;=0,"0 to 4")</f>
        <v>#NAME?</v>
      </c>
    </row>
    <row r="778" customFormat="false" ht="15.75" hidden="false" customHeight="true" outlineLevel="0" collapsed="false">
      <c r="A778" s="20" t="s">
        <v>2769</v>
      </c>
      <c r="B778" s="20" t="s">
        <v>2770</v>
      </c>
      <c r="C778" s="20" t="s">
        <v>2771</v>
      </c>
      <c r="D778" s="20" t="s">
        <v>2772</v>
      </c>
      <c r="E778" s="20" t="s">
        <v>60</v>
      </c>
      <c r="F778" s="8" t="n">
        <v>2800000</v>
      </c>
      <c r="G778" s="8" t="n">
        <v>680990231</v>
      </c>
      <c r="H778" s="5" t="n">
        <v>0.00649305555555556</v>
      </c>
      <c r="I778" s="6" t="n">
        <v>44818</v>
      </c>
      <c r="J778" s="8" t="n">
        <v>4400</v>
      </c>
      <c r="K778" s="20" t="s">
        <v>79</v>
      </c>
      <c r="L778" s="20" t="s">
        <v>35</v>
      </c>
      <c r="M778" s="20" t="s">
        <v>35</v>
      </c>
      <c r="N778" s="20" t="n">
        <v>0</v>
      </c>
      <c r="O778" s="8" t="n">
        <v>286</v>
      </c>
      <c r="P778" s="6" t="n">
        <v>44825</v>
      </c>
      <c r="Q778" s="8" t="n">
        <v>1080</v>
      </c>
      <c r="R778" s="8" t="n">
        <v>2263</v>
      </c>
      <c r="S778" s="8" t="n">
        <v>54</v>
      </c>
      <c r="T778" s="20" t="s">
        <v>35</v>
      </c>
      <c r="U778" s="8" t="n">
        <v>21</v>
      </c>
      <c r="V778" s="2" t="s">
        <v>2621</v>
      </c>
      <c r="W778" s="2" t="n">
        <f aca="true">TODAY()-I778</f>
        <v>96</v>
      </c>
      <c r="X778" s="2" t="n">
        <f aca="true">TODAY()-P778</f>
        <v>89</v>
      </c>
      <c r="Y778" s="7" t="str">
        <f aca="false">IF(X778&gt;30,"no(last comment date &gt; 30 days from today)","yes(last comment date &lt; 30 days from today)")</f>
        <v>no(last comment date &gt; 30 days from today)</v>
      </c>
      <c r="Z778" s="2" t="str">
        <f aca="false">IF((W778/365)&gt;=1,"old","new")</f>
        <v>new</v>
      </c>
      <c r="AA778" s="2" t="e">
        <f aca="false">ifs(AND(Z778="old",X778&gt;30),"not circulating",AND(Z778="old",X778&lt;=30),"circulating",AND(Z778="new",X778&gt;30),"not circulating",AND(Z778="new",X778&lt;=30),"circulating")</f>
        <v>#NAME?</v>
      </c>
      <c r="AB778" s="2" t="e">
        <f aca="false">ifs(N778&gt;=10,"10 and more",N778&gt;=5,"5 to 9",N778&gt;=0,"0 to 4")</f>
        <v>#NAME?</v>
      </c>
    </row>
    <row r="779" customFormat="false" ht="15.75" hidden="false" customHeight="true" outlineLevel="0" collapsed="false">
      <c r="A779" s="20" t="s">
        <v>2773</v>
      </c>
      <c r="B779" s="20" t="s">
        <v>2774</v>
      </c>
      <c r="C779" s="20" t="s">
        <v>2775</v>
      </c>
      <c r="D779" s="20" t="s">
        <v>2776</v>
      </c>
      <c r="E779" s="20" t="s">
        <v>32</v>
      </c>
      <c r="F779" s="8" t="n">
        <v>558000</v>
      </c>
      <c r="G779" s="8" t="n">
        <v>45304891</v>
      </c>
      <c r="H779" s="5" t="n">
        <v>0.00730324074074074</v>
      </c>
      <c r="I779" s="6" t="n">
        <v>44819</v>
      </c>
      <c r="J779" s="8" t="n">
        <v>30000</v>
      </c>
      <c r="K779" s="20" t="s">
        <v>79</v>
      </c>
      <c r="L779" s="20" t="s">
        <v>35</v>
      </c>
      <c r="M779" s="20" t="s">
        <v>35</v>
      </c>
      <c r="N779" s="20" t="n">
        <v>0</v>
      </c>
      <c r="O779" s="8" t="n">
        <v>749</v>
      </c>
      <c r="P779" s="6" t="n">
        <v>44825</v>
      </c>
      <c r="Q779" s="8" t="n">
        <v>1080</v>
      </c>
      <c r="R779" s="8" t="n">
        <v>70</v>
      </c>
      <c r="S779" s="8" t="n">
        <v>0</v>
      </c>
      <c r="T779" s="20" t="s">
        <v>35</v>
      </c>
      <c r="U779" s="8" t="n">
        <v>0</v>
      </c>
      <c r="V779" s="2" t="s">
        <v>2621</v>
      </c>
      <c r="W779" s="2" t="n">
        <f aca="true">TODAY()-I779</f>
        <v>95</v>
      </c>
      <c r="X779" s="2" t="n">
        <f aca="true">TODAY()-P779</f>
        <v>89</v>
      </c>
      <c r="Y779" s="7" t="str">
        <f aca="false">IF(X779&gt;30,"no(last comment date &gt; 30 days from today)","yes(last comment date &lt; 30 days from today)")</f>
        <v>no(last comment date &gt; 30 days from today)</v>
      </c>
      <c r="Z779" s="2" t="str">
        <f aca="false">IF((W779/365)&gt;=1,"old","new")</f>
        <v>new</v>
      </c>
      <c r="AA779" s="2" t="e">
        <f aca="false">ifs(AND(Z779="old",X779&gt;30),"not circulating",AND(Z779="old",X779&lt;=30),"circulating",AND(Z779="new",X779&gt;30),"not circulating",AND(Z779="new",X779&lt;=30),"circulating")</f>
        <v>#NAME?</v>
      </c>
      <c r="AB779" s="2" t="e">
        <f aca="false">ifs(N779&gt;=10,"10 and more",N779&gt;=5,"5 to 9",N779&gt;=0,"0 to 4")</f>
        <v>#NAME?</v>
      </c>
    </row>
    <row r="780" customFormat="false" ht="15.75" hidden="false" customHeight="true" outlineLevel="0" collapsed="false">
      <c r="A780" s="20" t="s">
        <v>2777</v>
      </c>
      <c r="B780" s="20" t="s">
        <v>2778</v>
      </c>
      <c r="C780" s="20" t="s">
        <v>2779</v>
      </c>
      <c r="D780" s="20" t="s">
        <v>2780</v>
      </c>
      <c r="E780" s="20" t="s">
        <v>32</v>
      </c>
      <c r="F780" s="8" t="n">
        <v>11600000</v>
      </c>
      <c r="G780" s="8" t="n">
        <v>1925268338</v>
      </c>
      <c r="H780" s="5" t="n">
        <v>0.00783564814814815</v>
      </c>
      <c r="I780" s="6" t="n">
        <v>44819</v>
      </c>
      <c r="J780" s="8" t="n">
        <v>103000</v>
      </c>
      <c r="K780" s="20" t="s">
        <v>33</v>
      </c>
      <c r="L780" s="20" t="s">
        <v>35</v>
      </c>
      <c r="M780" s="20" t="s">
        <v>34</v>
      </c>
      <c r="N780" s="20" t="n">
        <v>0</v>
      </c>
      <c r="O780" s="8" t="n">
        <v>8400</v>
      </c>
      <c r="P780" s="6" t="n">
        <v>44826</v>
      </c>
      <c r="Q780" s="8" t="n">
        <v>2160</v>
      </c>
      <c r="R780" s="8" t="n">
        <v>1448</v>
      </c>
      <c r="S780" s="8" t="n">
        <v>19</v>
      </c>
      <c r="T780" s="20" t="s">
        <v>35</v>
      </c>
      <c r="U780" s="8" t="n">
        <v>0</v>
      </c>
      <c r="V780" s="2" t="s">
        <v>2621</v>
      </c>
      <c r="W780" s="2" t="n">
        <f aca="true">TODAY()-I780</f>
        <v>95</v>
      </c>
      <c r="X780" s="2" t="n">
        <f aca="true">TODAY()-P780</f>
        <v>88</v>
      </c>
      <c r="Y780" s="7" t="str">
        <f aca="false">IF(X780&gt;30,"no(last comment date &gt; 30 days from today)","yes(last comment date &lt; 30 days from today)")</f>
        <v>no(last comment date &gt; 30 days from today)</v>
      </c>
      <c r="Z780" s="2" t="str">
        <f aca="false">IF((W780/365)&gt;=1,"old","new")</f>
        <v>new</v>
      </c>
      <c r="AA780" s="2" t="e">
        <f aca="false">ifs(AND(Z780="old",X780&gt;30),"not circulating",AND(Z780="old",X780&lt;=30),"circulating",AND(Z780="new",X780&gt;30),"not circulating",AND(Z780="new",X780&lt;=30),"circulating")</f>
        <v>#NAME?</v>
      </c>
      <c r="AB780" s="2" t="e">
        <f aca="false">ifs(N780&gt;=10,"10 and more",N780&gt;=5,"5 to 9",N780&gt;=0,"0 to 4")</f>
        <v>#NAME?</v>
      </c>
    </row>
    <row r="781" customFormat="false" ht="15.75" hidden="false" customHeight="true" outlineLevel="0" collapsed="false">
      <c r="A781" s="20" t="s">
        <v>2781</v>
      </c>
      <c r="B781" s="20" t="s">
        <v>2782</v>
      </c>
      <c r="C781" s="20" t="s">
        <v>2783</v>
      </c>
      <c r="D781" s="20" t="s">
        <v>2784</v>
      </c>
      <c r="E781" s="20" t="s">
        <v>32</v>
      </c>
      <c r="F781" s="8" t="n">
        <v>1680000</v>
      </c>
      <c r="G781" s="8" t="n">
        <v>335344995</v>
      </c>
      <c r="H781" s="5" t="n">
        <v>0.00797453703703704</v>
      </c>
      <c r="I781" s="6" t="n">
        <v>44819</v>
      </c>
      <c r="J781" s="8" t="n">
        <v>21000</v>
      </c>
      <c r="K781" s="20" t="s">
        <v>79</v>
      </c>
      <c r="L781" s="20" t="s">
        <v>35</v>
      </c>
      <c r="M781" s="20" t="s">
        <v>34</v>
      </c>
      <c r="N781" s="20" t="n">
        <v>1</v>
      </c>
      <c r="O781" s="8" t="n">
        <v>401</v>
      </c>
      <c r="P781" s="6" t="n">
        <v>44825</v>
      </c>
      <c r="Q781" s="8" t="n">
        <v>1080</v>
      </c>
      <c r="R781" s="8" t="n">
        <v>990</v>
      </c>
      <c r="S781" s="8" t="n">
        <v>54</v>
      </c>
      <c r="T781" s="20" t="s">
        <v>35</v>
      </c>
      <c r="U781" s="8" t="n">
        <v>0</v>
      </c>
      <c r="V781" s="2" t="s">
        <v>2621</v>
      </c>
      <c r="W781" s="2" t="n">
        <f aca="true">TODAY()-I781</f>
        <v>95</v>
      </c>
      <c r="X781" s="2" t="n">
        <f aca="true">TODAY()-P781</f>
        <v>89</v>
      </c>
      <c r="Y781" s="7" t="str">
        <f aca="false">IF(X781&gt;30,"no(last comment date &gt; 30 days from today)","yes(last comment date &lt; 30 days from today)")</f>
        <v>no(last comment date &gt; 30 days from today)</v>
      </c>
      <c r="Z781" s="2" t="str">
        <f aca="false">IF((W781/365)&gt;=1,"old","new")</f>
        <v>new</v>
      </c>
      <c r="AA781" s="2" t="e">
        <f aca="false">ifs(AND(Z781="old",X781&gt;30),"not circulating",AND(Z781="old",X781&lt;=30),"circulating",AND(Z781="new",X781&gt;30),"not circulating",AND(Z781="new",X781&lt;=30),"circulating")</f>
        <v>#NAME?</v>
      </c>
      <c r="AB781" s="2" t="e">
        <f aca="false">ifs(N781&gt;=10,"10 and more",N781&gt;=5,"5 to 9",N781&gt;=0,"0 to 4")</f>
        <v>#NAME?</v>
      </c>
    </row>
    <row r="782" customFormat="false" ht="15.75" hidden="false" customHeight="true" outlineLevel="0" collapsed="false">
      <c r="A782" s="20" t="s">
        <v>2785</v>
      </c>
      <c r="B782" s="20" t="s">
        <v>2786</v>
      </c>
      <c r="C782" s="20" t="s">
        <v>2787</v>
      </c>
      <c r="D782" s="20" t="s">
        <v>2788</v>
      </c>
      <c r="E782" s="20" t="s">
        <v>32</v>
      </c>
      <c r="F782" s="8" t="n">
        <v>4690000</v>
      </c>
      <c r="G782" s="8" t="n">
        <v>461899439</v>
      </c>
      <c r="H782" s="5" t="n">
        <v>0.00850694444444444</v>
      </c>
      <c r="I782" s="6" t="n">
        <v>44817</v>
      </c>
      <c r="J782" s="8" t="n">
        <v>3600</v>
      </c>
      <c r="K782" s="20" t="s">
        <v>79</v>
      </c>
      <c r="L782" s="20" t="s">
        <v>35</v>
      </c>
      <c r="M782" s="20" t="s">
        <v>35</v>
      </c>
      <c r="N782" s="20" t="n">
        <v>1</v>
      </c>
      <c r="O782" s="8" t="n">
        <v>147</v>
      </c>
      <c r="P782" s="6" t="n">
        <v>44824</v>
      </c>
      <c r="Q782" s="8" t="n">
        <v>1080</v>
      </c>
      <c r="R782" s="8" t="n">
        <v>1032</v>
      </c>
      <c r="S782" s="8" t="n">
        <v>7</v>
      </c>
      <c r="T782" s="20" t="s">
        <v>35</v>
      </c>
      <c r="U782" s="8" t="n">
        <v>2</v>
      </c>
      <c r="V782" s="2" t="s">
        <v>2621</v>
      </c>
      <c r="W782" s="2" t="n">
        <f aca="true">TODAY()-I782</f>
        <v>97</v>
      </c>
      <c r="X782" s="2" t="n">
        <f aca="true">TODAY()-P782</f>
        <v>90</v>
      </c>
      <c r="Y782" s="7" t="str">
        <f aca="false">IF(X782&gt;30,"no(last comment date &gt; 30 days from today)","yes(last comment date &lt; 30 days from today)")</f>
        <v>no(last comment date &gt; 30 days from today)</v>
      </c>
      <c r="Z782" s="2" t="str">
        <f aca="false">IF((W782/365)&gt;=1,"old","new")</f>
        <v>new</v>
      </c>
      <c r="AA782" s="2" t="e">
        <f aca="false">ifs(AND(Z782="old",X782&gt;30),"not circulating",AND(Z782="old",X782&lt;=30),"circulating",AND(Z782="new",X782&gt;30),"not circulating",AND(Z782="new",X782&lt;=30),"circulating")</f>
        <v>#NAME?</v>
      </c>
      <c r="AB782" s="2" t="e">
        <f aca="false">ifs(N782&gt;=10,"10 and more",N782&gt;=5,"5 to 9",N782&gt;=0,"0 to 4")</f>
        <v>#NAME?</v>
      </c>
    </row>
    <row r="783" customFormat="false" ht="15.75" hidden="false" customHeight="true" outlineLevel="0" collapsed="false">
      <c r="A783" s="20" t="s">
        <v>2789</v>
      </c>
      <c r="B783" s="20" t="s">
        <v>2790</v>
      </c>
      <c r="C783" s="20" t="s">
        <v>2791</v>
      </c>
      <c r="D783" s="20" t="s">
        <v>2792</v>
      </c>
      <c r="E783" s="20" t="s">
        <v>60</v>
      </c>
      <c r="F783" s="8" t="n">
        <v>4790000</v>
      </c>
      <c r="G783" s="8" t="n">
        <v>1088678805</v>
      </c>
      <c r="H783" s="5" t="n">
        <v>0.00928240740740741</v>
      </c>
      <c r="I783" s="6" t="n">
        <v>44811</v>
      </c>
      <c r="J783" s="8" t="n">
        <v>34000</v>
      </c>
      <c r="K783" s="20" t="s">
        <v>2620</v>
      </c>
      <c r="L783" s="20" t="s">
        <v>35</v>
      </c>
      <c r="M783" s="20" t="s">
        <v>34</v>
      </c>
      <c r="N783" s="20" t="n">
        <v>1</v>
      </c>
      <c r="O783" s="8" t="n">
        <v>452</v>
      </c>
      <c r="P783" s="6" t="n">
        <v>44828</v>
      </c>
      <c r="Q783" s="8" t="n">
        <v>2160</v>
      </c>
      <c r="R783" s="8" t="n">
        <v>419</v>
      </c>
      <c r="S783" s="8" t="n">
        <v>37</v>
      </c>
      <c r="T783" s="20" t="s">
        <v>35</v>
      </c>
      <c r="U783" s="8" t="n">
        <v>4</v>
      </c>
      <c r="V783" s="2" t="s">
        <v>2621</v>
      </c>
      <c r="W783" s="2" t="n">
        <f aca="true">TODAY()-I783</f>
        <v>103</v>
      </c>
      <c r="X783" s="2" t="n">
        <f aca="true">TODAY()-P783</f>
        <v>86</v>
      </c>
      <c r="Y783" s="7" t="str">
        <f aca="false">IF(X783&gt;30,"no(last comment date &gt; 30 days from today)","yes(last comment date &lt; 30 days from today)")</f>
        <v>no(last comment date &gt; 30 days from today)</v>
      </c>
      <c r="Z783" s="2" t="str">
        <f aca="false">IF((W783/365)&gt;=1,"old","new")</f>
        <v>new</v>
      </c>
      <c r="AA783" s="2" t="e">
        <f aca="false">ifs(AND(Z783="old",X783&gt;30),"not circulating",AND(Z783="old",X783&lt;=30),"circulating",AND(Z783="new",X783&gt;30),"not circulating",AND(Z783="new",X783&lt;=30),"circulating")</f>
        <v>#NAME?</v>
      </c>
      <c r="AB783" s="2" t="e">
        <f aca="false">ifs(N783&gt;=10,"10 and more",N783&gt;=5,"5 to 9",N783&gt;=0,"0 to 4")</f>
        <v>#NAME?</v>
      </c>
    </row>
    <row r="784" customFormat="false" ht="15.75" hidden="false" customHeight="true" outlineLevel="0" collapsed="false">
      <c r="A784" s="20" t="s">
        <v>2793</v>
      </c>
      <c r="B784" s="20" t="s">
        <v>2794</v>
      </c>
      <c r="C784" s="20" t="s">
        <v>2795</v>
      </c>
      <c r="D784" s="20" t="s">
        <v>2796</v>
      </c>
      <c r="E784" s="20" t="s">
        <v>60</v>
      </c>
      <c r="F784" s="8" t="n">
        <v>1140000</v>
      </c>
      <c r="G784" s="8" t="n">
        <v>1006555170</v>
      </c>
      <c r="H784" s="5" t="n">
        <v>0.00615740740740741</v>
      </c>
      <c r="I784" s="6" t="n">
        <v>44819</v>
      </c>
      <c r="J784" s="8" t="n">
        <v>83</v>
      </c>
      <c r="K784" s="20" t="s">
        <v>33</v>
      </c>
      <c r="L784" s="20" t="s">
        <v>34</v>
      </c>
      <c r="M784" s="20" t="s">
        <v>34</v>
      </c>
      <c r="N784" s="20" t="n">
        <v>0</v>
      </c>
      <c r="O784" s="8" t="n">
        <v>13</v>
      </c>
      <c r="P784" s="6" t="n">
        <v>44826</v>
      </c>
      <c r="Q784" s="8" t="n">
        <v>1080</v>
      </c>
      <c r="R784" s="8" t="n">
        <v>4874</v>
      </c>
      <c r="S784" s="8" t="n">
        <v>44</v>
      </c>
      <c r="T784" s="20" t="s">
        <v>35</v>
      </c>
      <c r="U784" s="8" t="n">
        <v>0</v>
      </c>
      <c r="V784" s="2" t="s">
        <v>2621</v>
      </c>
      <c r="W784" s="2" t="n">
        <f aca="true">TODAY()-I784</f>
        <v>95</v>
      </c>
      <c r="X784" s="2" t="n">
        <f aca="true">TODAY()-P784</f>
        <v>88</v>
      </c>
      <c r="Y784" s="7" t="str">
        <f aca="false">IF(X784&gt;30,"no(last comment date &gt; 30 days from today)","yes(last comment date &lt; 30 days from today)")</f>
        <v>no(last comment date &gt; 30 days from today)</v>
      </c>
      <c r="Z784" s="2" t="str">
        <f aca="false">IF((W784/365)&gt;=1,"old","new")</f>
        <v>new</v>
      </c>
      <c r="AA784" s="2" t="e">
        <f aca="false">ifs(AND(Z784="old",X784&gt;30),"not circulating",AND(Z784="old",X784&lt;=30),"circulating",AND(Z784="new",X784&gt;30),"not circulating",AND(Z784="new",X784&lt;=30),"circulating")</f>
        <v>#NAME?</v>
      </c>
      <c r="AB784" s="2" t="e">
        <f aca="false">ifs(N784&gt;=10,"10 and more",N784&gt;=5,"5 to 9",N784&gt;=0,"0 to 4")</f>
        <v>#NAME?</v>
      </c>
    </row>
    <row r="785" customFormat="false" ht="15.75" hidden="false" customHeight="true" outlineLevel="0" collapsed="false">
      <c r="A785" s="20" t="s">
        <v>2797</v>
      </c>
      <c r="B785" s="20" t="s">
        <v>2798</v>
      </c>
      <c r="C785" s="20" t="s">
        <v>2799</v>
      </c>
      <c r="D785" s="20" t="s">
        <v>2800</v>
      </c>
      <c r="E785" s="20" t="s">
        <v>32</v>
      </c>
      <c r="F785" s="8" t="n">
        <v>41500</v>
      </c>
      <c r="G785" s="8" t="n">
        <v>4911688</v>
      </c>
      <c r="H785" s="5" t="n">
        <v>0.0090625</v>
      </c>
      <c r="I785" s="6" t="n">
        <v>44818</v>
      </c>
      <c r="J785" s="8" t="n">
        <v>882</v>
      </c>
      <c r="K785" s="20" t="s">
        <v>79</v>
      </c>
      <c r="L785" s="20" t="s">
        <v>35</v>
      </c>
      <c r="M785" s="20" t="s">
        <v>34</v>
      </c>
      <c r="N785" s="20" t="n">
        <v>1</v>
      </c>
      <c r="O785" s="8" t="n">
        <v>110</v>
      </c>
      <c r="P785" s="6" t="n">
        <v>44826</v>
      </c>
      <c r="Q785" s="8" t="n">
        <v>1080</v>
      </c>
      <c r="R785" s="8" t="n">
        <v>75</v>
      </c>
      <c r="S785" s="8" t="n">
        <v>7</v>
      </c>
      <c r="T785" s="20" t="s">
        <v>35</v>
      </c>
      <c r="U785" s="8" t="n">
        <v>2</v>
      </c>
      <c r="V785" s="2" t="s">
        <v>2621</v>
      </c>
      <c r="W785" s="2" t="n">
        <f aca="true">TODAY()-I785</f>
        <v>96</v>
      </c>
      <c r="X785" s="2" t="n">
        <f aca="true">TODAY()-P785</f>
        <v>88</v>
      </c>
      <c r="Y785" s="7" t="str">
        <f aca="false">IF(X785&gt;30,"no(last comment date &gt; 30 days from today)","yes(last comment date &lt; 30 days from today)")</f>
        <v>no(last comment date &gt; 30 days from today)</v>
      </c>
      <c r="Z785" s="2" t="str">
        <f aca="false">IF((W785/365)&gt;=1,"old","new")</f>
        <v>new</v>
      </c>
      <c r="AA785" s="2" t="e">
        <f aca="false">ifs(AND(Z785="old",X785&gt;30),"not circulating",AND(Z785="old",X785&lt;=30),"circulating",AND(Z785="new",X785&gt;30),"not circulating",AND(Z785="new",X785&lt;=30),"circulating")</f>
        <v>#NAME?</v>
      </c>
      <c r="AB785" s="2" t="e">
        <f aca="false">ifs(N785&gt;=10,"10 and more",N785&gt;=5,"5 to 9",N785&gt;=0,"0 to 4")</f>
        <v>#NAME?</v>
      </c>
    </row>
    <row r="786" customFormat="false" ht="15.75" hidden="false" customHeight="true" outlineLevel="0" collapsed="false">
      <c r="A786" s="20" t="s">
        <v>2801</v>
      </c>
      <c r="B786" s="20" t="s">
        <v>2802</v>
      </c>
      <c r="C786" s="20" t="s">
        <v>2803</v>
      </c>
      <c r="D786" s="20" t="s">
        <v>2804</v>
      </c>
      <c r="E786" s="20" t="s">
        <v>60</v>
      </c>
      <c r="F786" s="8" t="n">
        <v>2330000</v>
      </c>
      <c r="G786" s="8" t="n">
        <v>767212573</v>
      </c>
      <c r="H786" s="5" t="n">
        <v>0.00429398148148148</v>
      </c>
      <c r="I786" s="6" t="n">
        <v>44817</v>
      </c>
      <c r="J786" s="8" t="n">
        <v>890</v>
      </c>
      <c r="K786" s="20" t="s">
        <v>33</v>
      </c>
      <c r="L786" s="20" t="s">
        <v>35</v>
      </c>
      <c r="M786" s="20" t="s">
        <v>34</v>
      </c>
      <c r="N786" s="20" t="n">
        <v>1</v>
      </c>
      <c r="O786" s="8" t="n">
        <v>69</v>
      </c>
      <c r="P786" s="6" t="n">
        <v>44824</v>
      </c>
      <c r="Q786" s="8" t="n">
        <v>1080</v>
      </c>
      <c r="R786" s="8" t="n">
        <v>2424</v>
      </c>
      <c r="S786" s="8" t="n">
        <v>36</v>
      </c>
      <c r="T786" s="20" t="s">
        <v>35</v>
      </c>
      <c r="U786" s="8" t="n">
        <v>4</v>
      </c>
      <c r="V786" s="2" t="s">
        <v>2621</v>
      </c>
      <c r="W786" s="2" t="n">
        <f aca="true">TODAY()-I786</f>
        <v>97</v>
      </c>
      <c r="X786" s="2" t="n">
        <f aca="true">TODAY()-P786</f>
        <v>90</v>
      </c>
      <c r="Y786" s="7" t="str">
        <f aca="false">IF(X786&gt;30,"no(last comment date &gt; 30 days from today)","yes(last comment date &lt; 30 days from today)")</f>
        <v>no(last comment date &gt; 30 days from today)</v>
      </c>
      <c r="Z786" s="2" t="str">
        <f aca="false">IF((W786/365)&gt;=1,"old","new")</f>
        <v>new</v>
      </c>
      <c r="AA786" s="2" t="e">
        <f aca="false">ifs(AND(Z786="old",X786&gt;30),"not circulating",AND(Z786="old",X786&lt;=30),"circulating",AND(Z786="new",X786&gt;30),"not circulating",AND(Z786="new",X786&lt;=30),"circulating")</f>
        <v>#NAME?</v>
      </c>
      <c r="AB786" s="2" t="e">
        <f aca="false">ifs(N786&gt;=10,"10 and more",N786&gt;=5,"5 to 9",N786&gt;=0,"0 to 4")</f>
        <v>#NAME?</v>
      </c>
    </row>
    <row r="787" customFormat="false" ht="15.75" hidden="false" customHeight="true" outlineLevel="0" collapsed="false">
      <c r="A787" s="20" t="s">
        <v>2805</v>
      </c>
      <c r="B787" s="20" t="s">
        <v>2806</v>
      </c>
      <c r="C787" s="20" t="s">
        <v>2807</v>
      </c>
      <c r="D787" s="20" t="s">
        <v>2808</v>
      </c>
      <c r="E787" s="20" t="s">
        <v>32</v>
      </c>
      <c r="F787" s="8" t="n">
        <v>438000</v>
      </c>
      <c r="G787" s="8" t="n">
        <v>40466247</v>
      </c>
      <c r="H787" s="5" t="n">
        <v>0.0052662037037037</v>
      </c>
      <c r="I787" s="6" t="n">
        <v>44819</v>
      </c>
      <c r="J787" s="8" t="n">
        <v>1900</v>
      </c>
      <c r="K787" s="20" t="s">
        <v>2620</v>
      </c>
      <c r="L787" s="20" t="s">
        <v>35</v>
      </c>
      <c r="M787" s="20" t="s">
        <v>35</v>
      </c>
      <c r="N787" s="20" t="n">
        <v>0</v>
      </c>
      <c r="O787" s="8" t="n">
        <v>248</v>
      </c>
      <c r="P787" s="6" t="n">
        <v>44826</v>
      </c>
      <c r="Q787" s="8" t="n">
        <v>1080</v>
      </c>
      <c r="R787" s="8" t="n">
        <v>447</v>
      </c>
      <c r="S787" s="8" t="n">
        <v>14</v>
      </c>
      <c r="T787" s="20" t="s">
        <v>35</v>
      </c>
      <c r="U787" s="8" t="n">
        <v>2</v>
      </c>
      <c r="V787" s="2" t="s">
        <v>2621</v>
      </c>
      <c r="W787" s="2" t="n">
        <f aca="true">TODAY()-I787</f>
        <v>95</v>
      </c>
      <c r="X787" s="2" t="n">
        <f aca="true">TODAY()-P787</f>
        <v>88</v>
      </c>
      <c r="Y787" s="7" t="str">
        <f aca="false">IF(X787&gt;30,"no(last comment date &gt; 30 days from today)","yes(last comment date &lt; 30 days from today)")</f>
        <v>no(last comment date &gt; 30 days from today)</v>
      </c>
      <c r="Z787" s="2" t="str">
        <f aca="false">IF((W787/365)&gt;=1,"old","new")</f>
        <v>new</v>
      </c>
      <c r="AA787" s="2" t="e">
        <f aca="false">ifs(AND(Z787="old",X787&gt;30),"not circulating",AND(Z787="old",X787&lt;=30),"circulating",AND(Z787="new",X787&gt;30),"not circulating",AND(Z787="new",X787&lt;=30),"circulating")</f>
        <v>#NAME?</v>
      </c>
      <c r="AB787" s="2" t="e">
        <f aca="false">ifs(N787&gt;=10,"10 and more",N787&gt;=5,"5 to 9",N787&gt;=0,"0 to 4")</f>
        <v>#NAME?</v>
      </c>
    </row>
    <row r="788" customFormat="false" ht="15.75" hidden="false" customHeight="true" outlineLevel="0" collapsed="false">
      <c r="A788" s="20" t="s">
        <v>2809</v>
      </c>
      <c r="B788" s="20" t="s">
        <v>2810</v>
      </c>
      <c r="C788" s="20" t="s">
        <v>2811</v>
      </c>
      <c r="D788" s="20" t="s">
        <v>2812</v>
      </c>
      <c r="E788" s="20" t="s">
        <v>32</v>
      </c>
      <c r="F788" s="8" t="n">
        <v>1850000</v>
      </c>
      <c r="G788" s="8" t="n">
        <v>479413407</v>
      </c>
      <c r="H788" s="5" t="n">
        <v>0.0107638888888889</v>
      </c>
      <c r="I788" s="6" t="n">
        <v>44817</v>
      </c>
      <c r="J788" s="8" t="n">
        <v>16000</v>
      </c>
      <c r="K788" s="20" t="s">
        <v>2620</v>
      </c>
      <c r="L788" s="20" t="s">
        <v>35</v>
      </c>
      <c r="M788" s="20" t="s">
        <v>34</v>
      </c>
      <c r="N788" s="20" t="n">
        <v>1</v>
      </c>
      <c r="O788" s="8" t="n">
        <v>260</v>
      </c>
      <c r="P788" s="6" t="n">
        <v>44824</v>
      </c>
      <c r="Q788" s="8" t="n">
        <v>1080</v>
      </c>
      <c r="R788" s="8" t="n">
        <v>438</v>
      </c>
      <c r="S788" s="8" t="n">
        <v>32</v>
      </c>
      <c r="T788" s="20" t="s">
        <v>35</v>
      </c>
      <c r="U788" s="8" t="n">
        <v>11</v>
      </c>
      <c r="V788" s="2" t="s">
        <v>2621</v>
      </c>
      <c r="W788" s="2" t="n">
        <f aca="true">TODAY()-I788</f>
        <v>97</v>
      </c>
      <c r="X788" s="2" t="n">
        <f aca="true">TODAY()-P788</f>
        <v>90</v>
      </c>
      <c r="Y788" s="7" t="str">
        <f aca="false">IF(X788&gt;30,"no(last comment date &gt; 30 days from today)","yes(last comment date &lt; 30 days from today)")</f>
        <v>no(last comment date &gt; 30 days from today)</v>
      </c>
      <c r="Z788" s="2" t="str">
        <f aca="false">IF((W788/365)&gt;=1,"old","new")</f>
        <v>new</v>
      </c>
      <c r="AA788" s="2" t="e">
        <f aca="false">ifs(AND(Z788="old",X788&gt;30),"not circulating",AND(Z788="old",X788&lt;=30),"circulating",AND(Z788="new",X788&gt;30),"not circulating",AND(Z788="new",X788&lt;=30),"circulating")</f>
        <v>#NAME?</v>
      </c>
      <c r="AB788" s="2" t="e">
        <f aca="false">ifs(N788&gt;=10,"10 and more",N788&gt;=5,"5 to 9",N788&gt;=0,"0 to 4")</f>
        <v>#NAME?</v>
      </c>
    </row>
    <row r="789" customFormat="false" ht="15.75" hidden="false" customHeight="true" outlineLevel="0" collapsed="false">
      <c r="A789" s="20" t="s">
        <v>2813</v>
      </c>
      <c r="B789" s="20" t="s">
        <v>2814</v>
      </c>
      <c r="C789" s="20" t="s">
        <v>2815</v>
      </c>
      <c r="D789" s="20" t="s">
        <v>2816</v>
      </c>
      <c r="E789" s="20" t="s">
        <v>92</v>
      </c>
      <c r="F789" s="8" t="n">
        <v>1003000</v>
      </c>
      <c r="G789" s="8" t="n">
        <v>81943110</v>
      </c>
      <c r="H789" s="5" t="n">
        <v>0.00347222222222222</v>
      </c>
      <c r="I789" s="6" t="n">
        <v>44807</v>
      </c>
      <c r="J789" s="8" t="n">
        <v>1400</v>
      </c>
      <c r="K789" s="20" t="s">
        <v>33</v>
      </c>
      <c r="L789" s="20" t="s">
        <v>35</v>
      </c>
      <c r="M789" s="20" t="s">
        <v>34</v>
      </c>
      <c r="N789" s="20" t="n">
        <v>1</v>
      </c>
      <c r="O789" s="8" t="n">
        <v>63</v>
      </c>
      <c r="P789" s="6" t="n">
        <v>44817</v>
      </c>
      <c r="Q789" s="8" t="n">
        <v>1080</v>
      </c>
      <c r="R789" s="8" t="n">
        <v>623</v>
      </c>
      <c r="S789" s="8" t="n">
        <v>54</v>
      </c>
      <c r="T789" s="20" t="s">
        <v>35</v>
      </c>
      <c r="U789" s="8" t="n">
        <v>0</v>
      </c>
      <c r="V789" s="2" t="s">
        <v>2621</v>
      </c>
      <c r="W789" s="2" t="n">
        <f aca="true">TODAY()-I789</f>
        <v>107</v>
      </c>
      <c r="X789" s="2" t="n">
        <f aca="true">TODAY()-P789</f>
        <v>97</v>
      </c>
      <c r="Y789" s="7" t="str">
        <f aca="false">IF(X789&gt;30,"no(last comment date &gt; 30 days from today)","yes(last comment date &lt; 30 days from today)")</f>
        <v>no(last comment date &gt; 30 days from today)</v>
      </c>
      <c r="Z789" s="2" t="str">
        <f aca="false">IF((W789/365)&gt;=1,"old","new")</f>
        <v>new</v>
      </c>
      <c r="AA789" s="2" t="e">
        <f aca="false">ifs(AND(Z789="old",X789&gt;30),"not circulating",AND(Z789="old",X789&lt;=30),"circulating",AND(Z789="new",X789&gt;30),"not circulating",AND(Z789="new",X789&lt;=30),"circulating")</f>
        <v>#NAME?</v>
      </c>
      <c r="AB789" s="2" t="e">
        <f aca="false">ifs(N789&gt;=10,"10 and more",N789&gt;=5,"5 to 9",N789&gt;=0,"0 to 4")</f>
        <v>#NAME?</v>
      </c>
    </row>
    <row r="790" customFormat="false" ht="15.75" hidden="false" customHeight="true" outlineLevel="0" collapsed="false">
      <c r="A790" s="20" t="s">
        <v>2817</v>
      </c>
      <c r="B790" s="20" t="s">
        <v>2818</v>
      </c>
      <c r="C790" s="20" t="s">
        <v>2819</v>
      </c>
      <c r="D790" s="20" t="s">
        <v>2820</v>
      </c>
      <c r="E790" s="20" t="s">
        <v>32</v>
      </c>
      <c r="F790" s="8" t="n">
        <v>69800</v>
      </c>
      <c r="G790" s="8" t="n">
        <v>4361724</v>
      </c>
      <c r="H790" s="5" t="n">
        <v>0.020162037037037</v>
      </c>
      <c r="I790" s="6" t="n">
        <v>44821</v>
      </c>
      <c r="J790" s="8" t="n">
        <v>1600</v>
      </c>
      <c r="K790" s="20" t="s">
        <v>33</v>
      </c>
      <c r="L790" s="20" t="s">
        <v>34</v>
      </c>
      <c r="M790" s="20" t="s">
        <v>34</v>
      </c>
      <c r="N790" s="20" t="n">
        <v>1</v>
      </c>
      <c r="O790" s="8" t="n">
        <v>254</v>
      </c>
      <c r="P790" s="6" t="n">
        <v>44827</v>
      </c>
      <c r="Q790" s="8" t="n">
        <v>2160</v>
      </c>
      <c r="R790" s="8" t="n">
        <v>8</v>
      </c>
      <c r="S790" s="8" t="n">
        <v>1</v>
      </c>
      <c r="T790" s="20" t="s">
        <v>35</v>
      </c>
      <c r="U790" s="8" t="n">
        <v>1</v>
      </c>
      <c r="V790" s="2" t="s">
        <v>2621</v>
      </c>
      <c r="W790" s="2" t="n">
        <f aca="true">TODAY()-I790</f>
        <v>93</v>
      </c>
      <c r="X790" s="2" t="n">
        <f aca="true">TODAY()-P790</f>
        <v>87</v>
      </c>
      <c r="Y790" s="7" t="str">
        <f aca="false">IF(X790&gt;30,"no(last comment date &gt; 30 days from today)","yes(last comment date &lt; 30 days from today)")</f>
        <v>no(last comment date &gt; 30 days from today)</v>
      </c>
      <c r="Z790" s="2" t="str">
        <f aca="false">IF((W790/365)&gt;=1,"old","new")</f>
        <v>new</v>
      </c>
      <c r="AA790" s="2" t="e">
        <f aca="false">ifs(AND(Z790="old",X790&gt;30),"not circulating",AND(Z790="old",X790&lt;=30),"circulating",AND(Z790="new",X790&gt;30),"not circulating",AND(Z790="new",X790&lt;=30),"circulating")</f>
        <v>#NAME?</v>
      </c>
      <c r="AB790" s="2" t="e">
        <f aca="false">ifs(N790&gt;=10,"10 and more",N790&gt;=5,"5 to 9",N790&gt;=0,"0 to 4")</f>
        <v>#NAME?</v>
      </c>
    </row>
    <row r="791" customFormat="false" ht="15.75" hidden="false" customHeight="true" outlineLevel="0" collapsed="false">
      <c r="A791" s="20" t="s">
        <v>2821</v>
      </c>
      <c r="B791" s="20" t="s">
        <v>2822</v>
      </c>
      <c r="C791" s="20" t="s">
        <v>2823</v>
      </c>
      <c r="D791" s="20" t="s">
        <v>2824</v>
      </c>
      <c r="E791" s="20" t="s">
        <v>32</v>
      </c>
      <c r="F791" s="8" t="n">
        <v>927000</v>
      </c>
      <c r="G791" s="8" t="n">
        <v>181115489</v>
      </c>
      <c r="H791" s="5" t="n">
        <v>0.00799768518518519</v>
      </c>
      <c r="I791" s="6" t="n">
        <v>44818</v>
      </c>
      <c r="J791" s="8" t="n">
        <v>9800</v>
      </c>
      <c r="K791" s="20" t="s">
        <v>33</v>
      </c>
      <c r="L791" s="20" t="s">
        <v>34</v>
      </c>
      <c r="M791" s="20" t="s">
        <v>35</v>
      </c>
      <c r="N791" s="20" t="n">
        <v>0</v>
      </c>
      <c r="O791" s="8" t="n">
        <v>568</v>
      </c>
      <c r="P791" s="6" t="n">
        <v>44824</v>
      </c>
      <c r="Q791" s="8" t="n">
        <v>1080</v>
      </c>
      <c r="R791" s="8" t="n">
        <v>602</v>
      </c>
      <c r="S791" s="8" t="n">
        <v>20</v>
      </c>
      <c r="T791" s="20" t="s">
        <v>35</v>
      </c>
      <c r="U791" s="8" t="n">
        <v>0</v>
      </c>
      <c r="V791" s="2" t="s">
        <v>2621</v>
      </c>
      <c r="W791" s="2" t="n">
        <f aca="true">TODAY()-I791</f>
        <v>96</v>
      </c>
      <c r="X791" s="2" t="n">
        <f aca="true">TODAY()-P791</f>
        <v>90</v>
      </c>
      <c r="Y791" s="7" t="str">
        <f aca="false">IF(X791&gt;30,"no(last comment date &gt; 30 days from today)","yes(last comment date &lt; 30 days from today)")</f>
        <v>no(last comment date &gt; 30 days from today)</v>
      </c>
      <c r="Z791" s="2" t="str">
        <f aca="false">IF((W791/365)&gt;=1,"old","new")</f>
        <v>new</v>
      </c>
      <c r="AA791" s="2" t="e">
        <f aca="false">ifs(AND(Z791="old",X791&gt;30),"not circulating",AND(Z791="old",X791&lt;=30),"circulating",AND(Z791="new",X791&gt;30),"not circulating",AND(Z791="new",X791&lt;=30),"circulating")</f>
        <v>#NAME?</v>
      </c>
      <c r="AB791" s="2" t="e">
        <f aca="false">ifs(N791&gt;=10,"10 and more",N791&gt;=5,"5 to 9",N791&gt;=0,"0 to 4")</f>
        <v>#NAME?</v>
      </c>
    </row>
    <row r="792" customFormat="false" ht="15.75" hidden="false" customHeight="true" outlineLevel="0" collapsed="false">
      <c r="A792" s="20" t="s">
        <v>2825</v>
      </c>
      <c r="B792" s="20" t="s">
        <v>2826</v>
      </c>
      <c r="C792" s="20" t="s">
        <v>2827</v>
      </c>
      <c r="D792" s="20" t="s">
        <v>2828</v>
      </c>
      <c r="E792" s="20" t="s">
        <v>92</v>
      </c>
      <c r="F792" s="8" t="n">
        <v>1940000</v>
      </c>
      <c r="G792" s="8" t="n">
        <v>178533288</v>
      </c>
      <c r="H792" s="5" t="n">
        <v>0.0121064814814815</v>
      </c>
      <c r="I792" s="6" t="n">
        <v>44810</v>
      </c>
      <c r="J792" s="8" t="n">
        <v>20000</v>
      </c>
      <c r="K792" s="20" t="s">
        <v>2620</v>
      </c>
      <c r="L792" s="20" t="s">
        <v>35</v>
      </c>
      <c r="M792" s="20" t="s">
        <v>34</v>
      </c>
      <c r="N792" s="20" t="n">
        <v>1</v>
      </c>
      <c r="O792" s="8" t="n">
        <v>492</v>
      </c>
      <c r="P792" s="6" t="n">
        <v>44817</v>
      </c>
      <c r="Q792" s="8" t="n">
        <v>1080</v>
      </c>
      <c r="R792" s="8" t="n">
        <v>80</v>
      </c>
      <c r="S792" s="8" t="n">
        <v>3</v>
      </c>
      <c r="T792" s="20" t="s">
        <v>34</v>
      </c>
      <c r="U792" s="8" t="n">
        <v>0</v>
      </c>
      <c r="V792" s="2" t="s">
        <v>2621</v>
      </c>
      <c r="W792" s="2" t="n">
        <f aca="true">TODAY()-I792</f>
        <v>104</v>
      </c>
      <c r="X792" s="2" t="n">
        <f aca="true">TODAY()-P792</f>
        <v>97</v>
      </c>
      <c r="Y792" s="7" t="str">
        <f aca="false">IF(X792&gt;30,"no(last comment date &gt; 30 days from today)","yes(last comment date &lt; 30 days from today)")</f>
        <v>no(last comment date &gt; 30 days from today)</v>
      </c>
      <c r="Z792" s="2" t="str">
        <f aca="false">IF((W792/365)&gt;=1,"old","new")</f>
        <v>new</v>
      </c>
      <c r="AA792" s="2" t="e">
        <f aca="false">ifs(AND(Z792="old",X792&gt;30),"not circulating",AND(Z792="old",X792&lt;=30),"circulating",AND(Z792="new",X792&gt;30),"not circulating",AND(Z792="new",X792&lt;=30),"circulating")</f>
        <v>#NAME?</v>
      </c>
      <c r="AB792" s="2" t="e">
        <f aca="false">ifs(N792&gt;=10,"10 and more",N792&gt;=5,"5 to 9",N792&gt;=0,"0 to 4")</f>
        <v>#NAME?</v>
      </c>
    </row>
    <row r="793" customFormat="false" ht="15.75" hidden="false" customHeight="true" outlineLevel="0" collapsed="false">
      <c r="A793" s="20" t="s">
        <v>2829</v>
      </c>
      <c r="B793" s="20" t="s">
        <v>2830</v>
      </c>
      <c r="C793" s="20" t="s">
        <v>2831</v>
      </c>
      <c r="D793" s="20" t="s">
        <v>2832</v>
      </c>
      <c r="E793" s="20" t="s">
        <v>60</v>
      </c>
      <c r="F793" s="8" t="n">
        <v>2270000</v>
      </c>
      <c r="G793" s="8" t="n">
        <v>214105955</v>
      </c>
      <c r="H793" s="5" t="n">
        <v>0.00813657407407407</v>
      </c>
      <c r="I793" s="6" t="n">
        <v>44818</v>
      </c>
      <c r="J793" s="8" t="n">
        <v>25000</v>
      </c>
      <c r="K793" s="20" t="s">
        <v>2620</v>
      </c>
      <c r="L793" s="20" t="s">
        <v>35</v>
      </c>
      <c r="M793" s="20" t="s">
        <v>34</v>
      </c>
      <c r="N793" s="20" t="n">
        <v>1</v>
      </c>
      <c r="O793" s="8" t="n">
        <v>389</v>
      </c>
      <c r="P793" s="6" t="n">
        <v>44825</v>
      </c>
      <c r="Q793" s="8" t="n">
        <v>1080</v>
      </c>
      <c r="R793" s="8" t="n">
        <v>94</v>
      </c>
      <c r="S793" s="8" t="n">
        <v>13</v>
      </c>
      <c r="T793" s="20" t="s">
        <v>34</v>
      </c>
      <c r="U793" s="8" t="n">
        <v>2</v>
      </c>
      <c r="V793" s="2" t="s">
        <v>2621</v>
      </c>
      <c r="W793" s="2" t="n">
        <f aca="true">TODAY()-I793</f>
        <v>96</v>
      </c>
      <c r="X793" s="2" t="n">
        <f aca="true">TODAY()-P793</f>
        <v>89</v>
      </c>
      <c r="Y793" s="7" t="str">
        <f aca="false">IF(X793&gt;30,"no(last comment date &gt; 30 days from today)","yes(last comment date &lt; 30 days from today)")</f>
        <v>no(last comment date &gt; 30 days from today)</v>
      </c>
      <c r="Z793" s="2" t="str">
        <f aca="false">IF((W793/365)&gt;=1,"old","new")</f>
        <v>new</v>
      </c>
      <c r="AA793" s="2" t="e">
        <f aca="false">ifs(AND(Z793="old",X793&gt;30),"not circulating",AND(Z793="old",X793&lt;=30),"circulating",AND(Z793="new",X793&gt;30),"not circulating",AND(Z793="new",X793&lt;=30),"circulating")</f>
        <v>#NAME?</v>
      </c>
      <c r="AB793" s="2" t="e">
        <f aca="false">ifs(N793&gt;=10,"10 and more",N793&gt;=5,"5 to 9",N793&gt;=0,"0 to 4")</f>
        <v>#NAME?</v>
      </c>
    </row>
    <row r="794" customFormat="false" ht="15.75" hidden="false" customHeight="true" outlineLevel="0" collapsed="false">
      <c r="A794" s="20" t="s">
        <v>2833</v>
      </c>
      <c r="B794" s="20" t="s">
        <v>2834</v>
      </c>
      <c r="C794" s="20" t="s">
        <v>2835</v>
      </c>
      <c r="D794" s="20" t="s">
        <v>2836</v>
      </c>
      <c r="E794" s="20" t="s">
        <v>92</v>
      </c>
      <c r="F794" s="8" t="n">
        <v>62100</v>
      </c>
      <c r="G794" s="8" t="n">
        <v>4825784</v>
      </c>
      <c r="H794" s="5" t="n">
        <v>0.0166782407407407</v>
      </c>
      <c r="I794" s="6" t="n">
        <v>44819</v>
      </c>
      <c r="J794" s="8" t="n">
        <v>185</v>
      </c>
      <c r="K794" s="20" t="s">
        <v>33</v>
      </c>
      <c r="L794" s="20" t="s">
        <v>35</v>
      </c>
      <c r="M794" s="20" t="s">
        <v>34</v>
      </c>
      <c r="N794" s="20" t="n">
        <v>1</v>
      </c>
      <c r="O794" s="8" t="n">
        <v>70</v>
      </c>
      <c r="P794" s="6" t="n">
        <v>44825</v>
      </c>
      <c r="Q794" s="8" t="n">
        <v>2160</v>
      </c>
      <c r="R794" s="8" t="n">
        <v>103</v>
      </c>
      <c r="S794" s="8" t="n">
        <v>21</v>
      </c>
      <c r="T794" s="20" t="s">
        <v>35</v>
      </c>
      <c r="U794" s="8" t="n">
        <v>0</v>
      </c>
      <c r="V794" s="2" t="s">
        <v>2621</v>
      </c>
      <c r="W794" s="2" t="n">
        <f aca="true">TODAY()-I794</f>
        <v>95</v>
      </c>
      <c r="X794" s="2" t="n">
        <f aca="true">TODAY()-P794</f>
        <v>89</v>
      </c>
      <c r="Y794" s="7" t="str">
        <f aca="false">IF(X794&gt;30,"no(last comment date &gt; 30 days from today)","yes(last comment date &lt; 30 days from today)")</f>
        <v>no(last comment date &gt; 30 days from today)</v>
      </c>
      <c r="Z794" s="2" t="str">
        <f aca="false">IF((W794/365)&gt;=1,"old","new")</f>
        <v>new</v>
      </c>
      <c r="AA794" s="2" t="e">
        <f aca="false">ifs(AND(Z794="old",X794&gt;30),"not circulating",AND(Z794="old",X794&lt;=30),"circulating",AND(Z794="new",X794&gt;30),"not circulating",AND(Z794="new",X794&lt;=30),"circulating")</f>
        <v>#NAME?</v>
      </c>
      <c r="AB794" s="2" t="e">
        <f aca="false">ifs(N794&gt;=10,"10 and more",N794&gt;=5,"5 to 9",N794&gt;=0,"0 to 4")</f>
        <v>#NAME?</v>
      </c>
    </row>
    <row r="795" customFormat="false" ht="15.75" hidden="false" customHeight="true" outlineLevel="0" collapsed="false">
      <c r="A795" s="20" t="s">
        <v>2837</v>
      </c>
      <c r="B795" s="20" t="s">
        <v>2838</v>
      </c>
      <c r="C795" s="20" t="s">
        <v>2839</v>
      </c>
      <c r="D795" s="20" t="s">
        <v>2840</v>
      </c>
      <c r="E795" s="20" t="s">
        <v>32</v>
      </c>
      <c r="F795" s="8" t="n">
        <v>1530000</v>
      </c>
      <c r="G795" s="8" t="n">
        <v>393516109</v>
      </c>
      <c r="H795" s="5" t="n">
        <v>0.00587962962962963</v>
      </c>
      <c r="I795" s="6" t="n">
        <v>44820</v>
      </c>
      <c r="J795" s="8" t="n">
        <v>22000</v>
      </c>
      <c r="K795" s="20" t="s">
        <v>2620</v>
      </c>
      <c r="L795" s="20" t="s">
        <v>35</v>
      </c>
      <c r="M795" s="20" t="s">
        <v>35</v>
      </c>
      <c r="N795" s="20" t="n">
        <v>0</v>
      </c>
      <c r="O795" s="8" t="n">
        <v>3093</v>
      </c>
      <c r="P795" s="6" t="n">
        <v>44831</v>
      </c>
      <c r="Q795" s="8" t="n">
        <v>1080</v>
      </c>
      <c r="R795" s="8" t="n">
        <v>822</v>
      </c>
      <c r="S795" s="8" t="n">
        <v>12</v>
      </c>
      <c r="T795" s="20" t="s">
        <v>35</v>
      </c>
      <c r="U795" s="8" t="n">
        <v>0</v>
      </c>
      <c r="V795" s="2" t="s">
        <v>2621</v>
      </c>
      <c r="W795" s="2" t="n">
        <f aca="true">TODAY()-I795</f>
        <v>94</v>
      </c>
      <c r="X795" s="2" t="n">
        <f aca="true">TODAY()-P795</f>
        <v>83</v>
      </c>
      <c r="Y795" s="7" t="str">
        <f aca="false">IF(X795&gt;30,"no(last comment date &gt; 30 days from today)","yes(last comment date &lt; 30 days from today)")</f>
        <v>no(last comment date &gt; 30 days from today)</v>
      </c>
      <c r="Z795" s="2" t="str">
        <f aca="false">IF((W795/365)&gt;=1,"old","new")</f>
        <v>new</v>
      </c>
      <c r="AA795" s="2" t="e">
        <f aca="false">ifs(AND(Z795="old",X795&gt;30),"not circulating",AND(Z795="old",X795&lt;=30),"circulating",AND(Z795="new",X795&gt;30),"not circulating",AND(Z795="new",X795&lt;=30),"circulating")</f>
        <v>#NAME?</v>
      </c>
      <c r="AB795" s="2" t="e">
        <f aca="false">ifs(N795&gt;=10,"10 and more",N795&gt;=5,"5 to 9",N795&gt;=0,"0 to 4")</f>
        <v>#NAME?</v>
      </c>
    </row>
    <row r="796" customFormat="false" ht="15.75" hidden="false" customHeight="true" outlineLevel="0" collapsed="false">
      <c r="A796" s="20" t="s">
        <v>2841</v>
      </c>
      <c r="B796" s="20" t="s">
        <v>2842</v>
      </c>
      <c r="C796" s="20" t="s">
        <v>2843</v>
      </c>
      <c r="D796" s="20" t="s">
        <v>2844</v>
      </c>
      <c r="E796" s="20" t="s">
        <v>32</v>
      </c>
      <c r="F796" s="8" t="n">
        <v>3450000</v>
      </c>
      <c r="G796" s="8" t="n">
        <v>468327010</v>
      </c>
      <c r="H796" s="5" t="n">
        <v>0.00224537037037037</v>
      </c>
      <c r="I796" s="6" t="n">
        <v>44819</v>
      </c>
      <c r="J796" s="8" t="n">
        <v>3400</v>
      </c>
      <c r="K796" s="20" t="s">
        <v>2620</v>
      </c>
      <c r="L796" s="20" t="s">
        <v>35</v>
      </c>
      <c r="M796" s="20" t="s">
        <v>34</v>
      </c>
      <c r="N796" s="20" t="n">
        <v>1</v>
      </c>
      <c r="O796" s="8" t="n">
        <v>384</v>
      </c>
      <c r="P796" s="6" t="n">
        <v>44827</v>
      </c>
      <c r="Q796" s="8" t="n">
        <v>1080</v>
      </c>
      <c r="R796" s="8" t="n">
        <v>2215</v>
      </c>
      <c r="S796" s="8" t="n">
        <v>55</v>
      </c>
      <c r="T796" s="20" t="s">
        <v>35</v>
      </c>
      <c r="U796" s="8" t="n">
        <v>4</v>
      </c>
      <c r="V796" s="2" t="s">
        <v>2621</v>
      </c>
      <c r="W796" s="2" t="n">
        <f aca="true">TODAY()-I796</f>
        <v>95</v>
      </c>
      <c r="X796" s="2" t="n">
        <f aca="true">TODAY()-P796</f>
        <v>87</v>
      </c>
      <c r="Y796" s="7" t="str">
        <f aca="false">IF(X796&gt;30,"no(last comment date &gt; 30 days from today)","yes(last comment date &lt; 30 days from today)")</f>
        <v>no(last comment date &gt; 30 days from today)</v>
      </c>
      <c r="Z796" s="2" t="str">
        <f aca="false">IF((W796/365)&gt;=1,"old","new")</f>
        <v>new</v>
      </c>
      <c r="AA796" s="2" t="e">
        <f aca="false">ifs(AND(Z796="old",X796&gt;30),"not circulating",AND(Z796="old",X796&lt;=30),"circulating",AND(Z796="new",X796&gt;30),"not circulating",AND(Z796="new",X796&lt;=30),"circulating")</f>
        <v>#NAME?</v>
      </c>
      <c r="AB796" s="2" t="e">
        <f aca="false">ifs(N796&gt;=10,"10 and more",N796&gt;=5,"5 to 9",N796&gt;=0,"0 to 4")</f>
        <v>#NAME?</v>
      </c>
    </row>
    <row r="797" customFormat="false" ht="15.75" hidden="false" customHeight="true" outlineLevel="0" collapsed="false">
      <c r="A797" s="20" t="s">
        <v>2845</v>
      </c>
      <c r="B797" s="20" t="s">
        <v>2846</v>
      </c>
      <c r="C797" s="20" t="s">
        <v>2847</v>
      </c>
      <c r="D797" s="20" t="s">
        <v>2848</v>
      </c>
      <c r="E797" s="20" t="s">
        <v>92</v>
      </c>
      <c r="F797" s="8" t="n">
        <v>176000</v>
      </c>
      <c r="G797" s="8" t="n">
        <v>9466919</v>
      </c>
      <c r="H797" s="5" t="n">
        <v>0.0113541666666667</v>
      </c>
      <c r="I797" s="6" t="n">
        <v>44818</v>
      </c>
      <c r="J797" s="8" t="n">
        <v>5300</v>
      </c>
      <c r="K797" s="20" t="s">
        <v>33</v>
      </c>
      <c r="L797" s="20" t="s">
        <v>35</v>
      </c>
      <c r="M797" s="20" t="s">
        <v>35</v>
      </c>
      <c r="N797" s="20" t="n">
        <v>1</v>
      </c>
      <c r="O797" s="8" t="n">
        <v>787</v>
      </c>
      <c r="P797" s="6" t="n">
        <v>44829</v>
      </c>
      <c r="Q797" s="8" t="n">
        <v>2160</v>
      </c>
      <c r="R797" s="8" t="n">
        <v>69</v>
      </c>
      <c r="S797" s="8" t="n">
        <v>6</v>
      </c>
      <c r="T797" s="20" t="s">
        <v>35</v>
      </c>
      <c r="U797" s="8" t="n">
        <v>0</v>
      </c>
      <c r="V797" s="2" t="s">
        <v>2621</v>
      </c>
      <c r="W797" s="2" t="n">
        <f aca="true">TODAY()-I797</f>
        <v>96</v>
      </c>
      <c r="X797" s="2" t="n">
        <f aca="true">TODAY()-P797</f>
        <v>85</v>
      </c>
      <c r="Y797" s="7" t="str">
        <f aca="false">IF(X797&gt;30,"no(last comment date &gt; 30 days from today)","yes(last comment date &lt; 30 days from today)")</f>
        <v>no(last comment date &gt; 30 days from today)</v>
      </c>
      <c r="Z797" s="2" t="str">
        <f aca="false">IF((W797/365)&gt;=1,"old","new")</f>
        <v>new</v>
      </c>
      <c r="AA797" s="2" t="e">
        <f aca="false">ifs(AND(Z797="old",X797&gt;30),"not circulating",AND(Z797="old",X797&lt;=30),"circulating",AND(Z797="new",X797&gt;30),"not circulating",AND(Z797="new",X797&lt;=30),"circulating")</f>
        <v>#NAME?</v>
      </c>
      <c r="AB797" s="2" t="e">
        <f aca="false">ifs(N797&gt;=10,"10 and more",N797&gt;=5,"5 to 9",N797&gt;=0,"0 to 4")</f>
        <v>#NAME?</v>
      </c>
    </row>
    <row r="798" customFormat="false" ht="15.75" hidden="false" customHeight="true" outlineLevel="0" collapsed="false">
      <c r="A798" s="20" t="s">
        <v>2849</v>
      </c>
      <c r="B798" s="20" t="s">
        <v>2850</v>
      </c>
      <c r="C798" s="20" t="s">
        <v>2851</v>
      </c>
      <c r="D798" s="20" t="s">
        <v>2852</v>
      </c>
      <c r="E798" s="20" t="s">
        <v>32</v>
      </c>
      <c r="F798" s="8" t="n">
        <v>1920000</v>
      </c>
      <c r="G798" s="8" t="n">
        <v>509804838</v>
      </c>
      <c r="H798" s="5" t="n">
        <v>0.016724537037037</v>
      </c>
      <c r="I798" s="6" t="n">
        <v>44819</v>
      </c>
      <c r="J798" s="8" t="n">
        <v>16000</v>
      </c>
      <c r="K798" s="20" t="s">
        <v>45</v>
      </c>
      <c r="L798" s="20" t="s">
        <v>34</v>
      </c>
      <c r="M798" s="20" t="s">
        <v>34</v>
      </c>
      <c r="N798" s="20" t="n">
        <v>1</v>
      </c>
      <c r="O798" s="8" t="n">
        <v>1100</v>
      </c>
      <c r="P798" s="6" t="n">
        <v>44825</v>
      </c>
      <c r="Q798" s="8" t="n">
        <v>1080</v>
      </c>
      <c r="R798" s="8" t="n">
        <v>1556</v>
      </c>
      <c r="S798" s="8" t="n">
        <v>60</v>
      </c>
      <c r="T798" s="20" t="s">
        <v>35</v>
      </c>
      <c r="U798" s="8" t="n">
        <v>3</v>
      </c>
      <c r="V798" s="2" t="s">
        <v>2621</v>
      </c>
      <c r="W798" s="2" t="n">
        <f aca="true">TODAY()-I798</f>
        <v>95</v>
      </c>
      <c r="X798" s="2" t="n">
        <f aca="true">TODAY()-P798</f>
        <v>89</v>
      </c>
      <c r="Y798" s="7" t="str">
        <f aca="false">IF(X798&gt;30,"no(last comment date &gt; 30 days from today)","yes(last comment date &lt; 30 days from today)")</f>
        <v>no(last comment date &gt; 30 days from today)</v>
      </c>
      <c r="Z798" s="2" t="str">
        <f aca="false">IF((W798/365)&gt;=1,"old","new")</f>
        <v>new</v>
      </c>
      <c r="AA798" s="2" t="e">
        <f aca="false">ifs(AND(Z798="old",X798&gt;30),"not circulating",AND(Z798="old",X798&lt;=30),"circulating",AND(Z798="new",X798&gt;30),"not circulating",AND(Z798="new",X798&lt;=30),"circulating")</f>
        <v>#NAME?</v>
      </c>
      <c r="AB798" s="2" t="e">
        <f aca="false">ifs(N798&gt;=10,"10 and more",N798&gt;=5,"5 to 9",N798&gt;=0,"0 to 4")</f>
        <v>#NAME?</v>
      </c>
    </row>
    <row r="799" customFormat="false" ht="15.75" hidden="false" customHeight="true" outlineLevel="0" collapsed="false">
      <c r="A799" s="20" t="s">
        <v>2853</v>
      </c>
      <c r="B799" s="20" t="s">
        <v>2854</v>
      </c>
      <c r="C799" s="20" t="s">
        <v>2855</v>
      </c>
      <c r="D799" s="20" t="s">
        <v>2856</v>
      </c>
      <c r="E799" s="20" t="s">
        <v>32</v>
      </c>
      <c r="F799" s="8" t="n">
        <v>3000300</v>
      </c>
      <c r="G799" s="8" t="n">
        <v>326017321</v>
      </c>
      <c r="H799" s="5" t="n">
        <v>0.0140740740740741</v>
      </c>
      <c r="I799" s="6" t="n">
        <v>44819</v>
      </c>
      <c r="J799" s="8" t="n">
        <v>76000</v>
      </c>
      <c r="K799" s="20" t="s">
        <v>79</v>
      </c>
      <c r="L799" s="20" t="s">
        <v>35</v>
      </c>
      <c r="M799" s="20" t="s">
        <v>35</v>
      </c>
      <c r="N799" s="20" t="n">
        <v>0</v>
      </c>
      <c r="O799" s="8" t="n">
        <v>4400</v>
      </c>
      <c r="P799" s="6" t="n">
        <v>44826</v>
      </c>
      <c r="Q799" s="8" t="n">
        <v>1080</v>
      </c>
      <c r="R799" s="8" t="n">
        <v>484</v>
      </c>
      <c r="S799" s="8" t="n">
        <v>5</v>
      </c>
      <c r="T799" s="20" t="s">
        <v>35</v>
      </c>
      <c r="U799" s="8" t="n">
        <v>0</v>
      </c>
      <c r="V799" s="2" t="s">
        <v>2621</v>
      </c>
      <c r="W799" s="2" t="n">
        <f aca="true">TODAY()-I799</f>
        <v>95</v>
      </c>
      <c r="X799" s="2" t="n">
        <f aca="true">TODAY()-P799</f>
        <v>88</v>
      </c>
      <c r="Y799" s="7" t="str">
        <f aca="false">IF(X799&gt;30,"no(last comment date &gt; 30 days from today)","yes(last comment date &lt; 30 days from today)")</f>
        <v>no(last comment date &gt; 30 days from today)</v>
      </c>
      <c r="Z799" s="2" t="str">
        <f aca="false">IF((W799/365)&gt;=1,"old","new")</f>
        <v>new</v>
      </c>
      <c r="AA799" s="2" t="e">
        <f aca="false">ifs(AND(Z799="old",X799&gt;30),"not circulating",AND(Z799="old",X799&lt;=30),"circulating",AND(Z799="new",X799&gt;30),"not circulating",AND(Z799="new",X799&lt;=30),"circulating")</f>
        <v>#NAME?</v>
      </c>
      <c r="AB799" s="2" t="e">
        <f aca="false">ifs(N799&gt;=10,"10 and more",N799&gt;=5,"5 to 9",N799&gt;=0,"0 to 4")</f>
        <v>#NAME?</v>
      </c>
    </row>
    <row r="800" customFormat="false" ht="15.75" hidden="false" customHeight="true" outlineLevel="0" collapsed="false">
      <c r="A800" s="20" t="s">
        <v>2857</v>
      </c>
      <c r="B800" s="20" t="s">
        <v>2858</v>
      </c>
      <c r="C800" s="20" t="s">
        <v>2859</v>
      </c>
      <c r="D800" s="20" t="s">
        <v>2860</v>
      </c>
      <c r="E800" s="20" t="s">
        <v>60</v>
      </c>
      <c r="F800" s="8" t="n">
        <v>861000</v>
      </c>
      <c r="G800" s="8" t="n">
        <v>103188497</v>
      </c>
      <c r="H800" s="5" t="n">
        <v>0.00328703703703704</v>
      </c>
      <c r="I800" s="6" t="n">
        <v>44819</v>
      </c>
      <c r="J800" s="8" t="n">
        <v>2100</v>
      </c>
      <c r="K800" s="20" t="s">
        <v>2620</v>
      </c>
      <c r="L800" s="20" t="s">
        <v>35</v>
      </c>
      <c r="M800" s="20" t="s">
        <v>34</v>
      </c>
      <c r="N800" s="20" t="n">
        <v>1</v>
      </c>
      <c r="O800" s="8" t="n">
        <v>118</v>
      </c>
      <c r="P800" s="6" t="n">
        <v>44826</v>
      </c>
      <c r="Q800" s="8" t="n">
        <v>1080</v>
      </c>
      <c r="R800" s="8" t="n">
        <v>891</v>
      </c>
      <c r="S800" s="8" t="n">
        <v>6</v>
      </c>
      <c r="T800" s="20" t="s">
        <v>35</v>
      </c>
      <c r="U800" s="8" t="n">
        <v>1</v>
      </c>
      <c r="V800" s="2" t="s">
        <v>2621</v>
      </c>
      <c r="W800" s="2" t="n">
        <f aca="true">TODAY()-I800</f>
        <v>95</v>
      </c>
      <c r="X800" s="2" t="n">
        <f aca="true">TODAY()-P800</f>
        <v>88</v>
      </c>
      <c r="Y800" s="7" t="str">
        <f aca="false">IF(X800&gt;30,"no(last comment date &gt; 30 days from today)","yes(last comment date &lt; 30 days from today)")</f>
        <v>no(last comment date &gt; 30 days from today)</v>
      </c>
      <c r="Z800" s="2" t="str">
        <f aca="false">IF((W800/365)&gt;=1,"old","new")</f>
        <v>new</v>
      </c>
      <c r="AA800" s="2" t="e">
        <f aca="false">ifs(AND(Z800="old",X800&gt;30),"not circulating",AND(Z800="old",X800&lt;=30),"circulating",AND(Z800="new",X800&gt;30),"not circulating",AND(Z800="new",X800&lt;=30),"circulating")</f>
        <v>#NAME?</v>
      </c>
      <c r="AB800" s="2" t="e">
        <f aca="false">ifs(N800&gt;=10,"10 and more",N800&gt;=5,"5 to 9",N800&gt;=0,"0 to 4")</f>
        <v>#NAME?</v>
      </c>
    </row>
    <row r="801" customFormat="false" ht="15.75" hidden="false" customHeight="true" outlineLevel="0" collapsed="false">
      <c r="A801" s="20" t="s">
        <v>2861</v>
      </c>
      <c r="B801" s="20" t="s">
        <v>2862</v>
      </c>
      <c r="C801" s="20" t="s">
        <v>2863</v>
      </c>
      <c r="D801" s="20" t="s">
        <v>2864</v>
      </c>
      <c r="E801" s="20" t="s">
        <v>32</v>
      </c>
      <c r="F801" s="8" t="n">
        <v>618000</v>
      </c>
      <c r="G801" s="8" t="n">
        <v>68376813</v>
      </c>
      <c r="H801" s="5" t="n">
        <v>0.00878472222222222</v>
      </c>
      <c r="I801" s="6" t="n">
        <v>44815</v>
      </c>
      <c r="J801" s="8" t="n">
        <v>34000</v>
      </c>
      <c r="K801" s="20" t="s">
        <v>33</v>
      </c>
      <c r="L801" s="20" t="s">
        <v>35</v>
      </c>
      <c r="M801" s="20" t="s">
        <v>34</v>
      </c>
      <c r="N801" s="20" t="n">
        <v>0</v>
      </c>
      <c r="O801" s="8" t="n">
        <v>2200</v>
      </c>
      <c r="P801" s="6" t="n">
        <v>44828</v>
      </c>
      <c r="Q801" s="8" t="n">
        <v>2160</v>
      </c>
      <c r="R801" s="8" t="n">
        <v>331</v>
      </c>
      <c r="S801" s="8" t="n">
        <v>33</v>
      </c>
      <c r="T801" s="20" t="s">
        <v>35</v>
      </c>
      <c r="U801" s="8" t="n">
        <v>0</v>
      </c>
      <c r="V801" s="2" t="s">
        <v>2621</v>
      </c>
      <c r="W801" s="2" t="n">
        <f aca="true">TODAY()-I801</f>
        <v>99</v>
      </c>
      <c r="X801" s="2" t="n">
        <f aca="true">TODAY()-P801</f>
        <v>86</v>
      </c>
      <c r="Y801" s="7" t="str">
        <f aca="false">IF(X801&gt;30,"no(last comment date &gt; 30 days from today)","yes(last comment date &lt; 30 days from today)")</f>
        <v>no(last comment date &gt; 30 days from today)</v>
      </c>
      <c r="Z801" s="2" t="str">
        <f aca="false">IF((W801/365)&gt;=1,"old","new")</f>
        <v>new</v>
      </c>
      <c r="AA801" s="2" t="e">
        <f aca="false">ifs(AND(Z801="old",X801&gt;30),"not circulating",AND(Z801="old",X801&lt;=30),"circulating",AND(Z801="new",X801&gt;30),"not circulating",AND(Z801="new",X801&lt;=30),"circulating")</f>
        <v>#NAME?</v>
      </c>
      <c r="AB801" s="2" t="e">
        <f aca="false">ifs(N801&gt;=10,"10 and more",N801&gt;=5,"5 to 9",N801&gt;=0,"0 to 4")</f>
        <v>#NAME?</v>
      </c>
    </row>
    <row r="802" customFormat="false" ht="15.75" hidden="false" customHeight="true" outlineLevel="0" collapsed="false">
      <c r="A802" s="20" t="s">
        <v>2865</v>
      </c>
      <c r="B802" s="20" t="s">
        <v>2866</v>
      </c>
      <c r="C802" s="20" t="s">
        <v>2867</v>
      </c>
      <c r="D802" s="20" t="s">
        <v>2868</v>
      </c>
      <c r="E802" s="20" t="s">
        <v>32</v>
      </c>
      <c r="F802" s="8" t="n">
        <v>8490000</v>
      </c>
      <c r="G802" s="8" t="n">
        <v>3656969808</v>
      </c>
      <c r="H802" s="5" t="n">
        <v>0.0115972222222222</v>
      </c>
      <c r="I802" s="6" t="n">
        <v>44817</v>
      </c>
      <c r="J802" s="8" t="n">
        <v>27000</v>
      </c>
      <c r="K802" s="20" t="s">
        <v>33</v>
      </c>
      <c r="L802" s="20" t="s">
        <v>34</v>
      </c>
      <c r="M802" s="20" t="s">
        <v>34</v>
      </c>
      <c r="N802" s="20" t="n">
        <v>0</v>
      </c>
      <c r="O802" s="8" t="n">
        <v>4200</v>
      </c>
      <c r="P802" s="6" t="n">
        <v>44824</v>
      </c>
      <c r="Q802" s="8" t="n">
        <v>2160</v>
      </c>
      <c r="R802" s="8" t="n">
        <v>1622</v>
      </c>
      <c r="S802" s="8" t="n">
        <v>34</v>
      </c>
      <c r="T802" s="20" t="s">
        <v>35</v>
      </c>
      <c r="U802" s="8" t="n">
        <v>0</v>
      </c>
      <c r="V802" s="2" t="s">
        <v>2621</v>
      </c>
      <c r="W802" s="2" t="n">
        <f aca="true">TODAY()-I802</f>
        <v>97</v>
      </c>
      <c r="X802" s="2" t="n">
        <f aca="true">TODAY()-P802</f>
        <v>90</v>
      </c>
      <c r="Y802" s="7" t="str">
        <f aca="false">IF(X802&gt;30,"no(last comment date &gt; 30 days from today)","yes(last comment date &lt; 30 days from today)")</f>
        <v>no(last comment date &gt; 30 days from today)</v>
      </c>
      <c r="Z802" s="2" t="str">
        <f aca="false">IF((W802/365)&gt;=1,"old","new")</f>
        <v>new</v>
      </c>
      <c r="AA802" s="2" t="e">
        <f aca="false">ifs(AND(Z802="old",X802&gt;30),"not circulating",AND(Z802="old",X802&lt;=30),"circulating",AND(Z802="new",X802&gt;30),"not circulating",AND(Z802="new",X802&lt;=30),"circulating")</f>
        <v>#NAME?</v>
      </c>
      <c r="AB802" s="2" t="e">
        <f aca="false">ifs(N802&gt;=10,"10 and more",N802&gt;=5,"5 to 9",N802&gt;=0,"0 to 4")</f>
        <v>#NAME?</v>
      </c>
    </row>
    <row r="803" customFormat="false" ht="15.75" hidden="false" customHeight="true" outlineLevel="0" collapsed="false">
      <c r="A803" s="20" t="s">
        <v>2869</v>
      </c>
      <c r="B803" s="20" t="s">
        <v>2870</v>
      </c>
      <c r="C803" s="20" t="s">
        <v>2871</v>
      </c>
      <c r="D803" s="20" t="s">
        <v>2872</v>
      </c>
      <c r="E803" s="20" t="s">
        <v>92</v>
      </c>
      <c r="F803" s="8" t="n">
        <v>172000</v>
      </c>
      <c r="G803" s="8" t="n">
        <v>36422500</v>
      </c>
      <c r="H803" s="5" t="n">
        <v>0.0277199074074074</v>
      </c>
      <c r="I803" s="6" t="n">
        <v>44818</v>
      </c>
      <c r="J803" s="8" t="n">
        <v>210</v>
      </c>
      <c r="K803" s="20" t="s">
        <v>33</v>
      </c>
      <c r="L803" s="20" t="s">
        <v>35</v>
      </c>
      <c r="M803" s="20" t="s">
        <v>34</v>
      </c>
      <c r="N803" s="20" t="n">
        <v>0</v>
      </c>
      <c r="O803" s="8" t="n">
        <v>18</v>
      </c>
      <c r="P803" s="6" t="n">
        <v>44824</v>
      </c>
      <c r="Q803" s="8" t="n">
        <v>2160</v>
      </c>
      <c r="R803" s="8" t="n">
        <v>383</v>
      </c>
      <c r="S803" s="8" t="n">
        <v>10</v>
      </c>
      <c r="T803" s="20" t="s">
        <v>35</v>
      </c>
      <c r="U803" s="8" t="n">
        <v>2</v>
      </c>
      <c r="V803" s="2" t="s">
        <v>2621</v>
      </c>
      <c r="W803" s="2" t="n">
        <f aca="true">TODAY()-I803</f>
        <v>96</v>
      </c>
      <c r="X803" s="2" t="n">
        <f aca="true">TODAY()-P803</f>
        <v>90</v>
      </c>
      <c r="Y803" s="7" t="str">
        <f aca="false">IF(X803&gt;30,"no(last comment date &gt; 30 days from today)","yes(last comment date &lt; 30 days from today)")</f>
        <v>no(last comment date &gt; 30 days from today)</v>
      </c>
      <c r="Z803" s="2" t="str">
        <f aca="false">IF((W803/365)&gt;=1,"old","new")</f>
        <v>new</v>
      </c>
      <c r="AA803" s="2" t="e">
        <f aca="false">ifs(AND(Z803="old",X803&gt;30),"not circulating",AND(Z803="old",X803&lt;=30),"circulating",AND(Z803="new",X803&gt;30),"not circulating",AND(Z803="new",X803&lt;=30),"circulating")</f>
        <v>#NAME?</v>
      </c>
      <c r="AB803" s="2" t="e">
        <f aca="false">ifs(N803&gt;=10,"10 and more",N803&gt;=5,"5 to 9",N803&gt;=0,"0 to 4")</f>
        <v>#NAME?</v>
      </c>
    </row>
    <row r="804" customFormat="false" ht="15.75" hidden="false" customHeight="true" outlineLevel="0" collapsed="false">
      <c r="A804" s="20" t="s">
        <v>2873</v>
      </c>
      <c r="B804" s="20" t="s">
        <v>2874</v>
      </c>
      <c r="C804" s="20" t="s">
        <v>2875</v>
      </c>
      <c r="D804" s="20" t="s">
        <v>2876</v>
      </c>
      <c r="E804" s="20" t="s">
        <v>32</v>
      </c>
      <c r="F804" s="8" t="n">
        <v>511000</v>
      </c>
      <c r="G804" s="8" t="n">
        <v>74617877</v>
      </c>
      <c r="H804" s="5" t="n">
        <v>0.012037037037037</v>
      </c>
      <c r="I804" s="6" t="n">
        <v>44817</v>
      </c>
      <c r="J804" s="8" t="n">
        <v>6800</v>
      </c>
      <c r="K804" s="20" t="s">
        <v>2620</v>
      </c>
      <c r="L804" s="20" t="s">
        <v>35</v>
      </c>
      <c r="M804" s="20" t="s">
        <v>34</v>
      </c>
      <c r="N804" s="20" t="n">
        <v>1</v>
      </c>
      <c r="O804" s="8" t="n">
        <v>144</v>
      </c>
      <c r="P804" s="6" t="n">
        <v>44824</v>
      </c>
      <c r="Q804" s="8" t="n">
        <v>1080</v>
      </c>
      <c r="R804" s="8" t="n">
        <v>596</v>
      </c>
      <c r="S804" s="8" t="n">
        <v>25</v>
      </c>
      <c r="T804" s="20" t="s">
        <v>35</v>
      </c>
      <c r="U804" s="8" t="n">
        <v>0</v>
      </c>
      <c r="V804" s="2" t="s">
        <v>2621</v>
      </c>
      <c r="W804" s="2" t="n">
        <f aca="true">TODAY()-I804</f>
        <v>97</v>
      </c>
      <c r="X804" s="2" t="n">
        <f aca="true">TODAY()-P804</f>
        <v>90</v>
      </c>
      <c r="Y804" s="7" t="str">
        <f aca="false">IF(X804&gt;30,"no(last comment date &gt; 30 days from today)","yes(last comment date &lt; 30 days from today)")</f>
        <v>no(last comment date &gt; 30 days from today)</v>
      </c>
      <c r="Z804" s="2" t="str">
        <f aca="false">IF((W804/365)&gt;=1,"old","new")</f>
        <v>new</v>
      </c>
      <c r="AA804" s="2" t="e">
        <f aca="false">ifs(AND(Z804="old",X804&gt;30),"not circulating",AND(Z804="old",X804&lt;=30),"circulating",AND(Z804="new",X804&gt;30),"not circulating",AND(Z804="new",X804&lt;=30),"circulating")</f>
        <v>#NAME?</v>
      </c>
      <c r="AB804" s="2" t="e">
        <f aca="false">ifs(N804&gt;=10,"10 and more",N804&gt;=5,"5 to 9",N804&gt;=0,"0 to 4")</f>
        <v>#NAME?</v>
      </c>
    </row>
    <row r="805" customFormat="false" ht="15.75" hidden="false" customHeight="true" outlineLevel="0" collapsed="false">
      <c r="A805" s="20" t="s">
        <v>2877</v>
      </c>
      <c r="B805" s="20" t="s">
        <v>2878</v>
      </c>
      <c r="C805" s="20" t="s">
        <v>2879</v>
      </c>
      <c r="D805" s="20" t="s">
        <v>2880</v>
      </c>
      <c r="E805" s="20" t="s">
        <v>32</v>
      </c>
      <c r="F805" s="8" t="n">
        <v>3180000</v>
      </c>
      <c r="G805" s="8" t="n">
        <v>613628721</v>
      </c>
      <c r="H805" s="5" t="n">
        <v>0.0266435185185185</v>
      </c>
      <c r="I805" s="6" t="n">
        <v>44798</v>
      </c>
      <c r="J805" s="8" t="n">
        <v>113000</v>
      </c>
      <c r="K805" s="20" t="s">
        <v>2620</v>
      </c>
      <c r="L805" s="20" t="s">
        <v>35</v>
      </c>
      <c r="M805" s="20" t="s">
        <v>35</v>
      </c>
      <c r="N805" s="20" t="n">
        <v>0</v>
      </c>
      <c r="O805" s="8" t="n">
        <v>9500</v>
      </c>
      <c r="P805" s="6" t="n">
        <v>44810</v>
      </c>
      <c r="Q805" s="8" t="n">
        <v>1080</v>
      </c>
      <c r="R805" s="8" t="n">
        <v>695</v>
      </c>
      <c r="S805" s="8" t="n">
        <v>85</v>
      </c>
      <c r="T805" s="20" t="s">
        <v>35</v>
      </c>
      <c r="U805" s="8" t="n">
        <v>1</v>
      </c>
      <c r="V805" s="2" t="s">
        <v>2621</v>
      </c>
      <c r="W805" s="2" t="n">
        <f aca="true">TODAY()-I805</f>
        <v>116</v>
      </c>
      <c r="X805" s="2" t="n">
        <f aca="true">TODAY()-P805</f>
        <v>104</v>
      </c>
      <c r="Y805" s="7" t="str">
        <f aca="false">IF(X805&gt;30,"no(last comment date &gt; 30 days from today)","yes(last comment date &lt; 30 days from today)")</f>
        <v>no(last comment date &gt; 30 days from today)</v>
      </c>
      <c r="Z805" s="2" t="str">
        <f aca="false">IF((W805/365)&gt;=1,"old","new")</f>
        <v>new</v>
      </c>
      <c r="AA805" s="2" t="e">
        <f aca="false">ifs(AND(Z805="old",X805&gt;30),"not circulating",AND(Z805="old",X805&lt;=30),"circulating",AND(Z805="new",X805&gt;30),"not circulating",AND(Z805="new",X805&lt;=30),"circulating")</f>
        <v>#NAME?</v>
      </c>
      <c r="AB805" s="2" t="e">
        <f aca="false">ifs(N805&gt;=10,"10 and more",N805&gt;=5,"5 to 9",N805&gt;=0,"0 to 4")</f>
        <v>#NAME?</v>
      </c>
    </row>
    <row r="806" customFormat="false" ht="15.75" hidden="false" customHeight="true" outlineLevel="0" collapsed="false">
      <c r="A806" s="20" t="s">
        <v>2881</v>
      </c>
      <c r="B806" s="20" t="s">
        <v>2882</v>
      </c>
      <c r="C806" s="20" t="s">
        <v>2883</v>
      </c>
      <c r="D806" s="20" t="s">
        <v>2884</v>
      </c>
      <c r="E806" s="20" t="s">
        <v>32</v>
      </c>
      <c r="F806" s="8" t="n">
        <v>133000</v>
      </c>
      <c r="G806" s="8" t="n">
        <v>9718165</v>
      </c>
      <c r="H806" s="5" t="n">
        <v>0.0181481481481481</v>
      </c>
      <c r="I806" s="6" t="n">
        <v>44822</v>
      </c>
      <c r="J806" s="8" t="n">
        <v>716</v>
      </c>
      <c r="K806" s="20" t="s">
        <v>79</v>
      </c>
      <c r="L806" s="20" t="s">
        <v>35</v>
      </c>
      <c r="M806" s="20" t="s">
        <v>34</v>
      </c>
      <c r="N806" s="20" t="n">
        <v>1</v>
      </c>
      <c r="O806" s="8" t="n">
        <v>100</v>
      </c>
      <c r="P806" s="6" t="n">
        <v>44828</v>
      </c>
      <c r="Q806" s="8" t="n">
        <v>1080</v>
      </c>
      <c r="R806" s="8" t="n">
        <v>124</v>
      </c>
      <c r="S806" s="8" t="n">
        <v>11</v>
      </c>
      <c r="T806" s="20" t="s">
        <v>35</v>
      </c>
      <c r="U806" s="8" t="n">
        <v>1</v>
      </c>
      <c r="V806" s="2" t="s">
        <v>2621</v>
      </c>
      <c r="W806" s="2" t="n">
        <f aca="true">TODAY()-I806</f>
        <v>92</v>
      </c>
      <c r="X806" s="2" t="n">
        <f aca="true">TODAY()-P806</f>
        <v>86</v>
      </c>
      <c r="Y806" s="7" t="str">
        <f aca="false">IF(X806&gt;30,"no(last comment date &gt; 30 days from today)","yes(last comment date &lt; 30 days from today)")</f>
        <v>no(last comment date &gt; 30 days from today)</v>
      </c>
      <c r="Z806" s="2" t="str">
        <f aca="false">IF((W806/365)&gt;=1,"old","new")</f>
        <v>new</v>
      </c>
      <c r="AA806" s="2" t="e">
        <f aca="false">ifs(AND(Z806="old",X806&gt;30),"not circulating",AND(Z806="old",X806&lt;=30),"circulating",AND(Z806="new",X806&gt;30),"not circulating",AND(Z806="new",X806&lt;=30),"circulating")</f>
        <v>#NAME?</v>
      </c>
      <c r="AB806" s="2" t="e">
        <f aca="false">ifs(N806&gt;=10,"10 and more",N806&gt;=5,"5 to 9",N806&gt;=0,"0 to 4")</f>
        <v>#NAME?</v>
      </c>
    </row>
    <row r="807" customFormat="false" ht="15.75" hidden="false" customHeight="true" outlineLevel="0" collapsed="false">
      <c r="A807" s="20" t="s">
        <v>2885</v>
      </c>
      <c r="B807" s="20" t="s">
        <v>2886</v>
      </c>
      <c r="C807" s="20" t="s">
        <v>2887</v>
      </c>
      <c r="D807" s="20" t="s">
        <v>2888</v>
      </c>
      <c r="E807" s="20" t="s">
        <v>32</v>
      </c>
      <c r="F807" s="8" t="n">
        <v>237000</v>
      </c>
      <c r="G807" s="8" t="n">
        <v>37413743</v>
      </c>
      <c r="H807" s="5" t="n">
        <v>0.00800925925925926</v>
      </c>
      <c r="I807" s="6" t="n">
        <v>44818</v>
      </c>
      <c r="J807" s="8" t="n">
        <v>6200</v>
      </c>
      <c r="K807" s="20" t="s">
        <v>2620</v>
      </c>
      <c r="L807" s="20" t="s">
        <v>35</v>
      </c>
      <c r="M807" s="20" t="s">
        <v>34</v>
      </c>
      <c r="N807" s="20" t="n">
        <v>1</v>
      </c>
      <c r="O807" s="8" t="n">
        <v>323</v>
      </c>
      <c r="P807" s="6" t="n">
        <v>44825</v>
      </c>
      <c r="Q807" s="8" t="n">
        <v>1080</v>
      </c>
      <c r="R807" s="8" t="n">
        <v>483</v>
      </c>
      <c r="S807" s="8" t="n">
        <v>26</v>
      </c>
      <c r="T807" s="20" t="s">
        <v>35</v>
      </c>
      <c r="U807" s="8" t="n">
        <v>0</v>
      </c>
      <c r="V807" s="2" t="s">
        <v>2621</v>
      </c>
      <c r="W807" s="2" t="n">
        <f aca="true">TODAY()-I807</f>
        <v>96</v>
      </c>
      <c r="X807" s="2" t="n">
        <f aca="true">TODAY()-P807</f>
        <v>89</v>
      </c>
      <c r="Y807" s="7" t="str">
        <f aca="false">IF(X807&gt;30,"no(last comment date &gt; 30 days from today)","yes(last comment date &lt; 30 days from today)")</f>
        <v>no(last comment date &gt; 30 days from today)</v>
      </c>
      <c r="Z807" s="2" t="str">
        <f aca="false">IF((W807/365)&gt;=1,"old","new")</f>
        <v>new</v>
      </c>
      <c r="AA807" s="2" t="e">
        <f aca="false">ifs(AND(Z807="old",X807&gt;30),"not circulating",AND(Z807="old",X807&lt;=30),"circulating",AND(Z807="new",X807&gt;30),"not circulating",AND(Z807="new",X807&lt;=30),"circulating")</f>
        <v>#NAME?</v>
      </c>
      <c r="AB807" s="2" t="e">
        <f aca="false">ifs(N807&gt;=10,"10 and more",N807&gt;=5,"5 to 9",N807&gt;=0,"0 to 4")</f>
        <v>#NAME?</v>
      </c>
    </row>
    <row r="808" customFormat="false" ht="15.75" hidden="false" customHeight="true" outlineLevel="0" collapsed="false">
      <c r="A808" s="20" t="s">
        <v>2889</v>
      </c>
      <c r="B808" s="20" t="s">
        <v>2890</v>
      </c>
      <c r="C808" s="20" t="s">
        <v>2891</v>
      </c>
      <c r="D808" s="20" t="s">
        <v>2892</v>
      </c>
      <c r="E808" s="20" t="s">
        <v>32</v>
      </c>
      <c r="F808" s="8" t="n">
        <v>1480000</v>
      </c>
      <c r="G808" s="8" t="n">
        <v>371800594</v>
      </c>
      <c r="H808" s="5" t="n">
        <v>0.00605324074074074</v>
      </c>
      <c r="I808" s="6" t="n">
        <v>44819</v>
      </c>
      <c r="J808" s="8" t="n">
        <v>6300</v>
      </c>
      <c r="K808" s="20" t="s">
        <v>79</v>
      </c>
      <c r="L808" s="20" t="s">
        <v>35</v>
      </c>
      <c r="M808" s="20" t="s">
        <v>35</v>
      </c>
      <c r="N808" s="20" t="n">
        <v>1</v>
      </c>
      <c r="O808" s="8" t="n">
        <v>100</v>
      </c>
      <c r="P808" s="6" t="n">
        <v>44825</v>
      </c>
      <c r="Q808" s="8" t="n">
        <v>1080</v>
      </c>
      <c r="R808" s="8" t="n">
        <v>1395</v>
      </c>
      <c r="S808" s="8" t="n">
        <v>17</v>
      </c>
      <c r="T808" s="20" t="s">
        <v>35</v>
      </c>
      <c r="U808" s="8" t="n">
        <v>3</v>
      </c>
      <c r="V808" s="2" t="s">
        <v>2621</v>
      </c>
      <c r="W808" s="2" t="n">
        <f aca="true">TODAY()-I808</f>
        <v>95</v>
      </c>
      <c r="X808" s="2" t="n">
        <f aca="true">TODAY()-P808</f>
        <v>89</v>
      </c>
      <c r="Y808" s="7" t="str">
        <f aca="false">IF(X808&gt;30,"no(last comment date &gt; 30 days from today)","yes(last comment date &lt; 30 days from today)")</f>
        <v>no(last comment date &gt; 30 days from today)</v>
      </c>
      <c r="Z808" s="2" t="str">
        <f aca="false">IF((W808/365)&gt;=1,"old","new")</f>
        <v>new</v>
      </c>
      <c r="AA808" s="2" t="e">
        <f aca="false">ifs(AND(Z808="old",X808&gt;30),"not circulating",AND(Z808="old",X808&lt;=30),"circulating",AND(Z808="new",X808&gt;30),"not circulating",AND(Z808="new",X808&lt;=30),"circulating")</f>
        <v>#NAME?</v>
      </c>
      <c r="AB808" s="2" t="e">
        <f aca="false">ifs(N808&gt;=10,"10 and more",N808&gt;=5,"5 to 9",N808&gt;=0,"0 to 4")</f>
        <v>#NAME?</v>
      </c>
    </row>
    <row r="809" customFormat="false" ht="15.75" hidden="false" customHeight="true" outlineLevel="0" collapsed="false">
      <c r="A809" s="20" t="s">
        <v>2893</v>
      </c>
      <c r="B809" s="20" t="s">
        <v>2894</v>
      </c>
      <c r="C809" s="20" t="s">
        <v>2895</v>
      </c>
      <c r="D809" s="20" t="s">
        <v>2896</v>
      </c>
      <c r="E809" s="20" t="s">
        <v>32</v>
      </c>
      <c r="F809" s="8" t="n">
        <v>675000</v>
      </c>
      <c r="G809" s="8" t="n">
        <v>117042686</v>
      </c>
      <c r="H809" s="5" t="n">
        <v>0.0138657407407407</v>
      </c>
      <c r="I809" s="6" t="n">
        <v>44819</v>
      </c>
      <c r="J809" s="8" t="n">
        <v>8300</v>
      </c>
      <c r="K809" s="20" t="s">
        <v>79</v>
      </c>
      <c r="L809" s="20" t="s">
        <v>35</v>
      </c>
      <c r="M809" s="20" t="s">
        <v>34</v>
      </c>
      <c r="N809" s="20" t="n">
        <v>1</v>
      </c>
      <c r="O809" s="8" t="n">
        <v>149</v>
      </c>
      <c r="P809" s="6" t="n">
        <v>44825</v>
      </c>
      <c r="Q809" s="8" t="n">
        <v>1080</v>
      </c>
      <c r="R809" s="8" t="n">
        <v>471</v>
      </c>
      <c r="S809" s="8" t="n">
        <v>0</v>
      </c>
      <c r="T809" s="20" t="s">
        <v>35</v>
      </c>
      <c r="U809" s="8" t="n">
        <v>0</v>
      </c>
      <c r="V809" s="2" t="s">
        <v>2621</v>
      </c>
      <c r="W809" s="2" t="n">
        <f aca="true">TODAY()-I809</f>
        <v>95</v>
      </c>
      <c r="X809" s="2" t="n">
        <f aca="true">TODAY()-P809</f>
        <v>89</v>
      </c>
      <c r="Y809" s="7" t="str">
        <f aca="false">IF(X809&gt;30,"no(last comment date &gt; 30 days from today)","yes(last comment date &lt; 30 days from today)")</f>
        <v>no(last comment date &gt; 30 days from today)</v>
      </c>
      <c r="Z809" s="2" t="str">
        <f aca="false">IF((W809/365)&gt;=1,"old","new")</f>
        <v>new</v>
      </c>
      <c r="AA809" s="2" t="e">
        <f aca="false">ifs(AND(Z809="old",X809&gt;30),"not circulating",AND(Z809="old",X809&lt;=30),"circulating",AND(Z809="new",X809&gt;30),"not circulating",AND(Z809="new",X809&lt;=30),"circulating")</f>
        <v>#NAME?</v>
      </c>
      <c r="AB809" s="2" t="e">
        <f aca="false">ifs(N809&gt;=10,"10 and more",N809&gt;=5,"5 to 9",N809&gt;=0,"0 to 4")</f>
        <v>#NAME?</v>
      </c>
    </row>
    <row r="810" customFormat="false" ht="15.75" hidden="false" customHeight="true" outlineLevel="0" collapsed="false">
      <c r="A810" s="2" t="s">
        <v>2897</v>
      </c>
      <c r="B810" s="2" t="s">
        <v>2898</v>
      </c>
      <c r="C810" s="2" t="s">
        <v>2899</v>
      </c>
      <c r="D810" s="2" t="s">
        <v>2900</v>
      </c>
      <c r="E810" s="2" t="s">
        <v>32</v>
      </c>
      <c r="F810" s="2" t="n">
        <v>254000</v>
      </c>
      <c r="G810" s="2" t="n">
        <v>22451639</v>
      </c>
      <c r="H810" s="5" t="n">
        <v>0.00710648148148148</v>
      </c>
      <c r="I810" s="6" t="n">
        <v>44819</v>
      </c>
      <c r="J810" s="2" t="n">
        <v>371</v>
      </c>
      <c r="K810" s="2" t="s">
        <v>33</v>
      </c>
      <c r="L810" s="2" t="s">
        <v>34</v>
      </c>
      <c r="M810" s="2" t="s">
        <v>34</v>
      </c>
      <c r="N810" s="2" t="n">
        <v>0</v>
      </c>
      <c r="O810" s="2" t="n">
        <v>26</v>
      </c>
      <c r="P810" s="6" t="n">
        <v>44821</v>
      </c>
      <c r="Q810" s="2" t="n">
        <v>1080</v>
      </c>
      <c r="R810" s="2" t="n">
        <v>1686</v>
      </c>
      <c r="S810" s="2" t="n">
        <v>64</v>
      </c>
      <c r="T810" s="2" t="s">
        <v>35</v>
      </c>
      <c r="U810" s="2" t="n">
        <v>3</v>
      </c>
      <c r="V810" s="2" t="s">
        <v>2901</v>
      </c>
      <c r="W810" s="2" t="n">
        <f aca="true">TODAY()-I810</f>
        <v>95</v>
      </c>
      <c r="X810" s="2" t="n">
        <f aca="true">TODAY()-P810</f>
        <v>93</v>
      </c>
      <c r="Y810" s="7" t="str">
        <f aca="false">IF(X810&gt;30,"no(last comment date &gt; 30 days from today)","yes(last comment date &lt; 30 days from today)")</f>
        <v>no(last comment date &gt; 30 days from today)</v>
      </c>
      <c r="Z810" s="2" t="str">
        <f aca="false">IF((W810/365)&gt;=1,"old","new")</f>
        <v>new</v>
      </c>
      <c r="AA810" s="2" t="e">
        <f aca="false">ifs(AND(Z810="old",X810&gt;30),"not circulating",AND(Z810="old",X810&lt;=30),"circulating",AND(Z810="new",X810&gt;30),"not circulating",AND(Z810="new",X810&lt;=30),"circulating")</f>
        <v>#NAME?</v>
      </c>
      <c r="AB810" s="2" t="e">
        <f aca="false">ifs(N810&gt;=10,"10 and more",N810&gt;=5,"5 to 9",N810&gt;=0,"0 to 4")</f>
        <v>#NAME?</v>
      </c>
    </row>
    <row r="811" customFormat="false" ht="15.75" hidden="false" customHeight="true" outlineLevel="0" collapsed="false">
      <c r="A811" s="2" t="s">
        <v>2902</v>
      </c>
      <c r="B811" s="2" t="s">
        <v>2903</v>
      </c>
      <c r="C811" s="2" t="s">
        <v>2899</v>
      </c>
      <c r="D811" s="2" t="s">
        <v>2900</v>
      </c>
      <c r="E811" s="2" t="s">
        <v>32</v>
      </c>
      <c r="F811" s="2" t="n">
        <v>254000</v>
      </c>
      <c r="G811" s="2" t="n">
        <v>22451639</v>
      </c>
      <c r="H811" s="5" t="n">
        <v>0.00984953703703704</v>
      </c>
      <c r="I811" s="6" t="n">
        <v>44818</v>
      </c>
      <c r="J811" s="2" t="n">
        <v>461</v>
      </c>
      <c r="K811" s="2" t="s">
        <v>33</v>
      </c>
      <c r="L811" s="2" t="s">
        <v>34</v>
      </c>
      <c r="M811" s="2" t="s">
        <v>34</v>
      </c>
      <c r="N811" s="2" t="n">
        <v>0</v>
      </c>
      <c r="O811" s="2" t="n">
        <v>74</v>
      </c>
      <c r="P811" s="6" t="n">
        <v>44821</v>
      </c>
      <c r="Q811" s="2" t="n">
        <v>1080</v>
      </c>
      <c r="R811" s="2" t="n">
        <v>1686</v>
      </c>
      <c r="S811" s="2" t="n">
        <v>64</v>
      </c>
      <c r="T811" s="2" t="s">
        <v>35</v>
      </c>
      <c r="U811" s="2" t="n">
        <v>3</v>
      </c>
      <c r="V811" s="2" t="s">
        <v>2901</v>
      </c>
      <c r="W811" s="2" t="n">
        <f aca="true">TODAY()-I811</f>
        <v>96</v>
      </c>
      <c r="X811" s="2" t="n">
        <f aca="true">TODAY()-P811</f>
        <v>93</v>
      </c>
      <c r="Y811" s="7" t="str">
        <f aca="false">IF(X811&gt;30,"no(last comment date &gt; 30 days from today)","yes(last comment date &lt; 30 days from today)")</f>
        <v>no(last comment date &gt; 30 days from today)</v>
      </c>
      <c r="Z811" s="2" t="str">
        <f aca="false">IF((W811/365)&gt;=1,"old","new")</f>
        <v>new</v>
      </c>
      <c r="AA811" s="2" t="e">
        <f aca="false">ifs(AND(Z811="old",X811&gt;30),"not circulating",AND(Z811="old",X811&lt;=30),"circulating",AND(Z811="new",X811&gt;30),"not circulating",AND(Z811="new",X811&lt;=30),"circulating")</f>
        <v>#NAME?</v>
      </c>
      <c r="AB811" s="2" t="e">
        <f aca="false">ifs(N811&gt;=10,"10 and more",N811&gt;=5,"5 to 9",N811&gt;=0,"0 to 4")</f>
        <v>#NAME?</v>
      </c>
    </row>
    <row r="812" customFormat="false" ht="15.75" hidden="false" customHeight="true" outlineLevel="0" collapsed="false">
      <c r="A812" s="2" t="s">
        <v>2904</v>
      </c>
      <c r="B812" s="2" t="s">
        <v>2905</v>
      </c>
      <c r="C812" s="2" t="s">
        <v>2899</v>
      </c>
      <c r="D812" s="2" t="s">
        <v>2900</v>
      </c>
      <c r="E812" s="2" t="s">
        <v>32</v>
      </c>
      <c r="F812" s="2" t="n">
        <v>254000</v>
      </c>
      <c r="G812" s="2" t="n">
        <v>22451639</v>
      </c>
      <c r="H812" s="5" t="n">
        <v>0.0105555555555556</v>
      </c>
      <c r="I812" s="6" t="n">
        <v>44648</v>
      </c>
      <c r="J812" s="2" t="n">
        <v>664</v>
      </c>
      <c r="K812" s="2" t="s">
        <v>33</v>
      </c>
      <c r="L812" s="2" t="s">
        <v>34</v>
      </c>
      <c r="M812" s="2" t="s">
        <v>34</v>
      </c>
      <c r="N812" s="2" t="n">
        <v>0</v>
      </c>
      <c r="O812" s="2" t="n">
        <v>47</v>
      </c>
      <c r="P812" s="6" t="n">
        <v>44814</v>
      </c>
      <c r="Q812" s="2" t="n">
        <v>720</v>
      </c>
      <c r="R812" s="2" t="n">
        <v>1686</v>
      </c>
      <c r="S812" s="2" t="n">
        <v>64</v>
      </c>
      <c r="T812" s="2" t="s">
        <v>35</v>
      </c>
      <c r="U812" s="2" t="n">
        <v>3</v>
      </c>
      <c r="V812" s="2" t="s">
        <v>2901</v>
      </c>
      <c r="W812" s="2" t="n">
        <f aca="true">TODAY()-I812</f>
        <v>266</v>
      </c>
      <c r="X812" s="2" t="n">
        <f aca="true">TODAY()-P812</f>
        <v>100</v>
      </c>
      <c r="Y812" s="7" t="str">
        <f aca="false">IF(X812&gt;30,"no(last comment date &gt; 30 days from today)","yes(last comment date &lt; 30 days from today)")</f>
        <v>no(last comment date &gt; 30 days from today)</v>
      </c>
      <c r="Z812" s="2" t="str">
        <f aca="false">IF((W812/365)&gt;=1,"old","new")</f>
        <v>new</v>
      </c>
      <c r="AA812" s="2" t="e">
        <f aca="false">ifs(AND(Z812="old",X812&gt;30),"not circulating",AND(Z812="old",X812&lt;=30),"circulating",AND(Z812="new",X812&gt;30),"not circulating",AND(Z812="new",X812&lt;=30),"circulating")</f>
        <v>#NAME?</v>
      </c>
      <c r="AB812" s="2" t="e">
        <f aca="false">ifs(N812&gt;=10,"10 and more",N812&gt;=5,"5 to 9",N812&gt;=0,"0 to 4")</f>
        <v>#NAME?</v>
      </c>
    </row>
    <row r="813" customFormat="false" ht="15.75" hidden="false" customHeight="true" outlineLevel="0" collapsed="false">
      <c r="A813" s="2" t="s">
        <v>2906</v>
      </c>
      <c r="B813" s="2" t="s">
        <v>2907</v>
      </c>
      <c r="C813" s="2" t="s">
        <v>2899</v>
      </c>
      <c r="D813" s="2" t="s">
        <v>2900</v>
      </c>
      <c r="E813" s="2" t="s">
        <v>32</v>
      </c>
      <c r="F813" s="2" t="n">
        <v>254000</v>
      </c>
      <c r="G813" s="2" t="n">
        <v>22451639</v>
      </c>
      <c r="H813" s="5" t="n">
        <v>0.00466435185185185</v>
      </c>
      <c r="I813" s="6" t="n">
        <v>44083</v>
      </c>
      <c r="J813" s="2" t="n">
        <v>2400</v>
      </c>
      <c r="K813" s="2" t="s">
        <v>33</v>
      </c>
      <c r="L813" s="2" t="s">
        <v>34</v>
      </c>
      <c r="M813" s="2" t="s">
        <v>34</v>
      </c>
      <c r="N813" s="2" t="n">
        <v>0</v>
      </c>
      <c r="O813" s="2" t="n">
        <v>84</v>
      </c>
      <c r="P813" s="6" t="n">
        <v>44805</v>
      </c>
      <c r="Q813" s="2" t="n">
        <v>480</v>
      </c>
      <c r="R813" s="2" t="n">
        <v>1686</v>
      </c>
      <c r="S813" s="2" t="n">
        <v>64</v>
      </c>
      <c r="T813" s="2" t="s">
        <v>35</v>
      </c>
      <c r="U813" s="2" t="n">
        <v>3</v>
      </c>
      <c r="V813" s="2" t="s">
        <v>2901</v>
      </c>
      <c r="W813" s="2" t="n">
        <f aca="true">TODAY()-I813</f>
        <v>831</v>
      </c>
      <c r="X813" s="2" t="n">
        <f aca="true">TODAY()-P813</f>
        <v>109</v>
      </c>
      <c r="Y813" s="7" t="str">
        <f aca="false">IF(X813&gt;30,"no(last comment date &gt; 30 days from today)","yes(last comment date &lt; 30 days from today)")</f>
        <v>no(last comment date &gt; 30 days from today)</v>
      </c>
      <c r="Z813" s="2" t="str">
        <f aca="false">IF((W813/365)&gt;=1,"old","new")</f>
        <v>old</v>
      </c>
      <c r="AA813" s="2" t="e">
        <f aca="false">ifs(AND(Z813="old",X813&gt;30),"not circulating",AND(Z813="old",X813&lt;=30),"circulating",AND(Z813="new",X813&gt;30),"not circulating",AND(Z813="new",X813&lt;=30),"circulating")</f>
        <v>#NAME?</v>
      </c>
      <c r="AB813" s="2" t="e">
        <f aca="false">ifs(N813&gt;=10,"10 and more",N813&gt;=5,"5 to 9",N813&gt;=0,"0 to 4")</f>
        <v>#NAME?</v>
      </c>
    </row>
    <row r="814" customFormat="false" ht="15.75" hidden="false" customHeight="true" outlineLevel="0" collapsed="false">
      <c r="A814" s="2" t="s">
        <v>2908</v>
      </c>
      <c r="B814" s="2" t="s">
        <v>2909</v>
      </c>
      <c r="C814" s="2" t="s">
        <v>2899</v>
      </c>
      <c r="D814" s="2" t="s">
        <v>2900</v>
      </c>
      <c r="E814" s="2" t="s">
        <v>32</v>
      </c>
      <c r="F814" s="2" t="n">
        <v>254000</v>
      </c>
      <c r="G814" s="2" t="n">
        <v>22451639</v>
      </c>
      <c r="H814" s="5" t="n">
        <v>0.0216782407407407</v>
      </c>
      <c r="I814" s="6" t="n">
        <v>44330</v>
      </c>
      <c r="J814" s="2" t="n">
        <v>1800</v>
      </c>
      <c r="K814" s="2" t="s">
        <v>33</v>
      </c>
      <c r="L814" s="2" t="s">
        <v>34</v>
      </c>
      <c r="M814" s="2" t="s">
        <v>34</v>
      </c>
      <c r="N814" s="2" t="n">
        <v>0</v>
      </c>
      <c r="O814" s="2" t="n">
        <v>146</v>
      </c>
      <c r="P814" s="6" t="n">
        <v>44811</v>
      </c>
      <c r="Q814" s="2" t="n">
        <v>1080</v>
      </c>
      <c r="R814" s="2" t="n">
        <v>1686</v>
      </c>
      <c r="S814" s="2" t="n">
        <v>64</v>
      </c>
      <c r="T814" s="2" t="s">
        <v>35</v>
      </c>
      <c r="U814" s="2" t="n">
        <v>3</v>
      </c>
      <c r="V814" s="2" t="s">
        <v>2901</v>
      </c>
      <c r="W814" s="2" t="n">
        <f aca="true">TODAY()-I814</f>
        <v>584</v>
      </c>
      <c r="X814" s="2" t="n">
        <f aca="true">TODAY()-P814</f>
        <v>103</v>
      </c>
      <c r="Y814" s="7" t="str">
        <f aca="false">IF(X814&gt;30,"no(last comment date &gt; 30 days from today)","yes(last comment date &lt; 30 days from today)")</f>
        <v>no(last comment date &gt; 30 days from today)</v>
      </c>
      <c r="Z814" s="2" t="str">
        <f aca="false">IF((W814/365)&gt;=1,"old","new")</f>
        <v>old</v>
      </c>
      <c r="AA814" s="2" t="e">
        <f aca="false">ifs(AND(Z814="old",X814&gt;30),"not circulating",AND(Z814="old",X814&lt;=30),"circulating",AND(Z814="new",X814&gt;30),"not circulating",AND(Z814="new",X814&lt;=30),"circulating")</f>
        <v>#NAME?</v>
      </c>
      <c r="AB814" s="2" t="e">
        <f aca="false">ifs(N814&gt;=10,"10 and more",N814&gt;=5,"5 to 9",N814&gt;=0,"0 to 4")</f>
        <v>#NAME?</v>
      </c>
    </row>
    <row r="815" customFormat="false" ht="15.75" hidden="false" customHeight="true" outlineLevel="0" collapsed="false">
      <c r="A815" s="2" t="s">
        <v>2910</v>
      </c>
      <c r="B815" s="2" t="s">
        <v>2911</v>
      </c>
      <c r="C815" s="2" t="s">
        <v>2912</v>
      </c>
      <c r="D815" s="2" t="s">
        <v>2913</v>
      </c>
      <c r="E815" s="2" t="s">
        <v>32</v>
      </c>
      <c r="F815" s="2" t="n">
        <v>324</v>
      </c>
      <c r="G815" s="2" t="n">
        <v>2797</v>
      </c>
      <c r="H815" s="5" t="n">
        <v>0.00188657407407407</v>
      </c>
      <c r="I815" s="6" t="n">
        <v>44659</v>
      </c>
      <c r="J815" s="2" t="n">
        <v>1</v>
      </c>
      <c r="K815" s="2" t="s">
        <v>33</v>
      </c>
      <c r="L815" s="2" t="s">
        <v>34</v>
      </c>
      <c r="M815" s="2" t="s">
        <v>34</v>
      </c>
      <c r="N815" s="2" t="n">
        <v>0</v>
      </c>
      <c r="O815" s="2" t="n">
        <v>0</v>
      </c>
      <c r="P815" s="2" t="s">
        <v>60</v>
      </c>
      <c r="Q815" s="2" t="n">
        <v>1080</v>
      </c>
      <c r="R815" s="2" t="n">
        <v>66</v>
      </c>
      <c r="S815" s="2" t="n">
        <v>5</v>
      </c>
      <c r="T815" s="2" t="s">
        <v>35</v>
      </c>
      <c r="U815" s="2" t="n">
        <v>0</v>
      </c>
      <c r="V815" s="2" t="s">
        <v>2901</v>
      </c>
      <c r="W815" s="2" t="n">
        <f aca="true">TODAY()-I815</f>
        <v>255</v>
      </c>
      <c r="X815" s="6" t="e">
        <f aca="true">TODAY()-P815</f>
        <v>#VALUE!</v>
      </c>
      <c r="Y815" s="7" t="e">
        <f aca="false">IF(X815&gt;30,"no(last comment date &gt; 30 days from today)","yes(last comment date &lt; 30 days from today)")</f>
        <v>#VALUE!</v>
      </c>
      <c r="Z815" s="2" t="str">
        <f aca="false">IF((W815/365)&gt;=1,"old","new")</f>
        <v>new</v>
      </c>
      <c r="AA815" s="2" t="e">
        <f aca="false">ifs(AND(Z815="old",X815&gt;30),"not circulating",AND(Z815="old",X815&lt;=30),"circulating",AND(Z815="new",X815&gt;30),"not circulating",AND(Z815="new",X815&lt;=30),"circulating")</f>
        <v>#VALUE!</v>
      </c>
      <c r="AB815" s="2" t="e">
        <f aca="false">ifs(N815&gt;=10,"10 and more",N815&gt;=5,"5 to 9",N815&gt;=0,"0 to 4")</f>
        <v>#NAME?</v>
      </c>
    </row>
    <row r="816" customFormat="false" ht="15.75" hidden="false" customHeight="true" outlineLevel="0" collapsed="false">
      <c r="A816" s="2" t="s">
        <v>2914</v>
      </c>
      <c r="B816" s="2" t="s">
        <v>2915</v>
      </c>
      <c r="C816" s="2" t="s">
        <v>2912</v>
      </c>
      <c r="D816" s="2" t="s">
        <v>2913</v>
      </c>
      <c r="E816" s="2" t="s">
        <v>32</v>
      </c>
      <c r="F816" s="2" t="n">
        <v>324</v>
      </c>
      <c r="G816" s="2" t="n">
        <v>2797</v>
      </c>
      <c r="H816" s="5" t="n">
        <v>0.00135416666666667</v>
      </c>
      <c r="I816" s="6" t="n">
        <v>44606</v>
      </c>
      <c r="J816" s="2" t="n">
        <v>2</v>
      </c>
      <c r="K816" s="2" t="s">
        <v>33</v>
      </c>
      <c r="L816" s="2" t="s">
        <v>34</v>
      </c>
      <c r="M816" s="2" t="s">
        <v>34</v>
      </c>
      <c r="N816" s="2" t="n">
        <v>0</v>
      </c>
      <c r="O816" s="2" t="n">
        <v>0</v>
      </c>
      <c r="P816" s="2" t="s">
        <v>60</v>
      </c>
      <c r="Q816" s="2" t="n">
        <v>1080</v>
      </c>
      <c r="R816" s="2" t="n">
        <v>66</v>
      </c>
      <c r="S816" s="2" t="n">
        <v>5</v>
      </c>
      <c r="T816" s="2" t="s">
        <v>35</v>
      </c>
      <c r="U816" s="2" t="n">
        <v>0</v>
      </c>
      <c r="V816" s="2" t="s">
        <v>2901</v>
      </c>
      <c r="W816" s="2" t="n">
        <f aca="true">TODAY()-I816</f>
        <v>308</v>
      </c>
      <c r="X816" s="6" t="e">
        <f aca="true">TODAY()-P816</f>
        <v>#VALUE!</v>
      </c>
      <c r="Y816" s="7" t="e">
        <f aca="false">IF(X816&gt;30,"no(last comment date &gt; 30 days from today)","yes(last comment date &lt; 30 days from today)")</f>
        <v>#VALUE!</v>
      </c>
      <c r="Z816" s="2" t="str">
        <f aca="false">IF((W816/365)&gt;=1,"old","new")</f>
        <v>new</v>
      </c>
      <c r="AA816" s="2" t="e">
        <f aca="false">ifs(AND(Z816="old",X816&gt;30),"not circulating",AND(Z816="old",X816&lt;=30),"circulating",AND(Z816="new",X816&gt;30),"not circulating",AND(Z816="new",X816&lt;=30),"circulating")</f>
        <v>#VALUE!</v>
      </c>
      <c r="AB816" s="2" t="e">
        <f aca="false">ifs(N816&gt;=10,"10 and more",N816&gt;=5,"5 to 9",N816&gt;=0,"0 to 4")</f>
        <v>#NAME?</v>
      </c>
    </row>
    <row r="817" customFormat="false" ht="15.75" hidden="false" customHeight="true" outlineLevel="0" collapsed="false">
      <c r="A817" s="2" t="s">
        <v>2916</v>
      </c>
      <c r="B817" s="2" t="s">
        <v>2917</v>
      </c>
      <c r="C817" s="2" t="s">
        <v>2912</v>
      </c>
      <c r="D817" s="2" t="s">
        <v>2913</v>
      </c>
      <c r="E817" s="2" t="s">
        <v>32</v>
      </c>
      <c r="F817" s="2" t="n">
        <v>324</v>
      </c>
      <c r="G817" s="2" t="n">
        <v>2797</v>
      </c>
      <c r="H817" s="5" t="n">
        <v>0.000983796296296296</v>
      </c>
      <c r="I817" s="6" t="n">
        <v>44586</v>
      </c>
      <c r="J817" s="2" t="n">
        <v>4</v>
      </c>
      <c r="K817" s="2" t="s">
        <v>33</v>
      </c>
      <c r="L817" s="2" t="s">
        <v>34</v>
      </c>
      <c r="M817" s="2" t="s">
        <v>34</v>
      </c>
      <c r="N817" s="2" t="n">
        <v>0</v>
      </c>
      <c r="O817" s="2" t="n">
        <v>1</v>
      </c>
      <c r="P817" s="6" t="n">
        <v>44732</v>
      </c>
      <c r="Q817" s="2" t="n">
        <v>1080</v>
      </c>
      <c r="R817" s="2" t="n">
        <v>66</v>
      </c>
      <c r="S817" s="2" t="n">
        <v>5</v>
      </c>
      <c r="T817" s="2" t="s">
        <v>35</v>
      </c>
      <c r="U817" s="2" t="n">
        <v>0</v>
      </c>
      <c r="V817" s="2" t="s">
        <v>2901</v>
      </c>
      <c r="W817" s="2" t="n">
        <f aca="true">TODAY()-I817</f>
        <v>328</v>
      </c>
      <c r="X817" s="2" t="n">
        <f aca="true">TODAY()-P817</f>
        <v>182</v>
      </c>
      <c r="Y817" s="7" t="str">
        <f aca="false">IF(X817&gt;30,"no(last comment date &gt; 30 days from today)","yes(last comment date &lt; 30 days from today)")</f>
        <v>no(last comment date &gt; 30 days from today)</v>
      </c>
      <c r="Z817" s="2" t="str">
        <f aca="false">IF((W817/365)&gt;=1,"old","new")</f>
        <v>new</v>
      </c>
      <c r="AA817" s="2" t="e">
        <f aca="false">ifs(AND(Z817="old",X817&gt;30),"not circulating",AND(Z817="old",X817&lt;=30),"circulating",AND(Z817="new",X817&gt;30),"not circulating",AND(Z817="new",X817&lt;=30),"circulating")</f>
        <v>#NAME?</v>
      </c>
      <c r="AB817" s="2" t="e">
        <f aca="false">ifs(N817&gt;=10,"10 and more",N817&gt;=5,"5 to 9",N817&gt;=0,"0 to 4")</f>
        <v>#NAME?</v>
      </c>
    </row>
    <row r="818" customFormat="false" ht="15.75" hidden="false" customHeight="true" outlineLevel="0" collapsed="false">
      <c r="A818" s="2" t="s">
        <v>2918</v>
      </c>
      <c r="B818" s="2" t="s">
        <v>2919</v>
      </c>
      <c r="C818" s="2" t="s">
        <v>2912</v>
      </c>
      <c r="D818" s="2" t="s">
        <v>2913</v>
      </c>
      <c r="E818" s="2" t="s">
        <v>32</v>
      </c>
      <c r="F818" s="2" t="n">
        <v>324</v>
      </c>
      <c r="G818" s="2" t="n">
        <v>2797</v>
      </c>
      <c r="H818" s="5" t="n">
        <v>0.00251157407407407</v>
      </c>
      <c r="I818" s="6" t="n">
        <v>44577</v>
      </c>
      <c r="J818" s="2" t="n">
        <v>1</v>
      </c>
      <c r="K818" s="2" t="s">
        <v>33</v>
      </c>
      <c r="L818" s="2" t="s">
        <v>34</v>
      </c>
      <c r="M818" s="2" t="s">
        <v>34</v>
      </c>
      <c r="N818" s="2" t="n">
        <v>0</v>
      </c>
      <c r="O818" s="2" t="n">
        <v>0</v>
      </c>
      <c r="P818" s="2" t="s">
        <v>60</v>
      </c>
      <c r="Q818" s="2" t="n">
        <v>1080</v>
      </c>
      <c r="R818" s="2" t="n">
        <v>66</v>
      </c>
      <c r="S818" s="2" t="n">
        <v>5</v>
      </c>
      <c r="T818" s="2" t="s">
        <v>35</v>
      </c>
      <c r="U818" s="2" t="n">
        <v>0</v>
      </c>
      <c r="V818" s="2" t="s">
        <v>2901</v>
      </c>
      <c r="W818" s="2" t="n">
        <f aca="true">TODAY()-I818</f>
        <v>337</v>
      </c>
      <c r="X818" s="6" t="e">
        <f aca="true">TODAY()-P818</f>
        <v>#VALUE!</v>
      </c>
      <c r="Y818" s="7" t="e">
        <f aca="false">IF(X818&gt;30,"no(last comment date &gt; 30 days from today)","yes(last comment date &lt; 30 days from today)")</f>
        <v>#VALUE!</v>
      </c>
      <c r="Z818" s="2" t="str">
        <f aca="false">IF((W818/365)&gt;=1,"old","new")</f>
        <v>new</v>
      </c>
      <c r="AA818" s="2" t="e">
        <f aca="false">ifs(AND(Z818="old",X818&gt;30),"not circulating",AND(Z818="old",X818&lt;=30),"circulating",AND(Z818="new",X818&gt;30),"not circulating",AND(Z818="new",X818&lt;=30),"circulating")</f>
        <v>#VALUE!</v>
      </c>
      <c r="AB818" s="2" t="e">
        <f aca="false">ifs(N818&gt;=10,"10 and more",N818&gt;=5,"5 to 9",N818&gt;=0,"0 to 4")</f>
        <v>#NAME?</v>
      </c>
    </row>
    <row r="819" customFormat="false" ht="15.75" hidden="false" customHeight="true" outlineLevel="0" collapsed="false">
      <c r="A819" s="2" t="s">
        <v>2920</v>
      </c>
      <c r="B819" s="2" t="s">
        <v>2921</v>
      </c>
      <c r="C819" s="2" t="s">
        <v>2912</v>
      </c>
      <c r="D819" s="2" t="s">
        <v>2913</v>
      </c>
      <c r="E819" s="2" t="s">
        <v>32</v>
      </c>
      <c r="F819" s="2" t="n">
        <v>324</v>
      </c>
      <c r="G819" s="2" t="n">
        <v>2797</v>
      </c>
      <c r="H819" s="5" t="n">
        <v>0.00190972222222222</v>
      </c>
      <c r="I819" s="6" t="n">
        <v>44579</v>
      </c>
      <c r="J819" s="2" t="n">
        <v>3</v>
      </c>
      <c r="K819" s="2" t="s">
        <v>33</v>
      </c>
      <c r="L819" s="2" t="s">
        <v>34</v>
      </c>
      <c r="M819" s="2" t="s">
        <v>34</v>
      </c>
      <c r="N819" s="2" t="n">
        <v>0</v>
      </c>
      <c r="O819" s="2" t="n">
        <v>0</v>
      </c>
      <c r="P819" s="2" t="s">
        <v>60</v>
      </c>
      <c r="Q819" s="2" t="n">
        <v>1080</v>
      </c>
      <c r="R819" s="2" t="n">
        <v>66</v>
      </c>
      <c r="S819" s="2" t="n">
        <v>5</v>
      </c>
      <c r="T819" s="2" t="s">
        <v>35</v>
      </c>
      <c r="U819" s="2" t="n">
        <v>0</v>
      </c>
      <c r="V819" s="2" t="s">
        <v>2901</v>
      </c>
      <c r="W819" s="2" t="n">
        <f aca="true">TODAY()-I819</f>
        <v>335</v>
      </c>
      <c r="X819" s="6" t="e">
        <f aca="true">TODAY()-P819</f>
        <v>#VALUE!</v>
      </c>
      <c r="Y819" s="7" t="e">
        <f aca="false">IF(X819&gt;30,"no(last comment date &gt; 30 days from today)","yes(last comment date &lt; 30 days from today)")</f>
        <v>#VALUE!</v>
      </c>
      <c r="Z819" s="2" t="str">
        <f aca="false">IF((W819/365)&gt;=1,"old","new")</f>
        <v>new</v>
      </c>
      <c r="AA819" s="2" t="e">
        <f aca="false">ifs(AND(Z819="old",X819&gt;30),"not circulating",AND(Z819="old",X819&lt;=30),"circulating",AND(Z819="new",X819&gt;30),"not circulating",AND(Z819="new",X819&lt;=30),"circulating")</f>
        <v>#VALUE!</v>
      </c>
      <c r="AB819" s="2" t="e">
        <f aca="false">ifs(N819&gt;=10,"10 and more",N819&gt;=5,"5 to 9",N819&gt;=0,"0 to 4")</f>
        <v>#NAME?</v>
      </c>
    </row>
    <row r="820" customFormat="false" ht="15.75" hidden="false" customHeight="true" outlineLevel="0" collapsed="false">
      <c r="A820" s="2" t="s">
        <v>2922</v>
      </c>
      <c r="B820" s="2" t="s">
        <v>2923</v>
      </c>
      <c r="C820" s="2" t="s">
        <v>2924</v>
      </c>
      <c r="D820" s="2" t="s">
        <v>2925</v>
      </c>
      <c r="E820" s="2" t="s">
        <v>2926</v>
      </c>
      <c r="F820" s="2" t="n">
        <v>1960000</v>
      </c>
      <c r="G820" s="2" t="n">
        <v>5183991691</v>
      </c>
      <c r="H820" s="5" t="n">
        <v>0.000752314814814815</v>
      </c>
      <c r="I820" s="6" t="n">
        <v>44819</v>
      </c>
      <c r="J820" s="2" t="n">
        <v>20000</v>
      </c>
      <c r="K820" s="2" t="s">
        <v>33</v>
      </c>
      <c r="L820" s="2" t="s">
        <v>34</v>
      </c>
      <c r="M820" s="2" t="s">
        <v>34</v>
      </c>
      <c r="N820" s="2" t="n">
        <v>0</v>
      </c>
      <c r="O820" s="2" t="n">
        <v>1687</v>
      </c>
      <c r="P820" s="6" t="n">
        <v>44824</v>
      </c>
      <c r="Q820" s="2" t="n">
        <v>1080</v>
      </c>
      <c r="R820" s="2" t="n">
        <v>8061</v>
      </c>
      <c r="S820" s="2" t="n">
        <v>185</v>
      </c>
      <c r="T820" s="2" t="s">
        <v>35</v>
      </c>
      <c r="U820" s="2" t="n">
        <v>0</v>
      </c>
      <c r="V820" s="2" t="s">
        <v>2901</v>
      </c>
      <c r="W820" s="2" t="n">
        <f aca="true">TODAY()-I820</f>
        <v>95</v>
      </c>
      <c r="X820" s="2" t="n">
        <f aca="true">TODAY()-P820</f>
        <v>90</v>
      </c>
      <c r="Y820" s="7" t="str">
        <f aca="false">IF(X820&gt;30,"no(last comment date &gt; 30 days from today)","yes(last comment date &lt; 30 days from today)")</f>
        <v>no(last comment date &gt; 30 days from today)</v>
      </c>
      <c r="Z820" s="2" t="str">
        <f aca="false">IF((W820/365)&gt;=1,"old","new")</f>
        <v>new</v>
      </c>
      <c r="AA820" s="2" t="e">
        <f aca="false">ifs(AND(Z820="old",X820&gt;30),"not circulating",AND(Z820="old",X820&lt;=30),"circulating",AND(Z820="new",X820&gt;30),"not circulating",AND(Z820="new",X820&lt;=30),"circulating")</f>
        <v>#NAME?</v>
      </c>
      <c r="AB820" s="2" t="e">
        <f aca="false">ifs(N820&gt;=10,"10 and more",N820&gt;=5,"5 to 9",N820&gt;=0,"0 to 4")</f>
        <v>#NAME?</v>
      </c>
    </row>
    <row r="821" customFormat="false" ht="15.75" hidden="false" customHeight="true" outlineLevel="0" collapsed="false">
      <c r="A821" s="2" t="s">
        <v>2927</v>
      </c>
      <c r="B821" s="2" t="s">
        <v>2928</v>
      </c>
      <c r="C821" s="2" t="s">
        <v>2924</v>
      </c>
      <c r="D821" s="2" t="s">
        <v>2925</v>
      </c>
      <c r="E821" s="2" t="s">
        <v>2926</v>
      </c>
      <c r="F821" s="2" t="n">
        <v>1960000</v>
      </c>
      <c r="G821" s="2" t="n">
        <v>5183991691</v>
      </c>
      <c r="H821" s="5" t="n">
        <v>0.000497685185185185</v>
      </c>
      <c r="I821" s="6" t="n">
        <v>44818</v>
      </c>
      <c r="J821" s="2" t="n">
        <v>5200</v>
      </c>
      <c r="K821" s="2" t="s">
        <v>33</v>
      </c>
      <c r="L821" s="2" t="s">
        <v>34</v>
      </c>
      <c r="M821" s="2" t="s">
        <v>34</v>
      </c>
      <c r="N821" s="2" t="n">
        <v>0</v>
      </c>
      <c r="O821" s="2" t="n">
        <v>504</v>
      </c>
      <c r="P821" s="6" t="n">
        <v>44822</v>
      </c>
      <c r="Q821" s="2" t="n">
        <v>1080</v>
      </c>
      <c r="R821" s="2" t="n">
        <v>8061</v>
      </c>
      <c r="S821" s="2" t="n">
        <v>185</v>
      </c>
      <c r="T821" s="2" t="s">
        <v>35</v>
      </c>
      <c r="U821" s="2" t="n">
        <v>0</v>
      </c>
      <c r="V821" s="2" t="s">
        <v>2901</v>
      </c>
      <c r="W821" s="2" t="n">
        <f aca="true">TODAY()-I821</f>
        <v>96</v>
      </c>
      <c r="X821" s="2" t="n">
        <f aca="true">TODAY()-P821</f>
        <v>92</v>
      </c>
      <c r="Y821" s="7" t="str">
        <f aca="false">IF(X821&gt;30,"no(last comment date &gt; 30 days from today)","yes(last comment date &lt; 30 days from today)")</f>
        <v>no(last comment date &gt; 30 days from today)</v>
      </c>
      <c r="Z821" s="2" t="str">
        <f aca="false">IF((W821/365)&gt;=1,"old","new")</f>
        <v>new</v>
      </c>
      <c r="AA821" s="2" t="e">
        <f aca="false">ifs(AND(Z821="old",X821&gt;30),"not circulating",AND(Z821="old",X821&lt;=30),"circulating",AND(Z821="new",X821&gt;30),"not circulating",AND(Z821="new",X821&lt;=30),"circulating")</f>
        <v>#NAME?</v>
      </c>
      <c r="AB821" s="2" t="e">
        <f aca="false">ifs(N821&gt;=10,"10 and more",N821&gt;=5,"5 to 9",N821&gt;=0,"0 to 4")</f>
        <v>#NAME?</v>
      </c>
    </row>
    <row r="822" customFormat="false" ht="15.75" hidden="false" customHeight="true" outlineLevel="0" collapsed="false">
      <c r="A822" s="2" t="s">
        <v>2929</v>
      </c>
      <c r="B822" s="2" t="s">
        <v>2930</v>
      </c>
      <c r="C822" s="2" t="s">
        <v>2924</v>
      </c>
      <c r="D822" s="2" t="s">
        <v>2925</v>
      </c>
      <c r="E822" s="2" t="s">
        <v>2926</v>
      </c>
      <c r="F822" s="2" t="n">
        <v>1960000</v>
      </c>
      <c r="G822" s="2" t="n">
        <v>5183991691</v>
      </c>
      <c r="H822" s="5" t="n">
        <v>0.000972222222222222</v>
      </c>
      <c r="I822" s="6" t="n">
        <v>44817</v>
      </c>
      <c r="J822" s="2" t="n">
        <v>4300</v>
      </c>
      <c r="K822" s="2" t="s">
        <v>33</v>
      </c>
      <c r="L822" s="2" t="s">
        <v>34</v>
      </c>
      <c r="M822" s="2" t="s">
        <v>34</v>
      </c>
      <c r="N822" s="2" t="n">
        <v>0</v>
      </c>
      <c r="O822" s="2" t="n">
        <v>303</v>
      </c>
      <c r="P822" s="6" t="n">
        <v>44823</v>
      </c>
      <c r="Q822" s="2" t="n">
        <v>1080</v>
      </c>
      <c r="R822" s="2" t="n">
        <v>8061</v>
      </c>
      <c r="S822" s="2" t="n">
        <v>185</v>
      </c>
      <c r="T822" s="2" t="s">
        <v>35</v>
      </c>
      <c r="U822" s="2" t="n">
        <v>0</v>
      </c>
      <c r="V822" s="2" t="s">
        <v>2901</v>
      </c>
      <c r="W822" s="2" t="n">
        <f aca="true">TODAY()-I822</f>
        <v>97</v>
      </c>
      <c r="X822" s="2" t="n">
        <f aca="true">TODAY()-P822</f>
        <v>91</v>
      </c>
      <c r="Y822" s="7" t="str">
        <f aca="false">IF(X822&gt;30,"no(last comment date &gt; 30 days from today)","yes(last comment date &lt; 30 days from today)")</f>
        <v>no(last comment date &gt; 30 days from today)</v>
      </c>
      <c r="Z822" s="2" t="str">
        <f aca="false">IF((W822/365)&gt;=1,"old","new")</f>
        <v>new</v>
      </c>
      <c r="AA822" s="2" t="e">
        <f aca="false">ifs(AND(Z822="old",X822&gt;30),"not circulating",AND(Z822="old",X822&lt;=30),"circulating",AND(Z822="new",X822&gt;30),"not circulating",AND(Z822="new",X822&lt;=30),"circulating")</f>
        <v>#NAME?</v>
      </c>
      <c r="AB822" s="2" t="e">
        <f aca="false">ifs(N822&gt;=10,"10 and more",N822&gt;=5,"5 to 9",N822&gt;=0,"0 to 4")</f>
        <v>#NAME?</v>
      </c>
    </row>
    <row r="823" customFormat="false" ht="15.75" hidden="false" customHeight="true" outlineLevel="0" collapsed="false">
      <c r="A823" s="2" t="s">
        <v>2931</v>
      </c>
      <c r="B823" s="2" t="s">
        <v>2932</v>
      </c>
      <c r="C823" s="2" t="s">
        <v>2924</v>
      </c>
      <c r="D823" s="2" t="s">
        <v>2925</v>
      </c>
      <c r="E823" s="2" t="s">
        <v>2926</v>
      </c>
      <c r="F823" s="2" t="n">
        <v>1960000</v>
      </c>
      <c r="G823" s="2" t="n">
        <v>5183991691</v>
      </c>
      <c r="H823" s="5" t="n">
        <v>0.00144675925925926</v>
      </c>
      <c r="I823" s="6" t="n">
        <v>44817</v>
      </c>
      <c r="J823" s="2" t="n">
        <v>3000</v>
      </c>
      <c r="K823" s="2" t="s">
        <v>33</v>
      </c>
      <c r="L823" s="2" t="s">
        <v>34</v>
      </c>
      <c r="M823" s="2" t="s">
        <v>34</v>
      </c>
      <c r="N823" s="2" t="n">
        <v>0</v>
      </c>
      <c r="O823" s="2" t="n">
        <v>466</v>
      </c>
      <c r="P823" s="6" t="n">
        <v>44823</v>
      </c>
      <c r="Q823" s="2" t="n">
        <v>1080</v>
      </c>
      <c r="R823" s="2" t="n">
        <v>8061</v>
      </c>
      <c r="S823" s="2" t="n">
        <v>185</v>
      </c>
      <c r="T823" s="2" t="s">
        <v>35</v>
      </c>
      <c r="U823" s="2" t="n">
        <v>0</v>
      </c>
      <c r="V823" s="2" t="s">
        <v>2901</v>
      </c>
      <c r="W823" s="2" t="n">
        <f aca="true">TODAY()-I823</f>
        <v>97</v>
      </c>
      <c r="X823" s="2" t="n">
        <f aca="true">TODAY()-P823</f>
        <v>91</v>
      </c>
      <c r="Y823" s="7" t="str">
        <f aca="false">IF(X823&gt;30,"no(last comment date &gt; 30 days from today)","yes(last comment date &lt; 30 days from today)")</f>
        <v>no(last comment date &gt; 30 days from today)</v>
      </c>
      <c r="Z823" s="2" t="str">
        <f aca="false">IF((W823/365)&gt;=1,"old","new")</f>
        <v>new</v>
      </c>
      <c r="AA823" s="2" t="e">
        <f aca="false">ifs(AND(Z823="old",X823&gt;30),"not circulating",AND(Z823="old",X823&lt;=30),"circulating",AND(Z823="new",X823&gt;30),"not circulating",AND(Z823="new",X823&lt;=30),"circulating")</f>
        <v>#NAME?</v>
      </c>
      <c r="AB823" s="2" t="e">
        <f aca="false">ifs(N823&gt;=10,"10 and more",N823&gt;=5,"5 to 9",N823&gt;=0,"0 to 4")</f>
        <v>#NAME?</v>
      </c>
    </row>
    <row r="824" customFormat="false" ht="15.75" hidden="false" customHeight="true" outlineLevel="0" collapsed="false">
      <c r="A824" s="2" t="s">
        <v>2933</v>
      </c>
      <c r="B824" s="2" t="s">
        <v>2934</v>
      </c>
      <c r="C824" s="2" t="s">
        <v>2924</v>
      </c>
      <c r="D824" s="2" t="s">
        <v>2925</v>
      </c>
      <c r="E824" s="2" t="s">
        <v>2926</v>
      </c>
      <c r="F824" s="2" t="n">
        <v>1960000</v>
      </c>
      <c r="G824" s="2" t="n">
        <v>5183991691</v>
      </c>
      <c r="H824" s="5" t="n">
        <v>0.000902777777777778</v>
      </c>
      <c r="I824" s="6" t="n">
        <v>44815</v>
      </c>
      <c r="J824" s="2" t="n">
        <v>5500</v>
      </c>
      <c r="K824" s="2" t="s">
        <v>33</v>
      </c>
      <c r="L824" s="2" t="s">
        <v>35</v>
      </c>
      <c r="M824" s="2" t="s">
        <v>34</v>
      </c>
      <c r="N824" s="2" t="n">
        <v>0</v>
      </c>
      <c r="O824" s="2" t="n">
        <v>386</v>
      </c>
      <c r="P824" s="6" t="n">
        <v>44819</v>
      </c>
      <c r="Q824" s="2" t="n">
        <v>1080</v>
      </c>
      <c r="R824" s="2" t="n">
        <v>8061</v>
      </c>
      <c r="S824" s="2" t="n">
        <v>185</v>
      </c>
      <c r="T824" s="2" t="s">
        <v>35</v>
      </c>
      <c r="U824" s="2" t="n">
        <v>0</v>
      </c>
      <c r="V824" s="2" t="s">
        <v>2901</v>
      </c>
      <c r="W824" s="2" t="n">
        <f aca="true">TODAY()-I824</f>
        <v>99</v>
      </c>
      <c r="X824" s="2" t="n">
        <f aca="true">TODAY()-P824</f>
        <v>95</v>
      </c>
      <c r="Y824" s="7" t="str">
        <f aca="false">IF(X824&gt;30,"no(last comment date &gt; 30 days from today)","yes(last comment date &lt; 30 days from today)")</f>
        <v>no(last comment date &gt; 30 days from today)</v>
      </c>
      <c r="Z824" s="2" t="str">
        <f aca="false">IF((W824/365)&gt;=1,"old","new")</f>
        <v>new</v>
      </c>
      <c r="AA824" s="2" t="e">
        <f aca="false">ifs(AND(Z824="old",X824&gt;30),"not circulating",AND(Z824="old",X824&lt;=30),"circulating",AND(Z824="new",X824&gt;30),"not circulating",AND(Z824="new",X824&lt;=30),"circulating")</f>
        <v>#NAME?</v>
      </c>
      <c r="AB824" s="2" t="e">
        <f aca="false">ifs(N824&gt;=10,"10 and more",N824&gt;=5,"5 to 9",N824&gt;=0,"0 to 4")</f>
        <v>#NAME?</v>
      </c>
    </row>
    <row r="825" customFormat="false" ht="15.75" hidden="false" customHeight="true" outlineLevel="0" collapsed="false">
      <c r="A825" s="2" t="s">
        <v>2935</v>
      </c>
      <c r="B825" s="2" t="s">
        <v>2936</v>
      </c>
      <c r="C825" s="2" t="s">
        <v>2807</v>
      </c>
      <c r="D825" s="2" t="s">
        <v>2808</v>
      </c>
      <c r="E825" s="2" t="s">
        <v>32</v>
      </c>
      <c r="F825" s="2" t="n">
        <v>437000</v>
      </c>
      <c r="G825" s="2" t="n">
        <v>40888565</v>
      </c>
      <c r="H825" s="5" t="n">
        <v>0.0112731481481481</v>
      </c>
      <c r="I825" s="6" t="n">
        <v>44813</v>
      </c>
      <c r="J825" s="2" t="n">
        <v>1800</v>
      </c>
      <c r="K825" s="2" t="s">
        <v>2620</v>
      </c>
      <c r="L825" s="2" t="s">
        <v>35</v>
      </c>
      <c r="M825" s="2" t="s">
        <v>34</v>
      </c>
      <c r="N825" s="2" t="n">
        <v>0</v>
      </c>
      <c r="O825" s="2" t="n">
        <v>377</v>
      </c>
      <c r="P825" s="6" t="n">
        <v>44822</v>
      </c>
      <c r="Q825" s="2" t="n">
        <v>2160</v>
      </c>
      <c r="R825" s="2" t="n">
        <v>452</v>
      </c>
      <c r="S825" s="2" t="n">
        <v>14</v>
      </c>
      <c r="T825" s="2" t="s">
        <v>35</v>
      </c>
      <c r="U825" s="2" t="n">
        <v>2</v>
      </c>
      <c r="V825" s="2" t="s">
        <v>2901</v>
      </c>
      <c r="W825" s="2" t="n">
        <f aca="true">TODAY()-I825</f>
        <v>101</v>
      </c>
      <c r="X825" s="2" t="n">
        <f aca="true">TODAY()-P825</f>
        <v>92</v>
      </c>
      <c r="Y825" s="7" t="str">
        <f aca="false">IF(X825&gt;30,"no(last comment date &gt; 30 days from today)","yes(last comment date &lt; 30 days from today)")</f>
        <v>no(last comment date &gt; 30 days from today)</v>
      </c>
      <c r="Z825" s="2" t="str">
        <f aca="false">IF((W825/365)&gt;=1,"old","new")</f>
        <v>new</v>
      </c>
      <c r="AA825" s="2" t="e">
        <f aca="false">ifs(AND(Z825="old",X825&gt;30),"not circulating",AND(Z825="old",X825&lt;=30),"circulating",AND(Z825="new",X825&gt;30),"not circulating",AND(Z825="new",X825&lt;=30),"circulating")</f>
        <v>#NAME?</v>
      </c>
      <c r="AB825" s="2" t="e">
        <f aca="false">ifs(N825&gt;=10,"10 and more",N825&gt;=5,"5 to 9",N825&gt;=0,"0 to 4")</f>
        <v>#NAME?</v>
      </c>
    </row>
    <row r="826" customFormat="false" ht="15.75" hidden="false" customHeight="true" outlineLevel="0" collapsed="false">
      <c r="A826" s="2" t="s">
        <v>2937</v>
      </c>
      <c r="B826" s="2" t="s">
        <v>2938</v>
      </c>
      <c r="C826" s="2" t="s">
        <v>2807</v>
      </c>
      <c r="D826" s="2" t="s">
        <v>2808</v>
      </c>
      <c r="E826" s="2" t="s">
        <v>32</v>
      </c>
      <c r="F826" s="2" t="n">
        <v>437000</v>
      </c>
      <c r="G826" s="2" t="n">
        <v>40888565</v>
      </c>
      <c r="H826" s="5" t="n">
        <v>0.00518518518518519</v>
      </c>
      <c r="I826" s="6" t="n">
        <v>44817</v>
      </c>
      <c r="J826" s="2" t="n">
        <v>2000</v>
      </c>
      <c r="K826" s="2" t="s">
        <v>2620</v>
      </c>
      <c r="L826" s="2" t="s">
        <v>35</v>
      </c>
      <c r="M826" s="2" t="s">
        <v>34</v>
      </c>
      <c r="N826" s="2" t="n">
        <v>0</v>
      </c>
      <c r="O826" s="2" t="n">
        <v>197</v>
      </c>
      <c r="P826" s="6" t="n">
        <v>44820</v>
      </c>
      <c r="Q826" s="2" t="n">
        <v>2160</v>
      </c>
      <c r="R826" s="2" t="n">
        <v>452</v>
      </c>
      <c r="S826" s="2" t="n">
        <v>14</v>
      </c>
      <c r="T826" s="2" t="s">
        <v>35</v>
      </c>
      <c r="U826" s="2" t="n">
        <v>2</v>
      </c>
      <c r="V826" s="2" t="s">
        <v>2901</v>
      </c>
      <c r="W826" s="2" t="n">
        <f aca="true">TODAY()-I826</f>
        <v>97</v>
      </c>
      <c r="X826" s="2" t="n">
        <f aca="true">TODAY()-P826</f>
        <v>94</v>
      </c>
      <c r="Y826" s="7" t="str">
        <f aca="false">IF(X826&gt;30,"no(last comment date &gt; 30 days from today)","yes(last comment date &lt; 30 days from today)")</f>
        <v>no(last comment date &gt; 30 days from today)</v>
      </c>
      <c r="Z826" s="2" t="str">
        <f aca="false">IF((W826/365)&gt;=1,"old","new")</f>
        <v>new</v>
      </c>
      <c r="AA826" s="2" t="e">
        <f aca="false">ifs(AND(Z826="old",X826&gt;30),"not circulating",AND(Z826="old",X826&lt;=30),"circulating",AND(Z826="new",X826&gt;30),"not circulating",AND(Z826="new",X826&lt;=30),"circulating")</f>
        <v>#NAME?</v>
      </c>
      <c r="AB826" s="2" t="e">
        <f aca="false">ifs(N826&gt;=10,"10 and more",N826&gt;=5,"5 to 9",N826&gt;=0,"0 to 4")</f>
        <v>#NAME?</v>
      </c>
    </row>
    <row r="827" customFormat="false" ht="15.75" hidden="false" customHeight="true" outlineLevel="0" collapsed="false">
      <c r="A827" s="2" t="s">
        <v>2939</v>
      </c>
      <c r="B827" s="2" t="s">
        <v>2940</v>
      </c>
      <c r="C827" s="2" t="s">
        <v>2807</v>
      </c>
      <c r="D827" s="2" t="s">
        <v>2808</v>
      </c>
      <c r="E827" s="2" t="s">
        <v>32</v>
      </c>
      <c r="F827" s="2" t="n">
        <v>437000</v>
      </c>
      <c r="G827" s="2" t="n">
        <v>40888565</v>
      </c>
      <c r="H827" s="5" t="n">
        <v>0.00787037037037037</v>
      </c>
      <c r="I827" s="6" t="n">
        <v>44815</v>
      </c>
      <c r="J827" s="2" t="n">
        <v>5000</v>
      </c>
      <c r="K827" s="2" t="s">
        <v>2620</v>
      </c>
      <c r="L827" s="2" t="s">
        <v>35</v>
      </c>
      <c r="M827" s="2" t="s">
        <v>34</v>
      </c>
      <c r="N827" s="2" t="n">
        <v>0</v>
      </c>
      <c r="O827" s="2" t="n">
        <v>476</v>
      </c>
      <c r="P827" s="6" t="n">
        <v>44824</v>
      </c>
      <c r="Q827" s="2" t="n">
        <v>2160</v>
      </c>
      <c r="R827" s="2" t="n">
        <v>452</v>
      </c>
      <c r="S827" s="2" t="n">
        <v>14</v>
      </c>
      <c r="T827" s="2" t="s">
        <v>35</v>
      </c>
      <c r="U827" s="2" t="n">
        <v>2</v>
      </c>
      <c r="V827" s="2" t="s">
        <v>2901</v>
      </c>
      <c r="W827" s="2" t="n">
        <f aca="true">TODAY()-I827</f>
        <v>99</v>
      </c>
      <c r="X827" s="2" t="n">
        <f aca="true">TODAY()-P827</f>
        <v>90</v>
      </c>
      <c r="Y827" s="7" t="str">
        <f aca="false">IF(X827&gt;30,"no(last comment date &gt; 30 days from today)","yes(last comment date &lt; 30 days from today)")</f>
        <v>no(last comment date &gt; 30 days from today)</v>
      </c>
      <c r="Z827" s="2" t="str">
        <f aca="false">IF((W827/365)&gt;=1,"old","new")</f>
        <v>new</v>
      </c>
      <c r="AA827" s="2" t="e">
        <f aca="false">ifs(AND(Z827="old",X827&gt;30),"not circulating",AND(Z827="old",X827&lt;=30),"circulating",AND(Z827="new",X827&gt;30),"not circulating",AND(Z827="new",X827&lt;=30),"circulating")</f>
        <v>#NAME?</v>
      </c>
      <c r="AB827" s="2" t="e">
        <f aca="false">ifs(N827&gt;=10,"10 and more",N827&gt;=5,"5 to 9",N827&gt;=0,"0 to 4")</f>
        <v>#NAME?</v>
      </c>
    </row>
    <row r="828" customFormat="false" ht="15.75" hidden="false" customHeight="true" outlineLevel="0" collapsed="false">
      <c r="A828" s="2" t="s">
        <v>2941</v>
      </c>
      <c r="B828" s="2" t="s">
        <v>2942</v>
      </c>
      <c r="C828" s="2" t="s">
        <v>2807</v>
      </c>
      <c r="D828" s="2" t="s">
        <v>2808</v>
      </c>
      <c r="E828" s="2" t="s">
        <v>32</v>
      </c>
      <c r="F828" s="2" t="n">
        <v>437000</v>
      </c>
      <c r="G828" s="2" t="n">
        <v>40888565</v>
      </c>
      <c r="H828" s="5" t="n">
        <v>0.0125</v>
      </c>
      <c r="I828" s="6" t="n">
        <v>44753</v>
      </c>
      <c r="J828" s="2" t="n">
        <v>5000</v>
      </c>
      <c r="K828" s="2" t="s">
        <v>2620</v>
      </c>
      <c r="L828" s="2" t="s">
        <v>35</v>
      </c>
      <c r="M828" s="2" t="s">
        <v>34</v>
      </c>
      <c r="N828" s="2" t="n">
        <v>0</v>
      </c>
      <c r="O828" s="2" t="n">
        <v>298</v>
      </c>
      <c r="P828" s="6" t="n">
        <v>44821</v>
      </c>
      <c r="Q828" s="2" t="n">
        <v>2160</v>
      </c>
      <c r="R828" s="2" t="n">
        <v>452</v>
      </c>
      <c r="S828" s="2" t="n">
        <v>14</v>
      </c>
      <c r="T828" s="2" t="s">
        <v>35</v>
      </c>
      <c r="U828" s="2" t="n">
        <v>2</v>
      </c>
      <c r="V828" s="2" t="s">
        <v>2901</v>
      </c>
      <c r="W828" s="2" t="n">
        <f aca="true">TODAY()-I828</f>
        <v>161</v>
      </c>
      <c r="X828" s="2" t="n">
        <f aca="true">TODAY()-P828</f>
        <v>93</v>
      </c>
      <c r="Y828" s="7" t="str">
        <f aca="false">IF(X828&gt;30,"no(last comment date &gt; 30 days from today)","yes(last comment date &lt; 30 days from today)")</f>
        <v>no(last comment date &gt; 30 days from today)</v>
      </c>
      <c r="Z828" s="2" t="str">
        <f aca="false">IF((W828/365)&gt;=1,"old","new")</f>
        <v>new</v>
      </c>
      <c r="AA828" s="2" t="e">
        <f aca="false">ifs(AND(Z828="old",X828&gt;30),"not circulating",AND(Z828="old",X828&lt;=30),"circulating",AND(Z828="new",X828&gt;30),"not circulating",AND(Z828="new",X828&lt;=30),"circulating")</f>
        <v>#NAME?</v>
      </c>
      <c r="AB828" s="2" t="e">
        <f aca="false">ifs(N828&gt;=10,"10 and more",N828&gt;=5,"5 to 9",N828&gt;=0,"0 to 4")</f>
        <v>#NAME?</v>
      </c>
    </row>
    <row r="829" customFormat="false" ht="15.75" hidden="false" customHeight="true" outlineLevel="0" collapsed="false">
      <c r="A829" s="2" t="s">
        <v>2943</v>
      </c>
      <c r="B829" s="2" t="s">
        <v>2944</v>
      </c>
      <c r="C829" s="2" t="s">
        <v>2807</v>
      </c>
      <c r="D829" s="2" t="s">
        <v>2808</v>
      </c>
      <c r="E829" s="2" t="s">
        <v>32</v>
      </c>
      <c r="F829" s="2" t="n">
        <v>437000</v>
      </c>
      <c r="G829" s="2" t="n">
        <v>40888565</v>
      </c>
      <c r="H829" s="5" t="n">
        <v>0.00366898148148148</v>
      </c>
      <c r="I829" s="6" t="n">
        <v>44728</v>
      </c>
      <c r="J829" s="2" t="n">
        <v>4600</v>
      </c>
      <c r="K829" s="2" t="s">
        <v>2620</v>
      </c>
      <c r="L829" s="2" t="s">
        <v>35</v>
      </c>
      <c r="M829" s="2" t="s">
        <v>34</v>
      </c>
      <c r="N829" s="2" t="n">
        <v>0</v>
      </c>
      <c r="O829" s="2" t="n">
        <v>177</v>
      </c>
      <c r="P829" s="6" t="n">
        <v>44793</v>
      </c>
      <c r="Q829" s="2" t="n">
        <v>2160</v>
      </c>
      <c r="R829" s="2" t="n">
        <v>452</v>
      </c>
      <c r="S829" s="2" t="n">
        <v>14</v>
      </c>
      <c r="T829" s="2" t="s">
        <v>35</v>
      </c>
      <c r="U829" s="2" t="n">
        <v>2</v>
      </c>
      <c r="V829" s="2" t="s">
        <v>2901</v>
      </c>
      <c r="W829" s="2" t="n">
        <f aca="true">TODAY()-I829</f>
        <v>186</v>
      </c>
      <c r="X829" s="2" t="n">
        <f aca="true">TODAY()-P829</f>
        <v>121</v>
      </c>
      <c r="Y829" s="7" t="str">
        <f aca="false">IF(X829&gt;30,"no(last comment date &gt; 30 days from today)","yes(last comment date &lt; 30 days from today)")</f>
        <v>no(last comment date &gt; 30 days from today)</v>
      </c>
      <c r="Z829" s="2" t="str">
        <f aca="false">IF((W829/365)&gt;=1,"old","new")</f>
        <v>new</v>
      </c>
      <c r="AA829" s="2" t="e">
        <f aca="false">ifs(AND(Z829="old",X829&gt;30),"not circulating",AND(Z829="old",X829&lt;=30),"circulating",AND(Z829="new",X829&gt;30),"not circulating",AND(Z829="new",X829&lt;=30),"circulating")</f>
        <v>#NAME?</v>
      </c>
      <c r="AB829" s="2" t="e">
        <f aca="false">ifs(N829&gt;=10,"10 and more",N829&gt;=5,"5 to 9",N829&gt;=0,"0 to 4")</f>
        <v>#NAME?</v>
      </c>
    </row>
    <row r="830" customFormat="false" ht="15.75" hidden="false" customHeight="true" outlineLevel="0" collapsed="false">
      <c r="A830" s="2" t="s">
        <v>2945</v>
      </c>
      <c r="B830" s="2" t="s">
        <v>2946</v>
      </c>
      <c r="C830" s="2" t="s">
        <v>2947</v>
      </c>
      <c r="D830" s="2" t="s">
        <v>2948</v>
      </c>
      <c r="E830" s="2" t="s">
        <v>32</v>
      </c>
      <c r="F830" s="2" t="n">
        <v>366000</v>
      </c>
      <c r="G830" s="2" t="n">
        <v>33220816</v>
      </c>
      <c r="H830" s="5" t="n">
        <v>0.008125</v>
      </c>
      <c r="I830" s="6" t="n">
        <v>44819</v>
      </c>
      <c r="J830" s="2" t="n">
        <v>7200</v>
      </c>
      <c r="K830" s="2" t="s">
        <v>2620</v>
      </c>
      <c r="L830" s="2" t="s">
        <v>35</v>
      </c>
      <c r="M830" s="2" t="s">
        <v>34</v>
      </c>
      <c r="N830" s="2" t="n">
        <v>0</v>
      </c>
      <c r="O830" s="2" t="n">
        <v>729</v>
      </c>
      <c r="P830" s="6" t="n">
        <v>44824</v>
      </c>
      <c r="Q830" s="2" t="n">
        <v>1080</v>
      </c>
      <c r="R830" s="2" t="n">
        <v>123</v>
      </c>
      <c r="S830" s="2" t="n">
        <v>0</v>
      </c>
      <c r="T830" s="2" t="s">
        <v>35</v>
      </c>
      <c r="U830" s="2" t="n">
        <v>1</v>
      </c>
      <c r="V830" s="2" t="s">
        <v>2901</v>
      </c>
      <c r="W830" s="2" t="n">
        <f aca="true">TODAY()-I830</f>
        <v>95</v>
      </c>
      <c r="X830" s="2" t="n">
        <f aca="true">TODAY()-P830</f>
        <v>90</v>
      </c>
      <c r="Y830" s="7" t="str">
        <f aca="false">IF(X830&gt;30,"no(last comment date &gt; 30 days from today)","yes(last comment date &lt; 30 days from today)")</f>
        <v>no(last comment date &gt; 30 days from today)</v>
      </c>
      <c r="Z830" s="2" t="str">
        <f aca="false">IF((W830/365)&gt;=1,"old","new")</f>
        <v>new</v>
      </c>
      <c r="AA830" s="2" t="e">
        <f aca="false">ifs(AND(Z830="old",X830&gt;30),"not circulating",AND(Z830="old",X830&lt;=30),"circulating",AND(Z830="new",X830&gt;30),"not circulating",AND(Z830="new",X830&lt;=30),"circulating")</f>
        <v>#NAME?</v>
      </c>
      <c r="AB830" s="2" t="e">
        <f aca="false">ifs(N830&gt;=10,"10 and more",N830&gt;=5,"5 to 9",N830&gt;=0,"0 to 4")</f>
        <v>#NAME?</v>
      </c>
    </row>
    <row r="831" customFormat="false" ht="15.75" hidden="false" customHeight="true" outlineLevel="0" collapsed="false">
      <c r="A831" s="2" t="s">
        <v>2949</v>
      </c>
      <c r="B831" s="2" t="s">
        <v>2950</v>
      </c>
      <c r="C831" s="2" t="s">
        <v>2947</v>
      </c>
      <c r="D831" s="2" t="s">
        <v>2948</v>
      </c>
      <c r="E831" s="2" t="s">
        <v>32</v>
      </c>
      <c r="F831" s="2" t="n">
        <v>366000</v>
      </c>
      <c r="G831" s="2" t="n">
        <v>33220816</v>
      </c>
      <c r="H831" s="5" t="n">
        <v>0.00912037037037037</v>
      </c>
      <c r="I831" s="6" t="n">
        <v>44812</v>
      </c>
      <c r="J831" s="2" t="n">
        <v>16000</v>
      </c>
      <c r="K831" s="2" t="s">
        <v>2620</v>
      </c>
      <c r="L831" s="2" t="s">
        <v>35</v>
      </c>
      <c r="M831" s="2" t="s">
        <v>34</v>
      </c>
      <c r="N831" s="2" t="n">
        <v>0</v>
      </c>
      <c r="O831" s="2" t="n">
        <v>1047</v>
      </c>
      <c r="P831" s="6" t="n">
        <v>44824</v>
      </c>
      <c r="Q831" s="2" t="n">
        <v>1080</v>
      </c>
      <c r="R831" s="2" t="n">
        <v>123</v>
      </c>
      <c r="S831" s="2" t="n">
        <v>0</v>
      </c>
      <c r="T831" s="2" t="s">
        <v>35</v>
      </c>
      <c r="U831" s="2" t="n">
        <v>1</v>
      </c>
      <c r="V831" s="2" t="s">
        <v>2901</v>
      </c>
      <c r="W831" s="2" t="n">
        <f aca="true">TODAY()-I831</f>
        <v>102</v>
      </c>
      <c r="X831" s="2" t="n">
        <f aca="true">TODAY()-P831</f>
        <v>90</v>
      </c>
      <c r="Y831" s="7" t="str">
        <f aca="false">IF(X831&gt;30,"no(last comment date &gt; 30 days from today)","yes(last comment date &lt; 30 days from today)")</f>
        <v>no(last comment date &gt; 30 days from today)</v>
      </c>
      <c r="Z831" s="2" t="str">
        <f aca="false">IF((W831/365)&gt;=1,"old","new")</f>
        <v>new</v>
      </c>
      <c r="AA831" s="2" t="e">
        <f aca="false">ifs(AND(Z831="old",X831&gt;30),"not circulating",AND(Z831="old",X831&lt;=30),"circulating",AND(Z831="new",X831&gt;30),"not circulating",AND(Z831="new",X831&lt;=30),"circulating")</f>
        <v>#NAME?</v>
      </c>
      <c r="AB831" s="2" t="e">
        <f aca="false">ifs(N831&gt;=10,"10 and more",N831&gt;=5,"5 to 9",N831&gt;=0,"0 to 4")</f>
        <v>#NAME?</v>
      </c>
    </row>
    <row r="832" customFormat="false" ht="15.75" hidden="false" customHeight="true" outlineLevel="0" collapsed="false">
      <c r="A832" s="2" t="s">
        <v>2951</v>
      </c>
      <c r="B832" s="2" t="s">
        <v>2952</v>
      </c>
      <c r="C832" s="2" t="s">
        <v>2947</v>
      </c>
      <c r="D832" s="2" t="s">
        <v>2948</v>
      </c>
      <c r="E832" s="2" t="s">
        <v>32</v>
      </c>
      <c r="F832" s="2" t="n">
        <v>366000</v>
      </c>
      <c r="G832" s="2" t="n">
        <v>33220816</v>
      </c>
      <c r="H832" s="5" t="n">
        <v>0.00827546296296296</v>
      </c>
      <c r="I832" s="6" t="n">
        <v>44787</v>
      </c>
      <c r="J832" s="2" t="n">
        <v>37000</v>
      </c>
      <c r="K832" s="2" t="s">
        <v>2620</v>
      </c>
      <c r="L832" s="2" t="s">
        <v>35</v>
      </c>
      <c r="M832" s="2" t="s">
        <v>34</v>
      </c>
      <c r="N832" s="2" t="n">
        <v>0</v>
      </c>
      <c r="O832" s="2" t="n">
        <v>2600</v>
      </c>
      <c r="P832" s="6" t="n">
        <v>44824</v>
      </c>
      <c r="Q832" s="2" t="n">
        <v>1080</v>
      </c>
      <c r="R832" s="2" t="n">
        <v>123</v>
      </c>
      <c r="S832" s="2" t="n">
        <v>0</v>
      </c>
      <c r="T832" s="2" t="s">
        <v>35</v>
      </c>
      <c r="U832" s="2" t="n">
        <v>1</v>
      </c>
      <c r="V832" s="2" t="s">
        <v>2901</v>
      </c>
      <c r="W832" s="2" t="n">
        <f aca="true">TODAY()-I832</f>
        <v>127</v>
      </c>
      <c r="X832" s="2" t="n">
        <f aca="true">TODAY()-P832</f>
        <v>90</v>
      </c>
      <c r="Y832" s="7" t="str">
        <f aca="false">IF(X832&gt;30,"no(last comment date &gt; 30 days from today)","yes(last comment date &lt; 30 days from today)")</f>
        <v>no(last comment date &gt; 30 days from today)</v>
      </c>
      <c r="Z832" s="2" t="str">
        <f aca="false">IF((W832/365)&gt;=1,"old","new")</f>
        <v>new</v>
      </c>
      <c r="AA832" s="2" t="e">
        <f aca="false">ifs(AND(Z832="old",X832&gt;30),"not circulating",AND(Z832="old",X832&lt;=30),"circulating",AND(Z832="new",X832&gt;30),"not circulating",AND(Z832="new",X832&lt;=30),"circulating")</f>
        <v>#NAME?</v>
      </c>
      <c r="AB832" s="2" t="e">
        <f aca="false">ifs(N832&gt;=10,"10 and more",N832&gt;=5,"5 to 9",N832&gt;=0,"0 to 4")</f>
        <v>#NAME?</v>
      </c>
    </row>
    <row r="833" customFormat="false" ht="15.75" hidden="false" customHeight="true" outlineLevel="0" collapsed="false">
      <c r="A833" s="2" t="s">
        <v>2953</v>
      </c>
      <c r="B833" s="2" t="s">
        <v>2954</v>
      </c>
      <c r="C833" s="2" t="s">
        <v>2947</v>
      </c>
      <c r="D833" s="2" t="s">
        <v>2948</v>
      </c>
      <c r="E833" s="2" t="s">
        <v>32</v>
      </c>
      <c r="F833" s="2" t="n">
        <v>366000</v>
      </c>
      <c r="G833" s="2" t="n">
        <v>33220816</v>
      </c>
      <c r="H833" s="5" t="n">
        <v>0.00739583333333333</v>
      </c>
      <c r="I833" s="6" t="n">
        <v>44801</v>
      </c>
      <c r="J833" s="2" t="n">
        <v>16000</v>
      </c>
      <c r="K833" s="2" t="s">
        <v>2620</v>
      </c>
      <c r="L833" s="2" t="s">
        <v>35</v>
      </c>
      <c r="M833" s="2" t="s">
        <v>34</v>
      </c>
      <c r="N833" s="2" t="n">
        <v>0</v>
      </c>
      <c r="O833" s="2" t="n">
        <v>736</v>
      </c>
      <c r="P833" s="6" t="n">
        <v>44824</v>
      </c>
      <c r="Q833" s="2" t="n">
        <v>1080</v>
      </c>
      <c r="R833" s="2" t="n">
        <v>123</v>
      </c>
      <c r="S833" s="2" t="n">
        <v>0</v>
      </c>
      <c r="T833" s="2" t="s">
        <v>35</v>
      </c>
      <c r="U833" s="2" t="n">
        <v>1</v>
      </c>
      <c r="V833" s="2" t="s">
        <v>2901</v>
      </c>
      <c r="W833" s="2" t="n">
        <f aca="true">TODAY()-I833</f>
        <v>113</v>
      </c>
      <c r="X833" s="2" t="n">
        <f aca="true">TODAY()-P833</f>
        <v>90</v>
      </c>
      <c r="Y833" s="7" t="str">
        <f aca="false">IF(X833&gt;30,"no(last comment date &gt; 30 days from today)","yes(last comment date &lt; 30 days from today)")</f>
        <v>no(last comment date &gt; 30 days from today)</v>
      </c>
      <c r="Z833" s="2" t="str">
        <f aca="false">IF((W833/365)&gt;=1,"old","new")</f>
        <v>new</v>
      </c>
      <c r="AA833" s="2" t="e">
        <f aca="false">ifs(AND(Z833="old",X833&gt;30),"not circulating",AND(Z833="old",X833&lt;=30),"circulating",AND(Z833="new",X833&gt;30),"not circulating",AND(Z833="new",X833&lt;=30),"circulating")</f>
        <v>#NAME?</v>
      </c>
      <c r="AB833" s="2" t="e">
        <f aca="false">ifs(N833&gt;=10,"10 and more",N833&gt;=5,"5 to 9",N833&gt;=0,"0 to 4")</f>
        <v>#NAME?</v>
      </c>
    </row>
    <row r="834" customFormat="false" ht="15.75" hidden="false" customHeight="true" outlineLevel="0" collapsed="false">
      <c r="A834" s="2" t="s">
        <v>2955</v>
      </c>
      <c r="B834" s="2" t="s">
        <v>2956</v>
      </c>
      <c r="C834" s="2" t="s">
        <v>2947</v>
      </c>
      <c r="D834" s="2" t="s">
        <v>2948</v>
      </c>
      <c r="E834" s="2" t="s">
        <v>32</v>
      </c>
      <c r="F834" s="2" t="n">
        <v>366000</v>
      </c>
      <c r="G834" s="2" t="n">
        <v>33220816</v>
      </c>
      <c r="H834" s="5" t="n">
        <v>0.00899305555555555</v>
      </c>
      <c r="I834" s="6" t="n">
        <v>44781</v>
      </c>
      <c r="J834" s="2" t="n">
        <v>36000</v>
      </c>
      <c r="K834" s="2" t="s">
        <v>2620</v>
      </c>
      <c r="L834" s="2" t="s">
        <v>35</v>
      </c>
      <c r="M834" s="2" t="s">
        <v>34</v>
      </c>
      <c r="N834" s="2" t="n">
        <v>0</v>
      </c>
      <c r="O834" s="2" t="n">
        <v>666</v>
      </c>
      <c r="P834" s="6" t="n">
        <v>44821</v>
      </c>
      <c r="Q834" s="2" t="n">
        <v>1080</v>
      </c>
      <c r="R834" s="2" t="n">
        <v>123</v>
      </c>
      <c r="S834" s="2" t="n">
        <v>0</v>
      </c>
      <c r="T834" s="2" t="s">
        <v>35</v>
      </c>
      <c r="U834" s="2" t="n">
        <v>1</v>
      </c>
      <c r="V834" s="2" t="s">
        <v>2901</v>
      </c>
      <c r="W834" s="2" t="n">
        <f aca="true">TODAY()-I834</f>
        <v>133</v>
      </c>
      <c r="X834" s="2" t="n">
        <f aca="true">TODAY()-P834</f>
        <v>93</v>
      </c>
      <c r="Y834" s="7" t="str">
        <f aca="false">IF(X834&gt;30,"no(last comment date &gt; 30 days from today)","yes(last comment date &lt; 30 days from today)")</f>
        <v>no(last comment date &gt; 30 days from today)</v>
      </c>
      <c r="Z834" s="2" t="str">
        <f aca="false">IF((W834/365)&gt;=1,"old","new")</f>
        <v>new</v>
      </c>
      <c r="AA834" s="2" t="e">
        <f aca="false">ifs(AND(Z834="old",X834&gt;30),"not circulating",AND(Z834="old",X834&lt;=30),"circulating",AND(Z834="new",X834&gt;30),"not circulating",AND(Z834="new",X834&lt;=30),"circulating")</f>
        <v>#NAME?</v>
      </c>
      <c r="AB834" s="2" t="e">
        <f aca="false">ifs(N834&gt;=10,"10 and more",N834&gt;=5,"5 to 9",N834&gt;=0,"0 to 4")</f>
        <v>#NAME?</v>
      </c>
    </row>
    <row r="835" customFormat="false" ht="15.75" hidden="false" customHeight="true" outlineLevel="0" collapsed="false">
      <c r="A835" s="2" t="s">
        <v>2957</v>
      </c>
      <c r="B835" s="2" t="s">
        <v>2958</v>
      </c>
      <c r="C835" s="2" t="s">
        <v>2086</v>
      </c>
      <c r="D835" s="2" t="s">
        <v>2087</v>
      </c>
      <c r="E835" s="2" t="s">
        <v>32</v>
      </c>
      <c r="F835" s="2" t="n">
        <v>4510000</v>
      </c>
      <c r="G835" s="2" t="n">
        <v>545401335</v>
      </c>
      <c r="H835" s="5" t="n">
        <v>0.00576388888888889</v>
      </c>
      <c r="I835" s="6" t="n">
        <v>44322</v>
      </c>
      <c r="J835" s="2" t="n">
        <v>261000</v>
      </c>
      <c r="K835" s="2" t="s">
        <v>79</v>
      </c>
      <c r="L835" s="2" t="s">
        <v>35</v>
      </c>
      <c r="M835" s="2" t="s">
        <v>34</v>
      </c>
      <c r="N835" s="2" t="n">
        <v>0</v>
      </c>
      <c r="O835" s="2" t="n">
        <v>9600</v>
      </c>
      <c r="P835" s="6" t="n">
        <v>44805</v>
      </c>
      <c r="Q835" s="2" t="n">
        <v>1080</v>
      </c>
      <c r="R835" s="2" t="n">
        <v>865</v>
      </c>
      <c r="S835" s="2" t="n">
        <v>5</v>
      </c>
      <c r="T835" s="2" t="s">
        <v>35</v>
      </c>
      <c r="U835" s="2" t="n">
        <v>1</v>
      </c>
      <c r="V835" s="2" t="s">
        <v>2901</v>
      </c>
      <c r="W835" s="2" t="n">
        <f aca="true">TODAY()-I835</f>
        <v>592</v>
      </c>
      <c r="X835" s="2" t="n">
        <f aca="true">TODAY()-P835</f>
        <v>109</v>
      </c>
      <c r="Y835" s="7" t="str">
        <f aca="false">IF(X835&gt;30,"no(last comment date &gt; 30 days from today)","yes(last comment date &lt; 30 days from today)")</f>
        <v>no(last comment date &gt; 30 days from today)</v>
      </c>
      <c r="Z835" s="2" t="str">
        <f aca="false">IF((W835/365)&gt;=1,"old","new")</f>
        <v>old</v>
      </c>
      <c r="AA835" s="2" t="e">
        <f aca="false">ifs(AND(Z835="old",X835&gt;30),"not circulating",AND(Z835="old",X835&lt;=30),"circulating",AND(Z835="new",X835&gt;30),"not circulating",AND(Z835="new",X835&lt;=30),"circulating")</f>
        <v>#NAME?</v>
      </c>
      <c r="AB835" s="2" t="e">
        <f aca="false">ifs(N835&gt;=10,"10 and more",N835&gt;=5,"5 to 9",N835&gt;=0,"0 to 4")</f>
        <v>#NAME?</v>
      </c>
    </row>
    <row r="836" customFormat="false" ht="15.75" hidden="false" customHeight="true" outlineLevel="0" collapsed="false">
      <c r="A836" s="2" t="s">
        <v>2959</v>
      </c>
      <c r="B836" s="2" t="s">
        <v>2960</v>
      </c>
      <c r="C836" s="2" t="s">
        <v>2086</v>
      </c>
      <c r="D836" s="2" t="s">
        <v>2087</v>
      </c>
      <c r="E836" s="2" t="s">
        <v>32</v>
      </c>
      <c r="F836" s="2" t="n">
        <v>4510000</v>
      </c>
      <c r="G836" s="2" t="n">
        <v>545401335</v>
      </c>
      <c r="H836" s="5" t="n">
        <v>0.00774305555555556</v>
      </c>
      <c r="I836" s="6" t="n">
        <v>44331</v>
      </c>
      <c r="J836" s="2" t="n">
        <v>108000</v>
      </c>
      <c r="K836" s="2" t="s">
        <v>79</v>
      </c>
      <c r="L836" s="2" t="s">
        <v>35</v>
      </c>
      <c r="M836" s="2" t="s">
        <v>34</v>
      </c>
      <c r="N836" s="2" t="n">
        <v>0</v>
      </c>
      <c r="O836" s="2" t="n">
        <v>2392</v>
      </c>
      <c r="P836" s="6" t="n">
        <v>44762</v>
      </c>
      <c r="Q836" s="2" t="n">
        <v>1080</v>
      </c>
      <c r="R836" s="2" t="n">
        <v>865</v>
      </c>
      <c r="S836" s="2" t="n">
        <v>5</v>
      </c>
      <c r="T836" s="2" t="s">
        <v>35</v>
      </c>
      <c r="U836" s="2" t="n">
        <v>1</v>
      </c>
      <c r="V836" s="2" t="s">
        <v>2901</v>
      </c>
      <c r="W836" s="2" t="n">
        <f aca="true">TODAY()-I836</f>
        <v>583</v>
      </c>
      <c r="X836" s="2" t="n">
        <f aca="true">TODAY()-P836</f>
        <v>152</v>
      </c>
      <c r="Y836" s="7" t="str">
        <f aca="false">IF(X836&gt;30,"no(last comment date &gt; 30 days from today)","yes(last comment date &lt; 30 days from today)")</f>
        <v>no(last comment date &gt; 30 days from today)</v>
      </c>
      <c r="Z836" s="2" t="str">
        <f aca="false">IF((W836/365)&gt;=1,"old","new")</f>
        <v>old</v>
      </c>
      <c r="AA836" s="2" t="e">
        <f aca="false">ifs(AND(Z836="old",X836&gt;30),"not circulating",AND(Z836="old",X836&lt;=30),"circulating",AND(Z836="new",X836&gt;30),"not circulating",AND(Z836="new",X836&lt;=30),"circulating")</f>
        <v>#NAME?</v>
      </c>
      <c r="AB836" s="2" t="e">
        <f aca="false">ifs(N836&gt;=10,"10 and more",N836&gt;=5,"5 to 9",N836&gt;=0,"0 to 4")</f>
        <v>#NAME?</v>
      </c>
    </row>
    <row r="837" customFormat="false" ht="15.75" hidden="false" customHeight="true" outlineLevel="0" collapsed="false">
      <c r="A837" s="2" t="s">
        <v>2961</v>
      </c>
      <c r="B837" s="2" t="s">
        <v>2962</v>
      </c>
      <c r="C837" s="2" t="s">
        <v>2086</v>
      </c>
      <c r="D837" s="2" t="s">
        <v>2087</v>
      </c>
      <c r="E837" s="2" t="s">
        <v>32</v>
      </c>
      <c r="F837" s="2" t="n">
        <v>4510000</v>
      </c>
      <c r="G837" s="2" t="n">
        <v>545401335</v>
      </c>
      <c r="H837" s="5" t="n">
        <v>0.00832175925925926</v>
      </c>
      <c r="I837" s="6" t="n">
        <v>44336</v>
      </c>
      <c r="J837" s="2" t="n">
        <v>245000</v>
      </c>
      <c r="K837" s="2" t="s">
        <v>79</v>
      </c>
      <c r="L837" s="2" t="s">
        <v>35</v>
      </c>
      <c r="M837" s="2" t="s">
        <v>34</v>
      </c>
      <c r="N837" s="2" t="n">
        <v>0</v>
      </c>
      <c r="O837" s="2" t="n">
        <v>16112</v>
      </c>
      <c r="P837" s="6" t="n">
        <v>44818</v>
      </c>
      <c r="Q837" s="2" t="n">
        <v>1080</v>
      </c>
      <c r="R837" s="2" t="n">
        <v>865</v>
      </c>
      <c r="S837" s="2" t="n">
        <v>5</v>
      </c>
      <c r="T837" s="2" t="s">
        <v>35</v>
      </c>
      <c r="U837" s="2" t="n">
        <v>1</v>
      </c>
      <c r="V837" s="2" t="s">
        <v>2901</v>
      </c>
      <c r="W837" s="2" t="n">
        <f aca="true">TODAY()-I837</f>
        <v>578</v>
      </c>
      <c r="X837" s="2" t="n">
        <f aca="true">TODAY()-P837</f>
        <v>96</v>
      </c>
      <c r="Y837" s="7" t="str">
        <f aca="false">IF(X837&gt;30,"no(last comment date &gt; 30 days from today)","yes(last comment date &lt; 30 days from today)")</f>
        <v>no(last comment date &gt; 30 days from today)</v>
      </c>
      <c r="Z837" s="2" t="str">
        <f aca="false">IF((W837/365)&gt;=1,"old","new")</f>
        <v>old</v>
      </c>
      <c r="AA837" s="2" t="e">
        <f aca="false">ifs(AND(Z837="old",X837&gt;30),"not circulating",AND(Z837="old",X837&lt;=30),"circulating",AND(Z837="new",X837&gt;30),"not circulating",AND(Z837="new",X837&lt;=30),"circulating")</f>
        <v>#NAME?</v>
      </c>
      <c r="AB837" s="2" t="e">
        <f aca="false">ifs(N837&gt;=10,"10 and more",N837&gt;=5,"5 to 9",N837&gt;=0,"0 to 4")</f>
        <v>#NAME?</v>
      </c>
    </row>
    <row r="838" customFormat="false" ht="15.75" hidden="false" customHeight="true" outlineLevel="0" collapsed="false">
      <c r="A838" s="2" t="s">
        <v>2963</v>
      </c>
      <c r="B838" s="2" t="s">
        <v>2964</v>
      </c>
      <c r="C838" s="2" t="s">
        <v>2086</v>
      </c>
      <c r="D838" s="2" t="s">
        <v>2087</v>
      </c>
      <c r="E838" s="2" t="s">
        <v>32</v>
      </c>
      <c r="F838" s="2" t="n">
        <v>4510000</v>
      </c>
      <c r="G838" s="2" t="n">
        <v>545401335</v>
      </c>
      <c r="H838" s="5" t="n">
        <v>0.00747685185185185</v>
      </c>
      <c r="I838" s="6" t="n">
        <v>44342</v>
      </c>
      <c r="J838" s="2" t="n">
        <v>172000</v>
      </c>
      <c r="K838" s="2" t="s">
        <v>79</v>
      </c>
      <c r="L838" s="2" t="s">
        <v>35</v>
      </c>
      <c r="M838" s="2" t="s">
        <v>34</v>
      </c>
      <c r="N838" s="2" t="n">
        <v>0</v>
      </c>
      <c r="O838" s="2" t="n">
        <v>6491</v>
      </c>
      <c r="P838" s="6" t="n">
        <v>44805</v>
      </c>
      <c r="Q838" s="2" t="n">
        <v>1080</v>
      </c>
      <c r="R838" s="2" t="n">
        <v>865</v>
      </c>
      <c r="S838" s="2" t="n">
        <v>5</v>
      </c>
      <c r="T838" s="2" t="s">
        <v>35</v>
      </c>
      <c r="U838" s="2" t="n">
        <v>1</v>
      </c>
      <c r="V838" s="2" t="s">
        <v>2901</v>
      </c>
      <c r="W838" s="2" t="n">
        <f aca="true">TODAY()-I838</f>
        <v>572</v>
      </c>
      <c r="X838" s="2" t="n">
        <f aca="true">TODAY()-P838</f>
        <v>109</v>
      </c>
      <c r="Y838" s="7" t="str">
        <f aca="false">IF(X838&gt;30,"no(last comment date &gt; 30 days from today)","yes(last comment date &lt; 30 days from today)")</f>
        <v>no(last comment date &gt; 30 days from today)</v>
      </c>
      <c r="Z838" s="2" t="str">
        <f aca="false">IF((W838/365)&gt;=1,"old","new")</f>
        <v>old</v>
      </c>
      <c r="AA838" s="2" t="e">
        <f aca="false">ifs(AND(Z838="old",X838&gt;30),"not circulating",AND(Z838="old",X838&lt;=30),"circulating",AND(Z838="new",X838&gt;30),"not circulating",AND(Z838="new",X838&lt;=30),"circulating")</f>
        <v>#NAME?</v>
      </c>
      <c r="AB838" s="2" t="e">
        <f aca="false">ifs(N838&gt;=10,"10 and more",N838&gt;=5,"5 to 9",N838&gt;=0,"0 to 4")</f>
        <v>#NAME?</v>
      </c>
    </row>
    <row r="839" customFormat="false" ht="15.75" hidden="false" customHeight="true" outlineLevel="0" collapsed="false">
      <c r="A839" s="2" t="s">
        <v>2965</v>
      </c>
      <c r="B839" s="2" t="s">
        <v>2966</v>
      </c>
      <c r="C839" s="2" t="s">
        <v>2086</v>
      </c>
      <c r="D839" s="2" t="s">
        <v>2087</v>
      </c>
      <c r="E839" s="2" t="s">
        <v>32</v>
      </c>
      <c r="F839" s="2" t="n">
        <v>4510000</v>
      </c>
      <c r="G839" s="2" t="n">
        <v>545401335</v>
      </c>
      <c r="H839" s="5" t="n">
        <v>0.00601851851851852</v>
      </c>
      <c r="I839" s="6" t="n">
        <v>44803</v>
      </c>
      <c r="J839" s="2" t="n">
        <v>35000</v>
      </c>
      <c r="K839" s="2" t="s">
        <v>79</v>
      </c>
      <c r="L839" s="2" t="s">
        <v>35</v>
      </c>
      <c r="M839" s="2" t="s">
        <v>34</v>
      </c>
      <c r="N839" s="2" t="n">
        <v>0</v>
      </c>
      <c r="O839" s="2" t="n">
        <v>512</v>
      </c>
      <c r="P839" s="6" t="n">
        <v>44822</v>
      </c>
      <c r="Q839" s="2" t="n">
        <v>1080</v>
      </c>
      <c r="R839" s="2" t="n">
        <v>865</v>
      </c>
      <c r="S839" s="2" t="n">
        <v>5</v>
      </c>
      <c r="T839" s="2" t="s">
        <v>35</v>
      </c>
      <c r="U839" s="2" t="n">
        <v>1</v>
      </c>
      <c r="V839" s="2" t="s">
        <v>2901</v>
      </c>
      <c r="W839" s="2" t="n">
        <f aca="true">TODAY()-I839</f>
        <v>111</v>
      </c>
      <c r="X839" s="2" t="n">
        <f aca="true">TODAY()-P839</f>
        <v>92</v>
      </c>
      <c r="Y839" s="7" t="str">
        <f aca="false">IF(X839&gt;30,"no(last comment date &gt; 30 days from today)","yes(last comment date &lt; 30 days from today)")</f>
        <v>no(last comment date &gt; 30 days from today)</v>
      </c>
      <c r="Z839" s="2" t="str">
        <f aca="false">IF((W839/365)&gt;=1,"old","new")</f>
        <v>new</v>
      </c>
      <c r="AA839" s="2" t="e">
        <f aca="false">ifs(AND(Z839="old",X839&gt;30),"not circulating",AND(Z839="old",X839&lt;=30),"circulating",AND(Z839="new",X839&gt;30),"not circulating",AND(Z839="new",X839&lt;=30),"circulating")</f>
        <v>#NAME?</v>
      </c>
      <c r="AB839" s="2" t="e">
        <f aca="false">ifs(N839&gt;=10,"10 and more",N839&gt;=5,"5 to 9",N839&gt;=0,"0 to 4")</f>
        <v>#NAME?</v>
      </c>
    </row>
    <row r="840" customFormat="false" ht="15.75" hidden="false" customHeight="true" outlineLevel="0" collapsed="false">
      <c r="A840" s="2" t="s">
        <v>2967</v>
      </c>
      <c r="B840" s="2" t="s">
        <v>2968</v>
      </c>
      <c r="C840" s="2" t="s">
        <v>2969</v>
      </c>
      <c r="D840" s="2" t="s">
        <v>2970</v>
      </c>
      <c r="E840" s="2" t="s">
        <v>2926</v>
      </c>
      <c r="F840" s="2" t="n">
        <v>4400000</v>
      </c>
      <c r="G840" s="2" t="n">
        <v>1200886529</v>
      </c>
      <c r="H840" s="5" t="n">
        <v>0.0116898148148148</v>
      </c>
      <c r="I840" s="6" t="n">
        <v>44819</v>
      </c>
      <c r="J840" s="2" t="n">
        <v>2400</v>
      </c>
      <c r="K840" s="2" t="s">
        <v>33</v>
      </c>
      <c r="L840" s="2" t="s">
        <v>34</v>
      </c>
      <c r="M840" s="2" t="s">
        <v>34</v>
      </c>
      <c r="N840" s="2" t="n">
        <v>0</v>
      </c>
      <c r="O840" s="2" t="n">
        <v>145</v>
      </c>
      <c r="P840" s="6" t="n">
        <v>44823</v>
      </c>
      <c r="Q840" s="2" t="n">
        <v>1080</v>
      </c>
      <c r="R840" s="2" t="n">
        <v>1342</v>
      </c>
      <c r="S840" s="2" t="n">
        <v>99</v>
      </c>
      <c r="T840" s="2" t="s">
        <v>35</v>
      </c>
      <c r="U840" s="2" t="n">
        <v>2</v>
      </c>
      <c r="V840" s="2" t="s">
        <v>2901</v>
      </c>
      <c r="W840" s="2" t="n">
        <f aca="true">TODAY()-I840</f>
        <v>95</v>
      </c>
      <c r="X840" s="2" t="n">
        <f aca="true">TODAY()-P840</f>
        <v>91</v>
      </c>
      <c r="Y840" s="7" t="str">
        <f aca="false">IF(X840&gt;30,"no(last comment date &gt; 30 days from today)","yes(last comment date &lt; 30 days from today)")</f>
        <v>no(last comment date &gt; 30 days from today)</v>
      </c>
      <c r="Z840" s="2" t="str">
        <f aca="false">IF((W840/365)&gt;=1,"old","new")</f>
        <v>new</v>
      </c>
      <c r="AA840" s="2" t="e">
        <f aca="false">ifs(AND(Z840="old",X840&gt;30),"not circulating",AND(Z840="old",X840&lt;=30),"circulating",AND(Z840="new",X840&gt;30),"not circulating",AND(Z840="new",X840&lt;=30),"circulating")</f>
        <v>#NAME?</v>
      </c>
      <c r="AB840" s="2" t="e">
        <f aca="false">ifs(N840&gt;=10,"10 and more",N840&gt;=5,"5 to 9",N840&gt;=0,"0 to 4")</f>
        <v>#NAME?</v>
      </c>
    </row>
    <row r="841" customFormat="false" ht="15.75" hidden="false" customHeight="true" outlineLevel="0" collapsed="false">
      <c r="A841" s="2" t="s">
        <v>2971</v>
      </c>
      <c r="B841" s="2" t="s">
        <v>2972</v>
      </c>
      <c r="C841" s="2" t="s">
        <v>2969</v>
      </c>
      <c r="D841" s="2" t="s">
        <v>2970</v>
      </c>
      <c r="E841" s="2" t="s">
        <v>2926</v>
      </c>
      <c r="F841" s="2" t="n">
        <v>4400000</v>
      </c>
      <c r="G841" s="2" t="n">
        <v>1200886529</v>
      </c>
      <c r="H841" s="5" t="n">
        <v>0.0133564814814815</v>
      </c>
      <c r="I841" s="6" t="n">
        <v>44816</v>
      </c>
      <c r="J841" s="2" t="n">
        <v>4600</v>
      </c>
      <c r="K841" s="2" t="s">
        <v>33</v>
      </c>
      <c r="L841" s="2" t="s">
        <v>34</v>
      </c>
      <c r="M841" s="2" t="s">
        <v>34</v>
      </c>
      <c r="N841" s="2" t="n">
        <v>0</v>
      </c>
      <c r="O841" s="2" t="n">
        <v>375</v>
      </c>
      <c r="P841" s="6" t="n">
        <v>44824</v>
      </c>
      <c r="Q841" s="2" t="n">
        <v>1080</v>
      </c>
      <c r="R841" s="2" t="n">
        <v>1342</v>
      </c>
      <c r="S841" s="2" t="n">
        <v>99</v>
      </c>
      <c r="T841" s="2" t="s">
        <v>35</v>
      </c>
      <c r="U841" s="2" t="n">
        <v>2</v>
      </c>
      <c r="V841" s="2" t="s">
        <v>2901</v>
      </c>
      <c r="W841" s="2" t="n">
        <f aca="true">TODAY()-I841</f>
        <v>98</v>
      </c>
      <c r="X841" s="2" t="n">
        <f aca="true">TODAY()-P841</f>
        <v>90</v>
      </c>
      <c r="Y841" s="7" t="str">
        <f aca="false">IF(X841&gt;30,"no(last comment date &gt; 30 days from today)","yes(last comment date &lt; 30 days from today)")</f>
        <v>no(last comment date &gt; 30 days from today)</v>
      </c>
      <c r="Z841" s="2" t="str">
        <f aca="false">IF((W841/365)&gt;=1,"old","new")</f>
        <v>new</v>
      </c>
      <c r="AA841" s="2" t="e">
        <f aca="false">ifs(AND(Z841="old",X841&gt;30),"not circulating",AND(Z841="old",X841&lt;=30),"circulating",AND(Z841="new",X841&gt;30),"not circulating",AND(Z841="new",X841&lt;=30),"circulating")</f>
        <v>#NAME?</v>
      </c>
      <c r="AB841" s="2" t="e">
        <f aca="false">ifs(N841&gt;=10,"10 and more",N841&gt;=5,"5 to 9",N841&gt;=0,"0 to 4")</f>
        <v>#NAME?</v>
      </c>
    </row>
    <row r="842" customFormat="false" ht="15.75" hidden="false" customHeight="true" outlineLevel="0" collapsed="false">
      <c r="A842" s="2" t="s">
        <v>2973</v>
      </c>
      <c r="B842" s="2" t="s">
        <v>2974</v>
      </c>
      <c r="C842" s="2" t="s">
        <v>2969</v>
      </c>
      <c r="D842" s="2" t="s">
        <v>2970</v>
      </c>
      <c r="E842" s="2" t="s">
        <v>2926</v>
      </c>
      <c r="F842" s="2" t="n">
        <v>4400000</v>
      </c>
      <c r="G842" s="2" t="n">
        <v>1200886529</v>
      </c>
      <c r="H842" s="5" t="n">
        <v>0.0113078703703704</v>
      </c>
      <c r="I842" s="6" t="n">
        <v>44810</v>
      </c>
      <c r="J842" s="2" t="n">
        <v>6800</v>
      </c>
      <c r="K842" s="2" t="s">
        <v>33</v>
      </c>
      <c r="L842" s="2" t="s">
        <v>34</v>
      </c>
      <c r="M842" s="2" t="s">
        <v>34</v>
      </c>
      <c r="N842" s="2" t="n">
        <v>0</v>
      </c>
      <c r="O842" s="2" t="n">
        <v>608</v>
      </c>
      <c r="P842" s="6" t="n">
        <v>44823</v>
      </c>
      <c r="Q842" s="2" t="n">
        <v>1080</v>
      </c>
      <c r="R842" s="2" t="n">
        <v>1342</v>
      </c>
      <c r="S842" s="2" t="n">
        <v>99</v>
      </c>
      <c r="T842" s="2" t="s">
        <v>35</v>
      </c>
      <c r="U842" s="2" t="n">
        <v>2</v>
      </c>
      <c r="V842" s="2" t="s">
        <v>2901</v>
      </c>
      <c r="W842" s="2" t="n">
        <f aca="true">TODAY()-I842</f>
        <v>104</v>
      </c>
      <c r="X842" s="2" t="n">
        <f aca="true">TODAY()-P842</f>
        <v>91</v>
      </c>
      <c r="Y842" s="7" t="str">
        <f aca="false">IF(X842&gt;30,"no(last comment date &gt; 30 days from today)","yes(last comment date &lt; 30 days from today)")</f>
        <v>no(last comment date &gt; 30 days from today)</v>
      </c>
      <c r="Z842" s="2" t="str">
        <f aca="false">IF((W842/365)&gt;=1,"old","new")</f>
        <v>new</v>
      </c>
      <c r="AA842" s="2" t="e">
        <f aca="false">ifs(AND(Z842="old",X842&gt;30),"not circulating",AND(Z842="old",X842&lt;=30),"circulating",AND(Z842="new",X842&gt;30),"not circulating",AND(Z842="new",X842&lt;=30),"circulating")</f>
        <v>#NAME?</v>
      </c>
      <c r="AB842" s="2" t="e">
        <f aca="false">ifs(N842&gt;=10,"10 and more",N842&gt;=5,"5 to 9",N842&gt;=0,"0 to 4")</f>
        <v>#NAME?</v>
      </c>
    </row>
    <row r="843" customFormat="false" ht="15.75" hidden="false" customHeight="true" outlineLevel="0" collapsed="false">
      <c r="A843" s="2" t="s">
        <v>2975</v>
      </c>
      <c r="B843" s="2" t="s">
        <v>2976</v>
      </c>
      <c r="C843" s="2" t="s">
        <v>2969</v>
      </c>
      <c r="D843" s="2" t="s">
        <v>2970</v>
      </c>
      <c r="E843" s="2" t="s">
        <v>2926</v>
      </c>
      <c r="F843" s="2" t="n">
        <v>4400000</v>
      </c>
      <c r="G843" s="2" t="n">
        <v>1200886529</v>
      </c>
      <c r="H843" s="5" t="n">
        <v>0.0119675925925926</v>
      </c>
      <c r="I843" s="6" t="n">
        <v>44804</v>
      </c>
      <c r="J843" s="2" t="n">
        <v>11000</v>
      </c>
      <c r="K843" s="2" t="s">
        <v>33</v>
      </c>
      <c r="L843" s="2" t="s">
        <v>34</v>
      </c>
      <c r="M843" s="2" t="s">
        <v>34</v>
      </c>
      <c r="N843" s="2" t="n">
        <v>0</v>
      </c>
      <c r="O843" s="2" t="n">
        <v>466</v>
      </c>
      <c r="P843" s="6" t="n">
        <v>44824</v>
      </c>
      <c r="Q843" s="2" t="n">
        <v>1080</v>
      </c>
      <c r="R843" s="2" t="n">
        <v>1342</v>
      </c>
      <c r="S843" s="2" t="n">
        <v>99</v>
      </c>
      <c r="T843" s="2" t="s">
        <v>35</v>
      </c>
      <c r="U843" s="2" t="n">
        <v>2</v>
      </c>
      <c r="V843" s="2" t="s">
        <v>2901</v>
      </c>
      <c r="W843" s="2" t="n">
        <f aca="true">TODAY()-I843</f>
        <v>110</v>
      </c>
      <c r="X843" s="2" t="n">
        <f aca="true">TODAY()-P843</f>
        <v>90</v>
      </c>
      <c r="Y843" s="7" t="str">
        <f aca="false">IF(X843&gt;30,"no(last comment date &gt; 30 days from today)","yes(last comment date &lt; 30 days from today)")</f>
        <v>no(last comment date &gt; 30 days from today)</v>
      </c>
      <c r="Z843" s="2" t="str">
        <f aca="false">IF((W843/365)&gt;=1,"old","new")</f>
        <v>new</v>
      </c>
      <c r="AA843" s="2" t="e">
        <f aca="false">ifs(AND(Z843="old",X843&gt;30),"not circulating",AND(Z843="old",X843&lt;=30),"circulating",AND(Z843="new",X843&gt;30),"not circulating",AND(Z843="new",X843&lt;=30),"circulating")</f>
        <v>#NAME?</v>
      </c>
      <c r="AB843" s="2" t="e">
        <f aca="false">ifs(N843&gt;=10,"10 and more",N843&gt;=5,"5 to 9",N843&gt;=0,"0 to 4")</f>
        <v>#NAME?</v>
      </c>
    </row>
    <row r="844" customFormat="false" ht="15.75" hidden="false" customHeight="true" outlineLevel="0" collapsed="false">
      <c r="A844" s="2" t="s">
        <v>2977</v>
      </c>
      <c r="B844" s="2" t="s">
        <v>2978</v>
      </c>
      <c r="C844" s="2" t="s">
        <v>2969</v>
      </c>
      <c r="D844" s="2" t="s">
        <v>2970</v>
      </c>
      <c r="E844" s="2" t="s">
        <v>2926</v>
      </c>
      <c r="F844" s="2" t="n">
        <v>4400000</v>
      </c>
      <c r="G844" s="2" t="n">
        <v>1200886529</v>
      </c>
      <c r="H844" s="5" t="n">
        <v>0.0130439814814815</v>
      </c>
      <c r="I844" s="6" t="n">
        <v>44802</v>
      </c>
      <c r="J844" s="2" t="n">
        <v>9500</v>
      </c>
      <c r="K844" s="2" t="s">
        <v>33</v>
      </c>
      <c r="L844" s="2" t="s">
        <v>34</v>
      </c>
      <c r="M844" s="2" t="s">
        <v>34</v>
      </c>
      <c r="N844" s="2" t="n">
        <v>0</v>
      </c>
      <c r="O844" s="2" t="n">
        <v>780</v>
      </c>
      <c r="P844" s="6" t="n">
        <v>44824</v>
      </c>
      <c r="Q844" s="2" t="n">
        <v>1080</v>
      </c>
      <c r="R844" s="2" t="n">
        <v>1342</v>
      </c>
      <c r="S844" s="2" t="n">
        <v>99</v>
      </c>
      <c r="T844" s="2" t="s">
        <v>35</v>
      </c>
      <c r="U844" s="2" t="n">
        <v>2</v>
      </c>
      <c r="V844" s="2" t="s">
        <v>2901</v>
      </c>
      <c r="W844" s="2" t="n">
        <f aca="true">TODAY()-I844</f>
        <v>112</v>
      </c>
      <c r="X844" s="2" t="n">
        <f aca="true">TODAY()-P844</f>
        <v>90</v>
      </c>
      <c r="Y844" s="7" t="str">
        <f aca="false">IF(X844&gt;30,"no(last comment date &gt; 30 days from today)","yes(last comment date &lt; 30 days from today)")</f>
        <v>no(last comment date &gt; 30 days from today)</v>
      </c>
      <c r="Z844" s="2" t="str">
        <f aca="false">IF((W844/365)&gt;=1,"old","new")</f>
        <v>new</v>
      </c>
      <c r="AA844" s="2" t="e">
        <f aca="false">ifs(AND(Z844="old",X844&gt;30),"not circulating",AND(Z844="old",X844&lt;=30),"circulating",AND(Z844="new",X844&gt;30),"not circulating",AND(Z844="new",X844&lt;=30),"circulating")</f>
        <v>#NAME?</v>
      </c>
      <c r="AB844" s="2" t="e">
        <f aca="false">ifs(N844&gt;=10,"10 and more",N844&gt;=5,"5 to 9",N844&gt;=0,"0 to 4")</f>
        <v>#NAME?</v>
      </c>
    </row>
    <row r="845" customFormat="false" ht="15.75" hidden="false" customHeight="true" outlineLevel="0" collapsed="false">
      <c r="A845" s="2" t="s">
        <v>2979</v>
      </c>
      <c r="B845" s="2" t="s">
        <v>2980</v>
      </c>
      <c r="C845" s="2" t="s">
        <v>2981</v>
      </c>
      <c r="D845" s="2" t="s">
        <v>2982</v>
      </c>
      <c r="E845" s="2" t="s">
        <v>32</v>
      </c>
      <c r="F845" s="2" t="n">
        <v>3880000</v>
      </c>
      <c r="G845" s="2" t="n">
        <v>562910909</v>
      </c>
      <c r="H845" s="5" t="n">
        <v>0.00701388888888889</v>
      </c>
      <c r="I845" s="6" t="n">
        <v>44784</v>
      </c>
      <c r="J845" s="2" t="n">
        <v>98000</v>
      </c>
      <c r="K845" s="2" t="s">
        <v>2620</v>
      </c>
      <c r="L845" s="2" t="s">
        <v>34</v>
      </c>
      <c r="M845" s="2" t="s">
        <v>34</v>
      </c>
      <c r="N845" s="2" t="n">
        <v>0</v>
      </c>
      <c r="O845" s="2" t="n">
        <v>1974</v>
      </c>
      <c r="P845" s="6" t="n">
        <v>44819</v>
      </c>
      <c r="Q845" s="2" t="n">
        <v>1080</v>
      </c>
      <c r="R845" s="2" t="n">
        <v>260</v>
      </c>
      <c r="S845" s="2" t="n">
        <v>15</v>
      </c>
      <c r="T845" s="2" t="s">
        <v>35</v>
      </c>
      <c r="U845" s="2" t="n">
        <v>4</v>
      </c>
      <c r="V845" s="2" t="s">
        <v>2901</v>
      </c>
      <c r="W845" s="2" t="n">
        <f aca="true">TODAY()-I845</f>
        <v>130</v>
      </c>
      <c r="X845" s="2" t="n">
        <f aca="true">TODAY()-P845</f>
        <v>95</v>
      </c>
      <c r="Y845" s="7" t="str">
        <f aca="false">IF(X845&gt;30,"no(last comment date &gt; 30 days from today)","yes(last comment date &lt; 30 days from today)")</f>
        <v>no(last comment date &gt; 30 days from today)</v>
      </c>
      <c r="Z845" s="2" t="str">
        <f aca="false">IF((W845/365)&gt;=1,"old","new")</f>
        <v>new</v>
      </c>
      <c r="AA845" s="2" t="e">
        <f aca="false">ifs(AND(Z845="old",X845&gt;30),"not circulating",AND(Z845="old",X845&lt;=30),"circulating",AND(Z845="new",X845&gt;30),"not circulating",AND(Z845="new",X845&lt;=30),"circulating")</f>
        <v>#NAME?</v>
      </c>
      <c r="AB845" s="2" t="e">
        <f aca="false">ifs(N845&gt;=10,"10 and more",N845&gt;=5,"5 to 9",N845&gt;=0,"0 to 4")</f>
        <v>#NAME?</v>
      </c>
    </row>
    <row r="846" customFormat="false" ht="15.75" hidden="false" customHeight="true" outlineLevel="0" collapsed="false">
      <c r="A846" s="2" t="s">
        <v>2983</v>
      </c>
      <c r="B846" s="2" t="s">
        <v>2984</v>
      </c>
      <c r="C846" s="2" t="s">
        <v>2981</v>
      </c>
      <c r="D846" s="2" t="s">
        <v>2982</v>
      </c>
      <c r="E846" s="2" t="s">
        <v>32</v>
      </c>
      <c r="F846" s="2" t="n">
        <v>3880000</v>
      </c>
      <c r="G846" s="2" t="n">
        <v>562910909</v>
      </c>
      <c r="H846" s="5" t="n">
        <v>0.00790509259259259</v>
      </c>
      <c r="I846" s="6" t="n">
        <v>44810</v>
      </c>
      <c r="J846" s="2" t="n">
        <v>122000</v>
      </c>
      <c r="K846" s="2" t="s">
        <v>2620</v>
      </c>
      <c r="L846" s="2" t="s">
        <v>34</v>
      </c>
      <c r="M846" s="2" t="s">
        <v>34</v>
      </c>
      <c r="N846" s="2" t="n">
        <v>0</v>
      </c>
      <c r="O846" s="2" t="n">
        <v>2254</v>
      </c>
      <c r="P846" s="6" t="n">
        <v>44824</v>
      </c>
      <c r="Q846" s="2" t="n">
        <v>1080</v>
      </c>
      <c r="R846" s="2" t="n">
        <v>260</v>
      </c>
      <c r="S846" s="2" t="n">
        <v>15</v>
      </c>
      <c r="T846" s="2" t="s">
        <v>35</v>
      </c>
      <c r="U846" s="2" t="n">
        <v>4</v>
      </c>
      <c r="V846" s="2" t="s">
        <v>2901</v>
      </c>
      <c r="W846" s="2" t="n">
        <f aca="true">TODAY()-I846</f>
        <v>104</v>
      </c>
      <c r="X846" s="2" t="n">
        <f aca="true">TODAY()-P846</f>
        <v>90</v>
      </c>
      <c r="Y846" s="7" t="str">
        <f aca="false">IF(X846&gt;30,"no(last comment date &gt; 30 days from today)","yes(last comment date &lt; 30 days from today)")</f>
        <v>no(last comment date &gt; 30 days from today)</v>
      </c>
      <c r="Z846" s="2" t="str">
        <f aca="false">IF((W846/365)&gt;=1,"old","new")</f>
        <v>new</v>
      </c>
      <c r="AA846" s="2" t="e">
        <f aca="false">ifs(AND(Z846="old",X846&gt;30),"not circulating",AND(Z846="old",X846&lt;=30),"circulating",AND(Z846="new",X846&gt;30),"not circulating",AND(Z846="new",X846&lt;=30),"circulating")</f>
        <v>#NAME?</v>
      </c>
      <c r="AB846" s="2" t="e">
        <f aca="false">ifs(N846&gt;=10,"10 and more",N846&gt;=5,"5 to 9",N846&gt;=0,"0 to 4")</f>
        <v>#NAME?</v>
      </c>
    </row>
    <row r="847" customFormat="false" ht="15.75" hidden="false" customHeight="true" outlineLevel="0" collapsed="false">
      <c r="A847" s="2" t="s">
        <v>2985</v>
      </c>
      <c r="B847" s="2" t="s">
        <v>2986</v>
      </c>
      <c r="C847" s="2" t="s">
        <v>2981</v>
      </c>
      <c r="D847" s="2" t="s">
        <v>2982</v>
      </c>
      <c r="E847" s="2" t="s">
        <v>32</v>
      </c>
      <c r="F847" s="2" t="n">
        <v>3880000</v>
      </c>
      <c r="G847" s="2" t="n">
        <v>562910909</v>
      </c>
      <c r="H847" s="5" t="n">
        <v>0.0102777777777778</v>
      </c>
      <c r="I847" s="6" t="n">
        <v>44803</v>
      </c>
      <c r="J847" s="2" t="n">
        <v>219000</v>
      </c>
      <c r="K847" s="2" t="s">
        <v>2620</v>
      </c>
      <c r="L847" s="2" t="s">
        <v>34</v>
      </c>
      <c r="M847" s="2" t="s">
        <v>34</v>
      </c>
      <c r="N847" s="2" t="n">
        <v>0</v>
      </c>
      <c r="O847" s="2" t="n">
        <v>8183</v>
      </c>
      <c r="P847" s="6" t="n">
        <v>44824</v>
      </c>
      <c r="Q847" s="2" t="n">
        <v>1080</v>
      </c>
      <c r="R847" s="2" t="n">
        <v>260</v>
      </c>
      <c r="S847" s="2" t="n">
        <v>15</v>
      </c>
      <c r="T847" s="2" t="s">
        <v>35</v>
      </c>
      <c r="U847" s="2" t="n">
        <v>4</v>
      </c>
      <c r="V847" s="2" t="s">
        <v>2901</v>
      </c>
      <c r="W847" s="2" t="n">
        <f aca="true">TODAY()-I847</f>
        <v>111</v>
      </c>
      <c r="X847" s="2" t="n">
        <f aca="true">TODAY()-P847</f>
        <v>90</v>
      </c>
      <c r="Y847" s="7" t="str">
        <f aca="false">IF(X847&gt;30,"no(last comment date &gt; 30 days from today)","yes(last comment date &lt; 30 days from today)")</f>
        <v>no(last comment date &gt; 30 days from today)</v>
      </c>
      <c r="Z847" s="2" t="str">
        <f aca="false">IF((W847/365)&gt;=1,"old","new")</f>
        <v>new</v>
      </c>
      <c r="AA847" s="2" t="e">
        <f aca="false">ifs(AND(Z847="old",X847&gt;30),"not circulating",AND(Z847="old",X847&lt;=30),"circulating",AND(Z847="new",X847&gt;30),"not circulating",AND(Z847="new",X847&lt;=30),"circulating")</f>
        <v>#NAME?</v>
      </c>
      <c r="AB847" s="2" t="e">
        <f aca="false">ifs(N847&gt;=10,"10 and more",N847&gt;=5,"5 to 9",N847&gt;=0,"0 to 4")</f>
        <v>#NAME?</v>
      </c>
    </row>
    <row r="848" customFormat="false" ht="15.75" hidden="false" customHeight="true" outlineLevel="0" collapsed="false">
      <c r="A848" s="2" t="s">
        <v>2987</v>
      </c>
      <c r="B848" s="2" t="s">
        <v>2988</v>
      </c>
      <c r="C848" s="2" t="s">
        <v>2981</v>
      </c>
      <c r="D848" s="2" t="s">
        <v>2982</v>
      </c>
      <c r="E848" s="2" t="s">
        <v>32</v>
      </c>
      <c r="F848" s="2" t="n">
        <v>3880000</v>
      </c>
      <c r="G848" s="2" t="n">
        <v>562910909</v>
      </c>
      <c r="H848" s="5" t="n">
        <v>0.0104398148148148</v>
      </c>
      <c r="I848" s="6" t="n">
        <v>44638</v>
      </c>
      <c r="J848" s="2" t="n">
        <v>182000</v>
      </c>
      <c r="K848" s="2" t="s">
        <v>2620</v>
      </c>
      <c r="L848" s="2" t="s">
        <v>34</v>
      </c>
      <c r="M848" s="2" t="s">
        <v>34</v>
      </c>
      <c r="N848" s="2" t="n">
        <v>0</v>
      </c>
      <c r="O848" s="2" t="n">
        <v>4089</v>
      </c>
      <c r="P848" s="6" t="n">
        <v>44824</v>
      </c>
      <c r="Q848" s="2" t="n">
        <v>1080</v>
      </c>
      <c r="R848" s="2" t="n">
        <v>260</v>
      </c>
      <c r="S848" s="2" t="n">
        <v>15</v>
      </c>
      <c r="T848" s="2" t="s">
        <v>35</v>
      </c>
      <c r="U848" s="2" t="n">
        <v>4</v>
      </c>
      <c r="V848" s="2" t="s">
        <v>2901</v>
      </c>
      <c r="W848" s="2" t="n">
        <f aca="true">TODAY()-I848</f>
        <v>276</v>
      </c>
      <c r="X848" s="2" t="n">
        <f aca="true">TODAY()-P848</f>
        <v>90</v>
      </c>
      <c r="Y848" s="7" t="str">
        <f aca="false">IF(X848&gt;30,"no(last comment date &gt; 30 days from today)","yes(last comment date &lt; 30 days from today)")</f>
        <v>no(last comment date &gt; 30 days from today)</v>
      </c>
      <c r="Z848" s="2" t="str">
        <f aca="false">IF((W848/365)&gt;=1,"old","new")</f>
        <v>new</v>
      </c>
      <c r="AA848" s="2" t="e">
        <f aca="false">ifs(AND(Z848="old",X848&gt;30),"not circulating",AND(Z848="old",X848&lt;=30),"circulating",AND(Z848="new",X848&gt;30),"not circulating",AND(Z848="new",X848&lt;=30),"circulating")</f>
        <v>#NAME?</v>
      </c>
      <c r="AB848" s="2" t="e">
        <f aca="false">ifs(N848&gt;=10,"10 and more",N848&gt;=5,"5 to 9",N848&gt;=0,"0 to 4")</f>
        <v>#NAME?</v>
      </c>
    </row>
    <row r="849" customFormat="false" ht="15.75" hidden="false" customHeight="true" outlineLevel="0" collapsed="false">
      <c r="A849" s="2" t="s">
        <v>2989</v>
      </c>
      <c r="B849" s="2" t="s">
        <v>2990</v>
      </c>
      <c r="C849" s="2" t="s">
        <v>2991</v>
      </c>
      <c r="D849" s="2" t="s">
        <v>2992</v>
      </c>
      <c r="E849" s="2" t="s">
        <v>32</v>
      </c>
      <c r="F849" s="2" t="n">
        <v>2270000</v>
      </c>
      <c r="G849" s="2" t="n">
        <v>268584946</v>
      </c>
      <c r="H849" s="5" t="n">
        <v>0.00701388888888889</v>
      </c>
      <c r="I849" s="6" t="n">
        <v>44547</v>
      </c>
      <c r="J849" s="2" t="n">
        <v>58000</v>
      </c>
      <c r="K849" s="2" t="s">
        <v>2620</v>
      </c>
      <c r="L849" s="2" t="s">
        <v>35</v>
      </c>
      <c r="M849" s="2" t="s">
        <v>34</v>
      </c>
      <c r="N849" s="2" t="n">
        <v>0</v>
      </c>
      <c r="O849" s="2" t="n">
        <v>1011</v>
      </c>
      <c r="P849" s="6" t="n">
        <v>44824</v>
      </c>
      <c r="Q849" s="2" t="n">
        <v>2160</v>
      </c>
      <c r="R849" s="2" t="n">
        <v>113</v>
      </c>
      <c r="S849" s="2" t="n">
        <v>17</v>
      </c>
      <c r="T849" s="2" t="s">
        <v>35</v>
      </c>
      <c r="U849" s="2" t="n">
        <v>0</v>
      </c>
      <c r="V849" s="2" t="s">
        <v>2901</v>
      </c>
      <c r="W849" s="2" t="n">
        <f aca="true">TODAY()-I849</f>
        <v>367</v>
      </c>
      <c r="X849" s="2" t="n">
        <f aca="true">TODAY()-P849</f>
        <v>90</v>
      </c>
      <c r="Y849" s="7" t="str">
        <f aca="false">IF(X849&gt;30,"no(last comment date &gt; 30 days from today)","yes(last comment date &lt; 30 days from today)")</f>
        <v>no(last comment date &gt; 30 days from today)</v>
      </c>
      <c r="Z849" s="2" t="str">
        <f aca="false">IF((W849/365)&gt;=1,"old","new")</f>
        <v>old</v>
      </c>
      <c r="AA849" s="2" t="e">
        <f aca="false">ifs(AND(Z849="old",X849&gt;30),"not circulating",AND(Z849="old",X849&lt;=30),"circulating",AND(Z849="new",X849&gt;30),"not circulating",AND(Z849="new",X849&lt;=30),"circulating")</f>
        <v>#NAME?</v>
      </c>
      <c r="AB849" s="2" t="e">
        <f aca="false">ifs(N849&gt;=10,"10 and more",N849&gt;=5,"5 to 9",N849&gt;=0,"0 to 4")</f>
        <v>#NAME?</v>
      </c>
    </row>
    <row r="850" customFormat="false" ht="15.75" hidden="false" customHeight="true" outlineLevel="0" collapsed="false">
      <c r="A850" s="2" t="s">
        <v>2993</v>
      </c>
      <c r="B850" s="2" t="s">
        <v>2994</v>
      </c>
      <c r="C850" s="2" t="s">
        <v>2991</v>
      </c>
      <c r="D850" s="2" t="s">
        <v>2992</v>
      </c>
      <c r="E850" s="2" t="s">
        <v>32</v>
      </c>
      <c r="F850" s="2" t="n">
        <v>2270000</v>
      </c>
      <c r="G850" s="2" t="n">
        <v>268584946</v>
      </c>
      <c r="H850" s="5" t="n">
        <v>0.00599537037037037</v>
      </c>
      <c r="I850" s="6" t="n">
        <v>43124</v>
      </c>
      <c r="J850" s="2" t="n">
        <v>193000</v>
      </c>
      <c r="K850" s="2" t="s">
        <v>2620</v>
      </c>
      <c r="L850" s="2" t="s">
        <v>35</v>
      </c>
      <c r="M850" s="2" t="s">
        <v>34</v>
      </c>
      <c r="N850" s="2" t="n">
        <v>0</v>
      </c>
      <c r="O850" s="2" t="n">
        <v>6782</v>
      </c>
      <c r="P850" s="6" t="n">
        <v>44823</v>
      </c>
      <c r="Q850" s="2" t="n">
        <v>1080</v>
      </c>
      <c r="R850" s="2" t="n">
        <v>113</v>
      </c>
      <c r="S850" s="2" t="n">
        <v>17</v>
      </c>
      <c r="T850" s="2" t="s">
        <v>35</v>
      </c>
      <c r="U850" s="2" t="n">
        <v>0</v>
      </c>
      <c r="V850" s="2" t="s">
        <v>2901</v>
      </c>
      <c r="W850" s="2" t="n">
        <f aca="true">TODAY()-I850</f>
        <v>1790</v>
      </c>
      <c r="X850" s="2" t="n">
        <f aca="true">TODAY()-P850</f>
        <v>91</v>
      </c>
      <c r="Y850" s="7" t="str">
        <f aca="false">IF(X850&gt;30,"no(last comment date &gt; 30 days from today)","yes(last comment date &lt; 30 days from today)")</f>
        <v>no(last comment date &gt; 30 days from today)</v>
      </c>
      <c r="Z850" s="2" t="str">
        <f aca="false">IF((W850/365)&gt;=1,"old","new")</f>
        <v>old</v>
      </c>
      <c r="AA850" s="2" t="e">
        <f aca="false">ifs(AND(Z850="old",X850&gt;30),"not circulating",AND(Z850="old",X850&lt;=30),"circulating",AND(Z850="new",X850&gt;30),"not circulating",AND(Z850="new",X850&lt;=30),"circulating")</f>
        <v>#NAME?</v>
      </c>
      <c r="AB850" s="2" t="e">
        <f aca="false">ifs(N850&gt;=10,"10 and more",N850&gt;=5,"5 to 9",N850&gt;=0,"0 to 4")</f>
        <v>#NAME?</v>
      </c>
    </row>
    <row r="851" customFormat="false" ht="15.75" hidden="false" customHeight="true" outlineLevel="0" collapsed="false">
      <c r="A851" s="2" t="s">
        <v>2995</v>
      </c>
      <c r="B851" s="2" t="s">
        <v>2996</v>
      </c>
      <c r="C851" s="2" t="s">
        <v>2991</v>
      </c>
      <c r="D851" s="2" t="s">
        <v>2992</v>
      </c>
      <c r="E851" s="2" t="s">
        <v>32</v>
      </c>
      <c r="F851" s="2" t="n">
        <v>2270000</v>
      </c>
      <c r="G851" s="2" t="n">
        <v>268584946</v>
      </c>
      <c r="H851" s="5" t="n">
        <v>0.00693287037037037</v>
      </c>
      <c r="I851" s="6" t="n">
        <v>44412</v>
      </c>
      <c r="J851" s="2" t="n">
        <v>130000</v>
      </c>
      <c r="K851" s="2" t="s">
        <v>2620</v>
      </c>
      <c r="L851" s="2" t="s">
        <v>35</v>
      </c>
      <c r="M851" s="2" t="s">
        <v>34</v>
      </c>
      <c r="N851" s="2" t="n">
        <v>0</v>
      </c>
      <c r="O851" s="2" t="n">
        <v>3658</v>
      </c>
      <c r="P851" s="6" t="n">
        <v>44793</v>
      </c>
      <c r="Q851" s="2" t="n">
        <v>2160</v>
      </c>
      <c r="R851" s="2" t="n">
        <v>113</v>
      </c>
      <c r="S851" s="2" t="n">
        <v>17</v>
      </c>
      <c r="T851" s="2" t="s">
        <v>35</v>
      </c>
      <c r="U851" s="2" t="n">
        <v>0</v>
      </c>
      <c r="V851" s="2" t="s">
        <v>2901</v>
      </c>
      <c r="W851" s="2" t="n">
        <f aca="true">TODAY()-I851</f>
        <v>502</v>
      </c>
      <c r="X851" s="2" t="n">
        <f aca="true">TODAY()-P851</f>
        <v>121</v>
      </c>
      <c r="Y851" s="7" t="str">
        <f aca="false">IF(X851&gt;30,"no(last comment date &gt; 30 days from today)","yes(last comment date &lt; 30 days from today)")</f>
        <v>no(last comment date &gt; 30 days from today)</v>
      </c>
      <c r="Z851" s="2" t="str">
        <f aca="false">IF((W851/365)&gt;=1,"old","new")</f>
        <v>old</v>
      </c>
      <c r="AA851" s="2" t="e">
        <f aca="false">ifs(AND(Z851="old",X851&gt;30),"not circulating",AND(Z851="old",X851&lt;=30),"circulating",AND(Z851="new",X851&gt;30),"not circulating",AND(Z851="new",X851&lt;=30),"circulating")</f>
        <v>#NAME?</v>
      </c>
      <c r="AB851" s="2" t="e">
        <f aca="false">ifs(N851&gt;=10,"10 and more",N851&gt;=5,"5 to 9",N851&gt;=0,"0 to 4")</f>
        <v>#NAME?</v>
      </c>
    </row>
    <row r="852" customFormat="false" ht="15.75" hidden="false" customHeight="true" outlineLevel="0" collapsed="false">
      <c r="A852" s="2" t="s">
        <v>2997</v>
      </c>
      <c r="B852" s="2" t="s">
        <v>2998</v>
      </c>
      <c r="C852" s="2" t="s">
        <v>2991</v>
      </c>
      <c r="D852" s="2" t="s">
        <v>2992</v>
      </c>
      <c r="E852" s="2" t="s">
        <v>32</v>
      </c>
      <c r="F852" s="2" t="n">
        <v>2270000</v>
      </c>
      <c r="G852" s="2" t="n">
        <v>268584946</v>
      </c>
      <c r="H852" s="5" t="n">
        <v>0.00351851851851852</v>
      </c>
      <c r="I852" s="6" t="n">
        <v>43285</v>
      </c>
      <c r="J852" s="2" t="n">
        <v>125000</v>
      </c>
      <c r="K852" s="2" t="s">
        <v>2620</v>
      </c>
      <c r="L852" s="2" t="s">
        <v>35</v>
      </c>
      <c r="M852" s="2" t="s">
        <v>34</v>
      </c>
      <c r="N852" s="2" t="n">
        <v>0</v>
      </c>
      <c r="O852" s="2" t="n">
        <v>4135</v>
      </c>
      <c r="P852" s="6" t="n">
        <v>44793</v>
      </c>
      <c r="Q852" s="2" t="n">
        <v>1080</v>
      </c>
      <c r="R852" s="2" t="n">
        <v>113</v>
      </c>
      <c r="S852" s="2" t="n">
        <v>17</v>
      </c>
      <c r="T852" s="2" t="s">
        <v>35</v>
      </c>
      <c r="U852" s="2" t="n">
        <v>0</v>
      </c>
      <c r="V852" s="2" t="s">
        <v>2901</v>
      </c>
      <c r="W852" s="2" t="n">
        <f aca="true">TODAY()-I852</f>
        <v>1629</v>
      </c>
      <c r="X852" s="2" t="n">
        <f aca="true">TODAY()-P852</f>
        <v>121</v>
      </c>
      <c r="Y852" s="7" t="str">
        <f aca="false">IF(X852&gt;30,"no(last comment date &gt; 30 days from today)","yes(last comment date &lt; 30 days from today)")</f>
        <v>no(last comment date &gt; 30 days from today)</v>
      </c>
      <c r="Z852" s="2" t="str">
        <f aca="false">IF((W852/365)&gt;=1,"old","new")</f>
        <v>old</v>
      </c>
      <c r="AA852" s="2" t="e">
        <f aca="false">ifs(AND(Z852="old",X852&gt;30),"not circulating",AND(Z852="old",X852&lt;=30),"circulating",AND(Z852="new",X852&gt;30),"not circulating",AND(Z852="new",X852&lt;=30),"circulating")</f>
        <v>#NAME?</v>
      </c>
      <c r="AB852" s="2" t="e">
        <f aca="false">ifs(N852&gt;=10,"10 and more",N852&gt;=5,"5 to 9",N852&gt;=0,"0 to 4")</f>
        <v>#NAME?</v>
      </c>
    </row>
    <row r="853" customFormat="false" ht="15.75" hidden="false" customHeight="true" outlineLevel="0" collapsed="false">
      <c r="A853" s="2" t="s">
        <v>2999</v>
      </c>
      <c r="B853" s="2" t="s">
        <v>3000</v>
      </c>
      <c r="C853" s="2" t="s">
        <v>2991</v>
      </c>
      <c r="D853" s="2" t="s">
        <v>2992</v>
      </c>
      <c r="E853" s="2" t="s">
        <v>32</v>
      </c>
      <c r="F853" s="2" t="n">
        <v>2270000</v>
      </c>
      <c r="G853" s="2" t="n">
        <v>268584946</v>
      </c>
      <c r="H853" s="5" t="n">
        <v>0.00678240740740741</v>
      </c>
      <c r="I853" s="6" t="n">
        <v>44454</v>
      </c>
      <c r="J853" s="2" t="n">
        <v>86000</v>
      </c>
      <c r="K853" s="2" t="s">
        <v>2620</v>
      </c>
      <c r="L853" s="2" t="s">
        <v>35</v>
      </c>
      <c r="M853" s="2" t="s">
        <v>34</v>
      </c>
      <c r="N853" s="2" t="n">
        <v>0</v>
      </c>
      <c r="O853" s="2" t="n">
        <v>1858</v>
      </c>
      <c r="P853" s="6" t="n">
        <v>44793</v>
      </c>
      <c r="Q853" s="2" t="n">
        <v>2160</v>
      </c>
      <c r="R853" s="2" t="n">
        <v>113</v>
      </c>
      <c r="S853" s="2" t="n">
        <v>17</v>
      </c>
      <c r="T853" s="2" t="s">
        <v>35</v>
      </c>
      <c r="U853" s="2" t="n">
        <v>0</v>
      </c>
      <c r="V853" s="2" t="s">
        <v>2901</v>
      </c>
      <c r="W853" s="2" t="n">
        <f aca="true">TODAY()-I853</f>
        <v>460</v>
      </c>
      <c r="X853" s="2" t="n">
        <f aca="true">TODAY()-P853</f>
        <v>121</v>
      </c>
      <c r="Y853" s="7" t="str">
        <f aca="false">IF(X853&gt;30,"no(last comment date &gt; 30 days from today)","yes(last comment date &lt; 30 days from today)")</f>
        <v>no(last comment date &gt; 30 days from today)</v>
      </c>
      <c r="Z853" s="2" t="str">
        <f aca="false">IF((W853/365)&gt;=1,"old","new")</f>
        <v>old</v>
      </c>
      <c r="AA853" s="2" t="e">
        <f aca="false">ifs(AND(Z853="old",X853&gt;30),"not circulating",AND(Z853="old",X853&lt;=30),"circulating",AND(Z853="new",X853&gt;30),"not circulating",AND(Z853="new",X853&lt;=30),"circulating")</f>
        <v>#NAME?</v>
      </c>
      <c r="AB853" s="2" t="e">
        <f aca="false">ifs(N853&gt;=10,"10 and more",N853&gt;=5,"5 to 9",N853&gt;=0,"0 to 4")</f>
        <v>#NAME?</v>
      </c>
    </row>
    <row r="854" customFormat="false" ht="15.75" hidden="false" customHeight="true" outlineLevel="0" collapsed="false">
      <c r="A854" s="2" t="s">
        <v>3001</v>
      </c>
      <c r="B854" s="2" t="s">
        <v>3002</v>
      </c>
      <c r="C854" s="2" t="s">
        <v>2477</v>
      </c>
      <c r="D854" s="2" t="s">
        <v>3003</v>
      </c>
      <c r="E854" s="2" t="s">
        <v>2926</v>
      </c>
      <c r="F854" s="2" t="n">
        <v>5700000</v>
      </c>
      <c r="G854" s="2" t="n">
        <v>1267778130</v>
      </c>
      <c r="H854" s="5" t="n">
        <v>0.00591435185185185</v>
      </c>
      <c r="I854" s="6" t="n">
        <v>44812</v>
      </c>
      <c r="J854" s="2" t="n">
        <v>29000</v>
      </c>
      <c r="K854" s="2" t="s">
        <v>33</v>
      </c>
      <c r="L854" s="2" t="s">
        <v>35</v>
      </c>
      <c r="M854" s="2" t="s">
        <v>34</v>
      </c>
      <c r="N854" s="2" t="n">
        <v>0</v>
      </c>
      <c r="O854" s="2" t="n">
        <v>225</v>
      </c>
      <c r="P854" s="6" t="n">
        <v>44824</v>
      </c>
      <c r="Q854" s="2" t="n">
        <v>1080</v>
      </c>
      <c r="R854" s="2" t="n">
        <v>261</v>
      </c>
      <c r="S854" s="2" t="n">
        <v>3</v>
      </c>
      <c r="T854" s="2" t="s">
        <v>35</v>
      </c>
      <c r="U854" s="2" t="n">
        <v>0</v>
      </c>
      <c r="V854" s="2" t="s">
        <v>2901</v>
      </c>
      <c r="W854" s="2" t="n">
        <f aca="true">TODAY()-I854</f>
        <v>102</v>
      </c>
      <c r="X854" s="2" t="n">
        <f aca="true">TODAY()-P854</f>
        <v>90</v>
      </c>
      <c r="Y854" s="7" t="str">
        <f aca="false">IF(X854&gt;30,"no(last comment date &gt; 30 days from today)","yes(last comment date &lt; 30 days from today)")</f>
        <v>no(last comment date &gt; 30 days from today)</v>
      </c>
      <c r="Z854" s="2" t="str">
        <f aca="false">IF((W854/365)&gt;=1,"old","new")</f>
        <v>new</v>
      </c>
      <c r="AA854" s="2" t="e">
        <f aca="false">ifs(AND(Z854="old",X854&gt;30),"not circulating",AND(Z854="old",X854&lt;=30),"circulating",AND(Z854="new",X854&gt;30),"not circulating",AND(Z854="new",X854&lt;=30),"circulating")</f>
        <v>#NAME?</v>
      </c>
      <c r="AB854" s="2" t="e">
        <f aca="false">ifs(N854&gt;=10,"10 and more",N854&gt;=5,"5 to 9",N854&gt;=0,"0 to 4")</f>
        <v>#NAME?</v>
      </c>
    </row>
    <row r="855" customFormat="false" ht="15.75" hidden="false" customHeight="true" outlineLevel="0" collapsed="false">
      <c r="A855" s="2" t="s">
        <v>3004</v>
      </c>
      <c r="B855" s="2" t="s">
        <v>3005</v>
      </c>
      <c r="C855" s="2" t="s">
        <v>2477</v>
      </c>
      <c r="D855" s="2" t="s">
        <v>3003</v>
      </c>
      <c r="E855" s="2" t="s">
        <v>2926</v>
      </c>
      <c r="F855" s="2" t="n">
        <v>5700000</v>
      </c>
      <c r="G855" s="2" t="n">
        <v>1267778130</v>
      </c>
      <c r="H855" s="5" t="n">
        <v>0.00565972222222222</v>
      </c>
      <c r="I855" s="6" t="n">
        <v>44804</v>
      </c>
      <c r="J855" s="2" t="n">
        <v>9600</v>
      </c>
      <c r="K855" s="2" t="s">
        <v>33</v>
      </c>
      <c r="L855" s="2" t="s">
        <v>35</v>
      </c>
      <c r="M855" s="2" t="s">
        <v>34</v>
      </c>
      <c r="N855" s="2" t="n">
        <v>0</v>
      </c>
      <c r="O855" s="2" t="n">
        <v>190</v>
      </c>
      <c r="P855" s="6" t="n">
        <v>44822</v>
      </c>
      <c r="Q855" s="2" t="n">
        <v>1080</v>
      </c>
      <c r="R855" s="2" t="n">
        <v>261</v>
      </c>
      <c r="S855" s="2" t="n">
        <v>3</v>
      </c>
      <c r="T855" s="2" t="s">
        <v>35</v>
      </c>
      <c r="U855" s="2" t="n">
        <v>0</v>
      </c>
      <c r="V855" s="2" t="s">
        <v>2901</v>
      </c>
      <c r="W855" s="2" t="n">
        <f aca="true">TODAY()-I855</f>
        <v>110</v>
      </c>
      <c r="X855" s="2" t="n">
        <f aca="true">TODAY()-P855</f>
        <v>92</v>
      </c>
      <c r="Y855" s="7" t="str">
        <f aca="false">IF(X855&gt;30,"no(last comment date &gt; 30 days from today)","yes(last comment date &lt; 30 days from today)")</f>
        <v>no(last comment date &gt; 30 days from today)</v>
      </c>
      <c r="Z855" s="2" t="str">
        <f aca="false">IF((W855/365)&gt;=1,"old","new")</f>
        <v>new</v>
      </c>
      <c r="AA855" s="2" t="e">
        <f aca="false">ifs(AND(Z855="old",X855&gt;30),"not circulating",AND(Z855="old",X855&lt;=30),"circulating",AND(Z855="new",X855&gt;30),"not circulating",AND(Z855="new",X855&lt;=30),"circulating")</f>
        <v>#NAME?</v>
      </c>
      <c r="AB855" s="2" t="e">
        <f aca="false">ifs(N855&gt;=10,"10 and more",N855&gt;=5,"5 to 9",N855&gt;=0,"0 to 4")</f>
        <v>#NAME?</v>
      </c>
    </row>
    <row r="856" customFormat="false" ht="15.75" hidden="false" customHeight="true" outlineLevel="0" collapsed="false">
      <c r="A856" s="2" t="s">
        <v>3006</v>
      </c>
      <c r="B856" s="2" t="s">
        <v>3007</v>
      </c>
      <c r="C856" s="2" t="s">
        <v>2477</v>
      </c>
      <c r="D856" s="2" t="s">
        <v>3003</v>
      </c>
      <c r="E856" s="2" t="s">
        <v>2926</v>
      </c>
      <c r="F856" s="2" t="n">
        <v>5700000</v>
      </c>
      <c r="G856" s="2" t="n">
        <v>1267778130</v>
      </c>
      <c r="H856" s="5" t="n">
        <v>0.00585648148148148</v>
      </c>
      <c r="I856" s="6" t="n">
        <v>44792</v>
      </c>
      <c r="J856" s="2" t="n">
        <v>6400</v>
      </c>
      <c r="K856" s="2" t="s">
        <v>33</v>
      </c>
      <c r="L856" s="2" t="s">
        <v>35</v>
      </c>
      <c r="M856" s="2" t="s">
        <v>34</v>
      </c>
      <c r="N856" s="2" t="n">
        <v>0</v>
      </c>
      <c r="O856" s="2" t="n">
        <v>149</v>
      </c>
      <c r="P856" s="6" t="n">
        <v>44823</v>
      </c>
      <c r="Q856" s="2" t="n">
        <v>1080</v>
      </c>
      <c r="R856" s="2" t="n">
        <v>261</v>
      </c>
      <c r="S856" s="2" t="n">
        <v>3</v>
      </c>
      <c r="T856" s="2" t="s">
        <v>35</v>
      </c>
      <c r="U856" s="2" t="n">
        <v>0</v>
      </c>
      <c r="V856" s="2" t="s">
        <v>2901</v>
      </c>
      <c r="W856" s="2" t="n">
        <f aca="true">TODAY()-I856</f>
        <v>122</v>
      </c>
      <c r="X856" s="2" t="n">
        <f aca="true">TODAY()-P856</f>
        <v>91</v>
      </c>
      <c r="Y856" s="7" t="str">
        <f aca="false">IF(X856&gt;30,"no(last comment date &gt; 30 days from today)","yes(last comment date &lt; 30 days from today)")</f>
        <v>no(last comment date &gt; 30 days from today)</v>
      </c>
      <c r="Z856" s="2" t="str">
        <f aca="false">IF((W856/365)&gt;=1,"old","new")</f>
        <v>new</v>
      </c>
      <c r="AA856" s="2" t="e">
        <f aca="false">ifs(AND(Z856="old",X856&gt;30),"not circulating",AND(Z856="old",X856&lt;=30),"circulating",AND(Z856="new",X856&gt;30),"not circulating",AND(Z856="new",X856&lt;=30),"circulating")</f>
        <v>#NAME?</v>
      </c>
      <c r="AB856" s="2" t="e">
        <f aca="false">ifs(N856&gt;=10,"10 and more",N856&gt;=5,"5 to 9",N856&gt;=0,"0 to 4")</f>
        <v>#NAME?</v>
      </c>
    </row>
    <row r="857" customFormat="false" ht="15.75" hidden="false" customHeight="true" outlineLevel="0" collapsed="false">
      <c r="A857" s="2" t="s">
        <v>3008</v>
      </c>
      <c r="B857" s="2" t="s">
        <v>3009</v>
      </c>
      <c r="C857" s="2" t="s">
        <v>2477</v>
      </c>
      <c r="D857" s="2" t="s">
        <v>3003</v>
      </c>
      <c r="E857" s="2" t="s">
        <v>2926</v>
      </c>
      <c r="F857" s="2" t="n">
        <v>5700000</v>
      </c>
      <c r="G857" s="2" t="n">
        <v>1267778130</v>
      </c>
      <c r="H857" s="5" t="n">
        <v>0.00572916666666667</v>
      </c>
      <c r="I857" s="6" t="n">
        <v>44782</v>
      </c>
      <c r="J857" s="2" t="n">
        <v>16000</v>
      </c>
      <c r="K857" s="2" t="s">
        <v>33</v>
      </c>
      <c r="L857" s="2" t="s">
        <v>35</v>
      </c>
      <c r="M857" s="2" t="s">
        <v>34</v>
      </c>
      <c r="N857" s="2" t="n">
        <v>0</v>
      </c>
      <c r="O857" s="2" t="n">
        <v>252</v>
      </c>
      <c r="P857" s="6" t="n">
        <v>44824</v>
      </c>
      <c r="Q857" s="2" t="n">
        <v>1080</v>
      </c>
      <c r="R857" s="2" t="n">
        <v>261</v>
      </c>
      <c r="S857" s="2" t="n">
        <v>3</v>
      </c>
      <c r="T857" s="2" t="s">
        <v>35</v>
      </c>
      <c r="U857" s="2" t="n">
        <v>0</v>
      </c>
      <c r="V857" s="2" t="s">
        <v>2901</v>
      </c>
      <c r="W857" s="2" t="n">
        <f aca="true">TODAY()-I857</f>
        <v>132</v>
      </c>
      <c r="X857" s="2" t="n">
        <f aca="true">TODAY()-P857</f>
        <v>90</v>
      </c>
      <c r="Y857" s="7" t="str">
        <f aca="false">IF(X857&gt;30,"no(last comment date &gt; 30 days from today)","yes(last comment date &lt; 30 days from today)")</f>
        <v>no(last comment date &gt; 30 days from today)</v>
      </c>
      <c r="Z857" s="2" t="str">
        <f aca="false">IF((W857/365)&gt;=1,"old","new")</f>
        <v>new</v>
      </c>
      <c r="AA857" s="2" t="e">
        <f aca="false">ifs(AND(Z857="old",X857&gt;30),"not circulating",AND(Z857="old",X857&lt;=30),"circulating",AND(Z857="new",X857&gt;30),"not circulating",AND(Z857="new",X857&lt;=30),"circulating")</f>
        <v>#NAME?</v>
      </c>
      <c r="AB857" s="2" t="e">
        <f aca="false">ifs(N857&gt;=10,"10 and more",N857&gt;=5,"5 to 9",N857&gt;=0,"0 to 4")</f>
        <v>#NAME?</v>
      </c>
    </row>
    <row r="858" customFormat="false" ht="15.75" hidden="false" customHeight="true" outlineLevel="0" collapsed="false">
      <c r="A858" s="2" t="s">
        <v>3010</v>
      </c>
      <c r="B858" s="2" t="s">
        <v>3011</v>
      </c>
      <c r="C858" s="2" t="s">
        <v>2477</v>
      </c>
      <c r="D858" s="2" t="s">
        <v>3003</v>
      </c>
      <c r="E858" s="2" t="s">
        <v>2926</v>
      </c>
      <c r="F858" s="2" t="n">
        <v>5700000</v>
      </c>
      <c r="G858" s="2" t="n">
        <v>1267778130</v>
      </c>
      <c r="H858" s="5" t="n">
        <v>0.0056712962962963</v>
      </c>
      <c r="I858" s="6" t="n">
        <v>44771</v>
      </c>
      <c r="J858" s="2" t="n">
        <v>15000</v>
      </c>
      <c r="K858" s="2" t="s">
        <v>33</v>
      </c>
      <c r="L858" s="2" t="s">
        <v>35</v>
      </c>
      <c r="M858" s="2" t="s">
        <v>34</v>
      </c>
      <c r="N858" s="2" t="n">
        <v>0</v>
      </c>
      <c r="O858" s="2" t="n">
        <v>330</v>
      </c>
      <c r="P858" s="6" t="n">
        <v>44821</v>
      </c>
      <c r="Q858" s="2" t="n">
        <v>1080</v>
      </c>
      <c r="R858" s="2" t="n">
        <v>261</v>
      </c>
      <c r="S858" s="2" t="n">
        <v>3</v>
      </c>
      <c r="T858" s="2" t="s">
        <v>35</v>
      </c>
      <c r="U858" s="2" t="n">
        <v>0</v>
      </c>
      <c r="V858" s="2" t="s">
        <v>2901</v>
      </c>
      <c r="W858" s="2" t="n">
        <f aca="true">TODAY()-I858</f>
        <v>143</v>
      </c>
      <c r="X858" s="2" t="n">
        <f aca="true">TODAY()-P858</f>
        <v>93</v>
      </c>
      <c r="Y858" s="7" t="str">
        <f aca="false">IF(X858&gt;30,"no(last comment date &gt; 30 days from today)","yes(last comment date &lt; 30 days from today)")</f>
        <v>no(last comment date &gt; 30 days from today)</v>
      </c>
      <c r="Z858" s="2" t="str">
        <f aca="false">IF((W858/365)&gt;=1,"old","new")</f>
        <v>new</v>
      </c>
      <c r="AA858" s="2" t="e">
        <f aca="false">ifs(AND(Z858="old",X858&gt;30),"not circulating",AND(Z858="old",X858&lt;=30),"circulating",AND(Z858="new",X858&gt;30),"not circulating",AND(Z858="new",X858&lt;=30),"circulating")</f>
        <v>#NAME?</v>
      </c>
      <c r="AB858" s="2" t="e">
        <f aca="false">ifs(N858&gt;=10,"10 and more",N858&gt;=5,"5 to 9",N858&gt;=0,"0 to 4")</f>
        <v>#NAME?</v>
      </c>
    </row>
    <row r="859" customFormat="false" ht="15.75" hidden="false" customHeight="true" outlineLevel="0" collapsed="false">
      <c r="A859" s="2" t="s">
        <v>3012</v>
      </c>
      <c r="B859" s="2" t="s">
        <v>3013</v>
      </c>
      <c r="C859" s="2" t="s">
        <v>3014</v>
      </c>
      <c r="D859" s="2" t="s">
        <v>3015</v>
      </c>
      <c r="E859" s="2" t="s">
        <v>32</v>
      </c>
      <c r="F859" s="2" t="n">
        <v>29200</v>
      </c>
      <c r="G859" s="2" t="n">
        <v>1951843</v>
      </c>
      <c r="H859" s="5" t="n">
        <v>0.0156134259259259</v>
      </c>
      <c r="I859" s="6" t="n">
        <v>44823</v>
      </c>
      <c r="J859" s="2" t="n">
        <v>8300</v>
      </c>
      <c r="K859" s="2" t="s">
        <v>2620</v>
      </c>
      <c r="L859" s="2" t="s">
        <v>34</v>
      </c>
      <c r="M859" s="2" t="s">
        <v>34</v>
      </c>
      <c r="N859" s="2" t="n">
        <v>0</v>
      </c>
      <c r="O859" s="2" t="n">
        <v>200</v>
      </c>
      <c r="P859" s="6" t="n">
        <v>44824</v>
      </c>
      <c r="Q859" s="2" t="n">
        <v>1080</v>
      </c>
      <c r="R859" s="2" t="n">
        <v>47</v>
      </c>
      <c r="S859" s="2" t="n">
        <v>1</v>
      </c>
      <c r="T859" s="2" t="s">
        <v>35</v>
      </c>
      <c r="U859" s="2" t="n">
        <v>1</v>
      </c>
      <c r="V859" s="2" t="s">
        <v>2901</v>
      </c>
      <c r="W859" s="2" t="n">
        <f aca="true">TODAY()-I859</f>
        <v>91</v>
      </c>
      <c r="X859" s="2" t="n">
        <f aca="true">TODAY()-P859</f>
        <v>90</v>
      </c>
      <c r="Y859" s="7" t="str">
        <f aca="false">IF(X859&gt;30,"no(last comment date &gt; 30 days from today)","yes(last comment date &lt; 30 days from today)")</f>
        <v>no(last comment date &gt; 30 days from today)</v>
      </c>
      <c r="Z859" s="2" t="str">
        <f aca="false">IF((W859/365)&gt;=1,"old","new")</f>
        <v>new</v>
      </c>
      <c r="AA859" s="2" t="e">
        <f aca="false">ifs(AND(Z859="old",X859&gt;30),"not circulating",AND(Z859="old",X859&lt;=30),"circulating",AND(Z859="new",X859&gt;30),"not circulating",AND(Z859="new",X859&lt;=30),"circulating")</f>
        <v>#NAME?</v>
      </c>
      <c r="AB859" s="2" t="e">
        <f aca="false">ifs(N859&gt;=10,"10 and more",N859&gt;=5,"5 to 9",N859&gt;=0,"0 to 4")</f>
        <v>#NAME?</v>
      </c>
    </row>
    <row r="860" customFormat="false" ht="15.75" hidden="false" customHeight="true" outlineLevel="0" collapsed="false">
      <c r="A860" s="2" t="s">
        <v>3016</v>
      </c>
      <c r="B860" s="2" t="s">
        <v>3017</v>
      </c>
      <c r="C860" s="2" t="s">
        <v>3014</v>
      </c>
      <c r="D860" s="2" t="s">
        <v>3015</v>
      </c>
      <c r="E860" s="2" t="s">
        <v>32</v>
      </c>
      <c r="F860" s="2" t="n">
        <v>29200</v>
      </c>
      <c r="G860" s="2" t="n">
        <v>1951843</v>
      </c>
      <c r="H860" s="5" t="n">
        <v>0.00978009259259259</v>
      </c>
      <c r="I860" s="6" t="n">
        <v>44818</v>
      </c>
      <c r="J860" s="2" t="n">
        <v>1200</v>
      </c>
      <c r="K860" s="2" t="s">
        <v>2620</v>
      </c>
      <c r="L860" s="2" t="s">
        <v>34</v>
      </c>
      <c r="M860" s="2" t="s">
        <v>34</v>
      </c>
      <c r="N860" s="2" t="n">
        <v>0</v>
      </c>
      <c r="O860" s="2" t="n">
        <v>56</v>
      </c>
      <c r="P860" s="6" t="n">
        <v>44824</v>
      </c>
      <c r="Q860" s="2" t="n">
        <v>1080</v>
      </c>
      <c r="R860" s="2" t="n">
        <v>47</v>
      </c>
      <c r="S860" s="2" t="n">
        <v>1</v>
      </c>
      <c r="T860" s="2" t="s">
        <v>35</v>
      </c>
      <c r="U860" s="2" t="n">
        <v>1</v>
      </c>
      <c r="V860" s="2" t="s">
        <v>2901</v>
      </c>
      <c r="W860" s="2" t="n">
        <f aca="true">TODAY()-I860</f>
        <v>96</v>
      </c>
      <c r="X860" s="2" t="n">
        <f aca="true">TODAY()-P860</f>
        <v>90</v>
      </c>
      <c r="Y860" s="7" t="str">
        <f aca="false">IF(X860&gt;30,"no(last comment date &gt; 30 days from today)","yes(last comment date &lt; 30 days from today)")</f>
        <v>no(last comment date &gt; 30 days from today)</v>
      </c>
      <c r="Z860" s="2" t="str">
        <f aca="false">IF((W860/365)&gt;=1,"old","new")</f>
        <v>new</v>
      </c>
      <c r="AA860" s="2" t="e">
        <f aca="false">ifs(AND(Z860="old",X860&gt;30),"not circulating",AND(Z860="old",X860&lt;=30),"circulating",AND(Z860="new",X860&gt;30),"not circulating",AND(Z860="new",X860&lt;=30),"circulating")</f>
        <v>#NAME?</v>
      </c>
      <c r="AB860" s="2" t="e">
        <f aca="false">ifs(N860&gt;=10,"10 and more",N860&gt;=5,"5 to 9",N860&gt;=0,"0 to 4")</f>
        <v>#NAME?</v>
      </c>
    </row>
    <row r="861" customFormat="false" ht="15.75" hidden="false" customHeight="true" outlineLevel="0" collapsed="false">
      <c r="A861" s="2" t="s">
        <v>3018</v>
      </c>
      <c r="B861" s="2" t="s">
        <v>3019</v>
      </c>
      <c r="C861" s="2" t="s">
        <v>3014</v>
      </c>
      <c r="D861" s="2" t="s">
        <v>3015</v>
      </c>
      <c r="E861" s="2" t="s">
        <v>32</v>
      </c>
      <c r="F861" s="2" t="n">
        <v>29200</v>
      </c>
      <c r="G861" s="2" t="n">
        <v>1951843</v>
      </c>
      <c r="H861" s="5" t="n">
        <v>0.00587962962962963</v>
      </c>
      <c r="I861" s="6" t="n">
        <v>44803</v>
      </c>
      <c r="J861" s="2" t="n">
        <v>2600</v>
      </c>
      <c r="K861" s="2" t="s">
        <v>2620</v>
      </c>
      <c r="L861" s="2" t="s">
        <v>34</v>
      </c>
      <c r="M861" s="2" t="s">
        <v>34</v>
      </c>
      <c r="N861" s="2" t="n">
        <v>0</v>
      </c>
      <c r="O861" s="2" t="n">
        <v>77</v>
      </c>
      <c r="P861" s="6" t="n">
        <v>44824</v>
      </c>
      <c r="Q861" s="2" t="n">
        <v>1080</v>
      </c>
      <c r="R861" s="2" t="n">
        <v>47</v>
      </c>
      <c r="S861" s="2" t="n">
        <v>1</v>
      </c>
      <c r="T861" s="2" t="s">
        <v>35</v>
      </c>
      <c r="U861" s="2" t="n">
        <v>1</v>
      </c>
      <c r="V861" s="2" t="s">
        <v>2901</v>
      </c>
      <c r="W861" s="2" t="n">
        <f aca="true">TODAY()-I861</f>
        <v>111</v>
      </c>
      <c r="X861" s="2" t="n">
        <f aca="true">TODAY()-P861</f>
        <v>90</v>
      </c>
      <c r="Y861" s="7" t="str">
        <f aca="false">IF(X861&gt;30,"no(last comment date &gt; 30 days from today)","yes(last comment date &lt; 30 days from today)")</f>
        <v>no(last comment date &gt; 30 days from today)</v>
      </c>
      <c r="Z861" s="2" t="str">
        <f aca="false">IF((W861/365)&gt;=1,"old","new")</f>
        <v>new</v>
      </c>
      <c r="AA861" s="2" t="e">
        <f aca="false">ifs(AND(Z861="old",X861&gt;30),"not circulating",AND(Z861="old",X861&lt;=30),"circulating",AND(Z861="new",X861&gt;30),"not circulating",AND(Z861="new",X861&lt;=30),"circulating")</f>
        <v>#NAME?</v>
      </c>
      <c r="AB861" s="2" t="e">
        <f aca="false">ifs(N861&gt;=10,"10 and more",N861&gt;=5,"5 to 9",N861&gt;=0,"0 to 4")</f>
        <v>#NAME?</v>
      </c>
    </row>
    <row r="862" customFormat="false" ht="15.75" hidden="false" customHeight="true" outlineLevel="0" collapsed="false">
      <c r="A862" s="2" t="s">
        <v>3020</v>
      </c>
      <c r="B862" s="2" t="s">
        <v>3021</v>
      </c>
      <c r="C862" s="2" t="s">
        <v>3014</v>
      </c>
      <c r="D862" s="2" t="s">
        <v>3015</v>
      </c>
      <c r="E862" s="2" t="s">
        <v>32</v>
      </c>
      <c r="F862" s="2" t="n">
        <v>29200</v>
      </c>
      <c r="G862" s="2" t="n">
        <v>1951843</v>
      </c>
      <c r="H862" s="5" t="n">
        <v>0.00550925925925926</v>
      </c>
      <c r="I862" s="6" t="n">
        <v>44791</v>
      </c>
      <c r="J862" s="2" t="n">
        <v>1200</v>
      </c>
      <c r="K862" s="2" t="s">
        <v>2620</v>
      </c>
      <c r="L862" s="2" t="s">
        <v>34</v>
      </c>
      <c r="M862" s="2" t="s">
        <v>34</v>
      </c>
      <c r="N862" s="2" t="n">
        <v>0</v>
      </c>
      <c r="O862" s="2" t="n">
        <v>40</v>
      </c>
      <c r="P862" s="6" t="n">
        <v>44805</v>
      </c>
      <c r="Q862" s="2" t="n">
        <v>1080</v>
      </c>
      <c r="R862" s="2" t="n">
        <v>47</v>
      </c>
      <c r="S862" s="2" t="n">
        <v>1</v>
      </c>
      <c r="T862" s="2" t="s">
        <v>35</v>
      </c>
      <c r="U862" s="2" t="n">
        <v>1</v>
      </c>
      <c r="V862" s="2" t="s">
        <v>2901</v>
      </c>
      <c r="W862" s="2" t="n">
        <f aca="true">TODAY()-I862</f>
        <v>123</v>
      </c>
      <c r="X862" s="2" t="n">
        <f aca="true">TODAY()-P862</f>
        <v>109</v>
      </c>
      <c r="Y862" s="7" t="str">
        <f aca="false">IF(X862&gt;30,"no(last comment date &gt; 30 days from today)","yes(last comment date &lt; 30 days from today)")</f>
        <v>no(last comment date &gt; 30 days from today)</v>
      </c>
      <c r="Z862" s="2" t="str">
        <f aca="false">IF((W862/365)&gt;=1,"old","new")</f>
        <v>new</v>
      </c>
      <c r="AA862" s="2" t="e">
        <f aca="false">ifs(AND(Z862="old",X862&gt;30),"not circulating",AND(Z862="old",X862&lt;=30),"circulating",AND(Z862="new",X862&gt;30),"not circulating",AND(Z862="new",X862&lt;=30),"circulating")</f>
        <v>#NAME?</v>
      </c>
      <c r="AB862" s="2" t="e">
        <f aca="false">ifs(N862&gt;=10,"10 and more",N862&gt;=5,"5 to 9",N862&gt;=0,"0 to 4")</f>
        <v>#NAME?</v>
      </c>
    </row>
    <row r="863" customFormat="false" ht="15.75" hidden="false" customHeight="true" outlineLevel="0" collapsed="false">
      <c r="A863" s="2" t="s">
        <v>3022</v>
      </c>
      <c r="B863" s="2" t="s">
        <v>3023</v>
      </c>
      <c r="C863" s="2" t="s">
        <v>3014</v>
      </c>
      <c r="D863" s="2" t="s">
        <v>3015</v>
      </c>
      <c r="E863" s="2" t="s">
        <v>32</v>
      </c>
      <c r="F863" s="2" t="n">
        <v>29200</v>
      </c>
      <c r="G863" s="2" t="n">
        <v>1951843</v>
      </c>
      <c r="H863" s="5" t="n">
        <v>0.00241898148148148</v>
      </c>
      <c r="I863" s="6" t="n">
        <v>44787</v>
      </c>
      <c r="J863" s="2" t="n">
        <v>2000</v>
      </c>
      <c r="K863" s="2" t="s">
        <v>2620</v>
      </c>
      <c r="L863" s="2" t="s">
        <v>34</v>
      </c>
      <c r="M863" s="2" t="s">
        <v>34</v>
      </c>
      <c r="N863" s="2" t="n">
        <v>0</v>
      </c>
      <c r="O863" s="2" t="n">
        <v>81</v>
      </c>
      <c r="P863" s="6" t="n">
        <v>44824</v>
      </c>
      <c r="Q863" s="2" t="n">
        <v>1080</v>
      </c>
      <c r="R863" s="2" t="n">
        <v>47</v>
      </c>
      <c r="S863" s="2" t="n">
        <v>1</v>
      </c>
      <c r="T863" s="2" t="s">
        <v>35</v>
      </c>
      <c r="U863" s="2" t="n">
        <v>1</v>
      </c>
      <c r="V863" s="2" t="s">
        <v>2901</v>
      </c>
      <c r="W863" s="2" t="n">
        <f aca="true">TODAY()-I863</f>
        <v>127</v>
      </c>
      <c r="X863" s="2" t="n">
        <f aca="true">TODAY()-P863</f>
        <v>90</v>
      </c>
      <c r="Y863" s="7" t="str">
        <f aca="false">IF(X863&gt;30,"no(last comment date &gt; 30 days from today)","yes(last comment date &lt; 30 days from today)")</f>
        <v>no(last comment date &gt; 30 days from today)</v>
      </c>
      <c r="Z863" s="2" t="str">
        <f aca="false">IF((W863/365)&gt;=1,"old","new")</f>
        <v>new</v>
      </c>
      <c r="AA863" s="2" t="e">
        <f aca="false">ifs(AND(Z863="old",X863&gt;30),"not circulating",AND(Z863="old",X863&lt;=30),"circulating",AND(Z863="new",X863&gt;30),"not circulating",AND(Z863="new",X863&lt;=30),"circulating")</f>
        <v>#NAME?</v>
      </c>
      <c r="AB863" s="2" t="e">
        <f aca="false">ifs(N863&gt;=10,"10 and more",N863&gt;=5,"5 to 9",N863&gt;=0,"0 to 4")</f>
        <v>#NAME?</v>
      </c>
    </row>
    <row r="864" customFormat="false" ht="15.75" hidden="false" customHeight="true" outlineLevel="0" collapsed="false">
      <c r="A864" s="2" t="s">
        <v>3024</v>
      </c>
      <c r="B864" s="2" t="s">
        <v>3025</v>
      </c>
      <c r="C864" s="2" t="s">
        <v>3026</v>
      </c>
      <c r="D864" s="2" t="s">
        <v>3027</v>
      </c>
      <c r="E864" s="2" t="s">
        <v>32</v>
      </c>
      <c r="F864" s="2" t="n">
        <v>7610000</v>
      </c>
      <c r="G864" s="2" t="n">
        <v>457011932</v>
      </c>
      <c r="H864" s="5" t="n">
        <v>0.00703703703703704</v>
      </c>
      <c r="I864" s="6" t="n">
        <v>44825</v>
      </c>
      <c r="J864" s="2" t="n">
        <v>176000</v>
      </c>
      <c r="K864" s="2" t="s">
        <v>2620</v>
      </c>
      <c r="L864" s="2" t="s">
        <v>34</v>
      </c>
      <c r="M864" s="2" t="s">
        <v>34</v>
      </c>
      <c r="N864" s="2" t="n">
        <v>0</v>
      </c>
      <c r="O864" s="2" t="n">
        <v>4054</v>
      </c>
      <c r="P864" s="6" t="n">
        <v>44824</v>
      </c>
      <c r="Q864" s="2" t="n">
        <v>1080</v>
      </c>
      <c r="R864" s="2" t="n">
        <v>44</v>
      </c>
      <c r="S864" s="2" t="n">
        <v>6</v>
      </c>
      <c r="T864" s="2" t="s">
        <v>35</v>
      </c>
      <c r="U864" s="2" t="n">
        <v>3</v>
      </c>
      <c r="V864" s="2" t="s">
        <v>2901</v>
      </c>
      <c r="W864" s="2" t="n">
        <f aca="true">TODAY()-I864</f>
        <v>89</v>
      </c>
      <c r="X864" s="2" t="n">
        <f aca="true">TODAY()-P864</f>
        <v>90</v>
      </c>
      <c r="Y864" s="7" t="str">
        <f aca="false">IF(X864&gt;30,"no(last comment date &gt; 30 days from today)","yes(last comment date &lt; 30 days from today)")</f>
        <v>no(last comment date &gt; 30 days from today)</v>
      </c>
      <c r="Z864" s="2" t="str">
        <f aca="false">IF((W864/365)&gt;=1,"old","new")</f>
        <v>new</v>
      </c>
      <c r="AA864" s="2" t="e">
        <f aca="false">ifs(AND(Z864="old",X864&gt;30),"not circulating",AND(Z864="old",X864&lt;=30),"circulating",AND(Z864="new",X864&gt;30),"not circulating",AND(Z864="new",X864&lt;=30),"circulating")</f>
        <v>#NAME?</v>
      </c>
      <c r="AB864" s="2" t="e">
        <f aca="false">ifs(N864&gt;=10,"10 and more",N864&gt;=5,"5 to 9",N864&gt;=0,"0 to 4")</f>
        <v>#NAME?</v>
      </c>
    </row>
    <row r="865" customFormat="false" ht="15.75" hidden="false" customHeight="true" outlineLevel="0" collapsed="false">
      <c r="A865" s="2" t="s">
        <v>3028</v>
      </c>
      <c r="B865" s="2" t="s">
        <v>3029</v>
      </c>
      <c r="C865" s="2" t="s">
        <v>3026</v>
      </c>
      <c r="D865" s="2" t="s">
        <v>3027</v>
      </c>
      <c r="E865" s="2" t="s">
        <v>32</v>
      </c>
      <c r="F865" s="2" t="n">
        <v>7610000</v>
      </c>
      <c r="G865" s="2" t="n">
        <v>457011932</v>
      </c>
      <c r="H865" s="5" t="n">
        <v>0.00841435185185185</v>
      </c>
      <c r="I865" s="6" t="n">
        <v>44743</v>
      </c>
      <c r="J865" s="2" t="n">
        <v>258000</v>
      </c>
      <c r="K865" s="2" t="s">
        <v>2620</v>
      </c>
      <c r="L865" s="2" t="s">
        <v>34</v>
      </c>
      <c r="M865" s="2" t="s">
        <v>34</v>
      </c>
      <c r="N865" s="2" t="n">
        <v>0</v>
      </c>
      <c r="O865" s="2" t="n">
        <v>4745</v>
      </c>
      <c r="P865" s="6" t="n">
        <v>44824</v>
      </c>
      <c r="Q865" s="2" t="n">
        <v>1080</v>
      </c>
      <c r="R865" s="2" t="n">
        <v>44</v>
      </c>
      <c r="S865" s="2" t="n">
        <v>6</v>
      </c>
      <c r="T865" s="2" t="s">
        <v>35</v>
      </c>
      <c r="U865" s="2" t="n">
        <v>3</v>
      </c>
      <c r="V865" s="2" t="s">
        <v>2901</v>
      </c>
      <c r="W865" s="2" t="n">
        <f aca="true">TODAY()-I865</f>
        <v>171</v>
      </c>
      <c r="X865" s="2" t="n">
        <f aca="true">TODAY()-P865</f>
        <v>90</v>
      </c>
      <c r="Y865" s="7" t="str">
        <f aca="false">IF(X865&gt;30,"no(last comment date &gt; 30 days from today)","yes(last comment date &lt; 30 days from today)")</f>
        <v>no(last comment date &gt; 30 days from today)</v>
      </c>
      <c r="Z865" s="2" t="str">
        <f aca="false">IF((W865/365)&gt;=1,"old","new")</f>
        <v>new</v>
      </c>
      <c r="AA865" s="2" t="e">
        <f aca="false">ifs(AND(Z865="old",X865&gt;30),"not circulating",AND(Z865="old",X865&lt;=30),"circulating",AND(Z865="new",X865&gt;30),"not circulating",AND(Z865="new",X865&lt;=30),"circulating")</f>
        <v>#NAME?</v>
      </c>
      <c r="AB865" s="2" t="e">
        <f aca="false">ifs(N865&gt;=10,"10 and more",N865&gt;=5,"5 to 9",N865&gt;=0,"0 to 4")</f>
        <v>#NAME?</v>
      </c>
    </row>
    <row r="866" customFormat="false" ht="15.75" hidden="false" customHeight="true" outlineLevel="0" collapsed="false">
      <c r="A866" s="2" t="s">
        <v>3030</v>
      </c>
      <c r="B866" s="2" t="s">
        <v>3031</v>
      </c>
      <c r="C866" s="2" t="s">
        <v>3026</v>
      </c>
      <c r="D866" s="2" t="s">
        <v>3027</v>
      </c>
      <c r="E866" s="2" t="s">
        <v>32</v>
      </c>
      <c r="F866" s="2" t="n">
        <v>7610000</v>
      </c>
      <c r="G866" s="2" t="n">
        <v>457011932</v>
      </c>
      <c r="H866" s="5" t="n">
        <v>0.00760416666666667</v>
      </c>
      <c r="I866" s="6" t="n">
        <v>44690</v>
      </c>
      <c r="J866" s="2" t="n">
        <v>340000</v>
      </c>
      <c r="K866" s="2" t="s">
        <v>2620</v>
      </c>
      <c r="L866" s="2" t="s">
        <v>34</v>
      </c>
      <c r="M866" s="2" t="s">
        <v>34</v>
      </c>
      <c r="N866" s="2" t="n">
        <v>0</v>
      </c>
      <c r="O866" s="2" t="n">
        <v>5121</v>
      </c>
      <c r="P866" s="6" t="n">
        <v>44824</v>
      </c>
      <c r="Q866" s="2" t="n">
        <v>1080</v>
      </c>
      <c r="R866" s="2" t="n">
        <v>44</v>
      </c>
      <c r="S866" s="2" t="n">
        <v>6</v>
      </c>
      <c r="T866" s="2" t="s">
        <v>35</v>
      </c>
      <c r="U866" s="2" t="n">
        <v>3</v>
      </c>
      <c r="V866" s="2" t="s">
        <v>2901</v>
      </c>
      <c r="W866" s="2" t="n">
        <f aca="true">TODAY()-I866</f>
        <v>224</v>
      </c>
      <c r="X866" s="2" t="n">
        <f aca="true">TODAY()-P866</f>
        <v>90</v>
      </c>
      <c r="Y866" s="7" t="str">
        <f aca="false">IF(X866&gt;30,"no(last comment date &gt; 30 days from today)","yes(last comment date &lt; 30 days from today)")</f>
        <v>no(last comment date &gt; 30 days from today)</v>
      </c>
      <c r="Z866" s="2" t="str">
        <f aca="false">IF((W866/365)&gt;=1,"old","new")</f>
        <v>new</v>
      </c>
      <c r="AA866" s="2" t="e">
        <f aca="false">ifs(AND(Z866="old",X866&gt;30),"not circulating",AND(Z866="old",X866&lt;=30),"circulating",AND(Z866="new",X866&gt;30),"not circulating",AND(Z866="new",X866&lt;=30),"circulating")</f>
        <v>#NAME?</v>
      </c>
      <c r="AB866" s="2" t="e">
        <f aca="false">ifs(N866&gt;=10,"10 and more",N866&gt;=5,"5 to 9",N866&gt;=0,"0 to 4")</f>
        <v>#NAME?</v>
      </c>
    </row>
    <row r="867" customFormat="false" ht="15.75" hidden="false" customHeight="true" outlineLevel="0" collapsed="false">
      <c r="A867" s="2" t="s">
        <v>3032</v>
      </c>
      <c r="B867" s="2" t="s">
        <v>3033</v>
      </c>
      <c r="C867" s="2" t="s">
        <v>3026</v>
      </c>
      <c r="D867" s="2" t="s">
        <v>3027</v>
      </c>
      <c r="E867" s="2" t="s">
        <v>32</v>
      </c>
      <c r="F867" s="2" t="n">
        <v>7610000</v>
      </c>
      <c r="G867" s="2" t="n">
        <v>457011932</v>
      </c>
      <c r="H867" s="5" t="n">
        <v>0.00782407407407408</v>
      </c>
      <c r="I867" s="6" t="n">
        <v>44553</v>
      </c>
      <c r="J867" s="2" t="n">
        <v>489000</v>
      </c>
      <c r="K867" s="2" t="s">
        <v>2620</v>
      </c>
      <c r="L867" s="2" t="s">
        <v>34</v>
      </c>
      <c r="M867" s="2" t="s">
        <v>34</v>
      </c>
      <c r="N867" s="2" t="n">
        <v>0</v>
      </c>
      <c r="O867" s="2" t="n">
        <v>8131</v>
      </c>
      <c r="P867" s="6" t="n">
        <v>44824</v>
      </c>
      <c r="Q867" s="2" t="n">
        <v>1080</v>
      </c>
      <c r="R867" s="2" t="n">
        <v>44</v>
      </c>
      <c r="S867" s="2" t="n">
        <v>6</v>
      </c>
      <c r="T867" s="2" t="s">
        <v>35</v>
      </c>
      <c r="U867" s="2" t="n">
        <v>3</v>
      </c>
      <c r="V867" s="2" t="s">
        <v>2901</v>
      </c>
      <c r="W867" s="2" t="n">
        <f aca="true">TODAY()-I867</f>
        <v>361</v>
      </c>
      <c r="X867" s="2" t="n">
        <f aca="true">TODAY()-P867</f>
        <v>90</v>
      </c>
      <c r="Y867" s="7" t="str">
        <f aca="false">IF(X867&gt;30,"no(last comment date &gt; 30 days from today)","yes(last comment date &lt; 30 days from today)")</f>
        <v>no(last comment date &gt; 30 days from today)</v>
      </c>
      <c r="Z867" s="2" t="str">
        <f aca="false">IF((W867/365)&gt;=1,"old","new")</f>
        <v>new</v>
      </c>
      <c r="AA867" s="2" t="e">
        <f aca="false">ifs(AND(Z867="old",X867&gt;30),"not circulating",AND(Z867="old",X867&lt;=30),"circulating",AND(Z867="new",X867&gt;30),"not circulating",AND(Z867="new",X867&lt;=30),"circulating")</f>
        <v>#NAME?</v>
      </c>
      <c r="AB867" s="2" t="e">
        <f aca="false">ifs(N867&gt;=10,"10 and more",N867&gt;=5,"5 to 9",N867&gt;=0,"0 to 4")</f>
        <v>#NAME?</v>
      </c>
    </row>
    <row r="868" customFormat="false" ht="15.75" hidden="false" customHeight="true" outlineLevel="0" collapsed="false">
      <c r="A868" s="2" t="s">
        <v>3034</v>
      </c>
      <c r="B868" s="2" t="s">
        <v>3035</v>
      </c>
      <c r="C868" s="2" t="s">
        <v>3026</v>
      </c>
      <c r="D868" s="2" t="s">
        <v>3027</v>
      </c>
      <c r="E868" s="2" t="s">
        <v>32</v>
      </c>
      <c r="F868" s="2" t="n">
        <v>7610000</v>
      </c>
      <c r="G868" s="2" t="n">
        <v>457011932</v>
      </c>
      <c r="H868" s="5" t="n">
        <v>0.0065625</v>
      </c>
      <c r="I868" s="6" t="n">
        <v>43905</v>
      </c>
      <c r="J868" s="2" t="n">
        <v>298000</v>
      </c>
      <c r="K868" s="2" t="s">
        <v>2620</v>
      </c>
      <c r="L868" s="2" t="s">
        <v>34</v>
      </c>
      <c r="M868" s="2" t="s">
        <v>34</v>
      </c>
      <c r="N868" s="2" t="n">
        <v>0</v>
      </c>
      <c r="O868" s="2" t="n">
        <v>3567</v>
      </c>
      <c r="P868" s="6" t="n">
        <v>44818</v>
      </c>
      <c r="Q868" s="2" t="n">
        <v>1080</v>
      </c>
      <c r="R868" s="2" t="n">
        <v>44</v>
      </c>
      <c r="S868" s="2" t="n">
        <v>6</v>
      </c>
      <c r="T868" s="2" t="s">
        <v>35</v>
      </c>
      <c r="U868" s="2" t="n">
        <v>3</v>
      </c>
      <c r="V868" s="2" t="s">
        <v>2901</v>
      </c>
      <c r="W868" s="2" t="n">
        <f aca="true">TODAY()-I868</f>
        <v>1009</v>
      </c>
      <c r="X868" s="2" t="n">
        <f aca="true">TODAY()-P868</f>
        <v>96</v>
      </c>
      <c r="Y868" s="7" t="str">
        <f aca="false">IF(X868&gt;30,"no(last comment date &gt; 30 days from today)","yes(last comment date &lt; 30 days from today)")</f>
        <v>no(last comment date &gt; 30 days from today)</v>
      </c>
      <c r="Z868" s="2" t="str">
        <f aca="false">IF((W868/365)&gt;=1,"old","new")</f>
        <v>old</v>
      </c>
      <c r="AA868" s="2" t="e">
        <f aca="false">ifs(AND(Z868="old",X868&gt;30),"not circulating",AND(Z868="old",X868&lt;=30),"circulating",AND(Z868="new",X868&gt;30),"not circulating",AND(Z868="new",X868&lt;=30),"circulating")</f>
        <v>#NAME?</v>
      </c>
      <c r="AB868" s="2" t="e">
        <f aca="false">ifs(N868&gt;=10,"10 and more",N868&gt;=5,"5 to 9",N868&gt;=0,"0 to 4")</f>
        <v>#NAME?</v>
      </c>
    </row>
    <row r="869" customFormat="false" ht="15.75" hidden="false" customHeight="true" outlineLevel="0" collapsed="false">
      <c r="A869" s="2" t="s">
        <v>3036</v>
      </c>
      <c r="B869" s="2" t="s">
        <v>3037</v>
      </c>
      <c r="C869" s="2" t="s">
        <v>3038</v>
      </c>
      <c r="D869" s="2" t="s">
        <v>3039</v>
      </c>
      <c r="E869" s="2" t="s">
        <v>32</v>
      </c>
      <c r="F869" s="2" t="n">
        <v>13200000</v>
      </c>
      <c r="G869" s="21" t="n">
        <v>233236895</v>
      </c>
      <c r="H869" s="5" t="n">
        <v>0.496527777777778</v>
      </c>
      <c r="I869" s="6" t="n">
        <v>44287</v>
      </c>
      <c r="J869" s="2" t="n">
        <v>13000</v>
      </c>
      <c r="K869" s="2" t="s">
        <v>79</v>
      </c>
      <c r="L869" s="2" t="s">
        <v>35</v>
      </c>
      <c r="M869" s="2" t="s">
        <v>34</v>
      </c>
      <c r="N869" s="2" t="n">
        <v>1</v>
      </c>
      <c r="O869" s="2" t="n">
        <v>89</v>
      </c>
      <c r="P869" s="6" t="n">
        <v>44825</v>
      </c>
      <c r="Q869" s="2" t="n">
        <v>1080</v>
      </c>
      <c r="R869" s="2" t="n">
        <v>7000</v>
      </c>
      <c r="S869" s="2" t="n">
        <v>105</v>
      </c>
      <c r="T869" s="2" t="s">
        <v>35</v>
      </c>
      <c r="U869" s="2" t="n">
        <v>4</v>
      </c>
      <c r="V869" s="2" t="s">
        <v>3040</v>
      </c>
      <c r="W869" s="2" t="n">
        <f aca="true">TODAY()-I869</f>
        <v>627</v>
      </c>
      <c r="X869" s="2" t="n">
        <f aca="true">TODAY()-P869</f>
        <v>89</v>
      </c>
      <c r="Y869" s="7" t="str">
        <f aca="false">IF(X869&gt;30,"no(last comment date &gt; 30 days from today)","yes(last comment date &lt; 30 days from today)")</f>
        <v>no(last comment date &gt; 30 days from today)</v>
      </c>
      <c r="Z869" s="2" t="str">
        <f aca="false">IF((W869/365)&gt;=1,"old","new")</f>
        <v>old</v>
      </c>
      <c r="AA869" s="2" t="e">
        <f aca="false">ifs(AND(Z869="old",X869&gt;30),"not circulating",AND(Z869="old",X869&lt;=30),"circulating",AND(Z869="new",X869&gt;30),"not circulating",AND(Z869="new",X869&lt;=30),"circulating")</f>
        <v>#NAME?</v>
      </c>
      <c r="AB869" s="2" t="e">
        <f aca="false">ifs(N869&gt;=10,"10 and more",N869&gt;=5,"5 to 9",N869&gt;=0,"0 to 4")</f>
        <v>#NAME?</v>
      </c>
    </row>
    <row r="870" customFormat="false" ht="15.75" hidden="false" customHeight="true" outlineLevel="0" collapsed="false">
      <c r="A870" s="2" t="s">
        <v>3041</v>
      </c>
      <c r="B870" s="2" t="s">
        <v>3042</v>
      </c>
      <c r="C870" s="2" t="s">
        <v>3043</v>
      </c>
      <c r="D870" s="2" t="s">
        <v>3044</v>
      </c>
      <c r="E870" s="2" t="s">
        <v>32</v>
      </c>
      <c r="F870" s="2" t="n">
        <v>2250000</v>
      </c>
      <c r="G870" s="21" t="n">
        <v>9169093</v>
      </c>
      <c r="H870" s="5" t="n">
        <v>0.697222222222222</v>
      </c>
      <c r="I870" s="6" t="n">
        <v>44818</v>
      </c>
      <c r="J870" s="2" t="n">
        <v>5200</v>
      </c>
      <c r="K870" s="2" t="s">
        <v>79</v>
      </c>
      <c r="L870" s="2" t="s">
        <v>34</v>
      </c>
      <c r="M870" s="2" t="s">
        <v>34</v>
      </c>
      <c r="N870" s="2" t="n">
        <v>2</v>
      </c>
      <c r="O870" s="2" t="n">
        <v>391</v>
      </c>
      <c r="P870" s="6" t="n">
        <v>44826</v>
      </c>
      <c r="Q870" s="2" t="n">
        <v>1080</v>
      </c>
      <c r="R870" s="2" t="n">
        <v>210</v>
      </c>
      <c r="S870" s="2" t="n">
        <v>6</v>
      </c>
      <c r="T870" s="2" t="s">
        <v>35</v>
      </c>
      <c r="U870" s="2" t="n">
        <v>1</v>
      </c>
      <c r="V870" s="2" t="s">
        <v>3040</v>
      </c>
      <c r="W870" s="2" t="n">
        <f aca="true">TODAY()-I870</f>
        <v>96</v>
      </c>
      <c r="X870" s="2" t="n">
        <f aca="true">TODAY()-P870</f>
        <v>88</v>
      </c>
      <c r="Y870" s="7" t="str">
        <f aca="false">IF(X870&gt;30,"no(last comment date &gt; 30 days from today)","yes(last comment date &lt; 30 days from today)")</f>
        <v>no(last comment date &gt; 30 days from today)</v>
      </c>
      <c r="Z870" s="2" t="str">
        <f aca="false">IF((W870/365)&gt;=1,"old","new")</f>
        <v>new</v>
      </c>
      <c r="AA870" s="2" t="e">
        <f aca="false">ifs(AND(Z870="old",X870&gt;30),"not circulating",AND(Z870="old",X870&lt;=30),"circulating",AND(Z870="new",X870&gt;30),"not circulating",AND(Z870="new",X870&lt;=30),"circulating")</f>
        <v>#NAME?</v>
      </c>
      <c r="AB870" s="2" t="e">
        <f aca="false">ifs(N870&gt;=10,"10 and more",N870&gt;=5,"5 to 9",N870&gt;=0,"0 to 4")</f>
        <v>#NAME?</v>
      </c>
    </row>
    <row r="871" customFormat="false" ht="15.75" hidden="false" customHeight="true" outlineLevel="0" collapsed="false">
      <c r="A871" s="2" t="s">
        <v>3045</v>
      </c>
      <c r="B871" s="2" t="s">
        <v>3046</v>
      </c>
      <c r="C871" s="2" t="s">
        <v>3047</v>
      </c>
      <c r="D871" s="2" t="s">
        <v>3048</v>
      </c>
      <c r="E871" s="2" t="s">
        <v>32</v>
      </c>
      <c r="F871" s="2" t="n">
        <v>97200</v>
      </c>
      <c r="G871" s="21" t="n">
        <v>5219031</v>
      </c>
      <c r="H871" s="5" t="n">
        <v>0.692361111111111</v>
      </c>
      <c r="I871" s="6" t="n">
        <v>44800</v>
      </c>
      <c r="J871" s="2" t="n">
        <v>37000</v>
      </c>
      <c r="K871" s="2" t="s">
        <v>79</v>
      </c>
      <c r="L871" s="2" t="s">
        <v>34</v>
      </c>
      <c r="M871" s="2" t="s">
        <v>34</v>
      </c>
      <c r="N871" s="2" t="n">
        <v>3</v>
      </c>
      <c r="O871" s="2" t="n">
        <v>458</v>
      </c>
      <c r="P871" s="6" t="n">
        <v>44799</v>
      </c>
      <c r="Q871" s="2" t="n">
        <v>1080</v>
      </c>
      <c r="R871" s="2" t="n">
        <v>56</v>
      </c>
      <c r="S871" s="2" t="n">
        <v>12</v>
      </c>
      <c r="T871" s="2" t="s">
        <v>35</v>
      </c>
      <c r="U871" s="2" t="n">
        <v>3</v>
      </c>
      <c r="V871" s="2" t="s">
        <v>3040</v>
      </c>
      <c r="W871" s="2" t="n">
        <f aca="true">TODAY()-I871</f>
        <v>114</v>
      </c>
      <c r="X871" s="2" t="n">
        <f aca="true">TODAY()-P871</f>
        <v>115</v>
      </c>
      <c r="Y871" s="7" t="str">
        <f aca="false">IF(X871&gt;30,"no(last comment date &gt; 30 days from today)","yes(last comment date &lt; 30 days from today)")</f>
        <v>no(last comment date &gt; 30 days from today)</v>
      </c>
      <c r="Z871" s="2" t="str">
        <f aca="false">IF((W871/365)&gt;=1,"old","new")</f>
        <v>new</v>
      </c>
      <c r="AA871" s="2" t="e">
        <f aca="false">ifs(AND(Z871="old",X871&gt;30),"not circulating",AND(Z871="old",X871&lt;=30),"circulating",AND(Z871="new",X871&gt;30),"not circulating",AND(Z871="new",X871&lt;=30),"circulating")</f>
        <v>#NAME?</v>
      </c>
      <c r="AB871" s="2" t="e">
        <f aca="false">ifs(N871&gt;=10,"10 and more",N871&gt;=5,"5 to 9",N871&gt;=0,"0 to 4")</f>
        <v>#NAME?</v>
      </c>
    </row>
    <row r="872" customFormat="false" ht="15.75" hidden="false" customHeight="true" outlineLevel="0" collapsed="false">
      <c r="A872" s="2" t="s">
        <v>3049</v>
      </c>
      <c r="B872" s="2" t="s">
        <v>3050</v>
      </c>
      <c r="C872" s="2" t="s">
        <v>3051</v>
      </c>
      <c r="D872" s="2" t="s">
        <v>3052</v>
      </c>
      <c r="E872" s="2" t="s">
        <v>32</v>
      </c>
      <c r="F872" s="2" t="n">
        <v>55700</v>
      </c>
      <c r="G872" s="21" t="n">
        <v>15104435</v>
      </c>
      <c r="H872" s="5" t="n">
        <v>0.135416666666667</v>
      </c>
      <c r="I872" s="6" t="n">
        <v>44821</v>
      </c>
      <c r="J872" s="2" t="n">
        <v>284</v>
      </c>
      <c r="K872" s="2" t="s">
        <v>79</v>
      </c>
      <c r="L872" s="2" t="s">
        <v>35</v>
      </c>
      <c r="M872" s="2" t="s">
        <v>34</v>
      </c>
      <c r="N872" s="2" t="n">
        <v>1</v>
      </c>
      <c r="O872" s="2" t="n">
        <v>57</v>
      </c>
      <c r="P872" s="6" t="n">
        <v>44799</v>
      </c>
      <c r="Q872" s="2" t="n">
        <v>1080</v>
      </c>
      <c r="R872" s="2" t="n">
        <v>500</v>
      </c>
      <c r="S872" s="2" t="n">
        <v>15</v>
      </c>
      <c r="T872" s="2" t="s">
        <v>35</v>
      </c>
      <c r="U872" s="2" t="n">
        <v>4</v>
      </c>
      <c r="V872" s="2" t="s">
        <v>3040</v>
      </c>
      <c r="W872" s="2" t="n">
        <f aca="true">TODAY()-I872</f>
        <v>93</v>
      </c>
      <c r="X872" s="2" t="n">
        <f aca="true">TODAY()-P872</f>
        <v>115</v>
      </c>
      <c r="Y872" s="7" t="str">
        <f aca="false">IF(X872&gt;30,"no(last comment date &gt; 30 days from today)","yes(last comment date &lt; 30 days from today)")</f>
        <v>no(last comment date &gt; 30 days from today)</v>
      </c>
      <c r="Z872" s="2" t="str">
        <f aca="false">IF((W872/365)&gt;=1,"old","new")</f>
        <v>new</v>
      </c>
      <c r="AA872" s="2" t="e">
        <f aca="false">ifs(AND(Z872="old",X872&gt;30),"not circulating",AND(Z872="old",X872&lt;=30),"circulating",AND(Z872="new",X872&gt;30),"not circulating",AND(Z872="new",X872&lt;=30),"circulating")</f>
        <v>#NAME?</v>
      </c>
      <c r="AB872" s="2" t="e">
        <f aca="false">ifs(N872&gt;=10,"10 and more",N872&gt;=5,"5 to 9",N872&gt;=0,"0 to 4")</f>
        <v>#NAME?</v>
      </c>
    </row>
    <row r="873" customFormat="false" ht="15.75" hidden="false" customHeight="true" outlineLevel="0" collapsed="false">
      <c r="A873" s="2" t="s">
        <v>3053</v>
      </c>
      <c r="B873" s="2" t="s">
        <v>3054</v>
      </c>
      <c r="C873" s="2" t="s">
        <v>3055</v>
      </c>
      <c r="D873" s="2" t="s">
        <v>3056</v>
      </c>
      <c r="E873" s="2" t="s">
        <v>32</v>
      </c>
      <c r="F873" s="2" t="n">
        <v>1470000</v>
      </c>
      <c r="G873" s="21" t="n">
        <v>10789777</v>
      </c>
      <c r="H873" s="5" t="n">
        <v>0.629861111111111</v>
      </c>
      <c r="I873" s="6" t="n">
        <v>44822</v>
      </c>
      <c r="J873" s="2" t="n">
        <v>1700</v>
      </c>
      <c r="K873" s="2" t="s">
        <v>79</v>
      </c>
      <c r="L873" s="2" t="s">
        <v>35</v>
      </c>
      <c r="M873" s="2" t="s">
        <v>34</v>
      </c>
      <c r="N873" s="2" t="n">
        <v>3</v>
      </c>
      <c r="O873" s="2" t="n">
        <v>348</v>
      </c>
      <c r="P873" s="6" t="n">
        <v>44825</v>
      </c>
      <c r="Q873" s="2" t="n">
        <v>1080</v>
      </c>
      <c r="R873" s="2" t="n">
        <v>175</v>
      </c>
      <c r="S873" s="2" t="n">
        <v>13</v>
      </c>
      <c r="T873" s="2" t="s">
        <v>35</v>
      </c>
      <c r="U873" s="2" t="n">
        <v>1</v>
      </c>
      <c r="V873" s="2" t="s">
        <v>3040</v>
      </c>
      <c r="W873" s="2" t="n">
        <f aca="true">TODAY()-I873</f>
        <v>92</v>
      </c>
      <c r="X873" s="2" t="n">
        <f aca="true">TODAY()-P873</f>
        <v>89</v>
      </c>
      <c r="Y873" s="7" t="str">
        <f aca="false">IF(X873&gt;30,"no(last comment date &gt; 30 days from today)","yes(last comment date &lt; 30 days from today)")</f>
        <v>no(last comment date &gt; 30 days from today)</v>
      </c>
      <c r="Z873" s="2" t="str">
        <f aca="false">IF((W873/365)&gt;=1,"old","new")</f>
        <v>new</v>
      </c>
      <c r="AA873" s="2" t="e">
        <f aca="false">ifs(AND(Z873="old",X873&gt;30),"not circulating",AND(Z873="old",X873&lt;=30),"circulating",AND(Z873="new",X873&gt;30),"not circulating",AND(Z873="new",X873&lt;=30),"circulating")</f>
        <v>#NAME?</v>
      </c>
      <c r="AB873" s="2" t="e">
        <f aca="false">ifs(N873&gt;=10,"10 and more",N873&gt;=5,"5 to 9",N873&gt;=0,"0 to 4")</f>
        <v>#NAME?</v>
      </c>
    </row>
    <row r="874" customFormat="false" ht="15.75" hidden="false" customHeight="true" outlineLevel="0" collapsed="false">
      <c r="A874" s="2" t="s">
        <v>3057</v>
      </c>
      <c r="B874" s="2" t="s">
        <v>3058</v>
      </c>
      <c r="C874" s="2" t="s">
        <v>3059</v>
      </c>
      <c r="D874" s="2" t="s">
        <v>3060</v>
      </c>
      <c r="E874" s="2" t="s">
        <v>32</v>
      </c>
      <c r="F874" s="2" t="n">
        <v>7300000</v>
      </c>
      <c r="G874" s="21" t="n">
        <v>248446803</v>
      </c>
      <c r="H874" s="5" t="n">
        <v>0.581944444444445</v>
      </c>
      <c r="I874" s="6" t="n">
        <v>44822</v>
      </c>
      <c r="J874" s="2" t="n">
        <v>2800</v>
      </c>
      <c r="K874" s="2" t="s">
        <v>79</v>
      </c>
      <c r="L874" s="2" t="s">
        <v>35</v>
      </c>
      <c r="M874" s="2" t="s">
        <v>34</v>
      </c>
      <c r="N874" s="2" t="n">
        <v>3</v>
      </c>
      <c r="O874" s="2" t="n">
        <v>328</v>
      </c>
      <c r="P874" s="6" t="n">
        <v>44825</v>
      </c>
      <c r="Q874" s="2" t="n">
        <v>1080</v>
      </c>
      <c r="R874" s="2" t="n">
        <v>500</v>
      </c>
      <c r="S874" s="2" t="n">
        <v>20</v>
      </c>
      <c r="T874" s="2" t="s">
        <v>35</v>
      </c>
      <c r="U874" s="2" t="n">
        <v>2</v>
      </c>
      <c r="V874" s="2" t="s">
        <v>3040</v>
      </c>
      <c r="W874" s="2" t="n">
        <f aca="true">TODAY()-I874</f>
        <v>92</v>
      </c>
      <c r="X874" s="2" t="n">
        <f aca="true">TODAY()-P874</f>
        <v>89</v>
      </c>
      <c r="Y874" s="7" t="str">
        <f aca="false">IF(X874&gt;30,"no(last comment date &gt; 30 days from today)","yes(last comment date &lt; 30 days from today)")</f>
        <v>no(last comment date &gt; 30 days from today)</v>
      </c>
      <c r="Z874" s="2" t="str">
        <f aca="false">IF((W874/365)&gt;=1,"old","new")</f>
        <v>new</v>
      </c>
      <c r="AA874" s="2" t="e">
        <f aca="false">ifs(AND(Z874="old",X874&gt;30),"not circulating",AND(Z874="old",X874&lt;=30),"circulating",AND(Z874="new",X874&gt;30),"not circulating",AND(Z874="new",X874&lt;=30),"circulating")</f>
        <v>#NAME?</v>
      </c>
      <c r="AB874" s="2" t="e">
        <f aca="false">ifs(N874&gt;=10,"10 and more",N874&gt;=5,"5 to 9",N874&gt;=0,"0 to 4")</f>
        <v>#NAME?</v>
      </c>
    </row>
    <row r="875" customFormat="false" ht="15.75" hidden="false" customHeight="true" outlineLevel="0" collapsed="false">
      <c r="A875" s="2" t="s">
        <v>3061</v>
      </c>
      <c r="B875" s="2" t="s">
        <v>3062</v>
      </c>
      <c r="C875" s="2" t="s">
        <v>3063</v>
      </c>
      <c r="D875" s="2" t="s">
        <v>3064</v>
      </c>
      <c r="E875" s="2" t="s">
        <v>32</v>
      </c>
      <c r="F875" s="2" t="n">
        <v>40300000</v>
      </c>
      <c r="G875" s="21" t="n">
        <v>743233716</v>
      </c>
      <c r="H875" s="5" t="n">
        <v>0.676388888888889</v>
      </c>
      <c r="I875" s="6" t="n">
        <v>44160</v>
      </c>
      <c r="J875" s="2" t="n">
        <v>5600</v>
      </c>
      <c r="K875" s="2" t="s">
        <v>33</v>
      </c>
      <c r="L875" s="2" t="s">
        <v>35</v>
      </c>
      <c r="M875" s="2" t="s">
        <v>34</v>
      </c>
      <c r="N875" s="2" t="n">
        <v>1</v>
      </c>
      <c r="O875" s="2" t="n">
        <v>812</v>
      </c>
      <c r="P875" s="6" t="n">
        <v>44826</v>
      </c>
      <c r="Q875" s="2" t="n">
        <v>1080</v>
      </c>
      <c r="R875" s="2" t="n">
        <v>1200</v>
      </c>
      <c r="S875" s="2" t="n">
        <v>100</v>
      </c>
      <c r="T875" s="2" t="s">
        <v>35</v>
      </c>
      <c r="U875" s="2" t="n">
        <v>2</v>
      </c>
      <c r="V875" s="2" t="s">
        <v>3040</v>
      </c>
      <c r="W875" s="2" t="n">
        <f aca="true">TODAY()-I875</f>
        <v>754</v>
      </c>
      <c r="X875" s="2" t="n">
        <f aca="true">TODAY()-P875</f>
        <v>88</v>
      </c>
      <c r="Y875" s="7" t="str">
        <f aca="false">IF(X875&gt;30,"no(last comment date &gt; 30 days from today)","yes(last comment date &lt; 30 days from today)")</f>
        <v>no(last comment date &gt; 30 days from today)</v>
      </c>
      <c r="Z875" s="2" t="str">
        <f aca="false">IF((W875/365)&gt;=1,"old","new")</f>
        <v>old</v>
      </c>
      <c r="AA875" s="2" t="e">
        <f aca="false">ifs(AND(Z875="old",X875&gt;30),"not circulating",AND(Z875="old",X875&lt;=30),"circulating",AND(Z875="new",X875&gt;30),"not circulating",AND(Z875="new",X875&lt;=30),"circulating")</f>
        <v>#NAME?</v>
      </c>
      <c r="AB875" s="2" t="e">
        <f aca="false">ifs(N875&gt;=10,"10 and more",N875&gt;=5,"5 to 9",N875&gt;=0,"0 to 4")</f>
        <v>#NAME?</v>
      </c>
    </row>
    <row r="876" customFormat="false" ht="15.75" hidden="false" customHeight="true" outlineLevel="0" collapsed="false">
      <c r="A876" s="2" t="s">
        <v>3065</v>
      </c>
      <c r="B876" s="2" t="s">
        <v>3066</v>
      </c>
      <c r="C876" s="2" t="s">
        <v>3067</v>
      </c>
      <c r="D876" s="2" t="s">
        <v>325</v>
      </c>
      <c r="E876" s="2" t="s">
        <v>32</v>
      </c>
      <c r="F876" s="2" t="n">
        <v>93900000</v>
      </c>
      <c r="G876" s="21" t="n">
        <v>1362722243</v>
      </c>
      <c r="H876" s="5" t="n">
        <v>0.377777777777778</v>
      </c>
      <c r="I876" s="6" t="n">
        <v>44820</v>
      </c>
      <c r="J876" s="2" t="n">
        <v>1600000</v>
      </c>
      <c r="K876" s="2" t="s">
        <v>79</v>
      </c>
      <c r="L876" s="2" t="s">
        <v>34</v>
      </c>
      <c r="M876" s="2" t="s">
        <v>34</v>
      </c>
      <c r="N876" s="2" t="n">
        <v>2</v>
      </c>
      <c r="O876" s="21" t="n">
        <v>5380</v>
      </c>
      <c r="P876" s="6" t="n">
        <v>44826</v>
      </c>
      <c r="Q876" s="2" t="n">
        <v>1080</v>
      </c>
      <c r="R876" s="2" t="n">
        <v>1500</v>
      </c>
      <c r="S876" s="2" t="n">
        <v>50</v>
      </c>
      <c r="T876" s="2" t="s">
        <v>35</v>
      </c>
      <c r="U876" s="2" t="n">
        <v>2</v>
      </c>
      <c r="V876" s="2" t="s">
        <v>3040</v>
      </c>
      <c r="W876" s="2" t="n">
        <f aca="true">TODAY()-I876</f>
        <v>94</v>
      </c>
      <c r="X876" s="2" t="n">
        <f aca="true">TODAY()-P876</f>
        <v>88</v>
      </c>
      <c r="Y876" s="7" t="str">
        <f aca="false">IF(X876&gt;30,"no(last comment date &gt; 30 days from today)","yes(last comment date &lt; 30 days from today)")</f>
        <v>no(last comment date &gt; 30 days from today)</v>
      </c>
      <c r="Z876" s="2" t="str">
        <f aca="false">IF((W876/365)&gt;=1,"old","new")</f>
        <v>new</v>
      </c>
      <c r="AA876" s="2" t="e">
        <f aca="false">ifs(AND(Z876="old",X876&gt;30),"not circulating",AND(Z876="old",X876&lt;=30),"circulating",AND(Z876="new",X876&gt;30),"not circulating",AND(Z876="new",X876&lt;=30),"circulating")</f>
        <v>#NAME?</v>
      </c>
      <c r="AB876" s="2" t="e">
        <f aca="false">ifs(N876&gt;=10,"10 and more",N876&gt;=5,"5 to 9",N876&gt;=0,"0 to 4")</f>
        <v>#NAME?</v>
      </c>
    </row>
    <row r="877" customFormat="false" ht="15.75" hidden="false" customHeight="true" outlineLevel="0" collapsed="false">
      <c r="A877" s="2" t="s">
        <v>3068</v>
      </c>
      <c r="B877" s="2" t="s">
        <v>3069</v>
      </c>
      <c r="C877" s="2" t="s">
        <v>3070</v>
      </c>
      <c r="D877" s="2" t="s">
        <v>3071</v>
      </c>
      <c r="E877" s="2" t="s">
        <v>32</v>
      </c>
      <c r="F877" s="2" t="n">
        <v>10300</v>
      </c>
      <c r="G877" s="21" t="n">
        <v>815678</v>
      </c>
      <c r="H877" s="5" t="n">
        <v>0.551388888888889</v>
      </c>
      <c r="I877" s="6" t="n">
        <v>44775</v>
      </c>
      <c r="J877" s="2" t="n">
        <v>10000</v>
      </c>
      <c r="K877" s="2" t="s">
        <v>79</v>
      </c>
      <c r="L877" s="2" t="s">
        <v>35</v>
      </c>
      <c r="M877" s="2" t="s">
        <v>34</v>
      </c>
      <c r="N877" s="2" t="n">
        <v>1</v>
      </c>
      <c r="O877" s="2" t="n">
        <v>465</v>
      </c>
      <c r="P877" s="6" t="n">
        <v>44827</v>
      </c>
      <c r="Q877" s="2" t="n">
        <v>1080</v>
      </c>
      <c r="R877" s="2" t="n">
        <v>42</v>
      </c>
      <c r="S877" s="2" t="n">
        <v>4</v>
      </c>
      <c r="T877" s="2" t="s">
        <v>35</v>
      </c>
      <c r="U877" s="2" t="n">
        <v>2</v>
      </c>
      <c r="V877" s="2" t="s">
        <v>3040</v>
      </c>
      <c r="W877" s="2" t="n">
        <f aca="true">TODAY()-I877</f>
        <v>139</v>
      </c>
      <c r="X877" s="2" t="n">
        <f aca="true">TODAY()-P877</f>
        <v>87</v>
      </c>
      <c r="Y877" s="7" t="str">
        <f aca="false">IF(X877&gt;30,"no(last comment date &gt; 30 days from today)","yes(last comment date &lt; 30 days from today)")</f>
        <v>no(last comment date &gt; 30 days from today)</v>
      </c>
      <c r="Z877" s="2" t="str">
        <f aca="false">IF((W877/365)&gt;=1,"old","new")</f>
        <v>new</v>
      </c>
      <c r="AA877" s="2" t="e">
        <f aca="false">ifs(AND(Z877="old",X877&gt;30),"not circulating",AND(Z877="old",X877&lt;=30),"circulating",AND(Z877="new",X877&gt;30),"not circulating",AND(Z877="new",X877&lt;=30),"circulating")</f>
        <v>#NAME?</v>
      </c>
      <c r="AB877" s="2" t="e">
        <f aca="false">ifs(N877&gt;=10,"10 and more",N877&gt;=5,"5 to 9",N877&gt;=0,"0 to 4")</f>
        <v>#NAME?</v>
      </c>
    </row>
    <row r="878" customFormat="false" ht="15.75" hidden="false" customHeight="true" outlineLevel="0" collapsed="false">
      <c r="A878" s="2" t="s">
        <v>3072</v>
      </c>
      <c r="B878" s="2" t="s">
        <v>3073</v>
      </c>
      <c r="C878" s="2" t="s">
        <v>336</v>
      </c>
      <c r="D878" s="2" t="s">
        <v>337</v>
      </c>
      <c r="E878" s="2" t="s">
        <v>32</v>
      </c>
      <c r="F878" s="2" t="n">
        <v>21400000</v>
      </c>
      <c r="G878" s="21" t="n">
        <v>374454044</v>
      </c>
      <c r="H878" s="5" t="n">
        <v>0.433333333333333</v>
      </c>
      <c r="I878" s="6" t="n">
        <v>44820</v>
      </c>
      <c r="J878" s="2" t="n">
        <v>38000</v>
      </c>
      <c r="K878" s="2" t="s">
        <v>79</v>
      </c>
      <c r="L878" s="2" t="s">
        <v>35</v>
      </c>
      <c r="M878" s="2" t="s">
        <v>34</v>
      </c>
      <c r="N878" s="2" t="n">
        <v>3</v>
      </c>
      <c r="O878" s="21" t="n">
        <v>1636</v>
      </c>
      <c r="P878" s="6" t="n">
        <v>44827</v>
      </c>
      <c r="Q878" s="2" t="n">
        <v>1080</v>
      </c>
      <c r="R878" s="2" t="n">
        <v>915</v>
      </c>
      <c r="S878" s="2" t="n">
        <v>8</v>
      </c>
      <c r="T878" s="2" t="s">
        <v>35</v>
      </c>
      <c r="U878" s="2" t="n">
        <v>4</v>
      </c>
      <c r="V878" s="2" t="s">
        <v>3040</v>
      </c>
      <c r="W878" s="2" t="n">
        <f aca="true">TODAY()-I878</f>
        <v>94</v>
      </c>
      <c r="X878" s="2" t="n">
        <f aca="true">TODAY()-P878</f>
        <v>87</v>
      </c>
      <c r="Y878" s="7" t="str">
        <f aca="false">IF(X878&gt;30,"no(last comment date &gt; 30 days from today)","yes(last comment date &lt; 30 days from today)")</f>
        <v>no(last comment date &gt; 30 days from today)</v>
      </c>
      <c r="Z878" s="2" t="str">
        <f aca="false">IF((W878/365)&gt;=1,"old","new")</f>
        <v>new</v>
      </c>
      <c r="AA878" s="2" t="e">
        <f aca="false">ifs(AND(Z878="old",X878&gt;30),"not circulating",AND(Z878="old",X878&lt;=30),"circulating",AND(Z878="new",X878&gt;30),"not circulating",AND(Z878="new",X878&lt;=30),"circulating")</f>
        <v>#NAME?</v>
      </c>
      <c r="AB878" s="2" t="e">
        <f aca="false">ifs(N878&gt;=10,"10 and more",N878&gt;=5,"5 to 9",N878&gt;=0,"0 to 4")</f>
        <v>#NAME?</v>
      </c>
    </row>
    <row r="879" customFormat="false" ht="15.75" hidden="false" customHeight="true" outlineLevel="0" collapsed="false">
      <c r="A879" s="2" t="s">
        <v>3074</v>
      </c>
      <c r="B879" s="2" t="s">
        <v>3075</v>
      </c>
      <c r="C879" s="2" t="s">
        <v>3076</v>
      </c>
      <c r="D879" s="2" t="s">
        <v>3077</v>
      </c>
      <c r="E879" s="2" t="s">
        <v>32</v>
      </c>
      <c r="F879" s="2" t="n">
        <v>1000000</v>
      </c>
      <c r="G879" s="21" t="n">
        <v>2594029885</v>
      </c>
      <c r="H879" s="5" t="n">
        <v>0.584722222222222</v>
      </c>
      <c r="I879" s="6" t="n">
        <v>44826</v>
      </c>
      <c r="J879" s="2" t="n">
        <v>90000</v>
      </c>
      <c r="K879" s="2" t="s">
        <v>33</v>
      </c>
      <c r="L879" s="2" t="s">
        <v>35</v>
      </c>
      <c r="M879" s="2" t="s">
        <v>34</v>
      </c>
      <c r="N879" s="2" t="n">
        <v>1</v>
      </c>
      <c r="O879" s="21" t="n">
        <v>4796</v>
      </c>
      <c r="P879" s="6" t="n">
        <v>44827</v>
      </c>
      <c r="Q879" s="2" t="n">
        <v>1080</v>
      </c>
      <c r="R879" s="2" t="n">
        <v>800</v>
      </c>
      <c r="S879" s="2" t="n">
        <v>200</v>
      </c>
      <c r="T879" s="2" t="s">
        <v>35</v>
      </c>
      <c r="U879" s="2" t="n">
        <v>1</v>
      </c>
      <c r="V879" s="2" t="s">
        <v>3040</v>
      </c>
      <c r="W879" s="2" t="n">
        <f aca="true">TODAY()-I879</f>
        <v>88</v>
      </c>
      <c r="X879" s="2" t="n">
        <f aca="true">TODAY()-P879</f>
        <v>87</v>
      </c>
      <c r="Y879" s="7" t="str">
        <f aca="false">IF(X879&gt;30,"no(last comment date &gt; 30 days from today)","yes(last comment date &lt; 30 days from today)")</f>
        <v>no(last comment date &gt; 30 days from today)</v>
      </c>
      <c r="Z879" s="2" t="str">
        <f aca="false">IF((W879/365)&gt;=1,"old","new")</f>
        <v>new</v>
      </c>
      <c r="AA879" s="2" t="e">
        <f aca="false">ifs(AND(Z879="old",X879&gt;30),"not circulating",AND(Z879="old",X879&lt;=30),"circulating",AND(Z879="new",X879&gt;30),"not circulating",AND(Z879="new",X879&lt;=30),"circulating")</f>
        <v>#NAME?</v>
      </c>
      <c r="AB879" s="2" t="e">
        <f aca="false">ifs(N879&gt;=10,"10 and more",N879&gt;=5,"5 to 9",N879&gt;=0,"0 to 4")</f>
        <v>#NAME?</v>
      </c>
    </row>
    <row r="880" customFormat="false" ht="15.75" hidden="false" customHeight="true" outlineLevel="0" collapsed="false">
      <c r="A880" s="2" t="s">
        <v>3078</v>
      </c>
      <c r="B880" s="2" t="s">
        <v>3079</v>
      </c>
      <c r="C880" s="2" t="s">
        <v>3080</v>
      </c>
      <c r="D880" s="2" t="s">
        <v>3081</v>
      </c>
      <c r="E880" s="2" t="s">
        <v>32</v>
      </c>
      <c r="F880" s="2" t="n">
        <v>1900000</v>
      </c>
      <c r="G880" s="21" t="n">
        <v>3178945</v>
      </c>
      <c r="H880" s="5" t="n">
        <v>0.10625</v>
      </c>
      <c r="I880" s="6" t="n">
        <v>44814</v>
      </c>
      <c r="J880" s="2" t="n">
        <v>7100</v>
      </c>
      <c r="K880" s="2" t="s">
        <v>33</v>
      </c>
      <c r="L880" s="2" t="s">
        <v>35</v>
      </c>
      <c r="M880" s="2" t="s">
        <v>34</v>
      </c>
      <c r="N880" s="2" t="n">
        <v>3</v>
      </c>
      <c r="O880" s="2" t="n">
        <v>183</v>
      </c>
      <c r="P880" s="6" t="n">
        <v>44827</v>
      </c>
      <c r="Q880" s="2" t="n">
        <v>360</v>
      </c>
      <c r="R880" s="2" t="n">
        <v>88</v>
      </c>
      <c r="S880" s="2" t="n">
        <v>12</v>
      </c>
      <c r="T880" s="2" t="s">
        <v>35</v>
      </c>
      <c r="U880" s="2" t="n">
        <v>2</v>
      </c>
      <c r="V880" s="2" t="s">
        <v>3040</v>
      </c>
      <c r="W880" s="2" t="n">
        <f aca="true">TODAY()-I880</f>
        <v>100</v>
      </c>
      <c r="X880" s="2" t="n">
        <f aca="true">TODAY()-P880</f>
        <v>87</v>
      </c>
      <c r="Y880" s="7" t="str">
        <f aca="false">IF(X880&gt;30,"no(last comment date &gt; 30 days from today)","yes(last comment date &lt; 30 days from today)")</f>
        <v>no(last comment date &gt; 30 days from today)</v>
      </c>
      <c r="Z880" s="2" t="str">
        <f aca="false">IF((W880/365)&gt;=1,"old","new")</f>
        <v>new</v>
      </c>
      <c r="AA880" s="2" t="e">
        <f aca="false">ifs(AND(Z880="old",X880&gt;30),"not circulating",AND(Z880="old",X880&lt;=30),"circulating",AND(Z880="new",X880&gt;30),"not circulating",AND(Z880="new",X880&lt;=30),"circulating")</f>
        <v>#NAME?</v>
      </c>
      <c r="AB880" s="2" t="e">
        <f aca="false">ifs(N880&gt;=10,"10 and more",N880&gt;=5,"5 to 9",N880&gt;=0,"0 to 4")</f>
        <v>#NAME?</v>
      </c>
    </row>
    <row r="881" customFormat="false" ht="15.75" hidden="false" customHeight="true" outlineLevel="0" collapsed="false">
      <c r="A881" s="2" t="s">
        <v>3082</v>
      </c>
      <c r="B881" s="2" t="s">
        <v>3083</v>
      </c>
      <c r="C881" s="2" t="s">
        <v>3084</v>
      </c>
      <c r="D881" s="2" t="s">
        <v>3085</v>
      </c>
      <c r="E881" s="2" t="s">
        <v>32</v>
      </c>
      <c r="F881" s="2" t="n">
        <v>341000</v>
      </c>
      <c r="G881" s="21" t="n">
        <v>518683927</v>
      </c>
      <c r="H881" s="5" t="n">
        <v>0.527777777777778</v>
      </c>
      <c r="I881" s="6" t="n">
        <v>44825</v>
      </c>
      <c r="J881" s="2" t="n">
        <v>142000</v>
      </c>
      <c r="K881" s="2" t="s">
        <v>79</v>
      </c>
      <c r="L881" s="2" t="s">
        <v>35</v>
      </c>
      <c r="M881" s="2" t="s">
        <v>34</v>
      </c>
      <c r="N881" s="2" t="n">
        <v>3</v>
      </c>
      <c r="O881" s="21" t="n">
        <v>4692</v>
      </c>
      <c r="P881" s="6" t="n">
        <v>44825</v>
      </c>
      <c r="Q881" s="2" t="n">
        <v>1080</v>
      </c>
      <c r="R881" s="2" t="n">
        <v>250</v>
      </c>
      <c r="S881" s="2" t="n">
        <v>5</v>
      </c>
      <c r="T881" s="2" t="s">
        <v>35</v>
      </c>
      <c r="U881" s="2" t="n">
        <v>1</v>
      </c>
      <c r="V881" s="2" t="s">
        <v>3040</v>
      </c>
      <c r="W881" s="2" t="n">
        <f aca="true">TODAY()-I881</f>
        <v>89</v>
      </c>
      <c r="X881" s="2" t="n">
        <f aca="true">TODAY()-P881</f>
        <v>89</v>
      </c>
      <c r="Y881" s="7" t="str">
        <f aca="false">IF(X881&gt;30,"no(last comment date &gt; 30 days from today)","yes(last comment date &lt; 30 days from today)")</f>
        <v>no(last comment date &gt; 30 days from today)</v>
      </c>
      <c r="Z881" s="2" t="str">
        <f aca="false">IF((W881/365)&gt;=1,"old","new")</f>
        <v>new</v>
      </c>
      <c r="AA881" s="2" t="e">
        <f aca="false">ifs(AND(Z881="old",X881&gt;30),"not circulating",AND(Z881="old",X881&lt;=30),"circulating",AND(Z881="new",X881&gt;30),"not circulating",AND(Z881="new",X881&lt;=30),"circulating")</f>
        <v>#NAME?</v>
      </c>
      <c r="AB881" s="2" t="e">
        <f aca="false">ifs(N881&gt;=10,"10 and more",N881&gt;=5,"5 to 9",N881&gt;=0,"0 to 4")</f>
        <v>#NAME?</v>
      </c>
    </row>
    <row r="882" customFormat="false" ht="15.75" hidden="false" customHeight="true" outlineLevel="0" collapsed="false">
      <c r="A882" s="2" t="s">
        <v>3086</v>
      </c>
      <c r="B882" s="2" t="s">
        <v>3087</v>
      </c>
      <c r="C882" s="2" t="s">
        <v>3088</v>
      </c>
      <c r="D882" s="2" t="s">
        <v>3089</v>
      </c>
      <c r="E882" s="2" t="s">
        <v>32</v>
      </c>
      <c r="F882" s="2" t="n">
        <v>2400000</v>
      </c>
      <c r="G882" s="21" t="n">
        <v>5735952</v>
      </c>
      <c r="H882" s="5" t="n">
        <v>0.290277777777778</v>
      </c>
      <c r="I882" s="6" t="n">
        <v>44826</v>
      </c>
      <c r="J882" s="2" t="n">
        <v>618</v>
      </c>
      <c r="K882" s="2" t="s">
        <v>79</v>
      </c>
      <c r="L882" s="2" t="s">
        <v>35</v>
      </c>
      <c r="M882" s="2" t="s">
        <v>34</v>
      </c>
      <c r="N882" s="2" t="n">
        <v>0</v>
      </c>
      <c r="O882" s="2" t="n">
        <v>176</v>
      </c>
      <c r="P882" s="6" t="n">
        <v>44827</v>
      </c>
      <c r="Q882" s="2" t="n">
        <v>1080</v>
      </c>
      <c r="R882" s="2" t="n">
        <v>352</v>
      </c>
      <c r="S882" s="2" t="n">
        <v>47</v>
      </c>
      <c r="T882" s="2" t="s">
        <v>35</v>
      </c>
      <c r="U882" s="2" t="n">
        <v>4</v>
      </c>
      <c r="V882" s="2" t="s">
        <v>3040</v>
      </c>
      <c r="W882" s="2" t="n">
        <f aca="true">TODAY()-I882</f>
        <v>88</v>
      </c>
      <c r="X882" s="2" t="n">
        <f aca="true">TODAY()-P882</f>
        <v>87</v>
      </c>
      <c r="Y882" s="7" t="str">
        <f aca="false">IF(X882&gt;30,"no(last comment date &gt; 30 days from today)","yes(last comment date &lt; 30 days from today)")</f>
        <v>no(last comment date &gt; 30 days from today)</v>
      </c>
      <c r="Z882" s="2" t="str">
        <f aca="false">IF((W882/365)&gt;=1,"old","new")</f>
        <v>new</v>
      </c>
      <c r="AA882" s="2" t="e">
        <f aca="false">ifs(AND(Z882="old",X882&gt;30),"not circulating",AND(Z882="old",X882&lt;=30),"circulating",AND(Z882="new",X882&gt;30),"not circulating",AND(Z882="new",X882&lt;=30),"circulating")</f>
        <v>#NAME?</v>
      </c>
      <c r="AB882" s="2" t="e">
        <f aca="false">ifs(N882&gt;=10,"10 and more",N882&gt;=5,"5 to 9",N882&gt;=0,"0 to 4")</f>
        <v>#NAME?</v>
      </c>
    </row>
    <row r="883" customFormat="false" ht="15.75" hidden="false" customHeight="true" outlineLevel="0" collapsed="false">
      <c r="A883" s="2" t="s">
        <v>3090</v>
      </c>
      <c r="B883" s="2" t="s">
        <v>3091</v>
      </c>
      <c r="C883" s="2" t="s">
        <v>336</v>
      </c>
      <c r="D883" s="2" t="s">
        <v>337</v>
      </c>
      <c r="E883" s="2" t="s">
        <v>32</v>
      </c>
      <c r="F883" s="2" t="n">
        <v>131000</v>
      </c>
      <c r="G883" s="21" t="n">
        <v>374454044</v>
      </c>
      <c r="H883" s="5" t="n">
        <v>0.0709722222222222</v>
      </c>
      <c r="I883" s="6" t="n">
        <v>44825</v>
      </c>
      <c r="J883" s="2" t="n">
        <v>25000</v>
      </c>
      <c r="K883" s="2" t="s">
        <v>79</v>
      </c>
      <c r="L883" s="2" t="s">
        <v>35</v>
      </c>
      <c r="M883" s="2" t="s">
        <v>34</v>
      </c>
      <c r="N883" s="2" t="n">
        <v>2</v>
      </c>
      <c r="O883" s="21" t="n">
        <v>1203</v>
      </c>
      <c r="P883" s="6" t="n">
        <v>44827</v>
      </c>
      <c r="Q883" s="2" t="n">
        <v>1080</v>
      </c>
      <c r="R883" s="2" t="n">
        <v>915</v>
      </c>
      <c r="S883" s="2" t="n">
        <v>8</v>
      </c>
      <c r="T883" s="2" t="s">
        <v>34</v>
      </c>
      <c r="U883" s="2" t="n">
        <v>4</v>
      </c>
      <c r="V883" s="2" t="s">
        <v>3040</v>
      </c>
      <c r="W883" s="2" t="n">
        <f aca="true">TODAY()-I883</f>
        <v>89</v>
      </c>
      <c r="X883" s="2" t="n">
        <f aca="true">TODAY()-P883</f>
        <v>87</v>
      </c>
      <c r="Y883" s="7" t="str">
        <f aca="false">IF(X883&gt;30,"no(last comment date &gt; 30 days from today)","yes(last comment date &lt; 30 days from today)")</f>
        <v>no(last comment date &gt; 30 days from today)</v>
      </c>
      <c r="Z883" s="2" t="str">
        <f aca="false">IF((W883/365)&gt;=1,"old","new")</f>
        <v>new</v>
      </c>
      <c r="AA883" s="2" t="e">
        <f aca="false">ifs(AND(Z883="old",X883&gt;30),"not circulating",AND(Z883="old",X883&lt;=30),"circulating",AND(Z883="new",X883&gt;30),"not circulating",AND(Z883="new",X883&lt;=30),"circulating")</f>
        <v>#NAME?</v>
      </c>
      <c r="AB883" s="2" t="e">
        <f aca="false">ifs(N883&gt;=10,"10 and more",N883&gt;=5,"5 to 9",N883&gt;=0,"0 to 4")</f>
        <v>#NAME?</v>
      </c>
    </row>
    <row r="884" customFormat="false" ht="15.75" hidden="false" customHeight="true" outlineLevel="0" collapsed="false">
      <c r="A884" s="2" t="s">
        <v>3092</v>
      </c>
      <c r="B884" s="2" t="s">
        <v>3093</v>
      </c>
      <c r="C884" s="2" t="s">
        <v>3094</v>
      </c>
      <c r="D884" s="2" t="s">
        <v>3095</v>
      </c>
      <c r="E884" s="2" t="s">
        <v>32</v>
      </c>
      <c r="F884" s="2" t="n">
        <v>1900000</v>
      </c>
      <c r="G884" s="21" t="n">
        <v>428689158</v>
      </c>
      <c r="H884" s="5" t="n">
        <v>0.386111111111111</v>
      </c>
      <c r="I884" s="6" t="n">
        <v>44826</v>
      </c>
      <c r="J884" s="2" t="n">
        <v>9400</v>
      </c>
      <c r="K884" s="2" t="s">
        <v>79</v>
      </c>
      <c r="L884" s="2" t="s">
        <v>35</v>
      </c>
      <c r="M884" s="2" t="s">
        <v>34</v>
      </c>
      <c r="N884" s="2" t="n">
        <v>0</v>
      </c>
      <c r="O884" s="2" t="n">
        <v>805</v>
      </c>
      <c r="P884" s="6" t="n">
        <v>44799</v>
      </c>
      <c r="Q884" s="2" t="n">
        <v>1080</v>
      </c>
      <c r="R884" s="2" t="n">
        <v>238</v>
      </c>
      <c r="S884" s="2" t="n">
        <v>5</v>
      </c>
      <c r="T884" s="2" t="s">
        <v>35</v>
      </c>
      <c r="U884" s="2" t="n">
        <v>1</v>
      </c>
      <c r="V884" s="2" t="s">
        <v>3040</v>
      </c>
      <c r="W884" s="2" t="n">
        <f aca="true">TODAY()-I884</f>
        <v>88</v>
      </c>
      <c r="X884" s="2" t="n">
        <f aca="true">TODAY()-P884</f>
        <v>115</v>
      </c>
      <c r="Y884" s="7" t="str">
        <f aca="false">IF(X884&gt;30,"no(last comment date &gt; 30 days from today)","yes(last comment date &lt; 30 days from today)")</f>
        <v>no(last comment date &gt; 30 days from today)</v>
      </c>
      <c r="Z884" s="2" t="str">
        <f aca="false">IF((W884/365)&gt;=1,"old","new")</f>
        <v>new</v>
      </c>
      <c r="AA884" s="2" t="e">
        <f aca="false">ifs(AND(Z884="old",X884&gt;30),"not circulating",AND(Z884="old",X884&lt;=30),"circulating",AND(Z884="new",X884&gt;30),"not circulating",AND(Z884="new",X884&lt;=30),"circulating")</f>
        <v>#NAME?</v>
      </c>
      <c r="AB884" s="2" t="e">
        <f aca="false">ifs(N884&gt;=10,"10 and more",N884&gt;=5,"5 to 9",N884&gt;=0,"0 to 4")</f>
        <v>#NAME?</v>
      </c>
    </row>
    <row r="885" customFormat="false" ht="15.75" hidden="false" customHeight="true" outlineLevel="0" collapsed="false">
      <c r="A885" s="2" t="s">
        <v>3096</v>
      </c>
      <c r="B885" s="2" t="s">
        <v>3097</v>
      </c>
      <c r="C885" s="2" t="s">
        <v>3098</v>
      </c>
      <c r="D885" s="2" t="s">
        <v>3099</v>
      </c>
      <c r="E885" s="2" t="s">
        <v>32</v>
      </c>
      <c r="F885" s="2" t="n">
        <v>1100000</v>
      </c>
      <c r="G885" s="21" t="n">
        <v>1238349925</v>
      </c>
      <c r="H885" s="5" t="n">
        <v>0.404861111111111</v>
      </c>
      <c r="I885" s="6" t="n">
        <v>44826</v>
      </c>
      <c r="J885" s="2" t="n">
        <v>13000</v>
      </c>
      <c r="K885" s="2" t="s">
        <v>79</v>
      </c>
      <c r="L885" s="2" t="s">
        <v>35</v>
      </c>
      <c r="M885" s="2" t="s">
        <v>34</v>
      </c>
      <c r="N885" s="2" t="n">
        <v>3</v>
      </c>
      <c r="O885" s="2" t="n">
        <v>822</v>
      </c>
      <c r="P885" s="6" t="n">
        <v>44825</v>
      </c>
      <c r="Q885" s="2" t="n">
        <v>1080</v>
      </c>
      <c r="R885" s="2" t="n">
        <v>1000</v>
      </c>
      <c r="S885" s="2" t="n">
        <v>10</v>
      </c>
      <c r="T885" s="2" t="s">
        <v>35</v>
      </c>
      <c r="U885" s="2" t="n">
        <v>10</v>
      </c>
      <c r="V885" s="2" t="s">
        <v>3040</v>
      </c>
      <c r="W885" s="2" t="n">
        <f aca="true">TODAY()-I885</f>
        <v>88</v>
      </c>
      <c r="X885" s="2" t="n">
        <f aca="true">TODAY()-P885</f>
        <v>89</v>
      </c>
      <c r="Y885" s="7" t="str">
        <f aca="false">IF(X885&gt;30,"no(last comment date &gt; 30 days from today)","yes(last comment date &lt; 30 days from today)")</f>
        <v>no(last comment date &gt; 30 days from today)</v>
      </c>
      <c r="Z885" s="2" t="str">
        <f aca="false">IF((W885/365)&gt;=1,"old","new")</f>
        <v>new</v>
      </c>
      <c r="AA885" s="2" t="e">
        <f aca="false">ifs(AND(Z885="old",X885&gt;30),"not circulating",AND(Z885="old",X885&lt;=30),"circulating",AND(Z885="new",X885&gt;30),"not circulating",AND(Z885="new",X885&lt;=30),"circulating")</f>
        <v>#NAME?</v>
      </c>
      <c r="AB885" s="2" t="e">
        <f aca="false">ifs(N885&gt;=10,"10 and more",N885&gt;=5,"5 to 9",N885&gt;=0,"0 to 4")</f>
        <v>#NAME?</v>
      </c>
    </row>
    <row r="886" customFormat="false" ht="15.75" hidden="false" customHeight="true" outlineLevel="0" collapsed="false">
      <c r="A886" s="2" t="s">
        <v>3100</v>
      </c>
      <c r="B886" s="2" t="s">
        <v>3101</v>
      </c>
      <c r="C886" s="2" t="s">
        <v>3102</v>
      </c>
      <c r="D886" s="2" t="s">
        <v>3103</v>
      </c>
      <c r="E886" s="2" t="s">
        <v>32</v>
      </c>
      <c r="F886" s="2" t="n">
        <v>503000</v>
      </c>
      <c r="G886" s="21" t="n">
        <v>273041675</v>
      </c>
      <c r="H886" s="5" t="n">
        <v>0.289583333333333</v>
      </c>
      <c r="I886" s="6" t="n">
        <v>44826</v>
      </c>
      <c r="J886" s="2" t="n">
        <v>5300</v>
      </c>
      <c r="K886" s="2" t="s">
        <v>79</v>
      </c>
      <c r="L886" s="2" t="s">
        <v>35</v>
      </c>
      <c r="M886" s="2" t="s">
        <v>34</v>
      </c>
      <c r="N886" s="2" t="n">
        <v>1</v>
      </c>
      <c r="O886" s="2" t="n">
        <v>189</v>
      </c>
      <c r="P886" s="6" t="n">
        <v>44826</v>
      </c>
      <c r="Q886" s="2" t="n">
        <v>1080</v>
      </c>
      <c r="R886" s="2" t="n">
        <v>2000</v>
      </c>
      <c r="S886" s="2" t="n">
        <v>15</v>
      </c>
      <c r="T886" s="2" t="s">
        <v>35</v>
      </c>
      <c r="U886" s="2" t="n">
        <v>2</v>
      </c>
      <c r="V886" s="2" t="s">
        <v>3040</v>
      </c>
      <c r="W886" s="2" t="n">
        <f aca="true">TODAY()-I886</f>
        <v>88</v>
      </c>
      <c r="X886" s="2" t="n">
        <f aca="true">TODAY()-P886</f>
        <v>88</v>
      </c>
      <c r="Y886" s="7" t="str">
        <f aca="false">IF(X886&gt;30,"no(last comment date &gt; 30 days from today)","yes(last comment date &lt; 30 days from today)")</f>
        <v>no(last comment date &gt; 30 days from today)</v>
      </c>
      <c r="Z886" s="2" t="str">
        <f aca="false">IF((W886/365)&gt;=1,"old","new")</f>
        <v>new</v>
      </c>
      <c r="AA886" s="2" t="e">
        <f aca="false">ifs(AND(Z886="old",X886&gt;30),"not circulating",AND(Z886="old",X886&lt;=30),"circulating",AND(Z886="new",X886&gt;30),"not circulating",AND(Z886="new",X886&lt;=30),"circulating")</f>
        <v>#NAME?</v>
      </c>
      <c r="AB886" s="2" t="e">
        <f aca="false">ifs(N886&gt;=10,"10 and more",N886&gt;=5,"5 to 9",N886&gt;=0,"0 to 4")</f>
        <v>#NAME?</v>
      </c>
    </row>
    <row r="887" customFormat="false" ht="15.75" hidden="false" customHeight="true" outlineLevel="0" collapsed="false">
      <c r="A887" s="2" t="s">
        <v>3104</v>
      </c>
      <c r="B887" s="2" t="s">
        <v>3105</v>
      </c>
      <c r="C887" s="2" t="s">
        <v>3106</v>
      </c>
      <c r="D887" s="2" t="s">
        <v>3107</v>
      </c>
      <c r="E887" s="2" t="s">
        <v>32</v>
      </c>
      <c r="F887" s="2" t="n">
        <v>342000</v>
      </c>
      <c r="G887" s="21" t="n">
        <v>1343312965</v>
      </c>
      <c r="H887" s="5" t="n">
        <v>0.08125</v>
      </c>
      <c r="I887" s="6" t="n">
        <v>44826</v>
      </c>
      <c r="J887" s="2" t="n">
        <v>467</v>
      </c>
      <c r="K887" s="2" t="s">
        <v>33</v>
      </c>
      <c r="L887" s="2" t="s">
        <v>35</v>
      </c>
      <c r="M887" s="2" t="s">
        <v>34</v>
      </c>
      <c r="N887" s="2" t="n">
        <v>2</v>
      </c>
      <c r="O887" s="2" t="n">
        <v>22</v>
      </c>
      <c r="P887" s="6" t="n">
        <v>44826</v>
      </c>
      <c r="Q887" s="2" t="n">
        <v>1080</v>
      </c>
      <c r="R887" s="2" t="n">
        <v>150</v>
      </c>
      <c r="S887" s="2" t="n">
        <v>2</v>
      </c>
      <c r="T887" s="2" t="s">
        <v>35</v>
      </c>
      <c r="U887" s="2" t="n">
        <v>2</v>
      </c>
      <c r="V887" s="2" t="s">
        <v>3040</v>
      </c>
      <c r="W887" s="2" t="n">
        <f aca="true">TODAY()-I887</f>
        <v>88</v>
      </c>
      <c r="X887" s="2" t="n">
        <f aca="true">TODAY()-P887</f>
        <v>88</v>
      </c>
      <c r="Y887" s="7" t="str">
        <f aca="false">IF(X887&gt;30,"no(last comment date &gt; 30 days from today)","yes(last comment date &lt; 30 days from today)")</f>
        <v>no(last comment date &gt; 30 days from today)</v>
      </c>
      <c r="Z887" s="2" t="str">
        <f aca="false">IF((W887/365)&gt;=1,"old","new")</f>
        <v>new</v>
      </c>
      <c r="AA887" s="2" t="e">
        <f aca="false">ifs(AND(Z887="old",X887&gt;30),"not circulating",AND(Z887="old",X887&lt;=30),"circulating",AND(Z887="new",X887&gt;30),"not circulating",AND(Z887="new",X887&lt;=30),"circulating")</f>
        <v>#NAME?</v>
      </c>
      <c r="AB887" s="2" t="e">
        <f aca="false">ifs(N887&gt;=10,"10 and more",N887&gt;=5,"5 to 9",N887&gt;=0,"0 to 4")</f>
        <v>#NAME?</v>
      </c>
    </row>
    <row r="888" customFormat="false" ht="15.75" hidden="false" customHeight="true" outlineLevel="0" collapsed="false">
      <c r="A888" s="2" t="s">
        <v>3108</v>
      </c>
      <c r="B888" s="2" t="s">
        <v>3109</v>
      </c>
      <c r="C888" s="2" t="s">
        <v>3110</v>
      </c>
      <c r="D888" s="2" t="s">
        <v>3111</v>
      </c>
      <c r="E888" s="2" t="s">
        <v>32</v>
      </c>
      <c r="F888" s="2" t="n">
        <v>11000000</v>
      </c>
      <c r="G888" s="21" t="n">
        <v>336836583</v>
      </c>
      <c r="H888" s="5" t="n">
        <v>0.472916666666667</v>
      </c>
      <c r="I888" s="6" t="n">
        <v>44821</v>
      </c>
      <c r="J888" s="2" t="n">
        <v>17000</v>
      </c>
      <c r="K888" s="2" t="s">
        <v>79</v>
      </c>
      <c r="L888" s="2" t="s">
        <v>35</v>
      </c>
      <c r="M888" s="2" t="s">
        <v>34</v>
      </c>
      <c r="N888" s="2" t="n">
        <v>3</v>
      </c>
      <c r="O888" s="2" t="n">
        <v>759</v>
      </c>
      <c r="P888" s="6" t="n">
        <v>44827</v>
      </c>
      <c r="Q888" s="2" t="n">
        <v>1080</v>
      </c>
      <c r="R888" s="2" t="n">
        <v>400</v>
      </c>
      <c r="S888" s="2" t="n">
        <v>17</v>
      </c>
      <c r="T888" s="2" t="s">
        <v>35</v>
      </c>
      <c r="U888" s="2" t="n">
        <v>1</v>
      </c>
      <c r="V888" s="2" t="s">
        <v>3040</v>
      </c>
      <c r="W888" s="2" t="n">
        <f aca="true">TODAY()-I888</f>
        <v>93</v>
      </c>
      <c r="X888" s="2" t="n">
        <f aca="true">TODAY()-P888</f>
        <v>87</v>
      </c>
      <c r="Y888" s="7" t="str">
        <f aca="false">IF(X888&gt;30,"no(last comment date &gt; 30 days from today)","yes(last comment date &lt; 30 days from today)")</f>
        <v>no(last comment date &gt; 30 days from today)</v>
      </c>
      <c r="Z888" s="2" t="str">
        <f aca="false">IF((W888/365)&gt;=1,"old","new")</f>
        <v>new</v>
      </c>
      <c r="AA888" s="2" t="e">
        <f aca="false">ifs(AND(Z888="old",X888&gt;30),"not circulating",AND(Z888="old",X888&lt;=30),"circulating",AND(Z888="new",X888&gt;30),"not circulating",AND(Z888="new",X888&lt;=30),"circulating")</f>
        <v>#NAME?</v>
      </c>
      <c r="AB888" s="2" t="e">
        <f aca="false">ifs(N888&gt;=10,"10 and more",N888&gt;=5,"5 to 9",N888&gt;=0,"0 to 4")</f>
        <v>#NAME?</v>
      </c>
    </row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</sheetData>
  <autoFilter ref="A1:AA888"/>
  <dataValidations count="5">
    <dataValidation allowBlank="true" errorStyle="stop" operator="between" showDropDown="false" showErrorMessage="true" showInputMessage="false" sqref="Q416:Q490" type="list">
      <formula1>"144p,240p,360p,480p,720p,1080p,1440p,2160p"</formula1>
      <formula2>0</formula2>
    </dataValidation>
    <dataValidation allowBlank="true" errorStyle="stop" operator="greaterThan" showDropDown="false" showErrorMessage="true" showInputMessage="false" sqref="F416:F465 H416:H490 J416:J467 O416:O478 R416:S490 G417:G490 U417 U419:U422 U424:U426 U428:U437 U440:U441 U443 U445 U448:U449 U451 U453:U460 U462:U464 U467:U469 U471:U478 O480:O490 U480:U481 U486 U490 O739:O809" type="decimal">
      <formula1>0</formula1>
      <formula2>0</formula2>
    </dataValidation>
    <dataValidation allowBlank="true" errorStyle="stop" operator="between" showDropDown="false" showErrorMessage="true" showInputMessage="false" sqref="L416:L490 T416:T490" type="list">
      <formula1>"Yes,No"</formula1>
      <formula2>0</formula2>
    </dataValidation>
    <dataValidation allowBlank="true" errorStyle="stop" operator="between" showDropDown="false" showErrorMessage="true" showInputMessage="false" sqref="E416:E489" type="list">
      <formula1>"Male,Female"</formula1>
      <formula2>0</formula2>
    </dataValidation>
    <dataValidation allowBlank="true" errorStyle="stop" operator="greaterThan" showDropDown="false" showErrorMessage="true" showInputMessage="false" sqref="I416:I490 I739:I809 P793:P809" type="date">
      <formula1>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761D"/>
    <pageSetUpPr fitToPage="false"/>
  </sheetPr>
  <dimension ref="A1:J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2" min="2" style="1" width="27.86"/>
    <col collapsed="false" customWidth="true" hidden="false" outlineLevel="0" max="10" min="10" style="1" width="55"/>
  </cols>
  <sheetData>
    <row r="1" customFormat="false" ht="15" hidden="false" customHeight="false" outlineLevel="0" collapsed="false">
      <c r="A1" s="22" t="s">
        <v>3112</v>
      </c>
      <c r="B1" s="23"/>
      <c r="C1" s="23"/>
    </row>
    <row r="2" customFormat="false" ht="15" hidden="false" customHeight="false" outlineLevel="0" collapsed="false">
      <c r="A2" s="23" t="s">
        <v>3113</v>
      </c>
      <c r="B2" s="23" t="s">
        <v>3114</v>
      </c>
      <c r="C2" s="23" t="s">
        <v>3115</v>
      </c>
      <c r="I2" s="24"/>
      <c r="J2" s="25" t="s">
        <v>3116</v>
      </c>
    </row>
    <row r="3" customFormat="false" ht="15" hidden="false" customHeight="false" outlineLevel="0" collapsed="false">
      <c r="A3" s="3" t="s">
        <v>3117</v>
      </c>
      <c r="I3" s="26" t="s">
        <v>3118</v>
      </c>
      <c r="J3" s="7" t="s">
        <v>3119</v>
      </c>
    </row>
    <row r="4" customFormat="false" ht="15" hidden="false" customHeight="true" outlineLevel="0" collapsed="false">
      <c r="A4" s="27" t="s">
        <v>3120</v>
      </c>
      <c r="B4" s="27"/>
      <c r="C4" s="27"/>
      <c r="I4" s="26" t="s">
        <v>3118</v>
      </c>
      <c r="J4" s="7" t="s">
        <v>3121</v>
      </c>
    </row>
    <row r="5" customFormat="false" ht="15" hidden="false" customHeight="false" outlineLevel="0" collapsed="false">
      <c r="A5" s="28"/>
      <c r="B5" s="29" t="s">
        <v>3122</v>
      </c>
      <c r="C5" s="30"/>
    </row>
    <row r="6" customFormat="false" ht="15" hidden="false" customHeight="false" outlineLevel="0" collapsed="false">
      <c r="A6" s="31" t="s">
        <v>16</v>
      </c>
      <c r="B6" s="32" t="s">
        <v>3123</v>
      </c>
      <c r="C6" s="33" t="s">
        <v>3124</v>
      </c>
    </row>
    <row r="7" customFormat="false" ht="15" hidden="false" customHeight="false" outlineLevel="0" collapsed="false">
      <c r="A7" s="34" t="n">
        <v>240</v>
      </c>
      <c r="B7" s="35" t="n">
        <v>1</v>
      </c>
      <c r="C7" s="36" t="n">
        <v>21328785</v>
      </c>
    </row>
    <row r="8" customFormat="false" ht="15" hidden="false" customHeight="false" outlineLevel="0" collapsed="false">
      <c r="A8" s="37" t="n">
        <v>360</v>
      </c>
      <c r="B8" s="38" t="n">
        <v>3</v>
      </c>
      <c r="C8" s="39" t="n">
        <v>65002675.3333333</v>
      </c>
    </row>
    <row r="9" customFormat="false" ht="15" hidden="false" customHeight="false" outlineLevel="0" collapsed="false">
      <c r="A9" s="37" t="n">
        <v>480</v>
      </c>
      <c r="B9" s="38" t="n">
        <v>4</v>
      </c>
      <c r="C9" s="39" t="n">
        <v>301068146.75</v>
      </c>
    </row>
    <row r="10" customFormat="false" ht="15" hidden="false" customHeight="false" outlineLevel="0" collapsed="false">
      <c r="A10" s="37" t="n">
        <v>720</v>
      </c>
      <c r="B10" s="38" t="n">
        <v>42</v>
      </c>
      <c r="C10" s="39" t="n">
        <v>1982126526.48781</v>
      </c>
    </row>
    <row r="11" customFormat="false" ht="15" hidden="false" customHeight="false" outlineLevel="0" collapsed="false">
      <c r="A11" s="37" t="n">
        <v>1080</v>
      </c>
      <c r="B11" s="38" t="n">
        <v>682</v>
      </c>
      <c r="C11" s="39" t="n">
        <v>2212885187.9911</v>
      </c>
    </row>
    <row r="12" customFormat="false" ht="15" hidden="false" customHeight="false" outlineLevel="0" collapsed="false">
      <c r="A12" s="37" t="n">
        <v>1440</v>
      </c>
      <c r="B12" s="38" t="n">
        <v>14</v>
      </c>
      <c r="C12" s="39" t="n">
        <v>1531275559.42857</v>
      </c>
    </row>
    <row r="13" customFormat="false" ht="15" hidden="false" customHeight="false" outlineLevel="0" collapsed="false">
      <c r="A13" s="37" t="n">
        <v>2160</v>
      </c>
      <c r="B13" s="40" t="n">
        <v>141</v>
      </c>
      <c r="C13" s="41" t="n">
        <v>2804096921.65248</v>
      </c>
    </row>
    <row r="14" customFormat="false" ht="15" hidden="false" customHeight="false" outlineLevel="0" collapsed="false">
      <c r="A14" s="42" t="s">
        <v>3125</v>
      </c>
      <c r="B14" s="43" t="n">
        <v>887</v>
      </c>
      <c r="C14" s="44" t="n">
        <v>2267640019.90319</v>
      </c>
    </row>
    <row r="16" customFormat="false" ht="15" hidden="false" customHeight="false" outlineLevel="0" collapsed="false">
      <c r="B16" s="45"/>
    </row>
    <row r="18" customFormat="false" ht="15" hidden="false" customHeight="false" outlineLevel="0" collapsed="false">
      <c r="A18" s="46" t="s">
        <v>16</v>
      </c>
      <c r="B18" s="47" t="s">
        <v>3126</v>
      </c>
    </row>
    <row r="19" customFormat="false" ht="15" hidden="false" customHeight="false" outlineLevel="0" collapsed="false">
      <c r="A19" s="34" t="n">
        <v>240</v>
      </c>
      <c r="B19" s="48"/>
    </row>
    <row r="20" customFormat="false" ht="15" hidden="false" customHeight="false" outlineLevel="0" collapsed="false">
      <c r="A20" s="37" t="n">
        <v>360</v>
      </c>
      <c r="B20" s="49"/>
      <c r="C20" s="8"/>
    </row>
    <row r="21" customFormat="false" ht="15" hidden="false" customHeight="false" outlineLevel="0" collapsed="false">
      <c r="A21" s="37" t="n">
        <v>480</v>
      </c>
      <c r="B21" s="49"/>
      <c r="C21" s="8"/>
    </row>
    <row r="22" customFormat="false" ht="15" hidden="false" customHeight="false" outlineLevel="0" collapsed="false">
      <c r="A22" s="37" t="n">
        <v>720</v>
      </c>
      <c r="B22" s="49"/>
      <c r="C22" s="8"/>
    </row>
    <row r="23" customFormat="false" ht="15" hidden="false" customHeight="false" outlineLevel="0" collapsed="false">
      <c r="A23" s="37" t="n">
        <v>1080</v>
      </c>
      <c r="B23" s="49"/>
      <c r="C23" s="8"/>
    </row>
    <row r="24" customFormat="false" ht="15" hidden="false" customHeight="false" outlineLevel="0" collapsed="false">
      <c r="A24" s="37" t="n">
        <v>1440</v>
      </c>
      <c r="B24" s="49"/>
      <c r="C24" s="8"/>
    </row>
    <row r="25" customFormat="false" ht="15" hidden="false" customHeight="false" outlineLevel="0" collapsed="false">
      <c r="A25" s="37" t="n">
        <v>2160</v>
      </c>
      <c r="B25" s="50"/>
      <c r="C25" s="8"/>
    </row>
    <row r="26" customFormat="false" ht="15" hidden="false" customHeight="false" outlineLevel="0" collapsed="false">
      <c r="A26" s="42" t="s">
        <v>3125</v>
      </c>
      <c r="B26" s="51"/>
      <c r="C26" s="8"/>
    </row>
  </sheetData>
  <mergeCells count="1">
    <mergeCell ref="A4:C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2.43"/>
    <col collapsed="false" customWidth="true" hidden="false" outlineLevel="0" max="3" min="3" style="1" width="20.85"/>
  </cols>
  <sheetData>
    <row r="1" customFormat="false" ht="15" hidden="false" customHeight="false" outlineLevel="0" collapsed="false">
      <c r="A1" s="23" t="s">
        <v>3127</v>
      </c>
      <c r="B1" s="52" t="s">
        <v>3114</v>
      </c>
      <c r="C1" s="23" t="s">
        <v>3115</v>
      </c>
    </row>
    <row r="4" customFormat="false" ht="15" hidden="false" customHeight="false" outlineLevel="0" collapsed="false">
      <c r="A4" s="28"/>
      <c r="B4" s="29" t="s">
        <v>3122</v>
      </c>
      <c r="C4" s="30"/>
    </row>
    <row r="5" customFormat="false" ht="15" hidden="false" customHeight="false" outlineLevel="0" collapsed="false">
      <c r="A5" s="31" t="s">
        <v>0</v>
      </c>
      <c r="B5" s="32" t="s">
        <v>3128</v>
      </c>
      <c r="C5" s="33" t="s">
        <v>3129</v>
      </c>
    </row>
    <row r="6" customFormat="false" ht="15" hidden="false" customHeight="false" outlineLevel="0" collapsed="false">
      <c r="A6" s="53" t="s">
        <v>322</v>
      </c>
      <c r="B6" s="54" t="n">
        <v>9400000</v>
      </c>
      <c r="C6" s="55" t="n">
        <v>2</v>
      </c>
    </row>
    <row r="7" customFormat="false" ht="15" hidden="false" customHeight="false" outlineLevel="0" collapsed="false">
      <c r="A7" s="56" t="s">
        <v>955</v>
      </c>
      <c r="B7" s="57" t="n">
        <v>1590000</v>
      </c>
      <c r="C7" s="58" t="n">
        <v>0</v>
      </c>
    </row>
    <row r="8" customFormat="false" ht="15" hidden="false" customHeight="false" outlineLevel="0" collapsed="false">
      <c r="A8" s="56" t="s">
        <v>1075</v>
      </c>
      <c r="B8" s="57" t="n">
        <v>201000</v>
      </c>
      <c r="C8" s="58" t="n">
        <v>0</v>
      </c>
    </row>
    <row r="9" customFormat="false" ht="15" hidden="false" customHeight="false" outlineLevel="0" collapsed="false">
      <c r="A9" s="56" t="s">
        <v>1532</v>
      </c>
      <c r="B9" s="57" t="n">
        <v>40200</v>
      </c>
      <c r="C9" s="58" t="n">
        <v>1</v>
      </c>
    </row>
    <row r="10" customFormat="false" ht="15" hidden="false" customHeight="false" outlineLevel="0" collapsed="false">
      <c r="A10" s="56" t="s">
        <v>1636</v>
      </c>
      <c r="B10" s="57" t="n">
        <v>920000</v>
      </c>
      <c r="C10" s="58" t="n">
        <v>2</v>
      </c>
    </row>
    <row r="11" customFormat="false" ht="15" hidden="false" customHeight="false" outlineLevel="0" collapsed="false">
      <c r="A11" s="56" t="s">
        <v>2521</v>
      </c>
      <c r="B11" s="57" t="n">
        <v>458</v>
      </c>
      <c r="C11" s="58" t="n">
        <v>0</v>
      </c>
    </row>
    <row r="12" customFormat="false" ht="15" hidden="false" customHeight="false" outlineLevel="0" collapsed="false">
      <c r="A12" s="56" t="s">
        <v>2436</v>
      </c>
      <c r="B12" s="57" t="n">
        <v>1680000</v>
      </c>
      <c r="C12" s="58" t="n">
        <v>20</v>
      </c>
    </row>
    <row r="13" customFormat="false" ht="15" hidden="false" customHeight="false" outlineLevel="0" collapsed="false">
      <c r="A13" s="56" t="s">
        <v>1160</v>
      </c>
      <c r="B13" s="57" t="n">
        <v>12100000</v>
      </c>
      <c r="C13" s="58" t="n">
        <v>1</v>
      </c>
    </row>
    <row r="14" customFormat="false" ht="15" hidden="false" customHeight="false" outlineLevel="0" collapsed="false">
      <c r="A14" s="56" t="s">
        <v>1560</v>
      </c>
      <c r="B14" s="57" t="n">
        <v>382000</v>
      </c>
      <c r="C14" s="58" t="n">
        <v>0</v>
      </c>
    </row>
    <row r="15" customFormat="false" ht="15" hidden="false" customHeight="false" outlineLevel="0" collapsed="false">
      <c r="A15" s="56" t="s">
        <v>1011</v>
      </c>
      <c r="B15" s="57" t="n">
        <v>2190000</v>
      </c>
      <c r="C15" s="58" t="n">
        <v>3</v>
      </c>
    </row>
    <row r="16" customFormat="false" ht="15" hidden="false" customHeight="false" outlineLevel="0" collapsed="false">
      <c r="A16" s="56" t="s">
        <v>1922</v>
      </c>
      <c r="B16" s="57" t="n">
        <v>142000</v>
      </c>
      <c r="C16" s="58" t="n">
        <v>0</v>
      </c>
    </row>
    <row r="17" customFormat="false" ht="15" hidden="false" customHeight="false" outlineLevel="0" collapsed="false">
      <c r="A17" s="56" t="s">
        <v>2390</v>
      </c>
      <c r="B17" s="57" t="n">
        <v>30100</v>
      </c>
      <c r="C17" s="58" t="n">
        <v>0</v>
      </c>
    </row>
    <row r="18" customFormat="false" ht="15" hidden="false" customHeight="false" outlineLevel="0" collapsed="false">
      <c r="A18" s="56" t="s">
        <v>2013</v>
      </c>
      <c r="B18" s="57" t="n">
        <v>155000</v>
      </c>
      <c r="C18" s="58" t="n">
        <v>0</v>
      </c>
    </row>
    <row r="19" customFormat="false" ht="15" hidden="false" customHeight="false" outlineLevel="0" collapsed="false">
      <c r="A19" s="56" t="s">
        <v>2530</v>
      </c>
      <c r="B19" s="57" t="n">
        <v>160000000</v>
      </c>
      <c r="C19" s="58" t="n">
        <v>2</v>
      </c>
    </row>
    <row r="20" customFormat="false" ht="15" hidden="false" customHeight="false" outlineLevel="0" collapsed="false">
      <c r="A20" s="56" t="s">
        <v>2544</v>
      </c>
      <c r="B20" s="57" t="n">
        <v>3530000</v>
      </c>
      <c r="C20" s="58" t="n">
        <v>67</v>
      </c>
    </row>
    <row r="21" customFormat="false" ht="15" hidden="false" customHeight="false" outlineLevel="0" collapsed="false">
      <c r="A21" s="56" t="s">
        <v>1878</v>
      </c>
      <c r="B21" s="57" t="n">
        <v>30600</v>
      </c>
      <c r="C21" s="58" t="n">
        <v>0</v>
      </c>
    </row>
    <row r="22" customFormat="false" ht="15" hidden="false" customHeight="false" outlineLevel="0" collapsed="false">
      <c r="A22" s="56" t="s">
        <v>1210</v>
      </c>
      <c r="B22" s="57" t="n">
        <v>158000</v>
      </c>
      <c r="C22" s="58" t="n">
        <v>5</v>
      </c>
    </row>
    <row r="23" customFormat="false" ht="15" hidden="false" customHeight="false" outlineLevel="0" collapsed="false">
      <c r="A23" s="56" t="s">
        <v>1007</v>
      </c>
      <c r="B23" s="57" t="n">
        <v>89800000</v>
      </c>
      <c r="C23" s="58" t="n">
        <v>10</v>
      </c>
    </row>
    <row r="24" customFormat="false" ht="15" hidden="false" customHeight="false" outlineLevel="0" collapsed="false">
      <c r="A24" s="56" t="s">
        <v>1798</v>
      </c>
      <c r="B24" s="57" t="n">
        <v>4690000</v>
      </c>
      <c r="C24" s="58" t="n">
        <v>0</v>
      </c>
    </row>
    <row r="25" customFormat="false" ht="15" hidden="false" customHeight="false" outlineLevel="0" collapsed="false">
      <c r="A25" s="56" t="s">
        <v>2599</v>
      </c>
      <c r="B25" s="57" t="n">
        <v>104000000</v>
      </c>
      <c r="C25" s="58" t="n">
        <v>0</v>
      </c>
    </row>
    <row r="26" customFormat="false" ht="15" hidden="false" customHeight="false" outlineLevel="0" collapsed="false">
      <c r="A26" s="56" t="s">
        <v>1198</v>
      </c>
      <c r="B26" s="57" t="n">
        <v>999000</v>
      </c>
      <c r="C26" s="58" t="n">
        <v>2</v>
      </c>
    </row>
    <row r="27" customFormat="false" ht="15" hidden="false" customHeight="false" outlineLevel="0" collapsed="false">
      <c r="A27" s="56" t="s">
        <v>643</v>
      </c>
      <c r="B27" s="57" t="n">
        <v>36800000</v>
      </c>
      <c r="C27" s="58" t="n">
        <v>1</v>
      </c>
    </row>
    <row r="28" customFormat="false" ht="15" hidden="false" customHeight="false" outlineLevel="0" collapsed="false">
      <c r="A28" s="56" t="s">
        <v>2534</v>
      </c>
      <c r="B28" s="57" t="n">
        <v>160000000</v>
      </c>
      <c r="C28" s="58" t="n">
        <v>2</v>
      </c>
    </row>
    <row r="29" customFormat="false" ht="15" hidden="false" customHeight="false" outlineLevel="0" collapsed="false">
      <c r="A29" s="56" t="s">
        <v>1882</v>
      </c>
      <c r="B29" s="57" t="n">
        <v>25500</v>
      </c>
      <c r="C29" s="58" t="n">
        <v>0</v>
      </c>
    </row>
    <row r="30" customFormat="false" ht="15" hidden="false" customHeight="false" outlineLevel="0" collapsed="false">
      <c r="A30" s="56" t="s">
        <v>1484</v>
      </c>
      <c r="B30" s="57" t="n">
        <v>526000</v>
      </c>
      <c r="C30" s="58" t="n">
        <v>7</v>
      </c>
    </row>
    <row r="31" customFormat="false" ht="15" hidden="false" customHeight="false" outlineLevel="0" collapsed="false">
      <c r="A31" s="56" t="s">
        <v>774</v>
      </c>
      <c r="B31" s="57" t="n">
        <v>35300000</v>
      </c>
      <c r="C31" s="58" t="n">
        <v>2</v>
      </c>
    </row>
    <row r="32" customFormat="false" ht="15" hidden="false" customHeight="false" outlineLevel="0" collapsed="false">
      <c r="A32" s="56" t="s">
        <v>3018</v>
      </c>
      <c r="B32" s="57" t="n">
        <v>29200</v>
      </c>
      <c r="C32" s="58" t="n">
        <v>1</v>
      </c>
    </row>
    <row r="33" customFormat="false" ht="15" hidden="false" customHeight="false" outlineLevel="0" collapsed="false">
      <c r="A33" s="56" t="s">
        <v>688</v>
      </c>
      <c r="B33" s="57" t="n">
        <v>16000000</v>
      </c>
      <c r="C33" s="58" t="n">
        <v>3</v>
      </c>
    </row>
    <row r="34" customFormat="false" ht="15" hidden="false" customHeight="false" outlineLevel="0" collapsed="false">
      <c r="A34" s="56" t="s">
        <v>1544</v>
      </c>
      <c r="B34" s="57" t="n">
        <v>63200</v>
      </c>
      <c r="C34" s="58" t="n">
        <v>1</v>
      </c>
    </row>
    <row r="35" customFormat="false" ht="15" hidden="false" customHeight="false" outlineLevel="0" collapsed="false">
      <c r="A35" s="56" t="s">
        <v>1620</v>
      </c>
      <c r="B35" s="57" t="n">
        <v>7060000</v>
      </c>
      <c r="C35" s="58" t="n">
        <v>1</v>
      </c>
    </row>
    <row r="36" customFormat="false" ht="15" hidden="false" customHeight="false" outlineLevel="0" collapsed="false">
      <c r="A36" s="56" t="s">
        <v>1870</v>
      </c>
      <c r="B36" s="57" t="n">
        <v>405000</v>
      </c>
      <c r="C36" s="58" t="n">
        <v>0</v>
      </c>
    </row>
    <row r="37" customFormat="false" ht="15" hidden="false" customHeight="false" outlineLevel="0" collapsed="false">
      <c r="A37" s="56" t="s">
        <v>1015</v>
      </c>
      <c r="B37" s="57" t="n">
        <v>2930000</v>
      </c>
      <c r="C37" s="58" t="n">
        <v>2</v>
      </c>
    </row>
    <row r="38" customFormat="false" ht="15" hidden="false" customHeight="false" outlineLevel="0" collapsed="false">
      <c r="A38" s="56" t="s">
        <v>1814</v>
      </c>
      <c r="B38" s="57" t="n">
        <v>4200000</v>
      </c>
      <c r="C38" s="58" t="n">
        <v>1</v>
      </c>
    </row>
    <row r="39" customFormat="false" ht="15" hidden="false" customHeight="false" outlineLevel="0" collapsed="false">
      <c r="A39" s="56" t="s">
        <v>855</v>
      </c>
      <c r="B39" s="57" t="n">
        <v>72600000</v>
      </c>
      <c r="C39" s="58" t="n">
        <v>1</v>
      </c>
    </row>
    <row r="40" customFormat="false" ht="15" hidden="false" customHeight="false" outlineLevel="0" collapsed="false">
      <c r="A40" s="56" t="s">
        <v>995</v>
      </c>
      <c r="B40" s="57" t="n">
        <v>2190000</v>
      </c>
      <c r="C40" s="58" t="n">
        <v>0</v>
      </c>
    </row>
    <row r="41" customFormat="false" ht="15" hidden="false" customHeight="false" outlineLevel="0" collapsed="false">
      <c r="A41" s="56" t="s">
        <v>1737</v>
      </c>
      <c r="B41" s="57" t="n">
        <v>1930000</v>
      </c>
      <c r="C41" s="58" t="n">
        <v>0</v>
      </c>
    </row>
    <row r="42" customFormat="false" ht="15" hidden="false" customHeight="false" outlineLevel="0" collapsed="false">
      <c r="A42" s="56" t="s">
        <v>1886</v>
      </c>
      <c r="B42" s="57" t="n">
        <v>219000</v>
      </c>
      <c r="C42" s="58" t="n">
        <v>2</v>
      </c>
    </row>
    <row r="43" customFormat="false" ht="15" hidden="false" customHeight="false" outlineLevel="0" collapsed="false">
      <c r="A43" s="56" t="s">
        <v>1480</v>
      </c>
      <c r="B43" s="57" t="n">
        <v>209000</v>
      </c>
      <c r="C43" s="58" t="n">
        <v>0</v>
      </c>
    </row>
    <row r="44" customFormat="false" ht="15" hidden="false" customHeight="false" outlineLevel="0" collapsed="false">
      <c r="A44" s="56" t="s">
        <v>819</v>
      </c>
      <c r="B44" s="57" t="n">
        <v>30300000</v>
      </c>
      <c r="C44" s="58" t="n">
        <v>2</v>
      </c>
    </row>
    <row r="45" customFormat="false" ht="15" hidden="false" customHeight="false" outlineLevel="0" collapsed="false">
      <c r="A45" s="56" t="s">
        <v>1745</v>
      </c>
      <c r="B45" s="57" t="n">
        <v>18200000</v>
      </c>
      <c r="C45" s="58" t="n">
        <v>0</v>
      </c>
    </row>
    <row r="46" customFormat="false" ht="15" hidden="false" customHeight="false" outlineLevel="0" collapsed="false">
      <c r="A46" s="56" t="s">
        <v>837</v>
      </c>
      <c r="B46" s="57" t="n">
        <v>52400000</v>
      </c>
      <c r="C46" s="58" t="n">
        <v>0</v>
      </c>
    </row>
    <row r="47" customFormat="false" ht="15" hidden="false" customHeight="false" outlineLevel="0" collapsed="false">
      <c r="A47" s="56" t="s">
        <v>1719</v>
      </c>
      <c r="B47" s="57" t="n">
        <v>258000</v>
      </c>
      <c r="C47" s="58" t="n">
        <v>1</v>
      </c>
    </row>
    <row r="48" customFormat="false" ht="15" hidden="false" customHeight="false" outlineLevel="0" collapsed="false">
      <c r="A48" s="56" t="s">
        <v>2600</v>
      </c>
      <c r="B48" s="57" t="n">
        <v>104000000</v>
      </c>
      <c r="C48" s="58" t="n">
        <v>0</v>
      </c>
    </row>
    <row r="49" customFormat="false" ht="15" hidden="false" customHeight="false" outlineLevel="0" collapsed="false">
      <c r="A49" s="56" t="s">
        <v>932</v>
      </c>
      <c r="B49" s="57" t="n">
        <v>277000</v>
      </c>
      <c r="C49" s="58" t="n">
        <v>0</v>
      </c>
    </row>
    <row r="50" customFormat="false" ht="15" hidden="false" customHeight="false" outlineLevel="0" collapsed="false">
      <c r="A50" s="56" t="s">
        <v>2332</v>
      </c>
      <c r="B50" s="57" t="n">
        <v>1060000</v>
      </c>
      <c r="C50" s="58" t="n">
        <v>0</v>
      </c>
    </row>
    <row r="51" customFormat="false" ht="15" hidden="false" customHeight="false" outlineLevel="0" collapsed="false">
      <c r="A51" s="56" t="s">
        <v>881</v>
      </c>
      <c r="B51" s="57" t="n">
        <v>15000000</v>
      </c>
      <c r="C51" s="58" t="n">
        <v>0</v>
      </c>
    </row>
    <row r="52" customFormat="false" ht="15" hidden="false" customHeight="false" outlineLevel="0" collapsed="false">
      <c r="A52" s="56" t="s">
        <v>861</v>
      </c>
      <c r="B52" s="57" t="n">
        <v>72600000</v>
      </c>
      <c r="C52" s="58" t="n">
        <v>1</v>
      </c>
    </row>
    <row r="53" customFormat="false" ht="15" hidden="false" customHeight="false" outlineLevel="0" collapsed="false">
      <c r="A53" s="56" t="s">
        <v>2287</v>
      </c>
      <c r="B53" s="57" t="n">
        <v>326</v>
      </c>
      <c r="C53" s="58" t="n">
        <v>0</v>
      </c>
    </row>
    <row r="54" customFormat="false" ht="15" hidden="false" customHeight="false" outlineLevel="0" collapsed="false">
      <c r="A54" s="56" t="s">
        <v>2444</v>
      </c>
      <c r="B54" s="57" t="n">
        <v>29700</v>
      </c>
      <c r="C54" s="58" t="n">
        <v>3</v>
      </c>
    </row>
    <row r="55" customFormat="false" ht="15" hidden="false" customHeight="false" outlineLevel="0" collapsed="false">
      <c r="A55" s="56" t="s">
        <v>2497</v>
      </c>
      <c r="B55" s="57" t="n">
        <v>328000</v>
      </c>
      <c r="C55" s="58" t="n">
        <v>1</v>
      </c>
    </row>
    <row r="56" customFormat="false" ht="15" hidden="false" customHeight="false" outlineLevel="0" collapsed="false">
      <c r="A56" s="56" t="s">
        <v>1166</v>
      </c>
      <c r="B56" s="57" t="n">
        <v>12100000</v>
      </c>
      <c r="C56" s="58" t="n">
        <v>1</v>
      </c>
    </row>
    <row r="57" customFormat="false" ht="15" hidden="false" customHeight="false" outlineLevel="0" collapsed="false">
      <c r="A57" s="56" t="s">
        <v>1842</v>
      </c>
      <c r="B57" s="57" t="n">
        <v>2910000</v>
      </c>
      <c r="C57" s="58" t="n">
        <v>0</v>
      </c>
    </row>
    <row r="58" customFormat="false" ht="15" hidden="false" customHeight="false" outlineLevel="0" collapsed="false">
      <c r="A58" s="56" t="s">
        <v>1176</v>
      </c>
      <c r="B58" s="57" t="n">
        <v>564000</v>
      </c>
      <c r="C58" s="58" t="n">
        <v>0</v>
      </c>
    </row>
    <row r="59" customFormat="false" ht="15" hidden="false" customHeight="false" outlineLevel="0" collapsed="false">
      <c r="A59" s="56" t="s">
        <v>1707</v>
      </c>
      <c r="B59" s="57" t="n">
        <v>700000</v>
      </c>
      <c r="C59" s="58" t="n">
        <v>12</v>
      </c>
    </row>
    <row r="60" customFormat="false" ht="15" hidden="false" customHeight="false" outlineLevel="0" collapsed="false">
      <c r="A60" s="56" t="s">
        <v>2401</v>
      </c>
      <c r="B60" s="57" t="n">
        <v>16900000</v>
      </c>
      <c r="C60" s="58" t="n">
        <v>42</v>
      </c>
    </row>
    <row r="61" customFormat="false" ht="15" hidden="false" customHeight="false" outlineLevel="0" collapsed="false">
      <c r="A61" s="56" t="s">
        <v>1640</v>
      </c>
      <c r="B61" s="57" t="n">
        <v>2500000</v>
      </c>
      <c r="C61" s="58" t="n">
        <v>1</v>
      </c>
    </row>
    <row r="62" customFormat="false" ht="15" hidden="false" customHeight="false" outlineLevel="0" collapsed="false">
      <c r="A62" s="56" t="s">
        <v>1116</v>
      </c>
      <c r="B62" s="57" t="n">
        <v>9510000</v>
      </c>
      <c r="C62" s="58" t="n">
        <v>0</v>
      </c>
    </row>
    <row r="63" customFormat="false" ht="15" hidden="false" customHeight="false" outlineLevel="0" collapsed="false">
      <c r="A63" s="56" t="s">
        <v>735</v>
      </c>
      <c r="B63" s="57" t="n">
        <v>776000</v>
      </c>
      <c r="C63" s="58" t="n">
        <v>0</v>
      </c>
    </row>
    <row r="64" customFormat="false" ht="15" hidden="false" customHeight="false" outlineLevel="0" collapsed="false">
      <c r="A64" s="56" t="s">
        <v>863</v>
      </c>
      <c r="B64" s="57" t="n">
        <v>72600000</v>
      </c>
      <c r="C64" s="58" t="n">
        <v>1</v>
      </c>
    </row>
    <row r="65" customFormat="false" ht="15" hidden="false" customHeight="false" outlineLevel="0" collapsed="false">
      <c r="A65" s="56" t="s">
        <v>3024</v>
      </c>
      <c r="B65" s="57" t="n">
        <v>7610000</v>
      </c>
      <c r="C65" s="58" t="n">
        <v>3</v>
      </c>
    </row>
    <row r="66" customFormat="false" ht="15" hidden="false" customHeight="false" outlineLevel="0" collapsed="false">
      <c r="A66" s="56" t="s">
        <v>2490</v>
      </c>
      <c r="B66" s="57" t="n">
        <v>47500000</v>
      </c>
      <c r="C66" s="58" t="n">
        <v>0</v>
      </c>
    </row>
    <row r="67" customFormat="false" ht="15" hidden="false" customHeight="false" outlineLevel="0" collapsed="false">
      <c r="A67" s="56" t="s">
        <v>1043</v>
      </c>
      <c r="B67" s="57" t="n">
        <v>20400000</v>
      </c>
      <c r="C67" s="58" t="n">
        <v>69</v>
      </c>
    </row>
    <row r="68" customFormat="false" ht="15" hidden="false" customHeight="false" outlineLevel="0" collapsed="false">
      <c r="A68" s="56" t="s">
        <v>2594</v>
      </c>
      <c r="B68" s="57" t="n">
        <v>104000000</v>
      </c>
      <c r="C68" s="58" t="n">
        <v>0</v>
      </c>
    </row>
    <row r="69" customFormat="false" ht="15" hidden="false" customHeight="false" outlineLevel="0" collapsed="false">
      <c r="A69" s="56" t="s">
        <v>884</v>
      </c>
      <c r="B69" s="57" t="n">
        <v>456000</v>
      </c>
      <c r="C69" s="58" t="n">
        <v>0</v>
      </c>
    </row>
    <row r="70" customFormat="false" ht="15" hidden="false" customHeight="false" outlineLevel="0" collapsed="false">
      <c r="A70" s="56" t="s">
        <v>1769</v>
      </c>
      <c r="B70" s="57" t="n">
        <v>1200000</v>
      </c>
      <c r="C70" s="58" t="n">
        <v>3</v>
      </c>
    </row>
    <row r="71" customFormat="false" ht="15" hidden="false" customHeight="false" outlineLevel="0" collapsed="false">
      <c r="A71" s="56" t="s">
        <v>827</v>
      </c>
      <c r="B71" s="57" t="n">
        <v>14300000</v>
      </c>
      <c r="C71" s="58" t="n">
        <v>9</v>
      </c>
    </row>
    <row r="72" customFormat="false" ht="15" hidden="false" customHeight="false" outlineLevel="0" collapsed="false">
      <c r="A72" s="56" t="s">
        <v>747</v>
      </c>
      <c r="B72" s="57" t="n">
        <v>18100000</v>
      </c>
      <c r="C72" s="58" t="n">
        <v>0</v>
      </c>
    </row>
    <row r="73" customFormat="false" ht="15" hidden="false" customHeight="false" outlineLevel="0" collapsed="false">
      <c r="A73" s="56" t="s">
        <v>1137</v>
      </c>
      <c r="B73" s="57" t="n">
        <v>9690000</v>
      </c>
      <c r="C73" s="58" t="n">
        <v>0</v>
      </c>
    </row>
    <row r="74" customFormat="false" ht="15" hidden="false" customHeight="false" outlineLevel="0" collapsed="false">
      <c r="A74" s="56" t="s">
        <v>694</v>
      </c>
      <c r="B74" s="57" t="n">
        <v>167000</v>
      </c>
      <c r="C74" s="58" t="n">
        <v>0</v>
      </c>
    </row>
    <row r="75" customFormat="false" ht="15" hidden="false" customHeight="false" outlineLevel="0" collapsed="false">
      <c r="A75" s="56" t="s">
        <v>906</v>
      </c>
      <c r="B75" s="57" t="n">
        <v>10910000</v>
      </c>
      <c r="C75" s="58" t="n">
        <v>1</v>
      </c>
    </row>
    <row r="76" customFormat="false" ht="15" hidden="false" customHeight="false" outlineLevel="0" collapsed="false">
      <c r="A76" s="56" t="s">
        <v>2501</v>
      </c>
      <c r="B76" s="57" t="n">
        <v>76100</v>
      </c>
      <c r="C76" s="58" t="n">
        <v>5</v>
      </c>
    </row>
    <row r="77" customFormat="false" ht="15" hidden="false" customHeight="false" outlineLevel="0" collapsed="false">
      <c r="A77" s="56" t="s">
        <v>770</v>
      </c>
      <c r="B77" s="57" t="n">
        <v>1040000</v>
      </c>
      <c r="C77" s="58" t="n">
        <v>5</v>
      </c>
    </row>
    <row r="78" customFormat="false" ht="15" hidden="false" customHeight="false" outlineLevel="0" collapsed="false">
      <c r="A78" s="56" t="s">
        <v>2326</v>
      </c>
      <c r="B78" s="57" t="n">
        <v>9640000</v>
      </c>
      <c r="C78" s="58" t="n">
        <v>4</v>
      </c>
    </row>
    <row r="79" customFormat="false" ht="15" hidden="false" customHeight="false" outlineLevel="0" collapsed="false">
      <c r="A79" s="56" t="s">
        <v>698</v>
      </c>
      <c r="B79" s="57" t="n">
        <v>13200000</v>
      </c>
      <c r="C79" s="58" t="n">
        <v>1</v>
      </c>
    </row>
    <row r="80" customFormat="false" ht="15" hidden="false" customHeight="false" outlineLevel="0" collapsed="false">
      <c r="A80" s="56" t="s">
        <v>1937</v>
      </c>
      <c r="B80" s="57" t="n">
        <v>34</v>
      </c>
      <c r="C80" s="58" t="n">
        <v>0</v>
      </c>
    </row>
    <row r="81" customFormat="false" ht="15" hidden="false" customHeight="false" outlineLevel="0" collapsed="false">
      <c r="A81" s="56" t="s">
        <v>2525</v>
      </c>
      <c r="B81" s="57" t="n">
        <v>28700000</v>
      </c>
      <c r="C81" s="58" t="n">
        <v>0</v>
      </c>
    </row>
    <row r="82" customFormat="false" ht="15" hidden="false" customHeight="false" outlineLevel="0" collapsed="false">
      <c r="A82" s="56" t="s">
        <v>1761</v>
      </c>
      <c r="B82" s="57" t="n">
        <v>143000</v>
      </c>
      <c r="C82" s="58" t="n">
        <v>0</v>
      </c>
    </row>
    <row r="83" customFormat="false" ht="15" hidden="false" customHeight="false" outlineLevel="0" collapsed="false">
      <c r="A83" s="56" t="s">
        <v>1834</v>
      </c>
      <c r="B83" s="57" t="n">
        <v>447000</v>
      </c>
      <c r="C83" s="58" t="n">
        <v>1</v>
      </c>
    </row>
    <row r="84" customFormat="false" ht="15" hidden="false" customHeight="false" outlineLevel="0" collapsed="false">
      <c r="A84" s="56" t="s">
        <v>1170</v>
      </c>
      <c r="B84" s="57" t="n">
        <v>564000</v>
      </c>
      <c r="C84" s="58" t="n">
        <v>0</v>
      </c>
    </row>
    <row r="85" customFormat="false" ht="15" hidden="false" customHeight="false" outlineLevel="0" collapsed="false">
      <c r="A85" s="56" t="s">
        <v>1608</v>
      </c>
      <c r="B85" s="57" t="n">
        <v>72100</v>
      </c>
      <c r="C85" s="58" t="n">
        <v>0</v>
      </c>
    </row>
    <row r="86" customFormat="false" ht="15" hidden="false" customHeight="false" outlineLevel="0" collapsed="false">
      <c r="A86" s="56" t="s">
        <v>948</v>
      </c>
      <c r="B86" s="57" t="n">
        <v>51900000</v>
      </c>
      <c r="C86" s="58" t="n">
        <v>27</v>
      </c>
    </row>
    <row r="87" customFormat="false" ht="15" hidden="false" customHeight="false" outlineLevel="0" collapsed="false">
      <c r="A87" s="56" t="s">
        <v>631</v>
      </c>
      <c r="B87" s="57" t="n">
        <v>769000</v>
      </c>
      <c r="C87" s="58" t="n">
        <v>2</v>
      </c>
    </row>
    <row r="88" customFormat="false" ht="15" hidden="false" customHeight="false" outlineLevel="0" collapsed="false">
      <c r="A88" s="56" t="s">
        <v>845</v>
      </c>
      <c r="B88" s="57" t="n">
        <v>27200000</v>
      </c>
      <c r="C88" s="58" t="n">
        <v>0</v>
      </c>
    </row>
    <row r="89" customFormat="false" ht="15" hidden="false" customHeight="false" outlineLevel="0" collapsed="false">
      <c r="A89" s="56" t="s">
        <v>1524</v>
      </c>
      <c r="B89" s="57" t="n">
        <v>1610000</v>
      </c>
      <c r="C89" s="58" t="n">
        <v>7</v>
      </c>
    </row>
    <row r="90" customFormat="false" ht="15" hidden="false" customHeight="false" outlineLevel="0" collapsed="false">
      <c r="A90" s="56" t="s">
        <v>1953</v>
      </c>
      <c r="B90" s="57" t="n">
        <v>101000</v>
      </c>
      <c r="C90" s="58" t="n">
        <v>1</v>
      </c>
    </row>
    <row r="91" customFormat="false" ht="15" hidden="false" customHeight="false" outlineLevel="0" collapsed="false">
      <c r="A91" s="56" t="s">
        <v>812</v>
      </c>
      <c r="B91" s="57" t="n">
        <v>8680000</v>
      </c>
      <c r="C91" s="58" t="n">
        <v>1</v>
      </c>
    </row>
    <row r="92" customFormat="false" ht="15" hidden="false" customHeight="false" outlineLevel="0" collapsed="false">
      <c r="A92" s="56" t="s">
        <v>708</v>
      </c>
      <c r="B92" s="57" t="n">
        <v>58900000</v>
      </c>
      <c r="C92" s="58" t="n">
        <v>0</v>
      </c>
    </row>
    <row r="93" customFormat="false" ht="15" hidden="false" customHeight="false" outlineLevel="0" collapsed="false">
      <c r="A93" s="56" t="s">
        <v>1456</v>
      </c>
      <c r="B93" s="57" t="n">
        <v>3360000</v>
      </c>
      <c r="C93" s="58" t="n">
        <v>0</v>
      </c>
    </row>
    <row r="94" customFormat="false" ht="15" hidden="false" customHeight="false" outlineLevel="0" collapsed="false">
      <c r="A94" s="56" t="s">
        <v>763</v>
      </c>
      <c r="B94" s="57" t="n">
        <v>18900000</v>
      </c>
      <c r="C94" s="58" t="n">
        <v>2</v>
      </c>
    </row>
    <row r="95" customFormat="false" ht="15" hidden="false" customHeight="false" outlineLevel="0" collapsed="false">
      <c r="A95" s="56" t="s">
        <v>2417</v>
      </c>
      <c r="B95" s="57" t="n">
        <v>1210000</v>
      </c>
      <c r="C95" s="58" t="n">
        <v>0</v>
      </c>
    </row>
    <row r="96" customFormat="false" ht="15" hidden="false" customHeight="false" outlineLevel="0" collapsed="false">
      <c r="A96" s="56" t="s">
        <v>1528</v>
      </c>
      <c r="B96" s="57" t="n">
        <v>96900</v>
      </c>
      <c r="C96" s="58" t="n">
        <v>1</v>
      </c>
    </row>
    <row r="97" customFormat="false" ht="15" hidden="false" customHeight="false" outlineLevel="0" collapsed="false">
      <c r="A97" s="56" t="s">
        <v>1564</v>
      </c>
      <c r="B97" s="57" t="n">
        <v>3320000</v>
      </c>
      <c r="C97" s="58" t="n">
        <v>0</v>
      </c>
    </row>
    <row r="98" customFormat="false" ht="15" hidden="false" customHeight="false" outlineLevel="0" collapsed="false">
      <c r="A98" s="56" t="s">
        <v>1851</v>
      </c>
      <c r="B98" s="57" t="n">
        <v>6860000</v>
      </c>
      <c r="C98" s="58" t="n">
        <v>13</v>
      </c>
    </row>
    <row r="99" customFormat="false" ht="15" hidden="false" customHeight="false" outlineLevel="0" collapsed="false">
      <c r="A99" s="56" t="s">
        <v>2546</v>
      </c>
      <c r="B99" s="57" t="n">
        <v>3530000</v>
      </c>
      <c r="C99" s="58" t="n">
        <v>67</v>
      </c>
    </row>
    <row r="100" customFormat="false" ht="15" hidden="false" customHeight="false" outlineLevel="0" collapsed="false">
      <c r="A100" s="56" t="s">
        <v>833</v>
      </c>
      <c r="B100" s="57" t="n">
        <v>4320000</v>
      </c>
      <c r="C100" s="58" t="n">
        <v>0</v>
      </c>
    </row>
    <row r="101" customFormat="false" ht="15" hidden="false" customHeight="false" outlineLevel="0" collapsed="false">
      <c r="A101" s="56" t="s">
        <v>910</v>
      </c>
      <c r="B101" s="57" t="n">
        <v>11000000</v>
      </c>
      <c r="C101" s="58" t="n">
        <v>5</v>
      </c>
    </row>
    <row r="102" customFormat="false" ht="15" hidden="false" customHeight="false" outlineLevel="0" collapsed="false">
      <c r="A102" s="56" t="s">
        <v>662</v>
      </c>
      <c r="B102" s="57" t="n">
        <v>97000000</v>
      </c>
      <c r="C102" s="58" t="n">
        <v>2</v>
      </c>
    </row>
    <row r="103" customFormat="false" ht="15" hidden="false" customHeight="false" outlineLevel="0" collapsed="false">
      <c r="A103" s="56" t="s">
        <v>2413</v>
      </c>
      <c r="B103" s="57" t="n">
        <v>255000</v>
      </c>
      <c r="C103" s="58" t="n">
        <v>0</v>
      </c>
    </row>
    <row r="104" customFormat="false" ht="15" hidden="false" customHeight="false" outlineLevel="0" collapsed="false">
      <c r="A104" s="56" t="s">
        <v>2029</v>
      </c>
      <c r="B104" s="57" t="n">
        <v>2370000</v>
      </c>
      <c r="C104" s="58" t="n">
        <v>7</v>
      </c>
    </row>
    <row r="105" customFormat="false" ht="15" hidden="false" customHeight="false" outlineLevel="0" collapsed="false">
      <c r="A105" s="56" t="s">
        <v>1918</v>
      </c>
      <c r="B105" s="57" t="n">
        <v>799000</v>
      </c>
      <c r="C105" s="58" t="n">
        <v>0</v>
      </c>
    </row>
    <row r="106" customFormat="false" ht="15" hidden="false" customHeight="false" outlineLevel="0" collapsed="false">
      <c r="A106" s="56" t="s">
        <v>2373</v>
      </c>
      <c r="B106" s="57" t="n">
        <v>13200000</v>
      </c>
      <c r="C106" s="58" t="n">
        <v>1</v>
      </c>
    </row>
    <row r="107" customFormat="false" ht="15" hidden="false" customHeight="false" outlineLevel="0" collapsed="false">
      <c r="A107" s="56" t="s">
        <v>1687</v>
      </c>
      <c r="B107" s="57" t="n">
        <v>5220</v>
      </c>
      <c r="C107" s="58" t="n">
        <v>0</v>
      </c>
    </row>
    <row r="108" customFormat="false" ht="15" hidden="false" customHeight="false" outlineLevel="0" collapsed="false">
      <c r="A108" s="56" t="s">
        <v>1095</v>
      </c>
      <c r="B108" s="57" t="n">
        <v>58500000</v>
      </c>
      <c r="C108" s="58" t="n">
        <v>12</v>
      </c>
    </row>
    <row r="109" customFormat="false" ht="15" hidden="false" customHeight="false" outlineLevel="0" collapsed="false">
      <c r="A109" s="56" t="s">
        <v>892</v>
      </c>
      <c r="B109" s="57" t="n">
        <v>456000</v>
      </c>
      <c r="C109" s="58" t="n">
        <v>0</v>
      </c>
    </row>
    <row r="110" customFormat="false" ht="15" hidden="false" customHeight="false" outlineLevel="0" collapsed="false">
      <c r="A110" s="56" t="s">
        <v>2411</v>
      </c>
      <c r="B110" s="57" t="n">
        <v>16900000</v>
      </c>
      <c r="C110" s="58" t="n">
        <v>42</v>
      </c>
    </row>
    <row r="111" customFormat="false" ht="15" hidden="false" customHeight="false" outlineLevel="0" collapsed="false">
      <c r="A111" s="56" t="s">
        <v>2536</v>
      </c>
      <c r="B111" s="57" t="n">
        <v>160000000</v>
      </c>
      <c r="C111" s="58" t="n">
        <v>2</v>
      </c>
    </row>
    <row r="112" customFormat="false" ht="15" hidden="false" customHeight="false" outlineLevel="0" collapsed="false">
      <c r="A112" s="56" t="s">
        <v>726</v>
      </c>
      <c r="B112" s="57" t="n">
        <v>24000000</v>
      </c>
      <c r="C112" s="58" t="n">
        <v>0</v>
      </c>
    </row>
    <row r="113" customFormat="false" ht="15" hidden="false" customHeight="false" outlineLevel="0" collapsed="false">
      <c r="A113" s="56" t="s">
        <v>1257</v>
      </c>
      <c r="B113" s="57" t="n">
        <v>262000</v>
      </c>
      <c r="C113" s="58" t="n">
        <v>0</v>
      </c>
    </row>
    <row r="114" customFormat="false" ht="15" hidden="false" customHeight="false" outlineLevel="0" collapsed="false">
      <c r="A114" s="56" t="s">
        <v>1715</v>
      </c>
      <c r="B114" s="57" t="n">
        <v>9180</v>
      </c>
      <c r="C114" s="58" t="n">
        <v>1</v>
      </c>
    </row>
    <row r="115" customFormat="false" ht="15" hidden="false" customHeight="false" outlineLevel="0" collapsed="false">
      <c r="A115" s="56" t="s">
        <v>918</v>
      </c>
      <c r="B115" s="57" t="n">
        <v>55900000</v>
      </c>
      <c r="C115" s="58" t="n">
        <v>1</v>
      </c>
    </row>
    <row r="116" customFormat="false" ht="15" hidden="false" customHeight="false" outlineLevel="0" collapsed="false">
      <c r="A116" s="56" t="s">
        <v>2328</v>
      </c>
      <c r="B116" s="57" t="n">
        <v>1980000</v>
      </c>
      <c r="C116" s="58" t="n">
        <v>0</v>
      </c>
    </row>
    <row r="117" customFormat="false" ht="15" hidden="false" customHeight="false" outlineLevel="0" collapsed="false">
      <c r="A117" s="56" t="s">
        <v>2021</v>
      </c>
      <c r="B117" s="57" t="n">
        <v>241000</v>
      </c>
      <c r="C117" s="58" t="n">
        <v>1</v>
      </c>
    </row>
    <row r="118" customFormat="false" ht="15" hidden="false" customHeight="false" outlineLevel="0" collapsed="false">
      <c r="A118" s="56" t="s">
        <v>2608</v>
      </c>
      <c r="B118" s="57" t="n">
        <v>14200000</v>
      </c>
      <c r="C118" s="58" t="n">
        <v>8</v>
      </c>
    </row>
    <row r="119" customFormat="false" ht="15" hidden="false" customHeight="false" outlineLevel="0" collapsed="false">
      <c r="A119" s="56" t="s">
        <v>1810</v>
      </c>
      <c r="B119" s="57" t="n">
        <v>322</v>
      </c>
      <c r="C119" s="58" t="n">
        <v>0</v>
      </c>
    </row>
    <row r="120" customFormat="false" ht="15" hidden="false" customHeight="false" outlineLevel="0" collapsed="false">
      <c r="A120" s="56" t="s">
        <v>1957</v>
      </c>
      <c r="B120" s="57" t="n">
        <v>1530000</v>
      </c>
      <c r="C120" s="58" t="n">
        <v>0</v>
      </c>
    </row>
    <row r="121" customFormat="false" ht="15" hidden="false" customHeight="false" outlineLevel="0" collapsed="false">
      <c r="A121" s="56" t="s">
        <v>1749</v>
      </c>
      <c r="B121" s="57" t="n">
        <v>396000</v>
      </c>
      <c r="C121" s="58" t="n">
        <v>1</v>
      </c>
    </row>
    <row r="122" customFormat="false" ht="15" hidden="false" customHeight="false" outlineLevel="0" collapsed="false">
      <c r="A122" s="56" t="s">
        <v>1945</v>
      </c>
      <c r="B122" s="57" t="n">
        <v>393000</v>
      </c>
      <c r="C122" s="58" t="n">
        <v>0</v>
      </c>
    </row>
    <row r="123" customFormat="false" ht="15" hidden="false" customHeight="false" outlineLevel="0" collapsed="false">
      <c r="A123" s="56" t="s">
        <v>1065</v>
      </c>
      <c r="B123" s="57" t="n">
        <v>36300000</v>
      </c>
      <c r="C123" s="58" t="n">
        <v>0</v>
      </c>
    </row>
    <row r="124" customFormat="false" ht="15" hidden="false" customHeight="false" outlineLevel="0" collapsed="false">
      <c r="A124" s="56" t="s">
        <v>869</v>
      </c>
      <c r="B124" s="57" t="n">
        <v>7690000</v>
      </c>
      <c r="C124" s="58" t="n">
        <v>0</v>
      </c>
    </row>
    <row r="125" customFormat="false" ht="15" hidden="false" customHeight="false" outlineLevel="0" collapsed="false">
      <c r="A125" s="56" t="s">
        <v>1061</v>
      </c>
      <c r="B125" s="57" t="n">
        <v>36300000</v>
      </c>
      <c r="C125" s="58" t="n">
        <v>0</v>
      </c>
    </row>
    <row r="126" customFormat="false" ht="15" hidden="false" customHeight="false" outlineLevel="0" collapsed="false">
      <c r="A126" s="56" t="s">
        <v>983</v>
      </c>
      <c r="B126" s="57" t="n">
        <v>121000</v>
      </c>
      <c r="C126" s="58" t="n">
        <v>0</v>
      </c>
    </row>
    <row r="127" customFormat="false" ht="15" hidden="false" customHeight="false" outlineLevel="0" collapsed="false">
      <c r="A127" s="56" t="s">
        <v>865</v>
      </c>
      <c r="B127" s="57" t="n">
        <v>22400000</v>
      </c>
      <c r="C127" s="58" t="n">
        <v>1</v>
      </c>
    </row>
    <row r="128" customFormat="false" ht="15" hidden="false" customHeight="false" outlineLevel="0" collapsed="false">
      <c r="A128" s="56" t="s">
        <v>651</v>
      </c>
      <c r="B128" s="57" t="n">
        <v>42300000</v>
      </c>
      <c r="C128" s="58" t="n">
        <v>1</v>
      </c>
    </row>
    <row r="129" customFormat="false" ht="15" hidden="false" customHeight="false" outlineLevel="0" collapsed="false">
      <c r="A129" s="56" t="s">
        <v>930</v>
      </c>
      <c r="B129" s="57" t="n">
        <v>19700000</v>
      </c>
      <c r="C129" s="58" t="n">
        <v>0</v>
      </c>
    </row>
    <row r="130" customFormat="false" ht="15" hidden="false" customHeight="false" outlineLevel="0" collapsed="false">
      <c r="A130" s="56" t="s">
        <v>1830</v>
      </c>
      <c r="B130" s="57" t="n">
        <v>17500000</v>
      </c>
      <c r="C130" s="58" t="n">
        <v>0</v>
      </c>
    </row>
    <row r="131" customFormat="false" ht="15" hidden="false" customHeight="false" outlineLevel="0" collapsed="false">
      <c r="A131" s="56" t="s">
        <v>2576</v>
      </c>
      <c r="B131" s="57" t="n">
        <v>10700000</v>
      </c>
      <c r="C131" s="58" t="n">
        <v>2</v>
      </c>
    </row>
    <row r="132" customFormat="false" ht="15" hidden="false" customHeight="false" outlineLevel="0" collapsed="false">
      <c r="A132" s="56" t="s">
        <v>696</v>
      </c>
      <c r="B132" s="57" t="n">
        <v>167000</v>
      </c>
      <c r="C132" s="58" t="n">
        <v>0</v>
      </c>
    </row>
    <row r="133" customFormat="false" ht="15" hidden="false" customHeight="false" outlineLevel="0" collapsed="false">
      <c r="A133" s="56" t="s">
        <v>1099</v>
      </c>
      <c r="B133" s="57" t="n">
        <v>11300000</v>
      </c>
      <c r="C133" s="58" t="n">
        <v>6</v>
      </c>
    </row>
    <row r="134" customFormat="false" ht="15" hidden="false" customHeight="false" outlineLevel="0" collapsed="false">
      <c r="A134" s="56" t="s">
        <v>1854</v>
      </c>
      <c r="B134" s="57" t="n">
        <v>5310</v>
      </c>
      <c r="C134" s="58" t="n">
        <v>0</v>
      </c>
    </row>
    <row r="135" customFormat="false" ht="15" hidden="false" customHeight="false" outlineLevel="0" collapsed="false">
      <c r="A135" s="56" t="s">
        <v>815</v>
      </c>
      <c r="B135" s="57" t="n">
        <v>30300000</v>
      </c>
      <c r="C135" s="58" t="n">
        <v>2</v>
      </c>
    </row>
    <row r="136" customFormat="false" ht="15" hidden="false" customHeight="false" outlineLevel="0" collapsed="false">
      <c r="A136" s="56" t="s">
        <v>1826</v>
      </c>
      <c r="B136" s="57" t="n">
        <v>3760000</v>
      </c>
      <c r="C136" s="58" t="n">
        <v>0</v>
      </c>
    </row>
    <row r="137" customFormat="false" ht="15" hidden="false" customHeight="false" outlineLevel="0" collapsed="false">
      <c r="A137" s="56" t="s">
        <v>1648</v>
      </c>
      <c r="B137" s="57" t="n">
        <v>137000</v>
      </c>
      <c r="C137" s="58" t="n">
        <v>1</v>
      </c>
    </row>
    <row r="138" customFormat="false" ht="15" hidden="false" customHeight="false" outlineLevel="0" collapsed="false">
      <c r="A138" s="56" t="s">
        <v>1993</v>
      </c>
      <c r="B138" s="57" t="n">
        <v>322000</v>
      </c>
      <c r="C138" s="58" t="n">
        <v>1</v>
      </c>
    </row>
    <row r="139" customFormat="false" ht="15" hidden="false" customHeight="false" outlineLevel="0" collapsed="false">
      <c r="A139" s="56" t="s">
        <v>2580</v>
      </c>
      <c r="B139" s="57" t="n">
        <v>10700000</v>
      </c>
      <c r="C139" s="58" t="n">
        <v>2</v>
      </c>
    </row>
    <row r="140" customFormat="false" ht="15" hidden="false" customHeight="false" outlineLevel="0" collapsed="false">
      <c r="A140" s="56" t="s">
        <v>2505</v>
      </c>
      <c r="B140" s="57" t="n">
        <v>85100</v>
      </c>
      <c r="C140" s="58" t="n">
        <v>0</v>
      </c>
    </row>
    <row r="141" customFormat="false" ht="15" hidden="false" customHeight="false" outlineLevel="0" collapsed="false">
      <c r="A141" s="56" t="s">
        <v>2307</v>
      </c>
      <c r="B141" s="57" t="n">
        <v>1910000</v>
      </c>
      <c r="C141" s="58" t="n">
        <v>1</v>
      </c>
    </row>
    <row r="142" customFormat="false" ht="15" hidden="false" customHeight="false" outlineLevel="0" collapsed="false">
      <c r="A142" s="56" t="s">
        <v>2568</v>
      </c>
      <c r="B142" s="57" t="n">
        <v>4500000</v>
      </c>
      <c r="C142" s="58" t="n">
        <v>0</v>
      </c>
    </row>
    <row r="143" customFormat="false" ht="15" hidden="false" customHeight="false" outlineLevel="0" collapsed="false">
      <c r="A143" s="56" t="s">
        <v>1035</v>
      </c>
      <c r="B143" s="57" t="n">
        <v>31300000</v>
      </c>
      <c r="C143" s="58" t="n">
        <v>0</v>
      </c>
    </row>
    <row r="144" customFormat="false" ht="15" hidden="false" customHeight="false" outlineLevel="0" collapsed="false">
      <c r="A144" s="56" t="s">
        <v>2493</v>
      </c>
      <c r="B144" s="57" t="n">
        <v>820000</v>
      </c>
      <c r="C144" s="58" t="n">
        <v>0</v>
      </c>
    </row>
    <row r="145" customFormat="false" ht="15" hidden="false" customHeight="false" outlineLevel="0" collapsed="false">
      <c r="A145" s="56" t="s">
        <v>1049</v>
      </c>
      <c r="B145" s="57" t="n">
        <v>5730000</v>
      </c>
      <c r="C145" s="58" t="n">
        <v>0</v>
      </c>
    </row>
    <row r="146" customFormat="false" ht="15" hidden="false" customHeight="false" outlineLevel="0" collapsed="false">
      <c r="A146" s="56" t="s">
        <v>674</v>
      </c>
      <c r="B146" s="57" t="n">
        <v>24100000</v>
      </c>
      <c r="C146" s="58" t="n">
        <v>0</v>
      </c>
    </row>
    <row r="147" customFormat="false" ht="15" hidden="false" customHeight="false" outlineLevel="0" collapsed="false">
      <c r="A147" s="56" t="s">
        <v>2614</v>
      </c>
      <c r="B147" s="57" t="n">
        <v>14200000</v>
      </c>
      <c r="C147" s="58" t="n">
        <v>8</v>
      </c>
    </row>
    <row r="148" customFormat="false" ht="15" hidden="false" customHeight="false" outlineLevel="0" collapsed="false">
      <c r="A148" s="56" t="s">
        <v>2428</v>
      </c>
      <c r="B148" s="57" t="n">
        <v>4760000</v>
      </c>
      <c r="C148" s="58" t="n">
        <v>7</v>
      </c>
    </row>
    <row r="149" customFormat="false" ht="15" hidden="false" customHeight="false" outlineLevel="0" collapsed="false">
      <c r="A149" s="56" t="s">
        <v>1164</v>
      </c>
      <c r="B149" s="57" t="n">
        <v>12100000</v>
      </c>
      <c r="C149" s="58" t="n">
        <v>1</v>
      </c>
    </row>
    <row r="150" customFormat="false" ht="15" hidden="false" customHeight="false" outlineLevel="0" collapsed="false">
      <c r="A150" s="56" t="s">
        <v>2612</v>
      </c>
      <c r="B150" s="57" t="n">
        <v>14200000</v>
      </c>
      <c r="C150" s="58" t="n">
        <v>8</v>
      </c>
    </row>
    <row r="151" customFormat="false" ht="15" hidden="false" customHeight="false" outlineLevel="0" collapsed="false">
      <c r="A151" s="56" t="s">
        <v>1079</v>
      </c>
      <c r="B151" s="57" t="n">
        <v>201000</v>
      </c>
      <c r="C151" s="58" t="n">
        <v>0</v>
      </c>
    </row>
    <row r="152" customFormat="false" ht="15" hidden="false" customHeight="false" outlineLevel="0" collapsed="false">
      <c r="A152" s="56" t="s">
        <v>1073</v>
      </c>
      <c r="B152" s="57" t="n">
        <v>242</v>
      </c>
      <c r="C152" s="58" t="n">
        <v>0</v>
      </c>
    </row>
    <row r="153" customFormat="false" ht="15" hidden="false" customHeight="false" outlineLevel="0" collapsed="false">
      <c r="A153" s="56" t="s">
        <v>987</v>
      </c>
      <c r="B153" s="57" t="n">
        <v>14400000</v>
      </c>
      <c r="C153" s="58" t="n">
        <v>0</v>
      </c>
    </row>
    <row r="154" customFormat="false" ht="15" hidden="false" customHeight="false" outlineLevel="0" collapsed="false">
      <c r="A154" s="56" t="s">
        <v>1973</v>
      </c>
      <c r="B154" s="57" t="n">
        <v>7800</v>
      </c>
      <c r="C154" s="58" t="n">
        <v>0</v>
      </c>
    </row>
    <row r="155" customFormat="false" ht="15" hidden="false" customHeight="false" outlineLevel="0" collapsed="false">
      <c r="A155" s="56" t="s">
        <v>1866</v>
      </c>
      <c r="B155" s="57" t="n">
        <v>4660</v>
      </c>
      <c r="C155" s="58" t="n">
        <v>0</v>
      </c>
    </row>
    <row r="156" customFormat="false" ht="15" hidden="false" customHeight="false" outlineLevel="0" collapsed="false">
      <c r="A156" s="56" t="s">
        <v>1112</v>
      </c>
      <c r="B156" s="57" t="n">
        <v>3440000</v>
      </c>
      <c r="C156" s="58" t="n">
        <v>2</v>
      </c>
    </row>
    <row r="157" customFormat="false" ht="15" hidden="false" customHeight="false" outlineLevel="0" collapsed="false">
      <c r="A157" s="56" t="s">
        <v>1196</v>
      </c>
      <c r="B157" s="57" t="n">
        <v>999000</v>
      </c>
      <c r="C157" s="58" t="n">
        <v>2</v>
      </c>
    </row>
    <row r="158" customFormat="false" ht="15" hidden="false" customHeight="false" outlineLevel="0" collapsed="false">
      <c r="A158" s="56" t="s">
        <v>796</v>
      </c>
      <c r="B158" s="57" t="n">
        <v>36700000</v>
      </c>
      <c r="C158" s="58" t="n">
        <v>0</v>
      </c>
    </row>
    <row r="159" customFormat="false" ht="15" hidden="false" customHeight="false" outlineLevel="0" collapsed="false">
      <c r="A159" s="56" t="s">
        <v>2527</v>
      </c>
      <c r="B159" s="57" t="n">
        <v>28700000</v>
      </c>
      <c r="C159" s="58" t="n">
        <v>0</v>
      </c>
    </row>
    <row r="160" customFormat="false" ht="15" hidden="false" customHeight="false" outlineLevel="0" collapsed="false">
      <c r="A160" s="56" t="s">
        <v>2382</v>
      </c>
      <c r="B160" s="57" t="n">
        <v>19400000</v>
      </c>
      <c r="C160" s="58" t="n">
        <v>0</v>
      </c>
    </row>
    <row r="161" customFormat="false" ht="15" hidden="false" customHeight="false" outlineLevel="0" collapsed="false">
      <c r="A161" s="56" t="s">
        <v>1699</v>
      </c>
      <c r="B161" s="57" t="n">
        <v>285000</v>
      </c>
      <c r="C161" s="58" t="n">
        <v>3</v>
      </c>
    </row>
    <row r="162" customFormat="false" ht="15" hidden="false" customHeight="false" outlineLevel="0" collapsed="false">
      <c r="A162" s="56" t="s">
        <v>1373</v>
      </c>
      <c r="B162" s="57" t="n">
        <v>3790000</v>
      </c>
      <c r="C162" s="58" t="n">
        <v>2</v>
      </c>
    </row>
    <row r="163" customFormat="false" ht="15" hidden="false" customHeight="false" outlineLevel="0" collapsed="false">
      <c r="A163" s="56" t="s">
        <v>1822</v>
      </c>
      <c r="B163" s="57" t="n">
        <v>27000</v>
      </c>
      <c r="C163" s="58" t="n">
        <v>1</v>
      </c>
    </row>
    <row r="164" customFormat="false" ht="15" hidden="false" customHeight="false" outlineLevel="0" collapsed="false">
      <c r="A164" s="56" t="s">
        <v>788</v>
      </c>
      <c r="B164" s="57" t="n">
        <v>9660000</v>
      </c>
      <c r="C164" s="58" t="n">
        <v>1</v>
      </c>
    </row>
    <row r="165" customFormat="false" ht="15" hidden="false" customHeight="false" outlineLevel="0" collapsed="false">
      <c r="A165" s="56" t="s">
        <v>1691</v>
      </c>
      <c r="B165" s="57" t="n">
        <v>227000</v>
      </c>
      <c r="C165" s="58" t="n">
        <v>1</v>
      </c>
    </row>
    <row r="166" customFormat="false" ht="15" hidden="false" customHeight="false" outlineLevel="0" collapsed="false">
      <c r="A166" s="56" t="s">
        <v>3022</v>
      </c>
      <c r="B166" s="57" t="n">
        <v>29200</v>
      </c>
      <c r="C166" s="58" t="n">
        <v>1</v>
      </c>
    </row>
    <row r="167" customFormat="false" ht="15" hidden="false" customHeight="false" outlineLevel="0" collapsed="false">
      <c r="A167" s="56" t="s">
        <v>1168</v>
      </c>
      <c r="B167" s="57" t="n">
        <v>12100000</v>
      </c>
      <c r="C167" s="58" t="n">
        <v>1</v>
      </c>
    </row>
    <row r="168" customFormat="false" ht="15" hidden="false" customHeight="false" outlineLevel="0" collapsed="false">
      <c r="A168" s="56" t="s">
        <v>2479</v>
      </c>
      <c r="B168" s="57" t="n">
        <v>57541573</v>
      </c>
      <c r="C168" s="58" t="n">
        <v>0</v>
      </c>
    </row>
    <row r="169" customFormat="false" ht="15" hidden="false" customHeight="false" outlineLevel="0" collapsed="false">
      <c r="A169" s="56" t="s">
        <v>1683</v>
      </c>
      <c r="B169" s="57" t="n">
        <v>15000000</v>
      </c>
      <c r="C169" s="58" t="n">
        <v>40</v>
      </c>
    </row>
    <row r="170" customFormat="false" ht="15" hidden="false" customHeight="false" outlineLevel="0" collapsed="false">
      <c r="A170" s="56" t="s">
        <v>2517</v>
      </c>
      <c r="B170" s="57" t="n">
        <v>66600</v>
      </c>
      <c r="C170" s="58" t="n">
        <v>0</v>
      </c>
    </row>
    <row r="171" customFormat="false" ht="15" hidden="false" customHeight="false" outlineLevel="0" collapsed="false">
      <c r="A171" s="56" t="s">
        <v>1053</v>
      </c>
      <c r="B171" s="57" t="n">
        <v>47400000</v>
      </c>
      <c r="C171" s="58" t="n">
        <v>0</v>
      </c>
    </row>
    <row r="172" customFormat="false" ht="15" hidden="false" customHeight="false" outlineLevel="0" collapsed="false">
      <c r="A172" s="56" t="s">
        <v>1027</v>
      </c>
      <c r="B172" s="57" t="n">
        <v>5860000</v>
      </c>
      <c r="C172" s="58" t="n">
        <v>0</v>
      </c>
    </row>
    <row r="173" customFormat="false" ht="15" hidden="false" customHeight="false" outlineLevel="0" collapsed="false">
      <c r="A173" s="56" t="s">
        <v>2425</v>
      </c>
      <c r="B173" s="57" t="n">
        <v>2460000</v>
      </c>
      <c r="C173" s="58" t="n">
        <v>89</v>
      </c>
    </row>
    <row r="174" customFormat="false" ht="15" hidden="false" customHeight="false" outlineLevel="0" collapsed="false">
      <c r="A174" s="56" t="s">
        <v>1989</v>
      </c>
      <c r="B174" s="57" t="n">
        <v>5200000</v>
      </c>
      <c r="C174" s="58" t="n">
        <v>0</v>
      </c>
    </row>
    <row r="175" customFormat="false" ht="15" hidden="false" customHeight="false" outlineLevel="0" collapsed="false">
      <c r="A175" s="56" t="s">
        <v>2041</v>
      </c>
      <c r="B175" s="57" t="n">
        <v>1480000</v>
      </c>
      <c r="C175" s="58" t="n">
        <v>0</v>
      </c>
    </row>
    <row r="176" customFormat="false" ht="15" hidden="false" customHeight="false" outlineLevel="0" collapsed="false">
      <c r="A176" s="56" t="s">
        <v>999</v>
      </c>
      <c r="B176" s="57" t="n">
        <v>1140000</v>
      </c>
      <c r="C176" s="58" t="n">
        <v>1</v>
      </c>
    </row>
    <row r="177" customFormat="false" ht="15" hidden="false" customHeight="false" outlineLevel="0" collapsed="false">
      <c r="A177" s="56" t="s">
        <v>1190</v>
      </c>
      <c r="B177" s="57" t="n">
        <v>999000</v>
      </c>
      <c r="C177" s="58" t="n">
        <v>2</v>
      </c>
    </row>
    <row r="178" customFormat="false" ht="15" hidden="false" customHeight="false" outlineLevel="0" collapsed="false">
      <c r="A178" s="56" t="s">
        <v>1926</v>
      </c>
      <c r="B178" s="57" t="n">
        <v>2610000</v>
      </c>
      <c r="C178" s="58" t="n">
        <v>0</v>
      </c>
    </row>
    <row r="179" customFormat="false" ht="15" hidden="false" customHeight="false" outlineLevel="0" collapsed="false">
      <c r="A179" s="56" t="s">
        <v>1659</v>
      </c>
      <c r="B179" s="57" t="n">
        <v>118000</v>
      </c>
      <c r="C179" s="58" t="n">
        <v>1</v>
      </c>
    </row>
    <row r="180" customFormat="false" ht="15" hidden="false" customHeight="false" outlineLevel="0" collapsed="false">
      <c r="A180" s="56" t="s">
        <v>2421</v>
      </c>
      <c r="B180" s="57" t="n">
        <v>13100000</v>
      </c>
      <c r="C180" s="58" t="n">
        <v>0</v>
      </c>
    </row>
    <row r="181" customFormat="false" ht="15" hidden="false" customHeight="false" outlineLevel="0" collapsed="false">
      <c r="A181" s="56" t="s">
        <v>1156</v>
      </c>
      <c r="B181" s="57" t="n">
        <v>71800000</v>
      </c>
      <c r="C181" s="58" t="n">
        <v>2</v>
      </c>
    </row>
    <row r="182" customFormat="false" ht="15" hidden="false" customHeight="false" outlineLevel="0" collapsed="false">
      <c r="A182" s="56" t="s">
        <v>739</v>
      </c>
      <c r="B182" s="57" t="n">
        <v>1020000</v>
      </c>
      <c r="C182" s="58" t="n">
        <v>0</v>
      </c>
    </row>
    <row r="183" customFormat="false" ht="15" hidden="false" customHeight="false" outlineLevel="0" collapsed="false">
      <c r="A183" s="56" t="s">
        <v>714</v>
      </c>
      <c r="B183" s="57" t="n">
        <v>13100000</v>
      </c>
      <c r="C183" s="58" t="n">
        <v>0</v>
      </c>
    </row>
    <row r="184" customFormat="false" ht="15" hidden="false" customHeight="false" outlineLevel="0" collapsed="false">
      <c r="A184" s="56" t="s">
        <v>1572</v>
      </c>
      <c r="B184" s="57" t="n">
        <v>365000</v>
      </c>
      <c r="C184" s="58" t="n">
        <v>2</v>
      </c>
    </row>
    <row r="185" customFormat="false" ht="15" hidden="false" customHeight="false" outlineLevel="0" collapsed="false">
      <c r="A185" s="56" t="s">
        <v>1898</v>
      </c>
      <c r="B185" s="57" t="n">
        <v>36300000</v>
      </c>
      <c r="C185" s="58" t="n">
        <v>0</v>
      </c>
    </row>
    <row r="186" customFormat="false" ht="15" hidden="false" customHeight="false" outlineLevel="0" collapsed="false">
      <c r="A186" s="56" t="s">
        <v>2467</v>
      </c>
      <c r="B186" s="57" t="n">
        <v>3970000</v>
      </c>
      <c r="C186" s="58" t="n">
        <v>9</v>
      </c>
    </row>
    <row r="187" customFormat="false" ht="15" hidden="false" customHeight="false" outlineLevel="0" collapsed="false">
      <c r="A187" s="56" t="s">
        <v>2552</v>
      </c>
      <c r="B187" s="57" t="n">
        <v>4220000</v>
      </c>
      <c r="C187" s="58" t="n">
        <v>1</v>
      </c>
    </row>
    <row r="188" customFormat="false" ht="15" hidden="false" customHeight="false" outlineLevel="0" collapsed="false">
      <c r="A188" s="56" t="s">
        <v>722</v>
      </c>
      <c r="B188" s="57" t="n">
        <v>24000000</v>
      </c>
      <c r="C188" s="58" t="n">
        <v>0</v>
      </c>
    </row>
    <row r="189" customFormat="false" ht="15" hidden="false" customHeight="false" outlineLevel="0" collapsed="false">
      <c r="A189" s="56" t="s">
        <v>2463</v>
      </c>
      <c r="B189" s="57" t="n">
        <v>2390000</v>
      </c>
      <c r="C189" s="58" t="n">
        <v>0</v>
      </c>
    </row>
    <row r="190" customFormat="false" ht="15" hidden="false" customHeight="false" outlineLevel="0" collapsed="false">
      <c r="A190" s="56" t="s">
        <v>1124</v>
      </c>
      <c r="B190" s="57" t="n">
        <v>10600000</v>
      </c>
      <c r="C190" s="58" t="n">
        <v>0</v>
      </c>
    </row>
    <row r="191" customFormat="false" ht="15" hidden="false" customHeight="false" outlineLevel="0" collapsed="false">
      <c r="A191" s="56" t="s">
        <v>1212</v>
      </c>
      <c r="B191" s="57" t="n">
        <v>68700000</v>
      </c>
      <c r="C191" s="58" t="n">
        <v>13</v>
      </c>
    </row>
    <row r="192" customFormat="false" ht="15" hidden="false" customHeight="false" outlineLevel="0" collapsed="false">
      <c r="A192" s="56" t="s">
        <v>1757</v>
      </c>
      <c r="B192" s="57" t="n">
        <v>138000</v>
      </c>
      <c r="C192" s="58" t="n">
        <v>0</v>
      </c>
    </row>
    <row r="193" customFormat="false" ht="15" hidden="false" customHeight="false" outlineLevel="0" collapsed="false">
      <c r="A193" s="56" t="s">
        <v>2344</v>
      </c>
      <c r="B193" s="57" t="n">
        <v>3290000</v>
      </c>
      <c r="C193" s="58" t="n">
        <v>2</v>
      </c>
    </row>
    <row r="194" customFormat="false" ht="15" hidden="false" customHeight="false" outlineLevel="0" collapsed="false">
      <c r="A194" s="56" t="s">
        <v>1103</v>
      </c>
      <c r="B194" s="57" t="n">
        <v>11300000</v>
      </c>
      <c r="C194" s="58" t="n">
        <v>6</v>
      </c>
    </row>
    <row r="195" customFormat="false" ht="15" hidden="false" customHeight="false" outlineLevel="0" collapsed="false">
      <c r="A195" s="56" t="s">
        <v>1067</v>
      </c>
      <c r="B195" s="57" t="n">
        <v>242</v>
      </c>
      <c r="C195" s="58" t="n">
        <v>0</v>
      </c>
    </row>
    <row r="196" customFormat="false" ht="15" hidden="false" customHeight="false" outlineLevel="0" collapsed="false">
      <c r="A196" s="56" t="s">
        <v>804</v>
      </c>
      <c r="B196" s="57" t="n">
        <v>41000000</v>
      </c>
      <c r="C196" s="58" t="n">
        <v>0</v>
      </c>
    </row>
    <row r="197" customFormat="false" ht="15" hidden="false" customHeight="false" outlineLevel="0" collapsed="false">
      <c r="A197" s="56" t="s">
        <v>2366</v>
      </c>
      <c r="B197" s="57" t="n">
        <v>44000</v>
      </c>
      <c r="C197" s="58" t="n">
        <v>0</v>
      </c>
    </row>
    <row r="198" customFormat="false" ht="15" hidden="false" customHeight="false" outlineLevel="0" collapsed="false">
      <c r="A198" s="56" t="s">
        <v>786</v>
      </c>
      <c r="B198" s="57" t="n">
        <v>584000</v>
      </c>
      <c r="C198" s="58" t="n">
        <v>0</v>
      </c>
    </row>
    <row r="199" customFormat="false" ht="15" hidden="false" customHeight="false" outlineLevel="0" collapsed="false">
      <c r="A199" s="56" t="s">
        <v>2509</v>
      </c>
      <c r="B199" s="57" t="n">
        <v>12000000</v>
      </c>
      <c r="C199" s="58" t="n">
        <v>312</v>
      </c>
    </row>
    <row r="200" customFormat="false" ht="15" hidden="false" customHeight="false" outlineLevel="0" collapsed="false">
      <c r="A200" s="56" t="s">
        <v>2033</v>
      </c>
      <c r="B200" s="57" t="n">
        <v>2900000</v>
      </c>
      <c r="C200" s="58" t="n">
        <v>10</v>
      </c>
    </row>
    <row r="201" customFormat="false" ht="15" hidden="false" customHeight="false" outlineLevel="0" collapsed="false">
      <c r="A201" s="56" t="s">
        <v>971</v>
      </c>
      <c r="B201" s="57" t="n">
        <v>1020000</v>
      </c>
      <c r="C201" s="58" t="n">
        <v>0</v>
      </c>
    </row>
    <row r="202" customFormat="false" ht="15" hidden="false" customHeight="false" outlineLevel="0" collapsed="false">
      <c r="A202" s="56" t="s">
        <v>1081</v>
      </c>
      <c r="B202" s="57" t="n">
        <v>201000</v>
      </c>
      <c r="C202" s="58" t="n">
        <v>0</v>
      </c>
    </row>
    <row r="203" customFormat="false" ht="15" hidden="false" customHeight="false" outlineLevel="0" collapsed="false">
      <c r="A203" s="56" t="s">
        <v>851</v>
      </c>
      <c r="B203" s="57" t="n">
        <v>27200000</v>
      </c>
      <c r="C203" s="58" t="n">
        <v>0</v>
      </c>
    </row>
    <row r="204" customFormat="false" ht="15" hidden="false" customHeight="false" outlineLevel="0" collapsed="false">
      <c r="A204" s="56" t="s">
        <v>1794</v>
      </c>
      <c r="B204" s="57" t="n">
        <v>30900000</v>
      </c>
      <c r="C204" s="58" t="n">
        <v>3</v>
      </c>
    </row>
    <row r="205" customFormat="false" ht="15" hidden="false" customHeight="false" outlineLevel="0" collapsed="false">
      <c r="A205" s="56" t="s">
        <v>2049</v>
      </c>
      <c r="B205" s="57" t="n">
        <v>7900</v>
      </c>
      <c r="C205" s="58" t="n">
        <v>0</v>
      </c>
    </row>
    <row r="206" customFormat="false" ht="15" hidden="false" customHeight="false" outlineLevel="0" collapsed="false">
      <c r="A206" s="56" t="s">
        <v>1695</v>
      </c>
      <c r="B206" s="57" t="n">
        <v>3450000</v>
      </c>
      <c r="C206" s="58" t="n">
        <v>10</v>
      </c>
    </row>
    <row r="207" customFormat="false" ht="15" hidden="false" customHeight="false" outlineLevel="0" collapsed="false">
      <c r="A207" s="56" t="s">
        <v>626</v>
      </c>
      <c r="B207" s="57" t="n">
        <v>11600000</v>
      </c>
      <c r="C207" s="58" t="n">
        <v>0</v>
      </c>
    </row>
    <row r="208" customFormat="false" ht="15" hidden="false" customHeight="false" outlineLevel="0" collapsed="false">
      <c r="A208" s="56" t="s">
        <v>759</v>
      </c>
      <c r="B208" s="57" t="n">
        <v>141000</v>
      </c>
      <c r="C208" s="58" t="n">
        <v>0</v>
      </c>
    </row>
    <row r="209" customFormat="false" ht="15" hidden="false" customHeight="false" outlineLevel="0" collapsed="false">
      <c r="A209" s="56" t="s">
        <v>1206</v>
      </c>
      <c r="B209" s="57" t="n">
        <v>158000</v>
      </c>
      <c r="C209" s="58" t="n">
        <v>5</v>
      </c>
    </row>
    <row r="210" customFormat="false" ht="15" hidden="false" customHeight="false" outlineLevel="0" collapsed="false">
      <c r="A210" s="56" t="s">
        <v>1003</v>
      </c>
      <c r="B210" s="57" t="n">
        <v>89800000</v>
      </c>
      <c r="C210" s="58" t="n">
        <v>10</v>
      </c>
    </row>
    <row r="211" customFormat="false" ht="15" hidden="false" customHeight="false" outlineLevel="0" collapsed="false">
      <c r="A211" s="56" t="s">
        <v>2358</v>
      </c>
      <c r="B211" s="57" t="n">
        <v>332000</v>
      </c>
      <c r="C211" s="58" t="n">
        <v>0</v>
      </c>
    </row>
    <row r="212" customFormat="false" ht="15" hidden="false" customHeight="false" outlineLevel="0" collapsed="false">
      <c r="A212" s="56" t="s">
        <v>1145</v>
      </c>
      <c r="B212" s="57" t="n">
        <v>26200000</v>
      </c>
      <c r="C212" s="58" t="n">
        <v>0</v>
      </c>
    </row>
    <row r="213" customFormat="false" ht="15" hidden="false" customHeight="false" outlineLevel="0" collapsed="false">
      <c r="A213" s="56" t="s">
        <v>1107</v>
      </c>
      <c r="B213" s="57" t="n">
        <v>11300000</v>
      </c>
      <c r="C213" s="58" t="n">
        <v>6</v>
      </c>
    </row>
    <row r="214" customFormat="false" ht="15" hidden="false" customHeight="false" outlineLevel="0" collapsed="false">
      <c r="A214" s="56" t="s">
        <v>732</v>
      </c>
      <c r="B214" s="57" t="n">
        <v>25600000</v>
      </c>
      <c r="C214" s="58" t="n">
        <v>1</v>
      </c>
    </row>
    <row r="215" customFormat="false" ht="15" hidden="false" customHeight="false" outlineLevel="0" collapsed="false">
      <c r="A215" s="56" t="s">
        <v>1083</v>
      </c>
      <c r="B215" s="57" t="n">
        <v>201000</v>
      </c>
      <c r="C215" s="58" t="n">
        <v>0</v>
      </c>
    </row>
    <row r="216" customFormat="false" ht="15" hidden="false" customHeight="false" outlineLevel="0" collapsed="false">
      <c r="A216" s="56" t="s">
        <v>778</v>
      </c>
      <c r="B216" s="57" t="n">
        <v>35300000</v>
      </c>
      <c r="C216" s="58" t="n">
        <v>2</v>
      </c>
    </row>
    <row r="217" customFormat="false" ht="15" hidden="false" customHeight="false" outlineLevel="0" collapsed="false">
      <c r="A217" s="56" t="s">
        <v>1929</v>
      </c>
      <c r="B217" s="57" t="n">
        <v>32400</v>
      </c>
      <c r="C217" s="58" t="n">
        <v>2</v>
      </c>
    </row>
    <row r="218" customFormat="false" ht="15" hidden="false" customHeight="false" outlineLevel="0" collapsed="false">
      <c r="A218" s="56" t="s">
        <v>1774</v>
      </c>
      <c r="B218" s="57" t="n">
        <v>3260000</v>
      </c>
      <c r="C218" s="58" t="n">
        <v>2</v>
      </c>
    </row>
    <row r="219" customFormat="false" ht="15" hidden="false" customHeight="false" outlineLevel="0" collapsed="false">
      <c r="A219" s="56" t="s">
        <v>664</v>
      </c>
      <c r="B219" s="57" t="n">
        <v>39900000</v>
      </c>
      <c r="C219" s="58" t="n">
        <v>0</v>
      </c>
    </row>
    <row r="220" customFormat="false" ht="15" hidden="false" customHeight="false" outlineLevel="0" collapsed="false">
      <c r="A220" s="56" t="s">
        <v>1499</v>
      </c>
      <c r="B220" s="57" t="n">
        <v>135000</v>
      </c>
      <c r="C220" s="58" t="n">
        <v>0</v>
      </c>
    </row>
    <row r="221" customFormat="false" ht="15" hidden="false" customHeight="false" outlineLevel="0" collapsed="false">
      <c r="A221" s="56" t="s">
        <v>637</v>
      </c>
      <c r="B221" s="57" t="n">
        <v>769000</v>
      </c>
      <c r="C221" s="58" t="n">
        <v>2</v>
      </c>
    </row>
    <row r="222" customFormat="false" ht="15" hidden="false" customHeight="false" outlineLevel="0" collapsed="false">
      <c r="A222" s="56" t="s">
        <v>2053</v>
      </c>
      <c r="B222" s="57" t="n">
        <v>43500</v>
      </c>
      <c r="C222" s="58" t="n">
        <v>0</v>
      </c>
    </row>
    <row r="223" customFormat="false" ht="15" hidden="false" customHeight="false" outlineLevel="0" collapsed="false">
      <c r="A223" s="56" t="s">
        <v>1906</v>
      </c>
      <c r="B223" s="57" t="n">
        <v>2180000</v>
      </c>
      <c r="C223" s="58" t="n">
        <v>0</v>
      </c>
    </row>
    <row r="224" customFormat="false" ht="15" hidden="false" customHeight="false" outlineLevel="0" collapsed="false">
      <c r="A224" s="56" t="s">
        <v>1218</v>
      </c>
      <c r="B224" s="57" t="n">
        <v>68700000</v>
      </c>
      <c r="C224" s="58" t="n">
        <v>13</v>
      </c>
    </row>
    <row r="225" customFormat="false" ht="15" hidden="false" customHeight="false" outlineLevel="0" collapsed="false">
      <c r="A225" s="56" t="s">
        <v>724</v>
      </c>
      <c r="B225" s="57" t="n">
        <v>24000000</v>
      </c>
      <c r="C225" s="58" t="n">
        <v>0</v>
      </c>
    </row>
    <row r="226" customFormat="false" ht="15" hidden="false" customHeight="false" outlineLevel="0" collapsed="false">
      <c r="A226" s="56" t="s">
        <v>751</v>
      </c>
      <c r="B226" s="57" t="n">
        <v>2770000</v>
      </c>
      <c r="C226" s="58" t="n">
        <v>0</v>
      </c>
    </row>
    <row r="227" customFormat="false" ht="15" hidden="false" customHeight="false" outlineLevel="0" collapsed="false">
      <c r="A227" s="56" t="s">
        <v>2528</v>
      </c>
      <c r="B227" s="57" t="n">
        <v>28700000</v>
      </c>
      <c r="C227" s="58" t="n">
        <v>0</v>
      </c>
    </row>
    <row r="228" customFormat="false" ht="15" hidden="false" customHeight="false" outlineLevel="0" collapsed="false">
      <c r="A228" s="56" t="s">
        <v>2352</v>
      </c>
      <c r="B228" s="57" t="n">
        <v>208000</v>
      </c>
      <c r="C228" s="58" t="n">
        <v>1</v>
      </c>
    </row>
    <row r="229" customFormat="false" ht="15" hidden="false" customHeight="false" outlineLevel="0" collapsed="false">
      <c r="A229" s="56" t="s">
        <v>2362</v>
      </c>
      <c r="B229" s="57" t="n">
        <v>3190000</v>
      </c>
      <c r="C229" s="58" t="n">
        <v>0</v>
      </c>
    </row>
    <row r="230" customFormat="false" ht="15" hidden="false" customHeight="false" outlineLevel="0" collapsed="false">
      <c r="A230" s="56" t="s">
        <v>1600</v>
      </c>
      <c r="B230" s="57" t="n">
        <v>331000</v>
      </c>
      <c r="C230" s="58" t="n">
        <v>4</v>
      </c>
    </row>
    <row r="231" customFormat="false" ht="15" hidden="false" customHeight="false" outlineLevel="0" collapsed="false">
      <c r="A231" s="56" t="s">
        <v>1632</v>
      </c>
      <c r="B231" s="57" t="n">
        <v>886000</v>
      </c>
      <c r="C231" s="58" t="n">
        <v>1</v>
      </c>
    </row>
    <row r="232" customFormat="false" ht="15" hidden="false" customHeight="false" outlineLevel="0" collapsed="false">
      <c r="A232" s="56" t="s">
        <v>1158</v>
      </c>
      <c r="B232" s="57" t="n">
        <v>71800000</v>
      </c>
      <c r="C232" s="58" t="n">
        <v>2</v>
      </c>
    </row>
    <row r="233" customFormat="false" ht="15" hidden="false" customHeight="false" outlineLevel="0" collapsed="false">
      <c r="A233" s="56" t="s">
        <v>1765</v>
      </c>
      <c r="B233" s="57" t="n">
        <v>246000</v>
      </c>
      <c r="C233" s="58" t="n">
        <v>6</v>
      </c>
    </row>
    <row r="234" customFormat="false" ht="15" hidden="false" customHeight="false" outlineLevel="0" collapsed="false">
      <c r="A234" s="56" t="s">
        <v>1753</v>
      </c>
      <c r="B234" s="57" t="n">
        <v>49000</v>
      </c>
      <c r="C234" s="58" t="n">
        <v>0</v>
      </c>
    </row>
    <row r="235" customFormat="false" ht="15" hidden="false" customHeight="false" outlineLevel="0" collapsed="false">
      <c r="A235" s="56" t="s">
        <v>2513</v>
      </c>
      <c r="B235" s="57" t="n">
        <v>20200000</v>
      </c>
      <c r="C235" s="58" t="n">
        <v>0</v>
      </c>
    </row>
    <row r="236" customFormat="false" ht="15" hidden="false" customHeight="false" outlineLevel="0" collapsed="false">
      <c r="A236" s="56" t="s">
        <v>1149</v>
      </c>
      <c r="B236" s="57" t="n">
        <v>26200000</v>
      </c>
      <c r="C236" s="58" t="n">
        <v>1</v>
      </c>
    </row>
    <row r="237" customFormat="false" ht="15" hidden="false" customHeight="false" outlineLevel="0" collapsed="false">
      <c r="A237" s="56" t="s">
        <v>2556</v>
      </c>
      <c r="B237" s="57" t="n">
        <v>4220000</v>
      </c>
      <c r="C237" s="58" t="n">
        <v>1</v>
      </c>
    </row>
    <row r="238" customFormat="false" ht="15" hidden="false" customHeight="false" outlineLevel="0" collapsed="false">
      <c r="A238" s="56" t="s">
        <v>2574</v>
      </c>
      <c r="B238" s="57" t="n">
        <v>10700000</v>
      </c>
      <c r="C238" s="58" t="n">
        <v>2</v>
      </c>
    </row>
    <row r="239" customFormat="false" ht="15" hidden="false" customHeight="false" outlineLevel="0" collapsed="false">
      <c r="A239" s="56" t="s">
        <v>2459</v>
      </c>
      <c r="B239" s="57" t="n">
        <v>11600000</v>
      </c>
      <c r="C239" s="58" t="n">
        <v>0</v>
      </c>
    </row>
    <row r="240" customFormat="false" ht="15" hidden="false" customHeight="false" outlineLevel="0" collapsed="false">
      <c r="A240" s="56" t="s">
        <v>1874</v>
      </c>
      <c r="B240" s="57" t="n">
        <v>2630</v>
      </c>
      <c r="C240" s="58" t="n">
        <v>0</v>
      </c>
    </row>
    <row r="241" customFormat="false" ht="15" hidden="false" customHeight="false" outlineLevel="0" collapsed="false">
      <c r="A241" s="56" t="s">
        <v>1556</v>
      </c>
      <c r="B241" s="57" t="n">
        <v>57100</v>
      </c>
      <c r="C241" s="58" t="n">
        <v>2</v>
      </c>
    </row>
    <row r="242" customFormat="false" ht="15" hidden="false" customHeight="false" outlineLevel="0" collapsed="false">
      <c r="A242" s="56" t="s">
        <v>2586</v>
      </c>
      <c r="B242" s="57" t="n">
        <v>403000</v>
      </c>
      <c r="C242" s="58" t="n">
        <v>1</v>
      </c>
    </row>
    <row r="243" customFormat="false" ht="15" hidden="false" customHeight="false" outlineLevel="0" collapsed="false">
      <c r="A243" s="56" t="s">
        <v>1890</v>
      </c>
      <c r="B243" s="57" t="n">
        <v>3530000</v>
      </c>
      <c r="C243" s="58" t="n">
        <v>61</v>
      </c>
    </row>
    <row r="244" customFormat="false" ht="15" hidden="false" customHeight="false" outlineLevel="0" collapsed="false">
      <c r="A244" s="56" t="s">
        <v>1914</v>
      </c>
      <c r="B244" s="57" t="n">
        <v>1370000</v>
      </c>
      <c r="C244" s="58" t="n">
        <v>0</v>
      </c>
    </row>
    <row r="245" customFormat="false" ht="15" hidden="false" customHeight="false" outlineLevel="0" collapsed="false">
      <c r="A245" s="56" t="s">
        <v>2310</v>
      </c>
      <c r="B245" s="57" t="n">
        <v>674000</v>
      </c>
      <c r="C245" s="58" t="n">
        <v>0</v>
      </c>
    </row>
    <row r="246" customFormat="false" ht="15" hidden="false" customHeight="false" outlineLevel="0" collapsed="false">
      <c r="A246" s="56" t="s">
        <v>2597</v>
      </c>
      <c r="B246" s="57" t="n">
        <v>104000000</v>
      </c>
      <c r="C246" s="58" t="n">
        <v>0</v>
      </c>
    </row>
    <row r="247" customFormat="false" ht="15" hidden="false" customHeight="false" outlineLevel="0" collapsed="false">
      <c r="A247" s="56" t="s">
        <v>859</v>
      </c>
      <c r="B247" s="57" t="n">
        <v>72600000</v>
      </c>
      <c r="C247" s="58" t="n">
        <v>1</v>
      </c>
    </row>
    <row r="248" customFormat="false" ht="15" hidden="false" customHeight="false" outlineLevel="0" collapsed="false">
      <c r="A248" s="56" t="s">
        <v>706</v>
      </c>
      <c r="B248" s="57" t="n">
        <v>58900000</v>
      </c>
      <c r="C248" s="58" t="n">
        <v>0</v>
      </c>
    </row>
    <row r="249" customFormat="false" ht="15" hidden="false" customHeight="false" outlineLevel="0" collapsed="false">
      <c r="A249" s="56" t="s">
        <v>798</v>
      </c>
      <c r="B249" s="57" t="n">
        <v>486000</v>
      </c>
      <c r="C249" s="58" t="n">
        <v>0</v>
      </c>
    </row>
    <row r="250" customFormat="false" ht="15" hidden="false" customHeight="false" outlineLevel="0" collapsed="false">
      <c r="A250" s="56" t="s">
        <v>894</v>
      </c>
      <c r="B250" s="57" t="n">
        <v>18200000</v>
      </c>
      <c r="C250" s="58" t="n">
        <v>0</v>
      </c>
    </row>
    <row r="251" customFormat="false" ht="15" hidden="false" customHeight="false" outlineLevel="0" collapsed="false">
      <c r="A251" s="56" t="s">
        <v>1316</v>
      </c>
      <c r="B251" s="57" t="n">
        <v>186000</v>
      </c>
      <c r="C251" s="58" t="n">
        <v>0</v>
      </c>
    </row>
    <row r="252" customFormat="false" ht="15" hidden="false" customHeight="false" outlineLevel="0" collapsed="false">
      <c r="A252" s="56" t="s">
        <v>808</v>
      </c>
      <c r="B252" s="57" t="n">
        <v>41000000</v>
      </c>
      <c r="C252" s="58" t="n">
        <v>0</v>
      </c>
    </row>
    <row r="253" customFormat="false" ht="15" hidden="false" customHeight="false" outlineLevel="0" collapsed="false">
      <c r="A253" s="56" t="s">
        <v>821</v>
      </c>
      <c r="B253" s="57" t="n">
        <v>30300000</v>
      </c>
      <c r="C253" s="58" t="n">
        <v>2</v>
      </c>
    </row>
    <row r="254" customFormat="false" ht="15" hidden="false" customHeight="false" outlineLevel="0" collapsed="false">
      <c r="A254" s="56" t="s">
        <v>2057</v>
      </c>
      <c r="B254" s="57" t="n">
        <v>6300000</v>
      </c>
      <c r="C254" s="58" t="n">
        <v>4</v>
      </c>
    </row>
    <row r="255" customFormat="false" ht="15" hidden="false" customHeight="false" outlineLevel="0" collapsed="false">
      <c r="A255" s="56" t="s">
        <v>944</v>
      </c>
      <c r="B255" s="57" t="n">
        <v>51900000</v>
      </c>
      <c r="C255" s="58" t="n">
        <v>27</v>
      </c>
    </row>
    <row r="256" customFormat="false" ht="15" hidden="false" customHeight="false" outlineLevel="0" collapsed="false">
      <c r="A256" s="56" t="s">
        <v>1293</v>
      </c>
      <c r="B256" s="57" t="n">
        <v>10900000</v>
      </c>
      <c r="C256" s="58" t="n">
        <v>1</v>
      </c>
    </row>
    <row r="257" customFormat="false" ht="15" hidden="false" customHeight="false" outlineLevel="0" collapsed="false">
      <c r="A257" s="56" t="s">
        <v>2475</v>
      </c>
      <c r="B257" s="57" t="n">
        <v>5700000</v>
      </c>
      <c r="C257" s="58" t="n">
        <v>0</v>
      </c>
    </row>
    <row r="258" customFormat="false" ht="15" hidden="false" customHeight="false" outlineLevel="0" collapsed="false">
      <c r="A258" s="56" t="s">
        <v>959</v>
      </c>
      <c r="B258" s="57" t="n">
        <v>1240000</v>
      </c>
      <c r="C258" s="58" t="n">
        <v>0</v>
      </c>
    </row>
    <row r="259" customFormat="false" ht="15" hidden="false" customHeight="false" outlineLevel="0" collapsed="false">
      <c r="A259" s="56" t="s">
        <v>2538</v>
      </c>
      <c r="B259" s="57" t="n">
        <v>3530000</v>
      </c>
      <c r="C259" s="58" t="n">
        <v>67</v>
      </c>
    </row>
    <row r="260" customFormat="false" ht="15" hidden="false" customHeight="false" outlineLevel="0" collapsed="false">
      <c r="A260" s="56" t="s">
        <v>1188</v>
      </c>
      <c r="B260" s="57" t="n">
        <v>41500000</v>
      </c>
      <c r="C260" s="58" t="n">
        <v>2</v>
      </c>
    </row>
    <row r="261" customFormat="false" ht="15" hidden="false" customHeight="false" outlineLevel="0" collapsed="false">
      <c r="A261" s="56" t="s">
        <v>2432</v>
      </c>
      <c r="B261" s="57" t="n">
        <v>1410000</v>
      </c>
      <c r="C261" s="58" t="n">
        <v>9</v>
      </c>
    </row>
    <row r="262" customFormat="false" ht="15" hidden="false" customHeight="false" outlineLevel="0" collapsed="false">
      <c r="A262" s="56" t="s">
        <v>877</v>
      </c>
      <c r="B262" s="57" t="n">
        <v>18700000</v>
      </c>
      <c r="C262" s="58" t="n">
        <v>0</v>
      </c>
    </row>
    <row r="263" customFormat="false" ht="15" hidden="false" customHeight="false" outlineLevel="0" collapsed="false">
      <c r="A263" s="56" t="s">
        <v>2061</v>
      </c>
      <c r="B263" s="57" t="n">
        <v>105000</v>
      </c>
      <c r="C263" s="58" t="n">
        <v>0</v>
      </c>
    </row>
    <row r="264" customFormat="false" ht="15" hidden="false" customHeight="false" outlineLevel="0" collapsed="false">
      <c r="A264" s="56" t="s">
        <v>1071</v>
      </c>
      <c r="B264" s="57" t="n">
        <v>242</v>
      </c>
      <c r="C264" s="58" t="n">
        <v>0</v>
      </c>
    </row>
    <row r="265" customFormat="false" ht="15" hidden="false" customHeight="false" outlineLevel="0" collapsed="false">
      <c r="A265" s="56" t="s">
        <v>2292</v>
      </c>
      <c r="B265" s="57" t="n">
        <v>793000</v>
      </c>
      <c r="C265" s="58" t="n">
        <v>0</v>
      </c>
    </row>
    <row r="266" customFormat="false" ht="15" hidden="false" customHeight="false" outlineLevel="0" collapsed="false">
      <c r="A266" s="56" t="s">
        <v>660</v>
      </c>
      <c r="B266" s="57" t="n">
        <v>97000000</v>
      </c>
      <c r="C266" s="58" t="n">
        <v>2</v>
      </c>
    </row>
    <row r="267" customFormat="false" ht="15" hidden="false" customHeight="false" outlineLevel="0" collapsed="false">
      <c r="A267" s="56" t="s">
        <v>1838</v>
      </c>
      <c r="B267" s="57" t="n">
        <v>1020000</v>
      </c>
      <c r="C267" s="58" t="n">
        <v>0</v>
      </c>
    </row>
    <row r="268" customFormat="false" ht="15" hidden="false" customHeight="false" outlineLevel="0" collapsed="false">
      <c r="A268" s="56" t="s">
        <v>849</v>
      </c>
      <c r="B268" s="57" t="n">
        <v>27200000</v>
      </c>
      <c r="C268" s="58" t="n">
        <v>0</v>
      </c>
    </row>
    <row r="269" customFormat="false" ht="15" hidden="false" customHeight="false" outlineLevel="0" collapsed="false">
      <c r="A269" s="56" t="s">
        <v>1596</v>
      </c>
      <c r="B269" s="57" t="n">
        <v>27300</v>
      </c>
      <c r="C269" s="58" t="n">
        <v>0</v>
      </c>
    </row>
    <row r="270" customFormat="false" ht="15" hidden="false" customHeight="false" outlineLevel="0" collapsed="false">
      <c r="A270" s="56" t="s">
        <v>2314</v>
      </c>
      <c r="B270" s="57" t="n">
        <v>59600</v>
      </c>
      <c r="C270" s="58" t="n">
        <v>0</v>
      </c>
    </row>
    <row r="271" customFormat="false" ht="15" hidden="false" customHeight="false" outlineLevel="0" collapsed="false">
      <c r="A271" s="56" t="s">
        <v>3032</v>
      </c>
      <c r="B271" s="57" t="n">
        <v>7610000</v>
      </c>
      <c r="C271" s="58" t="n">
        <v>3</v>
      </c>
    </row>
    <row r="272" customFormat="false" ht="15" hidden="false" customHeight="false" outlineLevel="0" collapsed="false">
      <c r="A272" s="56" t="s">
        <v>802</v>
      </c>
      <c r="B272" s="57" t="n">
        <v>486000</v>
      </c>
      <c r="C272" s="58" t="n">
        <v>0</v>
      </c>
    </row>
    <row r="273" customFormat="false" ht="15" hidden="false" customHeight="false" outlineLevel="0" collapsed="false">
      <c r="A273" s="56" t="s">
        <v>1037</v>
      </c>
      <c r="B273" s="57" t="n">
        <v>31300000</v>
      </c>
      <c r="C273" s="58" t="n">
        <v>0</v>
      </c>
    </row>
    <row r="274" customFormat="false" ht="15" hidden="false" customHeight="false" outlineLevel="0" collapsed="false">
      <c r="A274" s="56" t="s">
        <v>1667</v>
      </c>
      <c r="B274" s="57" t="n">
        <v>195000</v>
      </c>
      <c r="C274" s="58" t="n">
        <v>0</v>
      </c>
    </row>
    <row r="275" customFormat="false" ht="15" hidden="false" customHeight="false" outlineLevel="0" collapsed="false">
      <c r="A275" s="56" t="s">
        <v>1723</v>
      </c>
      <c r="B275" s="57" t="n">
        <v>77200</v>
      </c>
      <c r="C275" s="58" t="n">
        <v>0</v>
      </c>
    </row>
    <row r="276" customFormat="false" ht="15" hidden="false" customHeight="false" outlineLevel="0" collapsed="false">
      <c r="A276" s="56" t="s">
        <v>1933</v>
      </c>
      <c r="B276" s="57" t="n">
        <v>255000</v>
      </c>
      <c r="C276" s="58" t="n">
        <v>0</v>
      </c>
    </row>
    <row r="277" customFormat="false" ht="15" hidden="false" customHeight="false" outlineLevel="0" collapsed="false">
      <c r="A277" s="56" t="s">
        <v>1656</v>
      </c>
      <c r="B277" s="57" t="n">
        <v>7690000</v>
      </c>
      <c r="C277" s="58" t="n">
        <v>1</v>
      </c>
    </row>
    <row r="278" customFormat="false" ht="15" hidden="false" customHeight="false" outlineLevel="0" collapsed="false">
      <c r="A278" s="56" t="s">
        <v>672</v>
      </c>
      <c r="B278" s="57" t="n">
        <v>39900000</v>
      </c>
      <c r="C278" s="58" t="n">
        <v>0</v>
      </c>
    </row>
    <row r="279" customFormat="false" ht="15" hidden="false" customHeight="false" outlineLevel="0" collapsed="false">
      <c r="A279" s="56" t="s">
        <v>1576</v>
      </c>
      <c r="B279" s="57" t="n">
        <v>10600</v>
      </c>
      <c r="C279" s="58" t="n">
        <v>0</v>
      </c>
    </row>
    <row r="280" customFormat="false" ht="15" hidden="false" customHeight="false" outlineLevel="0" collapsed="false">
      <c r="A280" s="56" t="s">
        <v>1220</v>
      </c>
      <c r="B280" s="57" t="n">
        <v>68700000</v>
      </c>
      <c r="C280" s="58" t="n">
        <v>13</v>
      </c>
    </row>
    <row r="281" customFormat="false" ht="15" hidden="false" customHeight="false" outlineLevel="0" collapsed="false">
      <c r="A281" s="56" t="s">
        <v>784</v>
      </c>
      <c r="B281" s="57" t="n">
        <v>584000</v>
      </c>
      <c r="C281" s="58" t="n">
        <v>0</v>
      </c>
    </row>
    <row r="282" customFormat="false" ht="15" hidden="false" customHeight="false" outlineLevel="0" collapsed="false">
      <c r="A282" s="56" t="s">
        <v>810</v>
      </c>
      <c r="B282" s="57" t="n">
        <v>41000000</v>
      </c>
      <c r="C282" s="58" t="n">
        <v>0</v>
      </c>
    </row>
    <row r="283" customFormat="false" ht="15" hidden="false" customHeight="false" outlineLevel="0" collapsed="false">
      <c r="A283" s="56" t="s">
        <v>2405</v>
      </c>
      <c r="B283" s="57" t="n">
        <v>3440000</v>
      </c>
      <c r="C283" s="58" t="n">
        <v>2</v>
      </c>
    </row>
    <row r="284" customFormat="false" ht="15" hidden="false" customHeight="false" outlineLevel="0" collapsed="false">
      <c r="A284" s="56" t="s">
        <v>2455</v>
      </c>
      <c r="B284" s="57" t="n">
        <v>122000</v>
      </c>
      <c r="C284" s="58" t="n">
        <v>1</v>
      </c>
    </row>
    <row r="285" customFormat="false" ht="15" hidden="false" customHeight="false" outlineLevel="0" collapsed="false">
      <c r="A285" s="56" t="s">
        <v>1616</v>
      </c>
      <c r="B285" s="57" t="n">
        <v>5240</v>
      </c>
      <c r="C285" s="58" t="n">
        <v>0</v>
      </c>
    </row>
    <row r="286" customFormat="false" ht="15" hidden="false" customHeight="false" outlineLevel="0" collapsed="false">
      <c r="A286" s="56" t="s">
        <v>1858</v>
      </c>
      <c r="B286" s="57" t="n">
        <v>652000</v>
      </c>
      <c r="C286" s="58" t="n">
        <v>0</v>
      </c>
    </row>
    <row r="287" customFormat="false" ht="15" hidden="false" customHeight="false" outlineLevel="0" collapsed="false">
      <c r="A287" s="56" t="s">
        <v>922</v>
      </c>
      <c r="B287" s="57" t="n">
        <v>55900000</v>
      </c>
      <c r="C287" s="58" t="n">
        <v>0</v>
      </c>
    </row>
    <row r="288" customFormat="false" ht="15" hidden="false" customHeight="false" outlineLevel="0" collapsed="false">
      <c r="A288" s="56" t="s">
        <v>686</v>
      </c>
      <c r="B288" s="57" t="n">
        <v>16000000</v>
      </c>
      <c r="C288" s="58" t="n">
        <v>3</v>
      </c>
    </row>
    <row r="289" customFormat="false" ht="15" hidden="false" customHeight="false" outlineLevel="0" collapsed="false">
      <c r="A289" s="56" t="s">
        <v>1495</v>
      </c>
      <c r="B289" s="57" t="n">
        <v>29900</v>
      </c>
      <c r="C289" s="58" t="n">
        <v>1</v>
      </c>
    </row>
    <row r="290" customFormat="false" ht="15" hidden="false" customHeight="false" outlineLevel="0" collapsed="false">
      <c r="A290" s="56" t="s">
        <v>2037</v>
      </c>
      <c r="B290" s="57" t="n">
        <v>15600</v>
      </c>
      <c r="C290" s="58" t="n">
        <v>143</v>
      </c>
    </row>
    <row r="291" customFormat="false" ht="15" hidden="false" customHeight="false" outlineLevel="0" collapsed="false">
      <c r="A291" s="56" t="s">
        <v>680</v>
      </c>
      <c r="B291" s="57" t="n">
        <v>16000000</v>
      </c>
      <c r="C291" s="58" t="n">
        <v>3</v>
      </c>
    </row>
    <row r="292" customFormat="false" ht="15" hidden="false" customHeight="false" outlineLevel="0" collapsed="false">
      <c r="A292" s="56" t="s">
        <v>653</v>
      </c>
      <c r="B292" s="57" t="n">
        <v>97000000</v>
      </c>
      <c r="C292" s="58" t="n">
        <v>2</v>
      </c>
    </row>
    <row r="293" customFormat="false" ht="15" hidden="false" customHeight="false" outlineLevel="0" collapsed="false">
      <c r="A293" s="56" t="s">
        <v>2340</v>
      </c>
      <c r="B293" s="57" t="n">
        <v>1980000</v>
      </c>
      <c r="C293" s="58" t="n">
        <v>1</v>
      </c>
    </row>
    <row r="294" customFormat="false" ht="15" hidden="false" customHeight="false" outlineLevel="0" collapsed="false">
      <c r="A294" s="56" t="s">
        <v>2592</v>
      </c>
      <c r="B294" s="57" t="n">
        <v>403000</v>
      </c>
      <c r="C294" s="58" t="n">
        <v>1</v>
      </c>
    </row>
    <row r="295" customFormat="false" ht="15" hidden="false" customHeight="false" outlineLevel="0" collapsed="false">
      <c r="A295" s="56" t="s">
        <v>1727</v>
      </c>
      <c r="B295" s="57" t="n">
        <v>99800</v>
      </c>
      <c r="C295" s="58" t="n">
        <v>1</v>
      </c>
    </row>
    <row r="296" customFormat="false" ht="15" hidden="false" customHeight="false" outlineLevel="0" collapsed="false">
      <c r="A296" s="56" t="s">
        <v>684</v>
      </c>
      <c r="B296" s="57" t="n">
        <v>16000000</v>
      </c>
      <c r="C296" s="58" t="n">
        <v>3</v>
      </c>
    </row>
    <row r="297" customFormat="false" ht="15" hidden="false" customHeight="false" outlineLevel="0" collapsed="false">
      <c r="A297" s="56" t="s">
        <v>2448</v>
      </c>
      <c r="B297" s="57" t="n">
        <v>5180000</v>
      </c>
      <c r="C297" s="58" t="n">
        <v>23</v>
      </c>
    </row>
    <row r="298" customFormat="false" ht="15" hidden="false" customHeight="false" outlineLevel="0" collapsed="false">
      <c r="A298" s="56" t="s">
        <v>950</v>
      </c>
      <c r="B298" s="57" t="n">
        <v>51900000</v>
      </c>
      <c r="C298" s="58" t="n">
        <v>27</v>
      </c>
    </row>
    <row r="299" customFormat="false" ht="15" hidden="false" customHeight="false" outlineLevel="0" collapsed="false">
      <c r="A299" s="56" t="s">
        <v>1154</v>
      </c>
      <c r="B299" s="57" t="n">
        <v>71800000</v>
      </c>
      <c r="C299" s="58" t="n">
        <v>2</v>
      </c>
    </row>
    <row r="300" customFormat="false" ht="15" hidden="false" customHeight="false" outlineLevel="0" collapsed="false">
      <c r="A300" s="56" t="s">
        <v>898</v>
      </c>
      <c r="B300" s="57" t="n">
        <v>43300000</v>
      </c>
      <c r="C300" s="58" t="n">
        <v>0</v>
      </c>
    </row>
    <row r="301" customFormat="false" ht="15" hidden="false" customHeight="false" outlineLevel="0" collapsed="false">
      <c r="A301" s="56" t="s">
        <v>1604</v>
      </c>
      <c r="B301" s="57" t="n">
        <v>1100000</v>
      </c>
      <c r="C301" s="58" t="n">
        <v>8</v>
      </c>
    </row>
    <row r="302" customFormat="false" ht="15" hidden="false" customHeight="false" outlineLevel="0" collapsed="false">
      <c r="A302" s="56" t="s">
        <v>1652</v>
      </c>
      <c r="B302" s="57" t="n">
        <v>435000</v>
      </c>
      <c r="C302" s="58" t="n">
        <v>0</v>
      </c>
    </row>
    <row r="303" customFormat="false" ht="15" hidden="false" customHeight="false" outlineLevel="0" collapsed="false">
      <c r="A303" s="56" t="s">
        <v>1120</v>
      </c>
      <c r="B303" s="57" t="n">
        <v>10600000</v>
      </c>
      <c r="C303" s="58" t="n">
        <v>0</v>
      </c>
    </row>
    <row r="304" customFormat="false" ht="15" hidden="false" customHeight="false" outlineLevel="0" collapsed="false">
      <c r="A304" s="56" t="s">
        <v>1184</v>
      </c>
      <c r="B304" s="57" t="n">
        <v>41500000</v>
      </c>
      <c r="C304" s="58" t="n">
        <v>2</v>
      </c>
    </row>
    <row r="305" customFormat="false" ht="15" hidden="false" customHeight="false" outlineLevel="0" collapsed="false">
      <c r="A305" s="56" t="s">
        <v>1675</v>
      </c>
      <c r="B305" s="57" t="n">
        <v>465000</v>
      </c>
      <c r="C305" s="58" t="n">
        <v>10</v>
      </c>
    </row>
    <row r="306" customFormat="false" ht="15" hidden="false" customHeight="false" outlineLevel="0" collapsed="false">
      <c r="A306" s="56" t="s">
        <v>658</v>
      </c>
      <c r="B306" s="57" t="n">
        <v>97000000</v>
      </c>
      <c r="C306" s="58" t="n">
        <v>2</v>
      </c>
    </row>
    <row r="307" customFormat="false" ht="15" hidden="false" customHeight="false" outlineLevel="0" collapsed="false">
      <c r="A307" s="56" t="s">
        <v>2602</v>
      </c>
      <c r="B307" s="57" t="n">
        <v>104000000</v>
      </c>
      <c r="C307" s="58" t="n">
        <v>0</v>
      </c>
    </row>
    <row r="308" customFormat="false" ht="15" hidden="false" customHeight="false" outlineLevel="0" collapsed="false">
      <c r="A308" s="56" t="s">
        <v>1200</v>
      </c>
      <c r="B308" s="57" t="n">
        <v>158000</v>
      </c>
      <c r="C308" s="58" t="n">
        <v>5</v>
      </c>
    </row>
    <row r="309" customFormat="false" ht="15" hidden="false" customHeight="false" outlineLevel="0" collapsed="false">
      <c r="A309" s="56" t="s">
        <v>1536</v>
      </c>
      <c r="B309" s="57" t="n">
        <v>135000</v>
      </c>
      <c r="C309" s="58" t="n">
        <v>10</v>
      </c>
    </row>
    <row r="310" customFormat="false" ht="15" hidden="false" customHeight="false" outlineLevel="0" collapsed="false">
      <c r="A310" s="56" t="s">
        <v>1057</v>
      </c>
      <c r="B310" s="57" t="n">
        <v>36300000</v>
      </c>
      <c r="C310" s="58" t="n">
        <v>0</v>
      </c>
    </row>
    <row r="311" customFormat="false" ht="15" hidden="false" customHeight="false" outlineLevel="0" collapsed="false">
      <c r="A311" s="56" t="s">
        <v>1985</v>
      </c>
      <c r="B311" s="57" t="n">
        <v>335000</v>
      </c>
      <c r="C311" s="58" t="n">
        <v>0</v>
      </c>
    </row>
    <row r="312" customFormat="false" ht="15" hidden="false" customHeight="false" outlineLevel="0" collapsed="false">
      <c r="A312" s="56" t="s">
        <v>2471</v>
      </c>
      <c r="B312" s="57" t="n">
        <v>7100000</v>
      </c>
      <c r="C312" s="58" t="n">
        <v>0</v>
      </c>
    </row>
    <row r="313" customFormat="false" ht="15" hidden="false" customHeight="false" outlineLevel="0" collapsed="false">
      <c r="A313" s="56" t="s">
        <v>2451</v>
      </c>
      <c r="B313" s="57" t="n">
        <v>258000</v>
      </c>
      <c r="C313" s="58" t="n">
        <v>2</v>
      </c>
    </row>
    <row r="314" customFormat="false" ht="15" hidden="false" customHeight="false" outlineLevel="0" collapsed="false">
      <c r="A314" s="56" t="s">
        <v>1093</v>
      </c>
      <c r="B314" s="57" t="n">
        <v>58500000</v>
      </c>
      <c r="C314" s="58" t="n">
        <v>12</v>
      </c>
    </row>
    <row r="315" customFormat="false" ht="15" hidden="false" customHeight="false" outlineLevel="0" collapsed="false">
      <c r="A315" s="56" t="s">
        <v>1592</v>
      </c>
      <c r="B315" s="57" t="n">
        <v>155000</v>
      </c>
      <c r="C315" s="58" t="n">
        <v>0</v>
      </c>
    </row>
    <row r="316" customFormat="false" ht="15" hidden="false" customHeight="false" outlineLevel="0" collapsed="false">
      <c r="A316" s="56" t="s">
        <v>2588</v>
      </c>
      <c r="B316" s="57" t="n">
        <v>403000</v>
      </c>
      <c r="C316" s="58" t="n">
        <v>1</v>
      </c>
    </row>
    <row r="317" customFormat="false" ht="15" hidden="false" customHeight="false" outlineLevel="0" collapsed="false">
      <c r="A317" s="56" t="s">
        <v>792</v>
      </c>
      <c r="B317" s="57" t="n">
        <v>36700000</v>
      </c>
      <c r="C317" s="58" t="n">
        <v>0</v>
      </c>
    </row>
    <row r="318" customFormat="false" ht="15" hidden="false" customHeight="false" outlineLevel="0" collapsed="false">
      <c r="A318" s="56" t="s">
        <v>2578</v>
      </c>
      <c r="B318" s="57" t="n">
        <v>10700000</v>
      </c>
      <c r="C318" s="58" t="n">
        <v>2</v>
      </c>
    </row>
    <row r="319" customFormat="false" ht="15" hidden="false" customHeight="false" outlineLevel="0" collapsed="false">
      <c r="A319" s="56" t="s">
        <v>1516</v>
      </c>
      <c r="B319" s="57" t="n">
        <v>104000</v>
      </c>
      <c r="C319" s="58" t="n">
        <v>0</v>
      </c>
    </row>
    <row r="320" customFormat="false" ht="15" hidden="false" customHeight="false" outlineLevel="0" collapsed="false">
      <c r="A320" s="56" t="s">
        <v>2045</v>
      </c>
      <c r="B320" s="57" t="n">
        <v>296000</v>
      </c>
      <c r="C320" s="58" t="n">
        <v>1</v>
      </c>
    </row>
    <row r="321" customFormat="false" ht="15" hidden="false" customHeight="false" outlineLevel="0" collapsed="false">
      <c r="A321" s="56" t="s">
        <v>3028</v>
      </c>
      <c r="B321" s="57" t="n">
        <v>7610000</v>
      </c>
      <c r="C321" s="58" t="n">
        <v>3</v>
      </c>
    </row>
    <row r="322" customFormat="false" ht="15" hidden="false" customHeight="false" outlineLevel="0" collapsed="false">
      <c r="A322" s="56" t="s">
        <v>979</v>
      </c>
      <c r="B322" s="57" t="n">
        <v>37500000</v>
      </c>
      <c r="C322" s="58" t="n">
        <v>0</v>
      </c>
    </row>
    <row r="323" customFormat="false" ht="15" hidden="false" customHeight="false" outlineLevel="0" collapsed="false">
      <c r="A323" s="56" t="s">
        <v>1977</v>
      </c>
      <c r="B323" s="57" t="n">
        <v>104000</v>
      </c>
      <c r="C323" s="58" t="n">
        <v>0</v>
      </c>
    </row>
    <row r="324" customFormat="false" ht="15" hidden="false" customHeight="false" outlineLevel="0" collapsed="false">
      <c r="A324" s="56" t="s">
        <v>1488</v>
      </c>
      <c r="B324" s="57" t="n">
        <v>1080000</v>
      </c>
      <c r="C324" s="58" t="n">
        <v>2</v>
      </c>
    </row>
    <row r="325" customFormat="false" ht="15" hidden="false" customHeight="false" outlineLevel="0" collapsed="false">
      <c r="A325" s="56" t="s">
        <v>1644</v>
      </c>
      <c r="B325" s="57" t="n">
        <v>2610000</v>
      </c>
      <c r="C325" s="58" t="n">
        <v>2</v>
      </c>
    </row>
    <row r="326" customFormat="false" ht="15" hidden="false" customHeight="false" outlineLevel="0" collapsed="false">
      <c r="A326" s="56" t="s">
        <v>1711</v>
      </c>
      <c r="B326" s="57" t="n">
        <v>1470000</v>
      </c>
      <c r="C326" s="58" t="n">
        <v>1</v>
      </c>
    </row>
    <row r="327" customFormat="false" ht="15" hidden="false" customHeight="false" outlineLevel="0" collapsed="false">
      <c r="A327" s="56" t="s">
        <v>1039</v>
      </c>
      <c r="B327" s="57" t="n">
        <v>9360000</v>
      </c>
      <c r="C327" s="58" t="n">
        <v>2</v>
      </c>
    </row>
    <row r="328" customFormat="false" ht="15" hidden="false" customHeight="false" outlineLevel="0" collapsed="false">
      <c r="A328" s="56" t="s">
        <v>1105</v>
      </c>
      <c r="B328" s="57" t="n">
        <v>11300000</v>
      </c>
      <c r="C328" s="58" t="n">
        <v>6</v>
      </c>
    </row>
    <row r="329" customFormat="false" ht="15" hidden="false" customHeight="false" outlineLevel="0" collapsed="false">
      <c r="A329" s="56" t="s">
        <v>1492</v>
      </c>
      <c r="B329" s="57" t="n">
        <v>1000000</v>
      </c>
      <c r="C329" s="58" t="n">
        <v>6</v>
      </c>
    </row>
    <row r="330" customFormat="false" ht="15" hidden="false" customHeight="false" outlineLevel="0" collapsed="false">
      <c r="A330" s="56" t="s">
        <v>1134</v>
      </c>
      <c r="B330" s="57" t="n">
        <v>6960000</v>
      </c>
      <c r="C330" s="58" t="n">
        <v>12</v>
      </c>
    </row>
    <row r="331" customFormat="false" ht="15" hidden="false" customHeight="false" outlineLevel="0" collapsed="false">
      <c r="A331" s="56" t="s">
        <v>967</v>
      </c>
      <c r="B331" s="57" t="n">
        <v>19000000</v>
      </c>
      <c r="C331" s="58" t="n">
        <v>20</v>
      </c>
    </row>
    <row r="332" customFormat="false" ht="15" hidden="false" customHeight="false" outlineLevel="0" collapsed="false">
      <c r="A332" s="56" t="s">
        <v>1981</v>
      </c>
      <c r="B332" s="57" t="n">
        <v>283000</v>
      </c>
      <c r="C332" s="58" t="n">
        <v>1</v>
      </c>
    </row>
    <row r="333" customFormat="false" ht="15" hidden="false" customHeight="false" outlineLevel="0" collapsed="false">
      <c r="A333" s="56" t="s">
        <v>1409</v>
      </c>
      <c r="B333" s="57" t="n">
        <v>8230</v>
      </c>
      <c r="C333" s="58" t="n">
        <v>2</v>
      </c>
    </row>
    <row r="334" customFormat="false" ht="15" hidden="false" customHeight="false" outlineLevel="0" collapsed="false">
      <c r="A334" s="56" t="s">
        <v>975</v>
      </c>
      <c r="B334" s="57" t="n">
        <v>10920000</v>
      </c>
      <c r="C334" s="58" t="n">
        <v>0</v>
      </c>
    </row>
    <row r="335" customFormat="false" ht="15" hidden="false" customHeight="false" outlineLevel="0" collapsed="false">
      <c r="A335" s="56" t="s">
        <v>676</v>
      </c>
      <c r="B335" s="57" t="n">
        <v>3710000</v>
      </c>
      <c r="C335" s="58" t="n">
        <v>0</v>
      </c>
    </row>
    <row r="336" customFormat="false" ht="15" hidden="false" customHeight="false" outlineLevel="0" collapsed="false">
      <c r="A336" s="56" t="s">
        <v>1741</v>
      </c>
      <c r="B336" s="57" t="n">
        <v>97100</v>
      </c>
      <c r="C336" s="58" t="n">
        <v>0</v>
      </c>
    </row>
    <row r="337" customFormat="false" ht="15" hidden="false" customHeight="false" outlineLevel="0" collapsed="false">
      <c r="A337" s="56" t="s">
        <v>1806</v>
      </c>
      <c r="B337" s="57" t="n">
        <v>28600</v>
      </c>
      <c r="C337" s="58" t="n">
        <v>0</v>
      </c>
    </row>
    <row r="338" customFormat="false" ht="15" hidden="false" customHeight="false" outlineLevel="0" collapsed="false">
      <c r="A338" s="56" t="s">
        <v>1126</v>
      </c>
      <c r="B338" s="57" t="n">
        <v>10600000</v>
      </c>
      <c r="C338" s="58" t="n">
        <v>0</v>
      </c>
    </row>
    <row r="339" customFormat="false" ht="15" hidden="false" customHeight="false" outlineLevel="0" collapsed="false">
      <c r="A339" s="56" t="s">
        <v>2590</v>
      </c>
      <c r="B339" s="57" t="n">
        <v>403000</v>
      </c>
      <c r="C339" s="58" t="n">
        <v>1</v>
      </c>
    </row>
    <row r="340" customFormat="false" ht="15" hidden="false" customHeight="false" outlineLevel="0" collapsed="false">
      <c r="A340" s="56" t="s">
        <v>2486</v>
      </c>
      <c r="B340" s="57" t="n">
        <v>314000</v>
      </c>
      <c r="C340" s="58" t="n">
        <v>0</v>
      </c>
    </row>
    <row r="341" customFormat="false" ht="15" hidden="false" customHeight="false" outlineLevel="0" collapsed="false">
      <c r="A341" s="56" t="s">
        <v>928</v>
      </c>
      <c r="B341" s="57" t="n">
        <v>19700000</v>
      </c>
      <c r="C341" s="58" t="n">
        <v>0</v>
      </c>
    </row>
    <row r="342" customFormat="false" ht="15" hidden="false" customHeight="false" outlineLevel="0" collapsed="false">
      <c r="A342" s="56" t="s">
        <v>2303</v>
      </c>
      <c r="B342" s="57" t="n">
        <v>68000</v>
      </c>
      <c r="C342" s="58" t="n">
        <v>0</v>
      </c>
    </row>
    <row r="343" customFormat="false" ht="15" hidden="false" customHeight="false" outlineLevel="0" collapsed="false">
      <c r="A343" s="56" t="s">
        <v>743</v>
      </c>
      <c r="B343" s="57" t="n">
        <v>7260000</v>
      </c>
      <c r="C343" s="58" t="n">
        <v>2</v>
      </c>
    </row>
    <row r="344" customFormat="false" ht="15" hidden="false" customHeight="false" outlineLevel="0" collapsed="false">
      <c r="A344" s="56" t="s">
        <v>1174</v>
      </c>
      <c r="B344" s="57" t="n">
        <v>564000</v>
      </c>
      <c r="C344" s="58" t="n">
        <v>0</v>
      </c>
    </row>
    <row r="345" customFormat="false" ht="15" hidden="false" customHeight="false" outlineLevel="0" collapsed="false">
      <c r="A345" s="56" t="s">
        <v>2025</v>
      </c>
      <c r="B345" s="57" t="n">
        <v>1610000</v>
      </c>
      <c r="C345" s="58" t="n">
        <v>0</v>
      </c>
    </row>
    <row r="346" customFormat="false" ht="15" hidden="false" customHeight="false" outlineLevel="0" collapsed="false">
      <c r="A346" s="56" t="s">
        <v>2378</v>
      </c>
      <c r="B346" s="57" t="n">
        <v>26600000</v>
      </c>
      <c r="C346" s="58" t="n">
        <v>1</v>
      </c>
    </row>
    <row r="347" customFormat="false" ht="15" hidden="false" customHeight="false" outlineLevel="0" collapsed="false">
      <c r="A347" s="56" t="s">
        <v>969</v>
      </c>
      <c r="B347" s="57" t="n">
        <v>19000000</v>
      </c>
      <c r="C347" s="58" t="n">
        <v>20</v>
      </c>
    </row>
    <row r="348" customFormat="false" ht="15" hidden="false" customHeight="false" outlineLevel="0" collapsed="false">
      <c r="A348" s="56" t="s">
        <v>2564</v>
      </c>
      <c r="B348" s="57" t="n">
        <v>4500000</v>
      </c>
      <c r="C348" s="58" t="n">
        <v>0</v>
      </c>
    </row>
    <row r="349" customFormat="false" ht="15" hidden="false" customHeight="false" outlineLevel="0" collapsed="false">
      <c r="A349" s="56" t="s">
        <v>2570</v>
      </c>
      <c r="B349" s="57" t="n">
        <v>10700000</v>
      </c>
      <c r="C349" s="58" t="n">
        <v>2</v>
      </c>
    </row>
    <row r="350" customFormat="false" ht="15" hidden="false" customHeight="false" outlineLevel="0" collapsed="false">
      <c r="A350" s="56" t="s">
        <v>951</v>
      </c>
      <c r="B350" s="57" t="n">
        <v>4600000</v>
      </c>
      <c r="C350" s="58" t="n">
        <v>0</v>
      </c>
    </row>
    <row r="351" customFormat="false" ht="15" hidden="false" customHeight="false" outlineLevel="0" collapsed="false">
      <c r="A351" s="56" t="s">
        <v>1063</v>
      </c>
      <c r="B351" s="57" t="n">
        <v>36300000</v>
      </c>
      <c r="C351" s="58" t="n">
        <v>0</v>
      </c>
    </row>
    <row r="352" customFormat="false" ht="15" hidden="false" customHeight="false" outlineLevel="0" collapsed="false">
      <c r="A352" s="56" t="s">
        <v>2322</v>
      </c>
      <c r="B352" s="57" t="n">
        <v>260</v>
      </c>
      <c r="C352" s="58" t="n">
        <v>0</v>
      </c>
    </row>
    <row r="353" customFormat="false" ht="15" hidden="false" customHeight="false" outlineLevel="0" collapsed="false">
      <c r="A353" s="56" t="s">
        <v>1894</v>
      </c>
      <c r="B353" s="57" t="n">
        <v>155000</v>
      </c>
      <c r="C353" s="58" t="n">
        <v>8</v>
      </c>
    </row>
    <row r="354" customFormat="false" ht="15" hidden="false" customHeight="false" outlineLevel="0" collapsed="false">
      <c r="A354" s="56" t="s">
        <v>1512</v>
      </c>
      <c r="B354" s="57" t="n">
        <v>11300</v>
      </c>
      <c r="C354" s="58" t="n">
        <v>2</v>
      </c>
    </row>
    <row r="355" customFormat="false" ht="15" hidden="false" customHeight="false" outlineLevel="0" collapsed="false">
      <c r="A355" s="56" t="s">
        <v>2386</v>
      </c>
      <c r="B355" s="57" t="n">
        <v>13100</v>
      </c>
      <c r="C355" s="58" t="n">
        <v>1</v>
      </c>
    </row>
    <row r="356" customFormat="false" ht="15" hidden="false" customHeight="false" outlineLevel="0" collapsed="false">
      <c r="A356" s="56" t="s">
        <v>1312</v>
      </c>
      <c r="B356" s="57" t="n">
        <v>413000</v>
      </c>
      <c r="C356" s="58" t="n">
        <v>1</v>
      </c>
    </row>
    <row r="357" customFormat="false" ht="15" hidden="false" customHeight="false" outlineLevel="0" collapsed="false">
      <c r="A357" s="56" t="s">
        <v>2554</v>
      </c>
      <c r="B357" s="57" t="n">
        <v>4220000</v>
      </c>
      <c r="C357" s="58" t="n">
        <v>1</v>
      </c>
    </row>
    <row r="358" customFormat="false" ht="15" hidden="false" customHeight="false" outlineLevel="0" collapsed="false">
      <c r="A358" s="56" t="s">
        <v>2009</v>
      </c>
      <c r="B358" s="57" t="n">
        <v>113000</v>
      </c>
      <c r="C358" s="58" t="n">
        <v>1</v>
      </c>
    </row>
    <row r="359" customFormat="false" ht="15" hidden="false" customHeight="false" outlineLevel="0" collapsed="false">
      <c r="A359" s="56" t="s">
        <v>2482</v>
      </c>
      <c r="B359" s="57" t="n">
        <v>2430000</v>
      </c>
      <c r="C359" s="58" t="n">
        <v>1</v>
      </c>
    </row>
    <row r="360" customFormat="false" ht="15" hidden="false" customHeight="false" outlineLevel="0" collapsed="false">
      <c r="A360" s="56" t="s">
        <v>873</v>
      </c>
      <c r="B360" s="57" t="n">
        <v>154000</v>
      </c>
      <c r="C360" s="58" t="n">
        <v>0</v>
      </c>
    </row>
    <row r="361" customFormat="false" ht="15" hidden="false" customHeight="false" outlineLevel="0" collapsed="false">
      <c r="A361" s="56" t="s">
        <v>2550</v>
      </c>
      <c r="B361" s="57" t="n">
        <v>4220000</v>
      </c>
      <c r="C361" s="58" t="n">
        <v>1</v>
      </c>
    </row>
    <row r="362" customFormat="false" ht="15" hidden="false" customHeight="false" outlineLevel="0" collapsed="false">
      <c r="A362" s="56" t="s">
        <v>2610</v>
      </c>
      <c r="B362" s="57" t="n">
        <v>14200000</v>
      </c>
      <c r="C362" s="58" t="n">
        <v>8</v>
      </c>
    </row>
    <row r="363" customFormat="false" ht="15" hidden="false" customHeight="false" outlineLevel="0" collapsed="false">
      <c r="A363" s="56" t="s">
        <v>1186</v>
      </c>
      <c r="B363" s="57" t="n">
        <v>41500000</v>
      </c>
      <c r="C363" s="58" t="n">
        <v>2</v>
      </c>
    </row>
    <row r="364" customFormat="false" ht="15" hidden="false" customHeight="false" outlineLevel="0" collapsed="false">
      <c r="A364" s="56" t="s">
        <v>1733</v>
      </c>
      <c r="B364" s="57" t="n">
        <v>1290000</v>
      </c>
      <c r="C364" s="58" t="n">
        <v>0</v>
      </c>
    </row>
    <row r="365" customFormat="false" ht="15" hidden="false" customHeight="false" outlineLevel="0" collapsed="false">
      <c r="A365" s="56" t="s">
        <v>1584</v>
      </c>
      <c r="B365" s="57" t="n">
        <v>91600</v>
      </c>
      <c r="C365" s="58" t="n">
        <v>0</v>
      </c>
    </row>
    <row r="366" customFormat="false" ht="15" hidden="false" customHeight="false" outlineLevel="0" collapsed="false">
      <c r="A366" s="56" t="s">
        <v>2440</v>
      </c>
      <c r="B366" s="57" t="n">
        <v>9440000</v>
      </c>
      <c r="C366" s="58" t="n">
        <v>174</v>
      </c>
    </row>
    <row r="367" customFormat="false" ht="15" hidden="false" customHeight="false" outlineLevel="0" collapsed="false">
      <c r="A367" s="56" t="s">
        <v>1778</v>
      </c>
      <c r="B367" s="57" t="n">
        <v>4550000</v>
      </c>
      <c r="C367" s="58" t="n">
        <v>0</v>
      </c>
    </row>
    <row r="368" customFormat="false" ht="15" hidden="false" customHeight="false" outlineLevel="0" collapsed="false">
      <c r="A368" s="56" t="s">
        <v>1471</v>
      </c>
      <c r="B368" s="57" t="n">
        <v>476000</v>
      </c>
      <c r="C368" s="58" t="n">
        <v>0</v>
      </c>
    </row>
    <row r="369" customFormat="false" ht="15" hidden="false" customHeight="false" outlineLevel="0" collapsed="false">
      <c r="A369" s="56" t="s">
        <v>2001</v>
      </c>
      <c r="B369" s="57" t="n">
        <v>421000</v>
      </c>
      <c r="C369" s="58" t="n">
        <v>0</v>
      </c>
    </row>
    <row r="370" customFormat="false" ht="15" hidden="false" customHeight="false" outlineLevel="0" collapsed="false">
      <c r="A370" s="56" t="s">
        <v>1151</v>
      </c>
      <c r="B370" s="57" t="n">
        <v>71800000</v>
      </c>
      <c r="C370" s="58" t="n">
        <v>2</v>
      </c>
    </row>
    <row r="371" customFormat="false" ht="15" hidden="false" customHeight="false" outlineLevel="0" collapsed="false">
      <c r="A371" s="56" t="s">
        <v>2348</v>
      </c>
      <c r="B371" s="57" t="n">
        <v>6070000</v>
      </c>
      <c r="C371" s="58" t="n">
        <v>0</v>
      </c>
    </row>
    <row r="372" customFormat="false" ht="15" hidden="false" customHeight="false" outlineLevel="0" collapsed="false">
      <c r="A372" s="56" t="s">
        <v>2370</v>
      </c>
      <c r="B372" s="57" t="n">
        <v>15000000</v>
      </c>
      <c r="C372" s="58" t="n">
        <v>0</v>
      </c>
    </row>
    <row r="373" customFormat="false" ht="15" hidden="false" customHeight="false" outlineLevel="0" collapsed="false">
      <c r="A373" s="56" t="s">
        <v>1089</v>
      </c>
      <c r="B373" s="57" t="n">
        <v>58500000</v>
      </c>
      <c r="C373" s="58" t="n">
        <v>12</v>
      </c>
    </row>
    <row r="374" customFormat="false" ht="15" hidden="false" customHeight="false" outlineLevel="0" collapsed="false">
      <c r="A374" s="56" t="s">
        <v>1009</v>
      </c>
      <c r="B374" s="57" t="n">
        <v>89800000</v>
      </c>
      <c r="C374" s="58" t="n">
        <v>10</v>
      </c>
    </row>
    <row r="375" customFormat="false" ht="15" hidden="false" customHeight="false" outlineLevel="0" collapsed="false">
      <c r="A375" s="56" t="s">
        <v>1730</v>
      </c>
      <c r="B375" s="57" t="n">
        <v>3900000</v>
      </c>
      <c r="C375" s="58" t="n">
        <v>7</v>
      </c>
    </row>
    <row r="376" customFormat="false" ht="15" hidden="false" customHeight="false" outlineLevel="0" collapsed="false">
      <c r="A376" s="56" t="s">
        <v>1097</v>
      </c>
      <c r="B376" s="57" t="n">
        <v>58500000</v>
      </c>
      <c r="C376" s="58" t="n">
        <v>12</v>
      </c>
    </row>
    <row r="377" customFormat="false" ht="15" hidden="false" customHeight="false" outlineLevel="0" collapsed="false">
      <c r="A377" s="56" t="s">
        <v>2604</v>
      </c>
      <c r="B377" s="57" t="n">
        <v>14200000</v>
      </c>
      <c r="C377" s="58" t="n">
        <v>8</v>
      </c>
    </row>
    <row r="378" customFormat="false" ht="15" hidden="false" customHeight="false" outlineLevel="0" collapsed="false">
      <c r="A378" s="56" t="s">
        <v>2562</v>
      </c>
      <c r="B378" s="57" t="n">
        <v>4500000</v>
      </c>
      <c r="C378" s="58" t="n">
        <v>0</v>
      </c>
    </row>
    <row r="379" customFormat="false" ht="15" hidden="false" customHeight="false" outlineLevel="0" collapsed="false">
      <c r="A379" s="56" t="s">
        <v>2017</v>
      </c>
      <c r="B379" s="57" t="n">
        <v>662000</v>
      </c>
      <c r="C379" s="58" t="n">
        <v>5</v>
      </c>
    </row>
    <row r="380" customFormat="false" ht="15" hidden="false" customHeight="false" outlineLevel="0" collapsed="false">
      <c r="A380" s="56" t="s">
        <v>1128</v>
      </c>
      <c r="B380" s="57" t="n">
        <v>22400000</v>
      </c>
      <c r="C380" s="58" t="n">
        <v>0</v>
      </c>
    </row>
    <row r="381" customFormat="false" ht="15" hidden="false" customHeight="false" outlineLevel="0" collapsed="false">
      <c r="A381" s="56" t="s">
        <v>1085</v>
      </c>
      <c r="B381" s="57" t="n">
        <v>2670000</v>
      </c>
      <c r="C381" s="58" t="n">
        <v>70</v>
      </c>
    </row>
    <row r="382" customFormat="false" ht="15" hidden="false" customHeight="false" outlineLevel="0" collapsed="false">
      <c r="A382" s="56" t="s">
        <v>835</v>
      </c>
      <c r="B382" s="57" t="n">
        <v>4320000</v>
      </c>
      <c r="C382" s="58" t="n">
        <v>0</v>
      </c>
    </row>
    <row r="383" customFormat="false" ht="15" hidden="false" customHeight="false" outlineLevel="0" collapsed="false">
      <c r="A383" s="56" t="s">
        <v>3020</v>
      </c>
      <c r="B383" s="57" t="n">
        <v>29200</v>
      </c>
      <c r="C383" s="58" t="n">
        <v>1</v>
      </c>
    </row>
    <row r="384" customFormat="false" ht="15" hidden="false" customHeight="false" outlineLevel="0" collapsed="false">
      <c r="A384" s="56" t="s">
        <v>902</v>
      </c>
      <c r="B384" s="57" t="n">
        <v>1920000</v>
      </c>
      <c r="C384" s="58" t="n">
        <v>0</v>
      </c>
    </row>
    <row r="385" customFormat="false" ht="15" hidden="false" customHeight="false" outlineLevel="0" collapsed="false">
      <c r="A385" s="56" t="s">
        <v>1846</v>
      </c>
      <c r="B385" s="57" t="n">
        <v>5470000</v>
      </c>
      <c r="C385" s="58" t="n">
        <v>49</v>
      </c>
    </row>
    <row r="386" customFormat="false" ht="15" hidden="false" customHeight="false" outlineLevel="0" collapsed="false">
      <c r="A386" s="56" t="s">
        <v>2542</v>
      </c>
      <c r="B386" s="57" t="n">
        <v>3530000</v>
      </c>
      <c r="C386" s="58" t="n">
        <v>67</v>
      </c>
    </row>
    <row r="387" customFormat="false" ht="15" hidden="false" customHeight="false" outlineLevel="0" collapsed="false">
      <c r="A387" s="56" t="s">
        <v>1949</v>
      </c>
      <c r="B387" s="57" t="n">
        <v>52</v>
      </c>
      <c r="C387" s="58" t="n">
        <v>0</v>
      </c>
    </row>
    <row r="388" customFormat="false" ht="15" hidden="false" customHeight="false" outlineLevel="0" collapsed="false">
      <c r="A388" s="56" t="s">
        <v>1671</v>
      </c>
      <c r="B388" s="57" t="n">
        <v>14200</v>
      </c>
      <c r="C388" s="58" t="n">
        <v>0</v>
      </c>
    </row>
    <row r="389" customFormat="false" ht="15" hidden="false" customHeight="false" outlineLevel="0" collapsed="false">
      <c r="A389" s="56" t="s">
        <v>2336</v>
      </c>
      <c r="B389" s="57" t="n">
        <v>2050000</v>
      </c>
      <c r="C389" s="58" t="n">
        <v>4</v>
      </c>
    </row>
    <row r="390" customFormat="false" ht="15" hidden="false" customHeight="false" outlineLevel="0" collapsed="false">
      <c r="A390" s="56" t="s">
        <v>1141</v>
      </c>
      <c r="B390" s="57" t="n">
        <v>12300</v>
      </c>
      <c r="C390" s="58" t="n">
        <v>0</v>
      </c>
    </row>
    <row r="391" customFormat="false" ht="15" hidden="false" customHeight="false" outlineLevel="0" collapsed="false">
      <c r="A391" s="56" t="s">
        <v>1178</v>
      </c>
      <c r="B391" s="57" t="n">
        <v>564000</v>
      </c>
      <c r="C391" s="58" t="n">
        <v>0</v>
      </c>
    </row>
    <row r="392" customFormat="false" ht="15" hidden="false" customHeight="false" outlineLevel="0" collapsed="false">
      <c r="A392" s="56" t="s">
        <v>1208</v>
      </c>
      <c r="B392" s="57" t="n">
        <v>158000</v>
      </c>
      <c r="C392" s="58" t="n">
        <v>5</v>
      </c>
    </row>
    <row r="393" customFormat="false" ht="15" hidden="false" customHeight="false" outlineLevel="0" collapsed="false">
      <c r="A393" s="56" t="s">
        <v>823</v>
      </c>
      <c r="B393" s="57" t="n">
        <v>14300000</v>
      </c>
      <c r="C393" s="58" t="n">
        <v>8</v>
      </c>
    </row>
    <row r="394" customFormat="false" ht="15" hidden="false" customHeight="false" outlineLevel="0" collapsed="false">
      <c r="A394" s="56" t="s">
        <v>1503</v>
      </c>
      <c r="B394" s="57" t="n">
        <v>108000</v>
      </c>
      <c r="C394" s="58" t="n">
        <v>1</v>
      </c>
    </row>
    <row r="395" customFormat="false" ht="15" hidden="false" customHeight="false" outlineLevel="0" collapsed="false">
      <c r="A395" s="56" t="s">
        <v>1019</v>
      </c>
      <c r="B395" s="57" t="n">
        <v>2470000</v>
      </c>
      <c r="C395" s="58" t="n">
        <v>0</v>
      </c>
    </row>
    <row r="396" customFormat="false" ht="15" hidden="false" customHeight="false" outlineLevel="0" collapsed="false">
      <c r="A396" s="56" t="s">
        <v>1568</v>
      </c>
      <c r="B396" s="57" t="n">
        <v>57900</v>
      </c>
      <c r="C396" s="58" t="n">
        <v>1</v>
      </c>
    </row>
    <row r="397" customFormat="false" ht="15" hidden="false" customHeight="false" outlineLevel="0" collapsed="false">
      <c r="A397" s="56" t="s">
        <v>853</v>
      </c>
      <c r="B397" s="57" t="n">
        <v>27200000</v>
      </c>
      <c r="C397" s="58" t="n">
        <v>0</v>
      </c>
    </row>
    <row r="398" customFormat="false" ht="15" hidden="false" customHeight="false" outlineLevel="0" collapsed="false">
      <c r="A398" s="56" t="s">
        <v>1941</v>
      </c>
      <c r="B398" s="57" t="n">
        <v>551000</v>
      </c>
      <c r="C398" s="58" t="n">
        <v>0</v>
      </c>
    </row>
    <row r="399" customFormat="false" ht="15" hidden="false" customHeight="false" outlineLevel="0" collapsed="false">
      <c r="A399" s="56" t="s">
        <v>2558</v>
      </c>
      <c r="B399" s="57" t="n">
        <v>4500000</v>
      </c>
      <c r="C399" s="58" t="n">
        <v>0</v>
      </c>
    </row>
    <row r="400" customFormat="false" ht="15" hidden="false" customHeight="false" outlineLevel="0" collapsed="false">
      <c r="A400" s="56" t="s">
        <v>1548</v>
      </c>
      <c r="B400" s="57" t="n">
        <v>3930000</v>
      </c>
      <c r="C400" s="58" t="n">
        <v>1</v>
      </c>
    </row>
    <row r="401" customFormat="false" ht="15" hidden="false" customHeight="false" outlineLevel="0" collapsed="false">
      <c r="A401" s="56" t="s">
        <v>1910</v>
      </c>
      <c r="B401" s="57" t="n">
        <v>256000</v>
      </c>
      <c r="C401" s="58" t="n">
        <v>0</v>
      </c>
    </row>
    <row r="402" customFormat="false" ht="15" hidden="false" customHeight="false" outlineLevel="0" collapsed="false">
      <c r="A402" s="56" t="s">
        <v>780</v>
      </c>
      <c r="B402" s="57" t="n">
        <v>584000</v>
      </c>
      <c r="C402" s="58" t="n">
        <v>0</v>
      </c>
    </row>
    <row r="403" customFormat="false" ht="15" hidden="false" customHeight="false" outlineLevel="0" collapsed="false">
      <c r="A403" s="56" t="s">
        <v>1802</v>
      </c>
      <c r="B403" s="57" t="n">
        <v>108000</v>
      </c>
      <c r="C403" s="58" t="n">
        <v>0</v>
      </c>
    </row>
    <row r="404" customFormat="false" ht="15" hidden="false" customHeight="false" outlineLevel="0" collapsed="false">
      <c r="A404" s="56" t="s">
        <v>2296</v>
      </c>
      <c r="B404" s="57" t="n">
        <v>295000</v>
      </c>
      <c r="C404" s="58" t="n">
        <v>2</v>
      </c>
    </row>
    <row r="405" customFormat="false" ht="15" hidden="false" customHeight="false" outlineLevel="0" collapsed="false">
      <c r="A405" s="56" t="s">
        <v>1520</v>
      </c>
      <c r="B405" s="57" t="n">
        <v>1190000</v>
      </c>
      <c r="C405" s="58" t="n">
        <v>1</v>
      </c>
    </row>
    <row r="406" customFormat="false" ht="15" hidden="false" customHeight="false" outlineLevel="0" collapsed="false">
      <c r="A406" s="56" t="s">
        <v>1194</v>
      </c>
      <c r="B406" s="57" t="n">
        <v>999000</v>
      </c>
      <c r="C406" s="58" t="n">
        <v>2</v>
      </c>
    </row>
    <row r="407" customFormat="false" ht="15" hidden="false" customHeight="false" outlineLevel="0" collapsed="false">
      <c r="A407" s="56" t="s">
        <v>3016</v>
      </c>
      <c r="B407" s="57" t="n">
        <v>29200</v>
      </c>
      <c r="C407" s="58" t="n">
        <v>1</v>
      </c>
    </row>
    <row r="408" customFormat="false" ht="15" hidden="false" customHeight="false" outlineLevel="0" collapsed="false">
      <c r="A408" s="56" t="s">
        <v>1663</v>
      </c>
      <c r="B408" s="57" t="n">
        <v>3310000</v>
      </c>
      <c r="C408" s="58" t="n">
        <v>3</v>
      </c>
    </row>
    <row r="409" customFormat="false" ht="15" hidden="false" customHeight="false" outlineLevel="0" collapsed="false">
      <c r="A409" s="56" t="s">
        <v>2318</v>
      </c>
      <c r="B409" s="57" t="n">
        <v>2200000</v>
      </c>
      <c r="C409" s="58" t="n">
        <v>0</v>
      </c>
    </row>
    <row r="410" customFormat="false" ht="15" hidden="false" customHeight="false" outlineLevel="0" collapsed="false">
      <c r="A410" s="56" t="s">
        <v>963</v>
      </c>
      <c r="B410" s="57" t="n">
        <v>19000000</v>
      </c>
      <c r="C410" s="58" t="n">
        <v>20</v>
      </c>
    </row>
    <row r="411" customFormat="false" ht="15" hidden="false" customHeight="false" outlineLevel="0" collapsed="false">
      <c r="A411" s="56" t="s">
        <v>1969</v>
      </c>
      <c r="B411" s="57" t="n">
        <v>109000</v>
      </c>
      <c r="C411" s="58" t="n">
        <v>1</v>
      </c>
    </row>
    <row r="412" customFormat="false" ht="15" hidden="false" customHeight="false" outlineLevel="0" collapsed="false">
      <c r="A412" s="56" t="s">
        <v>2582</v>
      </c>
      <c r="B412" s="57" t="n">
        <v>403000</v>
      </c>
      <c r="C412" s="58" t="n">
        <v>1</v>
      </c>
    </row>
    <row r="413" customFormat="false" ht="15" hidden="false" customHeight="false" outlineLevel="0" collapsed="false">
      <c r="A413" s="56" t="s">
        <v>2548</v>
      </c>
      <c r="B413" s="57" t="n">
        <v>4220000</v>
      </c>
      <c r="C413" s="58" t="n">
        <v>1</v>
      </c>
    </row>
    <row r="414" customFormat="false" ht="15" hidden="false" customHeight="false" outlineLevel="0" collapsed="false">
      <c r="A414" s="56" t="s">
        <v>1961</v>
      </c>
      <c r="B414" s="57" t="n">
        <v>624000</v>
      </c>
      <c r="C414" s="58" t="n">
        <v>7</v>
      </c>
    </row>
    <row r="415" customFormat="false" ht="15" hidden="false" customHeight="false" outlineLevel="0" collapsed="false">
      <c r="A415" s="56" t="s">
        <v>829</v>
      </c>
      <c r="B415" s="57" t="n">
        <v>4320000</v>
      </c>
      <c r="C415" s="58" t="n">
        <v>0</v>
      </c>
    </row>
    <row r="416" customFormat="false" ht="15" hidden="false" customHeight="false" outlineLevel="0" collapsed="false">
      <c r="A416" s="56" t="s">
        <v>1204</v>
      </c>
      <c r="B416" s="57" t="n">
        <v>158000</v>
      </c>
      <c r="C416" s="58" t="n">
        <v>5</v>
      </c>
    </row>
    <row r="417" customFormat="false" ht="15" hidden="false" customHeight="false" outlineLevel="0" collapsed="false">
      <c r="A417" s="56" t="s">
        <v>767</v>
      </c>
      <c r="B417" s="57" t="n">
        <v>31200000</v>
      </c>
      <c r="C417" s="58" t="n">
        <v>6</v>
      </c>
    </row>
    <row r="418" customFormat="false" ht="15" hidden="false" customHeight="false" outlineLevel="0" collapsed="false">
      <c r="A418" s="56" t="s">
        <v>702</v>
      </c>
      <c r="B418" s="57" t="n">
        <v>58900000</v>
      </c>
      <c r="C418" s="58" t="n">
        <v>0</v>
      </c>
    </row>
    <row r="419" customFormat="false" ht="15" hidden="false" customHeight="false" outlineLevel="0" collapsed="false">
      <c r="A419" s="56" t="s">
        <v>1540</v>
      </c>
      <c r="B419" s="57" t="n">
        <v>1200000</v>
      </c>
      <c r="C419" s="58" t="n">
        <v>1</v>
      </c>
    </row>
    <row r="420" customFormat="false" ht="15" hidden="false" customHeight="false" outlineLevel="0" collapsed="false">
      <c r="A420" s="56" t="s">
        <v>1818</v>
      </c>
      <c r="B420" s="57" t="n">
        <v>5150000</v>
      </c>
      <c r="C420" s="58" t="n">
        <v>0</v>
      </c>
    </row>
    <row r="421" customFormat="false" ht="15" hidden="false" customHeight="false" outlineLevel="0" collapsed="false">
      <c r="A421" s="56" t="s">
        <v>2566</v>
      </c>
      <c r="B421" s="57" t="n">
        <v>4500000</v>
      </c>
      <c r="C421" s="58" t="n">
        <v>0</v>
      </c>
    </row>
    <row r="422" customFormat="false" ht="15" hidden="false" customHeight="false" outlineLevel="0" collapsed="false">
      <c r="A422" s="56" t="s">
        <v>1132</v>
      </c>
      <c r="B422" s="57" t="n">
        <v>22400000</v>
      </c>
      <c r="C422" s="58" t="n">
        <v>0</v>
      </c>
    </row>
    <row r="423" customFormat="false" ht="15" hidden="false" customHeight="false" outlineLevel="0" collapsed="false">
      <c r="A423" s="56" t="s">
        <v>2299</v>
      </c>
      <c r="B423" s="57" t="n">
        <v>116000</v>
      </c>
      <c r="C423" s="58" t="n">
        <v>1</v>
      </c>
    </row>
    <row r="424" customFormat="false" ht="15" hidden="false" customHeight="false" outlineLevel="0" collapsed="false">
      <c r="A424" s="56" t="s">
        <v>1023</v>
      </c>
      <c r="B424" s="57" t="n">
        <v>39700000</v>
      </c>
      <c r="C424" s="58" t="n">
        <v>0</v>
      </c>
    </row>
    <row r="425" customFormat="false" ht="15" hidden="false" customHeight="false" outlineLevel="0" collapsed="false">
      <c r="A425" s="56" t="s">
        <v>2540</v>
      </c>
      <c r="B425" s="57" t="n">
        <v>3530000</v>
      </c>
      <c r="C425" s="58" t="n">
        <v>67</v>
      </c>
    </row>
    <row r="426" customFormat="false" ht="15" hidden="false" customHeight="false" outlineLevel="0" collapsed="false">
      <c r="A426" s="56" t="s">
        <v>936</v>
      </c>
      <c r="B426" s="57" t="n">
        <v>6750000</v>
      </c>
      <c r="C426" s="58" t="n">
        <v>0</v>
      </c>
    </row>
    <row r="427" customFormat="false" ht="15" hidden="false" customHeight="false" outlineLevel="0" collapsed="false">
      <c r="A427" s="56" t="s">
        <v>718</v>
      </c>
      <c r="B427" s="57" t="n">
        <v>24000000</v>
      </c>
      <c r="C427" s="58" t="n">
        <v>0</v>
      </c>
    </row>
    <row r="428" customFormat="false" ht="15" hidden="false" customHeight="false" outlineLevel="0" collapsed="false">
      <c r="A428" s="56" t="s">
        <v>647</v>
      </c>
      <c r="B428" s="57" t="n">
        <v>42300000</v>
      </c>
      <c r="C428" s="58" t="n">
        <v>1</v>
      </c>
    </row>
    <row r="429" customFormat="false" ht="15" hidden="false" customHeight="false" outlineLevel="0" collapsed="false">
      <c r="A429" s="56" t="s">
        <v>710</v>
      </c>
      <c r="B429" s="57" t="n">
        <v>2550000</v>
      </c>
      <c r="C429" s="58" t="n">
        <v>0</v>
      </c>
    </row>
    <row r="430" customFormat="false" ht="15" hidden="false" customHeight="false" outlineLevel="0" collapsed="false">
      <c r="A430" s="56" t="s">
        <v>1588</v>
      </c>
      <c r="B430" s="57" t="n">
        <v>140000</v>
      </c>
      <c r="C430" s="58" t="n">
        <v>1</v>
      </c>
    </row>
    <row r="431" customFormat="false" ht="15" hidden="false" customHeight="false" outlineLevel="0" collapsed="false">
      <c r="A431" s="56" t="s">
        <v>1476</v>
      </c>
      <c r="B431" s="57" t="n">
        <v>161000</v>
      </c>
      <c r="C431" s="58" t="n">
        <v>3</v>
      </c>
    </row>
    <row r="432" customFormat="false" ht="15" hidden="false" customHeight="false" outlineLevel="0" collapsed="false">
      <c r="A432" s="56" t="s">
        <v>1628</v>
      </c>
      <c r="B432" s="57" t="n">
        <v>553000</v>
      </c>
      <c r="C432" s="58" t="n">
        <v>8</v>
      </c>
    </row>
    <row r="433" customFormat="false" ht="15" hidden="false" customHeight="false" outlineLevel="0" collapsed="false">
      <c r="A433" s="56" t="s">
        <v>993</v>
      </c>
      <c r="B433" s="57" t="n">
        <v>14400000</v>
      </c>
      <c r="C433" s="58" t="n">
        <v>0</v>
      </c>
    </row>
    <row r="434" customFormat="false" ht="15" hidden="false" customHeight="false" outlineLevel="0" collapsed="false">
      <c r="A434" s="56" t="s">
        <v>635</v>
      </c>
      <c r="B434" s="57" t="n">
        <v>769000</v>
      </c>
      <c r="C434" s="58" t="n">
        <v>2</v>
      </c>
    </row>
    <row r="435" customFormat="false" ht="15" hidden="false" customHeight="false" outlineLevel="0" collapsed="false">
      <c r="A435" s="56" t="s">
        <v>1703</v>
      </c>
      <c r="B435" s="57" t="n">
        <v>91700</v>
      </c>
      <c r="C435" s="58" t="n">
        <v>1</v>
      </c>
    </row>
    <row r="436" customFormat="false" ht="15" hidden="false" customHeight="false" outlineLevel="0" collapsed="false">
      <c r="A436" s="56" t="s">
        <v>639</v>
      </c>
      <c r="B436" s="57" t="n">
        <v>13600000</v>
      </c>
      <c r="C436" s="58" t="n">
        <v>0</v>
      </c>
    </row>
    <row r="437" customFormat="false" ht="15" hidden="false" customHeight="false" outlineLevel="0" collapsed="false">
      <c r="A437" s="56" t="s">
        <v>1902</v>
      </c>
      <c r="B437" s="57" t="n">
        <v>180000</v>
      </c>
      <c r="C437" s="58" t="n">
        <v>2</v>
      </c>
    </row>
    <row r="438" customFormat="false" ht="15" hidden="false" customHeight="false" outlineLevel="0" collapsed="false">
      <c r="A438" s="56" t="s">
        <v>755</v>
      </c>
      <c r="B438" s="57" t="n">
        <v>141000</v>
      </c>
      <c r="C438" s="58" t="n">
        <v>0</v>
      </c>
    </row>
    <row r="439" customFormat="false" ht="15" hidden="false" customHeight="false" outlineLevel="0" collapsed="false">
      <c r="A439" s="56" t="s">
        <v>1221</v>
      </c>
      <c r="B439" s="57" t="n">
        <v>28700000</v>
      </c>
      <c r="C439" s="58" t="n">
        <v>0</v>
      </c>
    </row>
    <row r="440" customFormat="false" ht="15" hidden="false" customHeight="false" outlineLevel="0" collapsed="false">
      <c r="A440" s="56" t="s">
        <v>1552</v>
      </c>
      <c r="B440" s="57" t="n">
        <v>45600</v>
      </c>
      <c r="C440" s="58" t="n">
        <v>5</v>
      </c>
    </row>
    <row r="441" customFormat="false" ht="15" hidden="false" customHeight="false" outlineLevel="0" collapsed="false">
      <c r="A441" s="56" t="s">
        <v>561</v>
      </c>
      <c r="B441" s="57" t="n">
        <v>5890000</v>
      </c>
      <c r="C441" s="58" t="n">
        <v>0</v>
      </c>
    </row>
    <row r="442" customFormat="false" ht="15" hidden="false" customHeight="false" outlineLevel="0" collapsed="false">
      <c r="A442" s="56" t="s">
        <v>2005</v>
      </c>
      <c r="B442" s="57" t="n">
        <v>229000</v>
      </c>
      <c r="C442" s="58" t="n">
        <v>0</v>
      </c>
    </row>
    <row r="443" customFormat="false" ht="15" hidden="false" customHeight="false" outlineLevel="0" collapsed="false">
      <c r="A443" s="56" t="s">
        <v>3034</v>
      </c>
      <c r="B443" s="57" t="n">
        <v>7610000</v>
      </c>
      <c r="C443" s="58" t="n">
        <v>3</v>
      </c>
    </row>
    <row r="444" customFormat="false" ht="15" hidden="false" customHeight="false" outlineLevel="0" collapsed="false">
      <c r="A444" s="56" t="s">
        <v>1965</v>
      </c>
      <c r="B444" s="57" t="n">
        <v>52600</v>
      </c>
      <c r="C444" s="58" t="n">
        <v>1</v>
      </c>
    </row>
    <row r="445" customFormat="false" ht="15" hidden="false" customHeight="false" outlineLevel="0" collapsed="false">
      <c r="A445" s="56" t="s">
        <v>2398</v>
      </c>
      <c r="B445" s="57" t="n">
        <v>3440000</v>
      </c>
      <c r="C445" s="58" t="n">
        <v>2</v>
      </c>
    </row>
    <row r="446" customFormat="false" ht="15" hidden="false" customHeight="false" outlineLevel="0" collapsed="false">
      <c r="A446" s="56" t="s">
        <v>2356</v>
      </c>
      <c r="B446" s="57" t="n">
        <v>25600000</v>
      </c>
      <c r="C446" s="58" t="n">
        <v>0</v>
      </c>
    </row>
    <row r="447" customFormat="false" ht="15" hidden="false" customHeight="false" outlineLevel="0" collapsed="false">
      <c r="A447" s="56" t="s">
        <v>1679</v>
      </c>
      <c r="B447" s="57" t="n">
        <v>17700000</v>
      </c>
      <c r="C447" s="58" t="n">
        <v>3</v>
      </c>
    </row>
    <row r="448" customFormat="false" ht="15" hidden="false" customHeight="false" outlineLevel="0" collapsed="false">
      <c r="A448" s="56" t="s">
        <v>3012</v>
      </c>
      <c r="B448" s="57" t="n">
        <v>29200</v>
      </c>
      <c r="C448" s="58" t="n">
        <v>1</v>
      </c>
    </row>
    <row r="449" customFormat="false" ht="15" hidden="false" customHeight="false" outlineLevel="0" collapsed="false">
      <c r="A449" s="56" t="s">
        <v>991</v>
      </c>
      <c r="B449" s="57" t="n">
        <v>14400000</v>
      </c>
      <c r="C449" s="58" t="n">
        <v>0</v>
      </c>
    </row>
    <row r="450" customFormat="false" ht="15" hidden="false" customHeight="false" outlineLevel="0" collapsed="false">
      <c r="A450" s="56" t="s">
        <v>1109</v>
      </c>
      <c r="B450" s="57" t="n">
        <v>7190000</v>
      </c>
      <c r="C450" s="58" t="n">
        <v>5</v>
      </c>
    </row>
    <row r="451" customFormat="false" ht="15" hidden="false" customHeight="false" outlineLevel="0" collapsed="false">
      <c r="A451" s="56" t="s">
        <v>1612</v>
      </c>
      <c r="B451" s="57" t="n">
        <v>759000</v>
      </c>
      <c r="C451" s="58" t="n">
        <v>1</v>
      </c>
    </row>
    <row r="452" customFormat="false" ht="15" hidden="false" customHeight="false" outlineLevel="0" collapsed="false">
      <c r="A452" s="56" t="s">
        <v>924</v>
      </c>
      <c r="B452" s="57" t="n">
        <v>19700000</v>
      </c>
      <c r="C452" s="58" t="n">
        <v>0</v>
      </c>
    </row>
    <row r="453" customFormat="false" ht="15" hidden="false" customHeight="false" outlineLevel="0" collapsed="false">
      <c r="A453" s="56" t="s">
        <v>888</v>
      </c>
      <c r="B453" s="57" t="n">
        <v>456000</v>
      </c>
      <c r="C453" s="58" t="n">
        <v>0</v>
      </c>
    </row>
    <row r="454" customFormat="false" ht="15" hidden="false" customHeight="false" outlineLevel="0" collapsed="false">
      <c r="A454" s="56" t="s">
        <v>761</v>
      </c>
      <c r="B454" s="57" t="n">
        <v>141000</v>
      </c>
      <c r="C454" s="58" t="n">
        <v>0</v>
      </c>
    </row>
    <row r="455" customFormat="false" ht="15" hidden="false" customHeight="false" outlineLevel="0" collapsed="false">
      <c r="A455" s="56" t="s">
        <v>3030</v>
      </c>
      <c r="B455" s="57" t="n">
        <v>7610000</v>
      </c>
      <c r="C455" s="58" t="n">
        <v>3</v>
      </c>
    </row>
    <row r="456" customFormat="false" ht="15" hidden="false" customHeight="false" outlineLevel="0" collapsed="false">
      <c r="A456" s="56" t="s">
        <v>2394</v>
      </c>
      <c r="B456" s="57" t="n">
        <v>2580</v>
      </c>
      <c r="C456" s="58" t="n">
        <v>0</v>
      </c>
    </row>
    <row r="457" customFormat="false" ht="15" hidden="false" customHeight="false" outlineLevel="0" collapsed="false">
      <c r="A457" s="56" t="s">
        <v>890</v>
      </c>
      <c r="B457" s="57" t="n">
        <v>456000</v>
      </c>
      <c r="C457" s="58" t="n">
        <v>0</v>
      </c>
    </row>
    <row r="458" customFormat="false" ht="15" hidden="false" customHeight="false" outlineLevel="0" collapsed="false">
      <c r="A458" s="56" t="s">
        <v>1031</v>
      </c>
      <c r="B458" s="57" t="n">
        <v>31300000</v>
      </c>
      <c r="C458" s="58" t="n">
        <v>0</v>
      </c>
    </row>
    <row r="459" customFormat="false" ht="15" hidden="false" customHeight="false" outlineLevel="0" collapsed="false">
      <c r="A459" s="56" t="s">
        <v>914</v>
      </c>
      <c r="B459" s="57" t="n">
        <v>6120000</v>
      </c>
      <c r="C459" s="58" t="n">
        <v>2</v>
      </c>
    </row>
    <row r="460" customFormat="false" ht="15" hidden="false" customHeight="false" outlineLevel="0" collapsed="false">
      <c r="A460" s="56" t="s">
        <v>668</v>
      </c>
      <c r="B460" s="57" t="n">
        <v>39900000</v>
      </c>
      <c r="C460" s="58" t="n">
        <v>0</v>
      </c>
    </row>
    <row r="461" customFormat="false" ht="15" hidden="false" customHeight="false" outlineLevel="0" collapsed="false">
      <c r="A461" s="56" t="s">
        <v>1047</v>
      </c>
      <c r="B461" s="57" t="n">
        <v>20400000</v>
      </c>
      <c r="C461" s="58" t="n">
        <v>69</v>
      </c>
    </row>
    <row r="462" customFormat="false" ht="15" hidden="false" customHeight="false" outlineLevel="0" collapsed="false">
      <c r="A462" s="56" t="s">
        <v>841</v>
      </c>
      <c r="B462" s="57" t="n">
        <v>305200000</v>
      </c>
      <c r="C462" s="58" t="n">
        <v>62</v>
      </c>
    </row>
    <row r="463" customFormat="false" ht="15" hidden="false" customHeight="false" outlineLevel="0" collapsed="false">
      <c r="A463" s="56" t="s">
        <v>690</v>
      </c>
      <c r="B463" s="57" t="n">
        <v>167000</v>
      </c>
      <c r="C463" s="58" t="n">
        <v>0</v>
      </c>
    </row>
    <row r="464" customFormat="false" ht="15" hidden="false" customHeight="false" outlineLevel="0" collapsed="false">
      <c r="A464" s="56" t="s">
        <v>1790</v>
      </c>
      <c r="B464" s="57" t="n">
        <v>211000</v>
      </c>
      <c r="C464" s="58" t="n">
        <v>0</v>
      </c>
    </row>
    <row r="465" customFormat="false" ht="15" hidden="false" customHeight="false" outlineLevel="0" collapsed="false">
      <c r="A465" s="56" t="s">
        <v>1997</v>
      </c>
      <c r="B465" s="57" t="n">
        <v>64</v>
      </c>
      <c r="C465" s="58" t="n">
        <v>0</v>
      </c>
    </row>
    <row r="466" customFormat="false" ht="15" hidden="false" customHeight="false" outlineLevel="0" collapsed="false">
      <c r="A466" s="56" t="s">
        <v>1216</v>
      </c>
      <c r="B466" s="57" t="n">
        <v>68700000</v>
      </c>
      <c r="C466" s="58" t="n">
        <v>13</v>
      </c>
    </row>
    <row r="467" customFormat="false" ht="15" hidden="false" customHeight="false" outlineLevel="0" collapsed="false">
      <c r="A467" s="56" t="s">
        <v>1507</v>
      </c>
      <c r="B467" s="57" t="n">
        <v>279000</v>
      </c>
      <c r="C467" s="58" t="n">
        <v>25</v>
      </c>
    </row>
    <row r="468" customFormat="false" ht="15" hidden="false" customHeight="false" outlineLevel="0" collapsed="false">
      <c r="A468" s="56" t="s">
        <v>940</v>
      </c>
      <c r="B468" s="57" t="n">
        <v>24000</v>
      </c>
      <c r="C468" s="58" t="n">
        <v>0</v>
      </c>
    </row>
    <row r="469" customFormat="false" ht="15" hidden="false" customHeight="false" outlineLevel="0" collapsed="false">
      <c r="A469" s="56" t="s">
        <v>1180</v>
      </c>
      <c r="B469" s="57" t="n">
        <v>41500000</v>
      </c>
      <c r="C469" s="58" t="n">
        <v>2</v>
      </c>
    </row>
    <row r="470" customFormat="false" ht="15" hidden="false" customHeight="false" outlineLevel="0" collapsed="false">
      <c r="A470" s="56" t="s">
        <v>728</v>
      </c>
      <c r="B470" s="57" t="n">
        <v>14000</v>
      </c>
      <c r="C470" s="58" t="n">
        <v>0</v>
      </c>
    </row>
    <row r="471" customFormat="false" ht="15" hidden="false" customHeight="false" outlineLevel="0" collapsed="false">
      <c r="A471" s="56" t="s">
        <v>1580</v>
      </c>
      <c r="B471" s="57" t="n">
        <v>147000</v>
      </c>
      <c r="C471" s="58" t="n">
        <v>2</v>
      </c>
    </row>
    <row r="472" customFormat="false" ht="15" hidden="false" customHeight="false" outlineLevel="0" collapsed="false">
      <c r="A472" s="56" t="s">
        <v>670</v>
      </c>
      <c r="B472" s="57" t="n">
        <v>39900000</v>
      </c>
      <c r="C472" s="58" t="n">
        <v>0</v>
      </c>
    </row>
    <row r="473" customFormat="false" ht="15" hidden="false" customHeight="false" outlineLevel="0" collapsed="false">
      <c r="A473" s="56" t="s">
        <v>2407</v>
      </c>
      <c r="B473" s="57" t="n">
        <v>3140000</v>
      </c>
      <c r="C473" s="58" t="n">
        <v>0</v>
      </c>
    </row>
    <row r="474" customFormat="false" ht="15" hidden="false" customHeight="false" outlineLevel="0" collapsed="false">
      <c r="A474" s="56" t="s">
        <v>1624</v>
      </c>
      <c r="B474" s="57" t="n">
        <v>326000</v>
      </c>
      <c r="C474" s="58" t="n">
        <v>1</v>
      </c>
    </row>
    <row r="475" customFormat="false" ht="15" hidden="false" customHeight="false" outlineLevel="0" collapsed="false">
      <c r="A475" s="56" t="s">
        <v>1380</v>
      </c>
      <c r="B475" s="57" t="n">
        <v>36800000</v>
      </c>
      <c r="C475" s="58" t="n">
        <v>1</v>
      </c>
    </row>
    <row r="476" customFormat="false" ht="15" hidden="false" customHeight="false" outlineLevel="0" collapsed="false">
      <c r="A476" s="56" t="s">
        <v>2985</v>
      </c>
      <c r="B476" s="57" t="n">
        <v>3880000</v>
      </c>
      <c r="C476" s="58" t="n">
        <v>4</v>
      </c>
    </row>
    <row r="477" customFormat="false" ht="15" hidden="false" customHeight="false" outlineLevel="0" collapsed="false">
      <c r="A477" s="56" t="s">
        <v>54</v>
      </c>
      <c r="B477" s="57" t="n">
        <v>3540000</v>
      </c>
      <c r="C477" s="58" t="n">
        <v>0</v>
      </c>
    </row>
    <row r="478" customFormat="false" ht="15" hidden="false" customHeight="false" outlineLevel="0" collapsed="false">
      <c r="A478" s="56" t="s">
        <v>2793</v>
      </c>
      <c r="B478" s="57" t="n">
        <v>1140000</v>
      </c>
      <c r="C478" s="58" t="n">
        <v>0</v>
      </c>
    </row>
    <row r="479" customFormat="false" ht="15" hidden="false" customHeight="false" outlineLevel="0" collapsed="false">
      <c r="A479" s="56" t="s">
        <v>2971</v>
      </c>
      <c r="B479" s="57" t="n">
        <v>4400000</v>
      </c>
      <c r="C479" s="58" t="n">
        <v>2</v>
      </c>
    </row>
    <row r="480" customFormat="false" ht="15" hidden="false" customHeight="false" outlineLevel="0" collapsed="false">
      <c r="A480" s="56" t="s">
        <v>2116</v>
      </c>
      <c r="B480" s="57" t="n">
        <v>259000</v>
      </c>
      <c r="C480" s="58" t="n">
        <v>3</v>
      </c>
    </row>
    <row r="481" customFormat="false" ht="15" hidden="false" customHeight="false" outlineLevel="0" collapsed="false">
      <c r="A481" s="56" t="s">
        <v>2225</v>
      </c>
      <c r="B481" s="57" t="n">
        <v>2250000</v>
      </c>
      <c r="C481" s="58" t="n">
        <v>8</v>
      </c>
    </row>
    <row r="482" customFormat="false" ht="15" hidden="false" customHeight="false" outlineLevel="0" collapsed="false">
      <c r="A482" s="56" t="s">
        <v>2138</v>
      </c>
      <c r="B482" s="57" t="n">
        <v>1690000</v>
      </c>
      <c r="C482" s="58" t="n">
        <v>1</v>
      </c>
    </row>
    <row r="483" customFormat="false" ht="15" hidden="false" customHeight="false" outlineLevel="0" collapsed="false">
      <c r="A483" s="56" t="s">
        <v>1298</v>
      </c>
      <c r="B483" s="57" t="n">
        <v>651000</v>
      </c>
      <c r="C483" s="58" t="n">
        <v>0</v>
      </c>
    </row>
    <row r="484" customFormat="false" ht="15" hidden="false" customHeight="false" outlineLevel="0" collapsed="false">
      <c r="A484" s="56" t="s">
        <v>2707</v>
      </c>
      <c r="B484" s="57" t="n">
        <v>1640000</v>
      </c>
      <c r="C484" s="58" t="n">
        <v>5</v>
      </c>
    </row>
    <row r="485" customFormat="false" ht="15" hidden="false" customHeight="false" outlineLevel="0" collapsed="false">
      <c r="A485" s="56" t="s">
        <v>2281</v>
      </c>
      <c r="B485" s="57" t="n">
        <v>101000000</v>
      </c>
      <c r="C485" s="58" t="n">
        <v>1</v>
      </c>
    </row>
    <row r="486" customFormat="false" ht="15" hidden="false" customHeight="false" outlineLevel="0" collapsed="false">
      <c r="A486" s="56" t="s">
        <v>2126</v>
      </c>
      <c r="B486" s="57" t="n">
        <v>140000</v>
      </c>
      <c r="C486" s="58" t="n">
        <v>1</v>
      </c>
    </row>
    <row r="487" customFormat="false" ht="15" hidden="false" customHeight="false" outlineLevel="0" collapsed="false">
      <c r="A487" s="56" t="s">
        <v>1452</v>
      </c>
      <c r="B487" s="57" t="n">
        <v>688000</v>
      </c>
      <c r="C487" s="58" t="n">
        <v>1</v>
      </c>
    </row>
    <row r="488" customFormat="false" ht="15" hidden="false" customHeight="false" outlineLevel="0" collapsed="false">
      <c r="A488" s="56" t="s">
        <v>2837</v>
      </c>
      <c r="B488" s="57" t="n">
        <v>1530000</v>
      </c>
      <c r="C488" s="58" t="n">
        <v>0</v>
      </c>
    </row>
    <row r="489" customFormat="false" ht="15" hidden="false" customHeight="false" outlineLevel="0" collapsed="false">
      <c r="A489" s="56" t="s">
        <v>84</v>
      </c>
      <c r="B489" s="57" t="n">
        <v>141</v>
      </c>
      <c r="C489" s="58" t="n">
        <v>0</v>
      </c>
    </row>
    <row r="490" customFormat="false" ht="15" hidden="false" customHeight="false" outlineLevel="0" collapsed="false">
      <c r="A490" s="56" t="s">
        <v>3096</v>
      </c>
      <c r="B490" s="57" t="n">
        <v>1100000</v>
      </c>
      <c r="C490" s="58" t="n">
        <v>10</v>
      </c>
    </row>
    <row r="491" customFormat="false" ht="15" hidden="false" customHeight="false" outlineLevel="0" collapsed="false">
      <c r="A491" s="56" t="s">
        <v>1463</v>
      </c>
      <c r="B491" s="57" t="n">
        <v>9070000</v>
      </c>
      <c r="C491" s="58" t="n">
        <v>0</v>
      </c>
    </row>
    <row r="492" customFormat="false" ht="15" hidden="false" customHeight="false" outlineLevel="0" collapsed="false">
      <c r="A492" s="56" t="s">
        <v>166</v>
      </c>
      <c r="B492" s="57" t="n">
        <v>269000</v>
      </c>
      <c r="C492" s="58" t="n">
        <v>0</v>
      </c>
    </row>
    <row r="493" customFormat="false" ht="15" hidden="false" customHeight="false" outlineLevel="0" collapsed="false">
      <c r="A493" s="56" t="s">
        <v>2251</v>
      </c>
      <c r="B493" s="57" t="n">
        <v>655000</v>
      </c>
      <c r="C493" s="58" t="n">
        <v>4</v>
      </c>
    </row>
    <row r="494" customFormat="false" ht="15" hidden="false" customHeight="false" outlineLevel="0" collapsed="false">
      <c r="A494" s="56" t="s">
        <v>1253</v>
      </c>
      <c r="B494" s="57" t="n">
        <v>262000</v>
      </c>
      <c r="C494" s="58" t="n">
        <v>0</v>
      </c>
    </row>
    <row r="495" customFormat="false" ht="15" hidden="false" customHeight="false" outlineLevel="0" collapsed="false">
      <c r="A495" s="56" t="s">
        <v>2857</v>
      </c>
      <c r="B495" s="57" t="n">
        <v>861000</v>
      </c>
      <c r="C495" s="58" t="n">
        <v>1</v>
      </c>
    </row>
    <row r="496" customFormat="false" ht="15" hidden="false" customHeight="false" outlineLevel="0" collapsed="false">
      <c r="A496" s="56" t="s">
        <v>2182</v>
      </c>
      <c r="B496" s="57" t="n">
        <v>40000</v>
      </c>
      <c r="C496" s="58" t="n">
        <v>1</v>
      </c>
    </row>
    <row r="497" customFormat="false" ht="15" hidden="false" customHeight="false" outlineLevel="0" collapsed="false">
      <c r="A497" s="56" t="s">
        <v>259</v>
      </c>
      <c r="B497" s="57" t="n">
        <v>163000</v>
      </c>
      <c r="C497" s="58" t="n">
        <v>0</v>
      </c>
    </row>
    <row r="498" customFormat="false" ht="15" hidden="false" customHeight="false" outlineLevel="0" collapsed="false">
      <c r="A498" s="56" t="s">
        <v>581</v>
      </c>
      <c r="B498" s="57" t="n">
        <v>498000</v>
      </c>
      <c r="C498" s="58" t="n">
        <v>1</v>
      </c>
    </row>
    <row r="499" customFormat="false" ht="15" hidden="false" customHeight="false" outlineLevel="0" collapsed="false">
      <c r="A499" s="56" t="s">
        <v>271</v>
      </c>
      <c r="B499" s="57" t="n">
        <v>2810000</v>
      </c>
      <c r="C499" s="58" t="n">
        <v>0</v>
      </c>
    </row>
    <row r="500" customFormat="false" ht="15" hidden="false" customHeight="false" outlineLevel="0" collapsed="false">
      <c r="A500" s="56" t="s">
        <v>2781</v>
      </c>
      <c r="B500" s="57" t="n">
        <v>1680000</v>
      </c>
      <c r="C500" s="58" t="n">
        <v>0</v>
      </c>
    </row>
    <row r="501" customFormat="false" ht="15" hidden="false" customHeight="false" outlineLevel="0" collapsed="false">
      <c r="A501" s="56" t="s">
        <v>2689</v>
      </c>
      <c r="B501" s="57" t="n">
        <v>792000</v>
      </c>
      <c r="C501" s="58" t="n">
        <v>15</v>
      </c>
    </row>
    <row r="502" customFormat="false" ht="15" hidden="false" customHeight="false" outlineLevel="0" collapsed="false">
      <c r="A502" s="56" t="s">
        <v>150</v>
      </c>
      <c r="B502" s="57" t="n">
        <v>741000</v>
      </c>
      <c r="C502" s="58" t="n">
        <v>0</v>
      </c>
    </row>
    <row r="503" customFormat="false" ht="15" hidden="false" customHeight="false" outlineLevel="0" collapsed="false">
      <c r="A503" s="56" t="s">
        <v>2908</v>
      </c>
      <c r="B503" s="57" t="n">
        <v>254000</v>
      </c>
      <c r="C503" s="58" t="n">
        <v>3</v>
      </c>
    </row>
    <row r="504" customFormat="false" ht="15" hidden="false" customHeight="false" outlineLevel="0" collapsed="false">
      <c r="A504" s="56" t="s">
        <v>2217</v>
      </c>
      <c r="B504" s="57" t="n">
        <v>1380000</v>
      </c>
      <c r="C504" s="58" t="n">
        <v>1</v>
      </c>
    </row>
    <row r="505" customFormat="false" ht="15" hidden="false" customHeight="false" outlineLevel="0" collapsed="false">
      <c r="A505" s="56" t="s">
        <v>1393</v>
      </c>
      <c r="B505" s="57" t="n">
        <v>202000</v>
      </c>
      <c r="C505" s="58" t="n">
        <v>0</v>
      </c>
    </row>
    <row r="506" customFormat="false" ht="15" hidden="false" customHeight="false" outlineLevel="0" collapsed="false">
      <c r="A506" s="56" t="s">
        <v>1245</v>
      </c>
      <c r="B506" s="57" t="n">
        <v>19300000</v>
      </c>
      <c r="C506" s="58" t="n">
        <v>0</v>
      </c>
    </row>
    <row r="507" customFormat="false" ht="15" hidden="false" customHeight="false" outlineLevel="0" collapsed="false">
      <c r="A507" s="56" t="s">
        <v>2920</v>
      </c>
      <c r="B507" s="57" t="n">
        <v>324</v>
      </c>
      <c r="C507" s="58" t="n">
        <v>0</v>
      </c>
    </row>
    <row r="508" customFormat="false" ht="15" hidden="false" customHeight="false" outlineLevel="0" collapsed="false">
      <c r="A508" s="56" t="s">
        <v>2999</v>
      </c>
      <c r="B508" s="57" t="n">
        <v>2270000</v>
      </c>
      <c r="C508" s="58" t="n">
        <v>0</v>
      </c>
    </row>
    <row r="509" customFormat="false" ht="15" hidden="false" customHeight="false" outlineLevel="0" collapsed="false">
      <c r="A509" s="56" t="s">
        <v>462</v>
      </c>
      <c r="B509" s="57" t="n">
        <v>9240000</v>
      </c>
      <c r="C509" s="58" t="n">
        <v>0</v>
      </c>
    </row>
    <row r="510" customFormat="false" ht="15" hidden="false" customHeight="false" outlineLevel="0" collapsed="false">
      <c r="A510" s="56" t="s">
        <v>2997</v>
      </c>
      <c r="B510" s="57" t="n">
        <v>2270000</v>
      </c>
      <c r="C510" s="58" t="n">
        <v>0</v>
      </c>
    </row>
    <row r="511" customFormat="false" ht="15" hidden="false" customHeight="false" outlineLevel="0" collapsed="false">
      <c r="A511" s="56" t="s">
        <v>2112</v>
      </c>
      <c r="B511" s="57" t="n">
        <v>249000</v>
      </c>
      <c r="C511" s="58" t="n">
        <v>0</v>
      </c>
    </row>
    <row r="512" customFormat="false" ht="15" hidden="false" customHeight="false" outlineLevel="0" collapsed="false">
      <c r="A512" s="56" t="s">
        <v>2068</v>
      </c>
      <c r="B512" s="57" t="n">
        <v>18200000</v>
      </c>
      <c r="C512" s="58" t="n">
        <v>1</v>
      </c>
    </row>
    <row r="513" customFormat="false" ht="15" hidden="false" customHeight="false" outlineLevel="0" collapsed="false">
      <c r="A513" s="56" t="s">
        <v>1449</v>
      </c>
      <c r="B513" s="57" t="n">
        <v>5850000</v>
      </c>
      <c r="C513" s="58" t="n">
        <v>12</v>
      </c>
    </row>
    <row r="514" customFormat="false" ht="15" hidden="false" customHeight="false" outlineLevel="0" collapsed="false">
      <c r="A514" s="56" t="s">
        <v>2661</v>
      </c>
      <c r="B514" s="57" t="n">
        <v>1220000</v>
      </c>
      <c r="C514" s="58" t="n">
        <v>5</v>
      </c>
    </row>
    <row r="515" customFormat="false" ht="15" hidden="false" customHeight="false" outlineLevel="0" collapsed="false">
      <c r="A515" s="56" t="s">
        <v>1429</v>
      </c>
      <c r="B515" s="57" t="n">
        <v>19100000</v>
      </c>
      <c r="C515" s="58" t="n">
        <v>19</v>
      </c>
    </row>
    <row r="516" customFormat="false" ht="15" hidden="false" customHeight="false" outlineLevel="0" collapsed="false">
      <c r="A516" s="56" t="s">
        <v>2959</v>
      </c>
      <c r="B516" s="57" t="n">
        <v>4510000</v>
      </c>
      <c r="C516" s="58" t="n">
        <v>1</v>
      </c>
    </row>
    <row r="517" customFormat="false" ht="15" hidden="false" customHeight="false" outlineLevel="0" collapsed="false">
      <c r="A517" s="56" t="s">
        <v>2616</v>
      </c>
      <c r="B517" s="57" t="n">
        <v>3880000</v>
      </c>
      <c r="C517" s="58" t="n">
        <v>2</v>
      </c>
    </row>
    <row r="518" customFormat="false" ht="15" hidden="false" customHeight="false" outlineLevel="0" collapsed="false">
      <c r="A518" s="56" t="s">
        <v>2162</v>
      </c>
      <c r="B518" s="57" t="n">
        <v>5100000</v>
      </c>
      <c r="C518" s="58" t="n">
        <v>1</v>
      </c>
    </row>
    <row r="519" customFormat="false" ht="15" hidden="false" customHeight="false" outlineLevel="0" collapsed="false">
      <c r="A519" s="56" t="s">
        <v>2817</v>
      </c>
      <c r="B519" s="57" t="n">
        <v>69800</v>
      </c>
      <c r="C519" s="58" t="n">
        <v>1</v>
      </c>
    </row>
    <row r="520" customFormat="false" ht="15" hidden="false" customHeight="false" outlineLevel="0" collapsed="false">
      <c r="A520" s="56" t="s">
        <v>2257</v>
      </c>
      <c r="B520" s="57" t="n">
        <v>2250000</v>
      </c>
      <c r="C520" s="58" t="n">
        <v>8</v>
      </c>
    </row>
    <row r="521" customFormat="false" ht="15" hidden="false" customHeight="false" outlineLevel="0" collapsed="false">
      <c r="A521" s="56" t="s">
        <v>2239</v>
      </c>
      <c r="B521" s="57" t="n">
        <v>2250000</v>
      </c>
      <c r="C521" s="58" t="n">
        <v>8</v>
      </c>
    </row>
    <row r="522" customFormat="false" ht="15" hidden="false" customHeight="false" outlineLevel="0" collapsed="false">
      <c r="A522" s="56" t="s">
        <v>2975</v>
      </c>
      <c r="B522" s="57" t="n">
        <v>4400000</v>
      </c>
      <c r="C522" s="58" t="n">
        <v>2</v>
      </c>
    </row>
    <row r="523" customFormat="false" ht="15" hidden="false" customHeight="false" outlineLevel="0" collapsed="false">
      <c r="A523" s="56" t="s">
        <v>2213</v>
      </c>
      <c r="B523" s="57" t="n">
        <v>4330000</v>
      </c>
      <c r="C523" s="58" t="n">
        <v>1</v>
      </c>
    </row>
    <row r="524" customFormat="false" ht="15" hidden="false" customHeight="false" outlineLevel="0" collapsed="false">
      <c r="A524" s="56" t="s">
        <v>2751</v>
      </c>
      <c r="B524" s="57" t="n">
        <v>250000</v>
      </c>
      <c r="C524" s="58" t="n">
        <v>3</v>
      </c>
    </row>
    <row r="525" customFormat="false" ht="15" hidden="false" customHeight="false" outlineLevel="0" collapsed="false">
      <c r="A525" s="56" t="s">
        <v>2223</v>
      </c>
      <c r="B525" s="57" t="n">
        <v>2250000</v>
      </c>
      <c r="C525" s="58" t="n">
        <v>8</v>
      </c>
    </row>
    <row r="526" customFormat="false" ht="15" hidden="false" customHeight="false" outlineLevel="0" collapsed="false">
      <c r="A526" s="56" t="s">
        <v>1417</v>
      </c>
      <c r="B526" s="57" t="n">
        <v>1580000</v>
      </c>
      <c r="C526" s="58" t="n">
        <v>7</v>
      </c>
    </row>
    <row r="527" customFormat="false" ht="15" hidden="false" customHeight="false" outlineLevel="0" collapsed="false">
      <c r="A527" s="56" t="s">
        <v>2174</v>
      </c>
      <c r="B527" s="57" t="n">
        <v>4550000</v>
      </c>
      <c r="C527" s="58" t="n">
        <v>1</v>
      </c>
    </row>
    <row r="528" customFormat="false" ht="15" hidden="false" customHeight="false" outlineLevel="0" collapsed="false">
      <c r="A528" s="56" t="s">
        <v>2727</v>
      </c>
      <c r="B528" s="57" t="n">
        <v>749000</v>
      </c>
      <c r="C528" s="58" t="n">
        <v>0</v>
      </c>
    </row>
    <row r="529" customFormat="false" ht="15" hidden="false" customHeight="false" outlineLevel="0" collapsed="false">
      <c r="A529" s="56" t="s">
        <v>2277</v>
      </c>
      <c r="B529" s="57" t="n">
        <v>1200000</v>
      </c>
      <c r="C529" s="58" t="n">
        <v>1</v>
      </c>
    </row>
    <row r="530" customFormat="false" ht="15" hidden="false" customHeight="false" outlineLevel="0" collapsed="false">
      <c r="A530" s="56" t="s">
        <v>577</v>
      </c>
      <c r="B530" s="57" t="n">
        <v>246000</v>
      </c>
      <c r="C530" s="58" t="n">
        <v>0</v>
      </c>
    </row>
    <row r="531" customFormat="false" ht="15" hidden="false" customHeight="false" outlineLevel="0" collapsed="false">
      <c r="A531" s="56" t="s">
        <v>1308</v>
      </c>
      <c r="B531" s="57" t="n">
        <v>187000</v>
      </c>
      <c r="C531" s="58" t="n">
        <v>0</v>
      </c>
    </row>
    <row r="532" customFormat="false" ht="15" hidden="false" customHeight="false" outlineLevel="0" collapsed="false">
      <c r="A532" s="56" t="s">
        <v>2943</v>
      </c>
      <c r="B532" s="57" t="n">
        <v>437000</v>
      </c>
      <c r="C532" s="58" t="n">
        <v>2</v>
      </c>
    </row>
    <row r="533" customFormat="false" ht="15" hidden="false" customHeight="false" outlineLevel="0" collapsed="false">
      <c r="A533" s="56" t="s">
        <v>2723</v>
      </c>
      <c r="B533" s="57" t="n">
        <v>413000</v>
      </c>
      <c r="C533" s="58" t="n">
        <v>3</v>
      </c>
    </row>
    <row r="534" customFormat="false" ht="15" hidden="false" customHeight="false" outlineLevel="0" collapsed="false">
      <c r="A534" s="56" t="s">
        <v>279</v>
      </c>
      <c r="B534" s="57" t="n">
        <v>5860000</v>
      </c>
      <c r="C534" s="58" t="n">
        <v>0</v>
      </c>
    </row>
    <row r="535" customFormat="false" ht="15" hidden="false" customHeight="false" outlineLevel="0" collapsed="false">
      <c r="A535" s="56" t="s">
        <v>405</v>
      </c>
      <c r="B535" s="57" t="n">
        <v>7690000</v>
      </c>
      <c r="C535" s="58" t="n">
        <v>0</v>
      </c>
    </row>
    <row r="536" customFormat="false" ht="15" hidden="false" customHeight="false" outlineLevel="0" collapsed="false">
      <c r="A536" s="56" t="s">
        <v>3061</v>
      </c>
      <c r="B536" s="57" t="n">
        <v>40300000</v>
      </c>
      <c r="C536" s="58" t="n">
        <v>2</v>
      </c>
    </row>
    <row r="537" customFormat="false" ht="15" hidden="false" customHeight="false" outlineLevel="0" collapsed="false">
      <c r="A537" s="56" t="s">
        <v>2100</v>
      </c>
      <c r="B537" s="57" t="n">
        <v>42400</v>
      </c>
      <c r="C537" s="58" t="n">
        <v>1</v>
      </c>
    </row>
    <row r="538" customFormat="false" ht="15" hidden="false" customHeight="false" outlineLevel="0" collapsed="false">
      <c r="A538" s="56" t="s">
        <v>2761</v>
      </c>
      <c r="B538" s="57" t="n">
        <v>2610000</v>
      </c>
      <c r="C538" s="58" t="n">
        <v>0</v>
      </c>
    </row>
    <row r="539" customFormat="false" ht="15" hidden="false" customHeight="false" outlineLevel="0" collapsed="false">
      <c r="A539" s="56" t="s">
        <v>2885</v>
      </c>
      <c r="B539" s="57" t="n">
        <v>237000</v>
      </c>
      <c r="C539" s="58" t="n">
        <v>0</v>
      </c>
    </row>
    <row r="540" customFormat="false" ht="15" hidden="false" customHeight="false" outlineLevel="0" collapsed="false">
      <c r="A540" s="56" t="s">
        <v>317</v>
      </c>
      <c r="B540" s="57" t="n">
        <v>4290000</v>
      </c>
      <c r="C540" s="58" t="n">
        <v>2</v>
      </c>
    </row>
    <row r="541" customFormat="false" ht="15" hidden="false" customHeight="false" outlineLevel="0" collapsed="false">
      <c r="A541" s="56" t="s">
        <v>413</v>
      </c>
      <c r="B541" s="57" t="n">
        <v>28900000</v>
      </c>
      <c r="C541" s="58" t="n">
        <v>0</v>
      </c>
    </row>
    <row r="542" customFormat="false" ht="15" hidden="false" customHeight="false" outlineLevel="0" collapsed="false">
      <c r="A542" s="56" t="s">
        <v>3082</v>
      </c>
      <c r="B542" s="57" t="n">
        <v>341000</v>
      </c>
      <c r="C542" s="58" t="n">
        <v>1</v>
      </c>
    </row>
    <row r="543" customFormat="false" ht="15" hidden="false" customHeight="false" outlineLevel="0" collapsed="false">
      <c r="A543" s="56" t="s">
        <v>3108</v>
      </c>
      <c r="B543" s="57" t="n">
        <v>11000000</v>
      </c>
      <c r="C543" s="58" t="n">
        <v>1</v>
      </c>
    </row>
    <row r="544" customFormat="false" ht="15" hidden="false" customHeight="false" outlineLevel="0" collapsed="false">
      <c r="A544" s="56" t="s">
        <v>2201</v>
      </c>
      <c r="B544" s="57" t="n">
        <v>4360000</v>
      </c>
      <c r="C544" s="58" t="n">
        <v>5</v>
      </c>
    </row>
    <row r="545" customFormat="false" ht="15" hidden="false" customHeight="false" outlineLevel="0" collapsed="false">
      <c r="A545" s="56" t="s">
        <v>2693</v>
      </c>
      <c r="B545" s="57" t="n">
        <v>1610000</v>
      </c>
      <c r="C545" s="58" t="n">
        <v>8</v>
      </c>
    </row>
    <row r="546" customFormat="false" ht="15" hidden="false" customHeight="false" outlineLevel="0" collapsed="false">
      <c r="A546" s="56" t="s">
        <v>2265</v>
      </c>
      <c r="B546" s="57" t="n">
        <v>2250000</v>
      </c>
      <c r="C546" s="58" t="n">
        <v>8</v>
      </c>
    </row>
    <row r="547" customFormat="false" ht="15" hidden="false" customHeight="false" outlineLevel="0" collapsed="false">
      <c r="A547" s="56" t="s">
        <v>41</v>
      </c>
      <c r="B547" s="57" t="n">
        <v>693000</v>
      </c>
      <c r="C547" s="58" t="n">
        <v>2</v>
      </c>
    </row>
    <row r="548" customFormat="false" ht="15" hidden="false" customHeight="false" outlineLevel="0" collapsed="false">
      <c r="A548" s="56" t="s">
        <v>146</v>
      </c>
      <c r="B548" s="57" t="n">
        <v>743000</v>
      </c>
      <c r="C548" s="58" t="n">
        <v>0</v>
      </c>
    </row>
    <row r="549" customFormat="false" ht="15" hidden="false" customHeight="false" outlineLevel="0" collapsed="false">
      <c r="A549" s="56" t="s">
        <v>113</v>
      </c>
      <c r="B549" s="57" t="n">
        <v>969000</v>
      </c>
      <c r="C549" s="58" t="n">
        <v>0</v>
      </c>
    </row>
    <row r="550" customFormat="false" ht="15" hidden="false" customHeight="false" outlineLevel="0" collapsed="false">
      <c r="A550" s="56" t="s">
        <v>2131</v>
      </c>
      <c r="B550" s="57" t="n">
        <v>1950000</v>
      </c>
      <c r="C550" s="58" t="n">
        <v>1</v>
      </c>
    </row>
    <row r="551" customFormat="false" ht="15" hidden="false" customHeight="false" outlineLevel="0" collapsed="false">
      <c r="A551" s="56" t="s">
        <v>2865</v>
      </c>
      <c r="B551" s="57" t="n">
        <v>8490000</v>
      </c>
      <c r="C551" s="58" t="n">
        <v>0</v>
      </c>
    </row>
    <row r="552" customFormat="false" ht="15" hidden="false" customHeight="false" outlineLevel="0" collapsed="false">
      <c r="A552" s="56" t="s">
        <v>2829</v>
      </c>
      <c r="B552" s="57" t="n">
        <v>2270000</v>
      </c>
      <c r="C552" s="58" t="n">
        <v>2</v>
      </c>
    </row>
    <row r="553" customFormat="false" ht="15" hidden="false" customHeight="false" outlineLevel="0" collapsed="false">
      <c r="A553" s="56" t="s">
        <v>2188</v>
      </c>
      <c r="B553" s="57" t="n">
        <v>11300000</v>
      </c>
      <c r="C553" s="58" t="n">
        <v>1</v>
      </c>
    </row>
    <row r="554" customFormat="false" ht="15" hidden="false" customHeight="false" outlineLevel="0" collapsed="false">
      <c r="A554" s="56" t="s">
        <v>2861</v>
      </c>
      <c r="B554" s="57" t="n">
        <v>618000</v>
      </c>
      <c r="C554" s="58" t="n">
        <v>0</v>
      </c>
    </row>
    <row r="555" customFormat="false" ht="15" hidden="false" customHeight="false" outlineLevel="0" collapsed="false">
      <c r="A555" s="56" t="s">
        <v>2285</v>
      </c>
      <c r="B555" s="57" t="n">
        <v>101000000</v>
      </c>
      <c r="C555" s="58" t="n">
        <v>1</v>
      </c>
    </row>
    <row r="556" customFormat="false" ht="15" hidden="false" customHeight="false" outlineLevel="0" collapsed="false">
      <c r="A556" s="56" t="s">
        <v>2821</v>
      </c>
      <c r="B556" s="57" t="n">
        <v>927000</v>
      </c>
      <c r="C556" s="58" t="n">
        <v>0</v>
      </c>
    </row>
    <row r="557" customFormat="false" ht="15" hidden="false" customHeight="false" outlineLevel="0" collapsed="false">
      <c r="A557" s="56" t="s">
        <v>2254</v>
      </c>
      <c r="B557" s="57" t="n">
        <v>655000</v>
      </c>
      <c r="C557" s="58" t="n">
        <v>4</v>
      </c>
    </row>
    <row r="558" customFormat="false" ht="15" hidden="false" customHeight="false" outlineLevel="0" collapsed="false">
      <c r="A558" s="56" t="s">
        <v>205</v>
      </c>
      <c r="B558" s="57" t="n">
        <v>3940000</v>
      </c>
      <c r="C558" s="58" t="n">
        <v>7</v>
      </c>
    </row>
    <row r="559" customFormat="false" ht="15" hidden="false" customHeight="false" outlineLevel="0" collapsed="false">
      <c r="A559" s="56" t="s">
        <v>2789</v>
      </c>
      <c r="B559" s="57" t="n">
        <v>4790000</v>
      </c>
      <c r="C559" s="58" t="n">
        <v>4</v>
      </c>
    </row>
    <row r="560" customFormat="false" ht="15" hidden="false" customHeight="false" outlineLevel="0" collapsed="false">
      <c r="A560" s="56" t="s">
        <v>429</v>
      </c>
      <c r="B560" s="57" t="n">
        <v>1490000</v>
      </c>
      <c r="C560" s="58" t="n">
        <v>14</v>
      </c>
    </row>
    <row r="561" customFormat="false" ht="15" hidden="false" customHeight="false" outlineLevel="0" collapsed="false">
      <c r="A561" s="56" t="s">
        <v>2877</v>
      </c>
      <c r="B561" s="57" t="n">
        <v>3180000</v>
      </c>
      <c r="C561" s="58" t="n">
        <v>1</v>
      </c>
    </row>
    <row r="562" customFormat="false" ht="15" hidden="false" customHeight="false" outlineLevel="0" collapsed="false">
      <c r="A562" s="56" t="s">
        <v>71</v>
      </c>
      <c r="B562" s="57" t="n">
        <v>2100000</v>
      </c>
      <c r="C562" s="58" t="n">
        <v>0</v>
      </c>
    </row>
    <row r="563" customFormat="false" ht="15" hidden="false" customHeight="false" outlineLevel="0" collapsed="false">
      <c r="A563" s="56" t="s">
        <v>80</v>
      </c>
      <c r="B563" s="57" t="n">
        <v>4320000</v>
      </c>
      <c r="C563" s="58" t="n">
        <v>7</v>
      </c>
    </row>
    <row r="564" customFormat="false" ht="15" hidden="false" customHeight="false" outlineLevel="0" collapsed="false">
      <c r="A564" s="56" t="s">
        <v>109</v>
      </c>
      <c r="B564" s="57" t="n">
        <v>1480000</v>
      </c>
      <c r="C564" s="58" t="n">
        <v>1</v>
      </c>
    </row>
    <row r="565" customFormat="false" ht="15" hidden="false" customHeight="false" outlineLevel="0" collapsed="false">
      <c r="A565" s="56" t="s">
        <v>3001</v>
      </c>
      <c r="B565" s="57" t="n">
        <v>5700000</v>
      </c>
      <c r="C565" s="58" t="n">
        <v>0</v>
      </c>
    </row>
    <row r="566" customFormat="false" ht="15" hidden="false" customHeight="false" outlineLevel="0" collapsed="false">
      <c r="A566" s="56" t="s">
        <v>1249</v>
      </c>
      <c r="B566" s="57" t="n">
        <v>1410000</v>
      </c>
      <c r="C566" s="58" t="n">
        <v>0</v>
      </c>
    </row>
    <row r="567" customFormat="false" ht="15" hidden="false" customHeight="false" outlineLevel="0" collapsed="false">
      <c r="A567" s="56" t="s">
        <v>2825</v>
      </c>
      <c r="B567" s="57" t="n">
        <v>1940000</v>
      </c>
      <c r="C567" s="58" t="n">
        <v>0</v>
      </c>
    </row>
    <row r="568" customFormat="false" ht="15" hidden="false" customHeight="false" outlineLevel="0" collapsed="false">
      <c r="A568" s="56" t="s">
        <v>2638</v>
      </c>
      <c r="B568" s="57" t="n">
        <v>9930000</v>
      </c>
      <c r="C568" s="58" t="n">
        <v>84</v>
      </c>
    </row>
    <row r="569" customFormat="false" ht="15" hidden="false" customHeight="false" outlineLevel="0" collapsed="false">
      <c r="A569" s="56" t="s">
        <v>474</v>
      </c>
      <c r="B569" s="57" t="n">
        <v>1150000</v>
      </c>
      <c r="C569" s="58" t="n">
        <v>14</v>
      </c>
    </row>
    <row r="570" customFormat="false" ht="15" hidden="false" customHeight="false" outlineLevel="0" collapsed="false">
      <c r="A570" s="56" t="s">
        <v>2711</v>
      </c>
      <c r="B570" s="57" t="n">
        <v>196000</v>
      </c>
      <c r="C570" s="58" t="n">
        <v>1</v>
      </c>
    </row>
    <row r="571" customFormat="false" ht="15" hidden="false" customHeight="false" outlineLevel="0" collapsed="false">
      <c r="A571" s="56" t="s">
        <v>2079</v>
      </c>
      <c r="B571" s="57" t="n">
        <v>2650000</v>
      </c>
      <c r="C571" s="58" t="n">
        <v>4</v>
      </c>
    </row>
    <row r="572" customFormat="false" ht="15" hidden="false" customHeight="false" outlineLevel="0" collapsed="false">
      <c r="A572" s="56" t="s">
        <v>2235</v>
      </c>
      <c r="B572" s="57" t="n">
        <v>2250000</v>
      </c>
      <c r="C572" s="58" t="n">
        <v>8</v>
      </c>
    </row>
    <row r="573" customFormat="false" ht="15" hidden="false" customHeight="false" outlineLevel="0" collapsed="false">
      <c r="A573" s="56" t="s">
        <v>425</v>
      </c>
      <c r="B573" s="57" t="n">
        <v>225000000</v>
      </c>
      <c r="C573" s="58" t="n">
        <v>25</v>
      </c>
    </row>
    <row r="574" customFormat="false" ht="15" hidden="false" customHeight="false" outlineLevel="0" collapsed="false">
      <c r="A574" s="56" t="s">
        <v>2269</v>
      </c>
      <c r="B574" s="57" t="n">
        <v>2250000</v>
      </c>
      <c r="C574" s="58" t="n">
        <v>8</v>
      </c>
    </row>
    <row r="575" customFormat="false" ht="15" hidden="false" customHeight="false" outlineLevel="0" collapsed="false">
      <c r="A575" s="56" t="s">
        <v>2935</v>
      </c>
      <c r="B575" s="57" t="n">
        <v>437000</v>
      </c>
      <c r="C575" s="58" t="n">
        <v>2</v>
      </c>
    </row>
    <row r="576" customFormat="false" ht="15" hidden="false" customHeight="false" outlineLevel="0" collapsed="false">
      <c r="A576" s="56" t="s">
        <v>1786</v>
      </c>
      <c r="B576" s="57" t="n">
        <v>312</v>
      </c>
      <c r="C576" s="58" t="n">
        <v>0</v>
      </c>
    </row>
    <row r="577" customFormat="false" ht="15" hidden="false" customHeight="false" outlineLevel="0" collapsed="false">
      <c r="A577" s="56" t="s">
        <v>3065</v>
      </c>
      <c r="B577" s="57" t="n">
        <v>93900000</v>
      </c>
      <c r="C577" s="58" t="n">
        <v>2</v>
      </c>
    </row>
    <row r="578" customFormat="false" ht="15" hidden="false" customHeight="false" outlineLevel="0" collapsed="false">
      <c r="A578" s="56" t="s">
        <v>3104</v>
      </c>
      <c r="B578" s="57" t="n">
        <v>342000</v>
      </c>
      <c r="C578" s="58" t="n">
        <v>2</v>
      </c>
    </row>
    <row r="579" customFormat="false" ht="15" hidden="false" customHeight="false" outlineLevel="0" collapsed="false">
      <c r="A579" s="56" t="s">
        <v>2914</v>
      </c>
      <c r="B579" s="57" t="n">
        <v>324</v>
      </c>
      <c r="C579" s="58" t="n">
        <v>0</v>
      </c>
    </row>
    <row r="580" customFormat="false" ht="15" hidden="false" customHeight="false" outlineLevel="0" collapsed="false">
      <c r="A580" s="56" t="s">
        <v>496</v>
      </c>
      <c r="B580" s="59"/>
      <c r="C580" s="58" t="n">
        <v>8</v>
      </c>
    </row>
    <row r="581" customFormat="false" ht="15" hidden="false" customHeight="false" outlineLevel="0" collapsed="false">
      <c r="A581" s="56" t="s">
        <v>2845</v>
      </c>
      <c r="B581" s="57" t="n">
        <v>176000</v>
      </c>
      <c r="C581" s="58" t="n">
        <v>0</v>
      </c>
    </row>
    <row r="582" customFormat="false" ht="15" hidden="false" customHeight="false" outlineLevel="0" collapsed="false">
      <c r="A582" s="56" t="s">
        <v>2122</v>
      </c>
      <c r="B582" s="57" t="n">
        <v>4130000</v>
      </c>
      <c r="C582" s="58" t="n">
        <v>1</v>
      </c>
    </row>
    <row r="583" customFormat="false" ht="15" hidden="false" customHeight="false" outlineLevel="0" collapsed="false">
      <c r="A583" s="56" t="s">
        <v>2249</v>
      </c>
      <c r="B583" s="57" t="n">
        <v>655000</v>
      </c>
      <c r="C583" s="58" t="n">
        <v>4</v>
      </c>
    </row>
    <row r="584" customFormat="false" ht="15" hidden="false" customHeight="false" outlineLevel="0" collapsed="false">
      <c r="A584" s="56" t="s">
        <v>2773</v>
      </c>
      <c r="B584" s="57" t="n">
        <v>558000</v>
      </c>
      <c r="C584" s="58" t="n">
        <v>0</v>
      </c>
    </row>
    <row r="585" customFormat="false" ht="15" hidden="false" customHeight="false" outlineLevel="0" collapsed="false">
      <c r="A585" s="56" t="s">
        <v>2654</v>
      </c>
      <c r="B585" s="57" t="n">
        <v>1250000</v>
      </c>
      <c r="C585" s="58" t="n">
        <v>0</v>
      </c>
    </row>
    <row r="586" customFormat="false" ht="15" hidden="false" customHeight="false" outlineLevel="0" collapsed="false">
      <c r="A586" s="56" t="s">
        <v>2931</v>
      </c>
      <c r="B586" s="57" t="n">
        <v>1960000</v>
      </c>
      <c r="C586" s="58" t="n">
        <v>0</v>
      </c>
    </row>
    <row r="587" customFormat="false" ht="15" hidden="false" customHeight="false" outlineLevel="0" collapsed="false">
      <c r="A587" s="56" t="s">
        <v>510</v>
      </c>
      <c r="B587" s="57" t="n">
        <v>4110000</v>
      </c>
      <c r="C587" s="58" t="n">
        <v>0</v>
      </c>
    </row>
    <row r="588" customFormat="false" ht="15" hidden="false" customHeight="false" outlineLevel="0" collapsed="false">
      <c r="A588" s="56" t="s">
        <v>2241</v>
      </c>
      <c r="B588" s="57" t="n">
        <v>2250000</v>
      </c>
      <c r="C588" s="58" t="n">
        <v>8</v>
      </c>
    </row>
    <row r="589" customFormat="false" ht="15" hidden="false" customHeight="false" outlineLevel="0" collapsed="false">
      <c r="A589" s="56" t="s">
        <v>3006</v>
      </c>
      <c r="B589" s="57" t="n">
        <v>5700000</v>
      </c>
      <c r="C589" s="58" t="n">
        <v>0</v>
      </c>
    </row>
    <row r="590" customFormat="false" ht="15" hidden="false" customHeight="false" outlineLevel="0" collapsed="false">
      <c r="A590" s="56" t="s">
        <v>2747</v>
      </c>
      <c r="B590" s="57" t="n">
        <v>250000</v>
      </c>
      <c r="C590" s="58" t="n">
        <v>3</v>
      </c>
    </row>
    <row r="591" customFormat="false" ht="15" hidden="false" customHeight="false" outlineLevel="0" collapsed="false">
      <c r="A591" s="56" t="s">
        <v>1413</v>
      </c>
      <c r="B591" s="57" t="n">
        <v>9700000</v>
      </c>
      <c r="C591" s="58" t="n">
        <v>3</v>
      </c>
    </row>
    <row r="592" customFormat="false" ht="15" hidden="false" customHeight="false" outlineLevel="0" collapsed="false">
      <c r="A592" s="56" t="s">
        <v>2158</v>
      </c>
      <c r="B592" s="57" t="n">
        <v>3390000</v>
      </c>
      <c r="C592" s="58" t="n">
        <v>1</v>
      </c>
    </row>
    <row r="593" customFormat="false" ht="15" hidden="false" customHeight="false" outlineLevel="0" collapsed="false">
      <c r="A593" s="56" t="s">
        <v>1782</v>
      </c>
      <c r="B593" s="57" t="n">
        <v>4450000</v>
      </c>
      <c r="C593" s="58" t="n">
        <v>0</v>
      </c>
    </row>
    <row r="594" customFormat="false" ht="15" hidden="false" customHeight="false" outlineLevel="0" collapsed="false">
      <c r="A594" s="56" t="s">
        <v>2642</v>
      </c>
      <c r="B594" s="57" t="n">
        <v>204000</v>
      </c>
      <c r="C594" s="58" t="n">
        <v>0</v>
      </c>
    </row>
    <row r="595" customFormat="false" ht="15" hidden="false" customHeight="false" outlineLevel="0" collapsed="false">
      <c r="A595" s="56" t="s">
        <v>68</v>
      </c>
      <c r="B595" s="57" t="n">
        <v>457000</v>
      </c>
      <c r="C595" s="58" t="n">
        <v>0</v>
      </c>
    </row>
    <row r="596" customFormat="false" ht="15" hidden="false" customHeight="false" outlineLevel="0" collapsed="false">
      <c r="A596" s="56" t="s">
        <v>1405</v>
      </c>
      <c r="B596" s="57" t="n">
        <v>371000</v>
      </c>
      <c r="C596" s="58" t="n">
        <v>2</v>
      </c>
    </row>
    <row r="597" customFormat="false" ht="15" hidden="false" customHeight="false" outlineLevel="0" collapsed="false">
      <c r="A597" s="56" t="s">
        <v>350</v>
      </c>
      <c r="B597" s="57" t="n">
        <v>28700000</v>
      </c>
      <c r="C597" s="58" t="n">
        <v>1</v>
      </c>
    </row>
    <row r="598" customFormat="false" ht="15" hidden="false" customHeight="false" outlineLevel="0" collapsed="false">
      <c r="A598" s="56" t="s">
        <v>2967</v>
      </c>
      <c r="B598" s="57" t="n">
        <v>4400000</v>
      </c>
      <c r="C598" s="58" t="n">
        <v>2</v>
      </c>
    </row>
    <row r="599" customFormat="false" ht="15" hidden="false" customHeight="false" outlineLevel="0" collapsed="false">
      <c r="A599" s="56" t="s">
        <v>3008</v>
      </c>
      <c r="B599" s="57" t="n">
        <v>5700000</v>
      </c>
      <c r="C599" s="58" t="n">
        <v>0</v>
      </c>
    </row>
    <row r="600" customFormat="false" ht="15" hidden="false" customHeight="false" outlineLevel="0" collapsed="false">
      <c r="A600" s="56" t="s">
        <v>2918</v>
      </c>
      <c r="B600" s="57" t="n">
        <v>324</v>
      </c>
      <c r="C600" s="58" t="n">
        <v>0</v>
      </c>
    </row>
    <row r="601" customFormat="false" ht="15" hidden="false" customHeight="false" outlineLevel="0" collapsed="false">
      <c r="A601" s="56" t="s">
        <v>1328</v>
      </c>
      <c r="B601" s="57" t="n">
        <v>2340000</v>
      </c>
      <c r="C601" s="58" t="n">
        <v>2</v>
      </c>
    </row>
    <row r="602" customFormat="false" ht="15" hidden="false" customHeight="false" outlineLevel="0" collapsed="false">
      <c r="A602" s="56" t="s">
        <v>217</v>
      </c>
      <c r="B602" s="57" t="n">
        <v>425000</v>
      </c>
      <c r="C602" s="58" t="n">
        <v>0</v>
      </c>
    </row>
    <row r="603" customFormat="false" ht="15" hidden="false" customHeight="false" outlineLevel="0" collapsed="false">
      <c r="A603" s="56" t="s">
        <v>3041</v>
      </c>
      <c r="B603" s="57" t="n">
        <v>2250000</v>
      </c>
      <c r="C603" s="58" t="n">
        <v>1</v>
      </c>
    </row>
    <row r="604" customFormat="false" ht="15" hidden="false" customHeight="false" outlineLevel="0" collapsed="false">
      <c r="A604" s="56" t="s">
        <v>2650</v>
      </c>
      <c r="B604" s="57" t="n">
        <v>1810000</v>
      </c>
      <c r="C604" s="58" t="n">
        <v>0</v>
      </c>
    </row>
    <row r="605" customFormat="false" ht="15" hidden="false" customHeight="false" outlineLevel="0" collapsed="false">
      <c r="A605" s="56" t="s">
        <v>2170</v>
      </c>
      <c r="B605" s="57" t="n">
        <v>1300000</v>
      </c>
      <c r="C605" s="58" t="n">
        <v>1</v>
      </c>
    </row>
    <row r="606" customFormat="false" ht="15" hidden="false" customHeight="false" outlineLevel="0" collapsed="false">
      <c r="A606" s="56" t="s">
        <v>2673</v>
      </c>
      <c r="B606" s="57" t="n">
        <v>163000</v>
      </c>
      <c r="C606" s="58" t="n">
        <v>14</v>
      </c>
    </row>
    <row r="607" customFormat="false" ht="15" hidden="false" customHeight="false" outlineLevel="0" collapsed="false">
      <c r="A607" s="56" t="s">
        <v>97</v>
      </c>
      <c r="B607" s="57" t="n">
        <v>48000</v>
      </c>
      <c r="C607" s="58" t="n">
        <v>0</v>
      </c>
    </row>
    <row r="608" customFormat="false" ht="15" hidden="false" customHeight="false" outlineLevel="0" collapsed="false">
      <c r="A608" s="56" t="s">
        <v>1437</v>
      </c>
      <c r="B608" s="57" t="n">
        <v>11300000</v>
      </c>
      <c r="C608" s="58" t="n">
        <v>0</v>
      </c>
    </row>
    <row r="609" customFormat="false" ht="15" hidden="false" customHeight="false" outlineLevel="0" collapsed="false">
      <c r="A609" s="56" t="s">
        <v>2993</v>
      </c>
      <c r="B609" s="57" t="n">
        <v>2270000</v>
      </c>
      <c r="C609" s="58" t="n">
        <v>0</v>
      </c>
    </row>
    <row r="610" customFormat="false" ht="15" hidden="false" customHeight="false" outlineLevel="0" collapsed="false">
      <c r="A610" s="56" t="s">
        <v>2849</v>
      </c>
      <c r="B610" s="57" t="n">
        <v>1920000</v>
      </c>
      <c r="C610" s="58" t="n">
        <v>3</v>
      </c>
    </row>
    <row r="611" customFormat="false" ht="15" hidden="false" customHeight="false" outlineLevel="0" collapsed="false">
      <c r="A611" s="56" t="s">
        <v>361</v>
      </c>
      <c r="B611" s="57" t="n">
        <v>24100000</v>
      </c>
      <c r="C611" s="58" t="n">
        <v>0</v>
      </c>
    </row>
    <row r="612" customFormat="false" ht="15" hidden="false" customHeight="false" outlineLevel="0" collapsed="false">
      <c r="A612" s="56" t="s">
        <v>365</v>
      </c>
      <c r="B612" s="57" t="n">
        <v>25000000</v>
      </c>
      <c r="C612" s="58" t="n">
        <v>2</v>
      </c>
    </row>
    <row r="613" customFormat="false" ht="15" hidden="false" customHeight="false" outlineLevel="0" collapsed="false">
      <c r="A613" s="56" t="s">
        <v>3068</v>
      </c>
      <c r="B613" s="57" t="n">
        <v>10300</v>
      </c>
      <c r="C613" s="58" t="n">
        <v>2</v>
      </c>
    </row>
    <row r="614" customFormat="false" ht="15" hidden="false" customHeight="false" outlineLevel="0" collapsed="false">
      <c r="A614" s="56" t="s">
        <v>2897</v>
      </c>
      <c r="B614" s="57" t="n">
        <v>254000</v>
      </c>
      <c r="C614" s="58" t="n">
        <v>3</v>
      </c>
    </row>
    <row r="615" customFormat="false" ht="15" hidden="false" customHeight="false" outlineLevel="0" collapsed="false">
      <c r="A615" s="56" t="s">
        <v>221</v>
      </c>
      <c r="B615" s="57" t="n">
        <v>436000</v>
      </c>
      <c r="C615" s="58" t="n">
        <v>0</v>
      </c>
    </row>
    <row r="616" customFormat="false" ht="15" hidden="false" customHeight="false" outlineLevel="0" collapsed="false">
      <c r="A616" s="56" t="s">
        <v>2646</v>
      </c>
      <c r="B616" s="57" t="n">
        <v>605000</v>
      </c>
      <c r="C616" s="58" t="n">
        <v>1</v>
      </c>
    </row>
    <row r="617" customFormat="false" ht="15" hidden="false" customHeight="false" outlineLevel="0" collapsed="false">
      <c r="A617" s="56" t="s">
        <v>437</v>
      </c>
      <c r="B617" s="57" t="n">
        <v>694000</v>
      </c>
      <c r="C617" s="58" t="n">
        <v>9</v>
      </c>
    </row>
    <row r="618" customFormat="false" ht="15" hidden="false" customHeight="false" outlineLevel="0" collapsed="false">
      <c r="A618" s="56" t="s">
        <v>2221</v>
      </c>
      <c r="B618" s="57" t="n">
        <v>2250000</v>
      </c>
      <c r="C618" s="58" t="n">
        <v>1</v>
      </c>
    </row>
    <row r="619" customFormat="false" ht="15" hidden="false" customHeight="false" outlineLevel="0" collapsed="false">
      <c r="A619" s="56" t="s">
        <v>393</v>
      </c>
      <c r="B619" s="57" t="n">
        <v>7030000</v>
      </c>
      <c r="C619" s="58" t="n">
        <v>0</v>
      </c>
    </row>
    <row r="620" customFormat="false" ht="15" hidden="false" customHeight="false" outlineLevel="0" collapsed="false">
      <c r="A620" s="56" t="s">
        <v>330</v>
      </c>
      <c r="B620" s="57" t="n">
        <v>1050000</v>
      </c>
      <c r="C620" s="58" t="n">
        <v>14</v>
      </c>
    </row>
    <row r="621" customFormat="false" ht="15" hidden="false" customHeight="false" outlineLevel="0" collapsed="false">
      <c r="A621" s="56" t="s">
        <v>357</v>
      </c>
      <c r="B621" s="57" t="n">
        <v>15000000</v>
      </c>
      <c r="C621" s="58" t="n">
        <v>0</v>
      </c>
    </row>
    <row r="622" customFormat="false" ht="15" hidden="false" customHeight="false" outlineLevel="0" collapsed="false">
      <c r="A622" s="56" t="s">
        <v>3086</v>
      </c>
      <c r="B622" s="57" t="n">
        <v>2400000</v>
      </c>
      <c r="C622" s="58" t="n">
        <v>4</v>
      </c>
    </row>
    <row r="623" customFormat="false" ht="15" hidden="false" customHeight="false" outlineLevel="0" collapsed="false">
      <c r="A623" s="56" t="s">
        <v>261</v>
      </c>
      <c r="B623" s="57" t="n">
        <v>226000</v>
      </c>
      <c r="C623" s="58" t="n">
        <v>1</v>
      </c>
    </row>
    <row r="624" customFormat="false" ht="15" hidden="false" customHeight="false" outlineLevel="0" collapsed="false">
      <c r="A624" s="56" t="s">
        <v>121</v>
      </c>
      <c r="B624" s="57" t="n">
        <v>464000</v>
      </c>
      <c r="C624" s="58" t="n">
        <v>0</v>
      </c>
    </row>
    <row r="625" customFormat="false" ht="15" hidden="false" customHeight="false" outlineLevel="0" collapsed="false">
      <c r="A625" s="56" t="s">
        <v>353</v>
      </c>
      <c r="B625" s="57" t="n">
        <v>27500000</v>
      </c>
      <c r="C625" s="58" t="n">
        <v>0</v>
      </c>
    </row>
    <row r="626" customFormat="false" ht="15" hidden="false" customHeight="false" outlineLevel="0" collapsed="false">
      <c r="A626" s="56" t="s">
        <v>28</v>
      </c>
      <c r="B626" s="57" t="n">
        <v>1640000</v>
      </c>
      <c r="C626" s="58" t="n">
        <v>0</v>
      </c>
    </row>
    <row r="627" customFormat="false" ht="15" hidden="false" customHeight="false" outlineLevel="0" collapsed="false">
      <c r="A627" s="56" t="s">
        <v>2696</v>
      </c>
      <c r="B627" s="57" t="n">
        <v>7690000</v>
      </c>
      <c r="C627" s="58" t="n">
        <v>0</v>
      </c>
    </row>
    <row r="628" customFormat="false" ht="15" hidden="false" customHeight="false" outlineLevel="0" collapsed="false">
      <c r="A628" s="56" t="s">
        <v>585</v>
      </c>
      <c r="B628" s="57" t="n">
        <v>7060000</v>
      </c>
      <c r="C628" s="58" t="n">
        <v>2</v>
      </c>
    </row>
    <row r="629" customFormat="false" ht="15" hidden="false" customHeight="false" outlineLevel="0" collapsed="false">
      <c r="A629" s="56" t="s">
        <v>527</v>
      </c>
      <c r="B629" s="57" t="n">
        <v>673000</v>
      </c>
      <c r="C629" s="58" t="n">
        <v>0</v>
      </c>
    </row>
    <row r="630" customFormat="false" ht="15" hidden="false" customHeight="false" outlineLevel="0" collapsed="false">
      <c r="A630" s="56" t="s">
        <v>2906</v>
      </c>
      <c r="B630" s="57" t="n">
        <v>254000</v>
      </c>
      <c r="C630" s="58" t="n">
        <v>3</v>
      </c>
    </row>
    <row r="631" customFormat="false" ht="15" hidden="false" customHeight="false" outlineLevel="0" collapsed="false">
      <c r="A631" s="56" t="s">
        <v>2933</v>
      </c>
      <c r="B631" s="57" t="n">
        <v>1960000</v>
      </c>
      <c r="C631" s="58" t="n">
        <v>0</v>
      </c>
    </row>
    <row r="632" customFormat="false" ht="15" hidden="false" customHeight="false" outlineLevel="0" collapsed="false">
      <c r="A632" s="56" t="s">
        <v>2743</v>
      </c>
      <c r="B632" s="57" t="n">
        <v>6420000</v>
      </c>
      <c r="C632" s="58" t="n">
        <v>0</v>
      </c>
    </row>
    <row r="633" customFormat="false" ht="15" hidden="false" customHeight="false" outlineLevel="0" collapsed="false">
      <c r="A633" s="56" t="s">
        <v>209</v>
      </c>
      <c r="B633" s="57" t="n">
        <v>99200</v>
      </c>
      <c r="C633" s="58" t="n">
        <v>1</v>
      </c>
    </row>
    <row r="634" customFormat="false" ht="15" hidden="false" customHeight="false" outlineLevel="0" collapsed="false">
      <c r="A634" s="56" t="s">
        <v>369</v>
      </c>
      <c r="B634" s="57" t="n">
        <v>19800000</v>
      </c>
      <c r="C634" s="58" t="n">
        <v>56</v>
      </c>
    </row>
    <row r="635" customFormat="false" ht="15" hidden="false" customHeight="false" outlineLevel="0" collapsed="false">
      <c r="A635" s="56" t="s">
        <v>1357</v>
      </c>
      <c r="B635" s="57" t="n">
        <v>134000</v>
      </c>
      <c r="C635" s="58" t="n">
        <v>7</v>
      </c>
    </row>
    <row r="636" customFormat="false" ht="15" hidden="false" customHeight="false" outlineLevel="0" collapsed="false">
      <c r="A636" s="56" t="s">
        <v>466</v>
      </c>
      <c r="B636" s="57" t="n">
        <v>1680000</v>
      </c>
      <c r="C636" s="58" t="n">
        <v>0</v>
      </c>
    </row>
    <row r="637" customFormat="false" ht="15" hidden="false" customHeight="false" outlineLevel="0" collapsed="false">
      <c r="A637" s="56" t="s">
        <v>601</v>
      </c>
      <c r="B637" s="57" t="n">
        <v>91000000</v>
      </c>
      <c r="C637" s="58" t="n">
        <v>11</v>
      </c>
    </row>
    <row r="638" customFormat="false" ht="15" hidden="false" customHeight="false" outlineLevel="0" collapsed="false">
      <c r="A638" s="56" t="s">
        <v>117</v>
      </c>
      <c r="B638" s="57" t="n">
        <v>467000</v>
      </c>
      <c r="C638" s="58" t="n">
        <v>0</v>
      </c>
    </row>
    <row r="639" customFormat="false" ht="15" hidden="false" customHeight="false" outlineLevel="0" collapsed="false">
      <c r="A639" s="56" t="s">
        <v>213</v>
      </c>
      <c r="B639" s="57" t="n">
        <v>433000</v>
      </c>
      <c r="C639" s="58" t="n">
        <v>9</v>
      </c>
    </row>
    <row r="640" customFormat="false" ht="15" hidden="false" customHeight="false" outlineLevel="0" collapsed="false">
      <c r="A640" s="56" t="s">
        <v>2092</v>
      </c>
      <c r="B640" s="57" t="n">
        <v>1230000</v>
      </c>
      <c r="C640" s="58" t="n">
        <v>6</v>
      </c>
    </row>
    <row r="641" customFormat="false" ht="15" hidden="false" customHeight="false" outlineLevel="0" collapsed="false">
      <c r="A641" s="56" t="s">
        <v>105</v>
      </c>
      <c r="B641" s="57" t="n">
        <v>1550000</v>
      </c>
      <c r="C641" s="58" t="n">
        <v>7</v>
      </c>
    </row>
    <row r="642" customFormat="false" ht="15" hidden="false" customHeight="false" outlineLevel="0" collapsed="false">
      <c r="A642" s="56" t="s">
        <v>2271</v>
      </c>
      <c r="B642" s="57" t="n">
        <v>2720000</v>
      </c>
      <c r="C642" s="58" t="n">
        <v>1</v>
      </c>
    </row>
    <row r="643" customFormat="false" ht="15" hidden="false" customHeight="false" outlineLevel="0" collapsed="false">
      <c r="A643" s="56" t="s">
        <v>2205</v>
      </c>
      <c r="B643" s="57" t="n">
        <v>29700000</v>
      </c>
      <c r="C643" s="58" t="n">
        <v>1</v>
      </c>
    </row>
    <row r="644" customFormat="false" ht="15" hidden="false" customHeight="false" outlineLevel="0" collapsed="false">
      <c r="A644" s="56" t="s">
        <v>2979</v>
      </c>
      <c r="B644" s="57" t="n">
        <v>3880000</v>
      </c>
      <c r="C644" s="58" t="n">
        <v>4</v>
      </c>
    </row>
    <row r="645" customFormat="false" ht="15" hidden="false" customHeight="false" outlineLevel="0" collapsed="false">
      <c r="A645" s="56" t="s">
        <v>2961</v>
      </c>
      <c r="B645" s="57" t="n">
        <v>4510000</v>
      </c>
      <c r="C645" s="58" t="n">
        <v>1</v>
      </c>
    </row>
    <row r="646" customFormat="false" ht="15" hidden="false" customHeight="false" outlineLevel="0" collapsed="false">
      <c r="A646" s="56" t="s">
        <v>3004</v>
      </c>
      <c r="B646" s="57" t="n">
        <v>5700000</v>
      </c>
      <c r="C646" s="58" t="n">
        <v>0</v>
      </c>
    </row>
    <row r="647" customFormat="false" ht="15" hidden="false" customHeight="false" outlineLevel="0" collapsed="false">
      <c r="A647" s="56" t="s">
        <v>397</v>
      </c>
      <c r="B647" s="57" t="n">
        <v>3260000</v>
      </c>
      <c r="C647" s="58" t="n">
        <v>0</v>
      </c>
    </row>
    <row r="648" customFormat="false" ht="15" hidden="false" customHeight="false" outlineLevel="0" collapsed="false">
      <c r="A648" s="56" t="s">
        <v>1241</v>
      </c>
      <c r="B648" s="57" t="n">
        <v>6810000</v>
      </c>
      <c r="C648" s="58" t="n">
        <v>4</v>
      </c>
    </row>
    <row r="649" customFormat="false" ht="15" hidden="false" customHeight="false" outlineLevel="0" collapsed="false">
      <c r="A649" s="56" t="s">
        <v>617</v>
      </c>
      <c r="B649" s="57" t="n">
        <v>16010000</v>
      </c>
      <c r="C649" s="58" t="n">
        <v>2</v>
      </c>
    </row>
    <row r="650" customFormat="false" ht="15" hidden="false" customHeight="false" outlineLevel="0" collapsed="false">
      <c r="A650" s="56" t="s">
        <v>338</v>
      </c>
      <c r="B650" s="57" t="n">
        <v>8650000</v>
      </c>
      <c r="C650" s="58" t="n">
        <v>2</v>
      </c>
    </row>
    <row r="651" customFormat="false" ht="15" hidden="false" customHeight="false" outlineLevel="0" collapsed="false">
      <c r="A651" s="56" t="s">
        <v>304</v>
      </c>
      <c r="B651" s="57" t="n">
        <v>2200000</v>
      </c>
      <c r="C651" s="58" t="n">
        <v>0</v>
      </c>
    </row>
    <row r="652" customFormat="false" ht="15" hidden="false" customHeight="false" outlineLevel="0" collapsed="false">
      <c r="A652" s="56" t="s">
        <v>1354</v>
      </c>
      <c r="B652" s="57" t="n">
        <v>11000000</v>
      </c>
      <c r="C652" s="58" t="n">
        <v>4</v>
      </c>
    </row>
    <row r="653" customFormat="false" ht="15" hidden="false" customHeight="false" outlineLevel="0" collapsed="false">
      <c r="A653" s="56" t="s">
        <v>267</v>
      </c>
      <c r="B653" s="57" t="n">
        <v>2810000</v>
      </c>
      <c r="C653" s="58" t="n">
        <v>4</v>
      </c>
    </row>
    <row r="654" customFormat="false" ht="15" hidden="false" customHeight="false" outlineLevel="0" collapsed="false">
      <c r="A654" s="56" t="s">
        <v>346</v>
      </c>
      <c r="B654" s="57" t="n">
        <v>25600000</v>
      </c>
      <c r="C654" s="58" t="n">
        <v>1</v>
      </c>
    </row>
    <row r="655" customFormat="false" ht="15" hidden="false" customHeight="false" outlineLevel="0" collapsed="false">
      <c r="A655" s="56" t="s">
        <v>46</v>
      </c>
      <c r="B655" s="57" t="n">
        <v>1560000</v>
      </c>
      <c r="C655" s="58" t="n">
        <v>1</v>
      </c>
    </row>
    <row r="656" customFormat="false" ht="15" hidden="false" customHeight="false" outlineLevel="0" collapsed="false">
      <c r="A656" s="56" t="s">
        <v>301</v>
      </c>
      <c r="B656" s="57" t="n">
        <v>2250000</v>
      </c>
      <c r="C656" s="58" t="n">
        <v>7</v>
      </c>
    </row>
    <row r="657" customFormat="false" ht="15" hidden="false" customHeight="false" outlineLevel="0" collapsed="false">
      <c r="A657" s="56" t="s">
        <v>136</v>
      </c>
      <c r="B657" s="57" t="n">
        <v>142000</v>
      </c>
      <c r="C657" s="58" t="n">
        <v>0</v>
      </c>
    </row>
    <row r="658" customFormat="false" ht="15" hidden="false" customHeight="false" outlineLevel="0" collapsed="false">
      <c r="A658" s="56" t="s">
        <v>50</v>
      </c>
      <c r="B658" s="57" t="n">
        <v>3540000</v>
      </c>
      <c r="C658" s="58" t="n">
        <v>0</v>
      </c>
    </row>
    <row r="659" customFormat="false" ht="15" hidden="false" customHeight="false" outlineLevel="0" collapsed="false">
      <c r="A659" s="56" t="s">
        <v>2902</v>
      </c>
      <c r="B659" s="57" t="n">
        <v>254000</v>
      </c>
      <c r="C659" s="58" t="n">
        <v>3</v>
      </c>
    </row>
    <row r="660" customFormat="false" ht="15" hidden="false" customHeight="false" outlineLevel="0" collapsed="false">
      <c r="A660" s="56" t="s">
        <v>1237</v>
      </c>
      <c r="B660" s="57" t="n">
        <v>615000</v>
      </c>
      <c r="C660" s="58" t="n">
        <v>0</v>
      </c>
    </row>
    <row r="661" customFormat="false" ht="15" hidden="false" customHeight="false" outlineLevel="0" collapsed="false">
      <c r="A661" s="56" t="s">
        <v>1397</v>
      </c>
      <c r="B661" s="57" t="n">
        <v>2030000</v>
      </c>
      <c r="C661" s="58" t="n">
        <v>0</v>
      </c>
    </row>
    <row r="662" customFormat="false" ht="15" hidden="false" customHeight="false" outlineLevel="0" collapsed="false">
      <c r="A662" s="56" t="s">
        <v>531</v>
      </c>
      <c r="B662" s="57" t="n">
        <v>2530000</v>
      </c>
      <c r="C662" s="58" t="n">
        <v>70</v>
      </c>
    </row>
    <row r="663" customFormat="false" ht="15" hidden="false" customHeight="false" outlineLevel="0" collapsed="false">
      <c r="A663" s="56" t="s">
        <v>2166</v>
      </c>
      <c r="B663" s="57" t="n">
        <v>8100000</v>
      </c>
      <c r="C663" s="58" t="n">
        <v>1</v>
      </c>
    </row>
    <row r="664" customFormat="false" ht="15" hidden="false" customHeight="false" outlineLevel="0" collapsed="false">
      <c r="A664" s="56" t="s">
        <v>275</v>
      </c>
      <c r="B664" s="57" t="n">
        <v>5860000</v>
      </c>
      <c r="C664" s="58" t="n">
        <v>0</v>
      </c>
    </row>
    <row r="665" customFormat="false" ht="15" hidden="false" customHeight="false" outlineLevel="0" collapsed="false">
      <c r="A665" s="56" t="s">
        <v>519</v>
      </c>
      <c r="B665" s="57" t="n">
        <v>446000</v>
      </c>
      <c r="C665" s="58" t="n">
        <v>0</v>
      </c>
    </row>
    <row r="666" customFormat="false" ht="15" hidden="false" customHeight="false" outlineLevel="0" collapsed="false">
      <c r="A666" s="56" t="s">
        <v>2715</v>
      </c>
      <c r="B666" s="57" t="n">
        <v>2720000</v>
      </c>
      <c r="C666" s="58" t="n">
        <v>0</v>
      </c>
    </row>
    <row r="667" customFormat="false" ht="15" hidden="false" customHeight="false" outlineLevel="0" collapsed="false">
      <c r="A667" s="56" t="s">
        <v>37</v>
      </c>
      <c r="B667" s="57" t="n">
        <v>2240000</v>
      </c>
      <c r="C667" s="58" t="n">
        <v>7</v>
      </c>
    </row>
    <row r="668" customFormat="false" ht="15" hidden="false" customHeight="false" outlineLevel="0" collapsed="false">
      <c r="A668" s="56" t="s">
        <v>1269</v>
      </c>
      <c r="B668" s="57" t="n">
        <v>102000</v>
      </c>
      <c r="C668" s="58" t="n">
        <v>4</v>
      </c>
    </row>
    <row r="669" customFormat="false" ht="15" hidden="false" customHeight="false" outlineLevel="0" collapsed="false">
      <c r="A669" s="56" t="s">
        <v>2889</v>
      </c>
      <c r="B669" s="57" t="n">
        <v>1480000</v>
      </c>
      <c r="C669" s="58" t="n">
        <v>3</v>
      </c>
    </row>
    <row r="670" customFormat="false" ht="15" hidden="false" customHeight="false" outlineLevel="0" collapsed="false">
      <c r="A670" s="56" t="s">
        <v>593</v>
      </c>
      <c r="B670" s="57" t="n">
        <v>3650000</v>
      </c>
      <c r="C670" s="58" t="n">
        <v>1</v>
      </c>
    </row>
    <row r="671" customFormat="false" ht="15" hidden="false" customHeight="false" outlineLevel="0" collapsed="false">
      <c r="A671" s="56" t="s">
        <v>1281</v>
      </c>
      <c r="B671" s="57" t="n">
        <v>682000</v>
      </c>
      <c r="C671" s="58" t="n">
        <v>0</v>
      </c>
    </row>
    <row r="672" customFormat="false" ht="15" hidden="false" customHeight="false" outlineLevel="0" collapsed="false">
      <c r="A672" s="56" t="s">
        <v>1460</v>
      </c>
      <c r="B672" s="57" t="n">
        <v>7180000</v>
      </c>
      <c r="C672" s="58" t="n">
        <v>1</v>
      </c>
    </row>
    <row r="673" customFormat="false" ht="15" hidden="false" customHeight="false" outlineLevel="0" collapsed="false">
      <c r="A673" s="56" t="s">
        <v>548</v>
      </c>
      <c r="B673" s="57" t="n">
        <v>420000</v>
      </c>
      <c r="C673" s="58" t="n">
        <v>24</v>
      </c>
    </row>
    <row r="674" customFormat="false" ht="15" hidden="false" customHeight="false" outlineLevel="0" collapsed="false">
      <c r="A674" s="56" t="s">
        <v>2135</v>
      </c>
      <c r="B674" s="57" t="n">
        <v>85700</v>
      </c>
      <c r="C674" s="58" t="n">
        <v>1</v>
      </c>
    </row>
    <row r="675" customFormat="false" ht="15" hidden="false" customHeight="false" outlineLevel="0" collapsed="false">
      <c r="A675" s="56" t="s">
        <v>2703</v>
      </c>
      <c r="B675" s="57" t="n">
        <v>692000</v>
      </c>
      <c r="C675" s="58" t="n">
        <v>0</v>
      </c>
    </row>
    <row r="676" customFormat="false" ht="15" hidden="false" customHeight="false" outlineLevel="0" collapsed="false">
      <c r="A676" s="56" t="s">
        <v>293</v>
      </c>
      <c r="B676" s="57" t="n">
        <v>3450000</v>
      </c>
      <c r="C676" s="58" t="n">
        <v>0</v>
      </c>
    </row>
    <row r="677" customFormat="false" ht="15" hidden="false" customHeight="false" outlineLevel="0" collapsed="false">
      <c r="A677" s="56" t="s">
        <v>2916</v>
      </c>
      <c r="B677" s="57" t="n">
        <v>324</v>
      </c>
      <c r="C677" s="58" t="n">
        <v>0</v>
      </c>
    </row>
    <row r="678" customFormat="false" ht="15" hidden="false" customHeight="false" outlineLevel="0" collapsed="false">
      <c r="A678" s="56" t="s">
        <v>182</v>
      </c>
      <c r="B678" s="57" t="n">
        <v>47200</v>
      </c>
      <c r="C678" s="58" t="n">
        <v>0</v>
      </c>
    </row>
    <row r="679" customFormat="false" ht="15" hidden="false" customHeight="false" outlineLevel="0" collapsed="false">
      <c r="A679" s="56" t="s">
        <v>409</v>
      </c>
      <c r="B679" s="57" t="n">
        <v>53500000</v>
      </c>
      <c r="C679" s="58" t="n">
        <v>0</v>
      </c>
    </row>
    <row r="680" customFormat="false" ht="15" hidden="false" customHeight="false" outlineLevel="0" collapsed="false">
      <c r="A680" s="56" t="s">
        <v>61</v>
      </c>
      <c r="B680" s="57" t="n">
        <v>1450000</v>
      </c>
      <c r="C680" s="58" t="n">
        <v>1</v>
      </c>
    </row>
    <row r="681" customFormat="false" ht="15" hidden="false" customHeight="false" outlineLevel="0" collapsed="false">
      <c r="A681" s="56" t="s">
        <v>491</v>
      </c>
      <c r="B681" s="57" t="n">
        <v>2470000</v>
      </c>
      <c r="C681" s="58" t="n">
        <v>0</v>
      </c>
    </row>
    <row r="682" customFormat="false" ht="15" hidden="false" customHeight="false" outlineLevel="0" collapsed="false">
      <c r="A682" s="56" t="s">
        <v>2731</v>
      </c>
      <c r="B682" s="57" t="n">
        <v>428000</v>
      </c>
      <c r="C682" s="58" t="n">
        <v>0</v>
      </c>
    </row>
    <row r="683" customFormat="false" ht="15" hidden="false" customHeight="false" outlineLevel="0" collapsed="false">
      <c r="A683" s="56" t="s">
        <v>539</v>
      </c>
      <c r="B683" s="57" t="n">
        <v>2000</v>
      </c>
      <c r="C683" s="58" t="n">
        <v>5</v>
      </c>
    </row>
    <row r="684" customFormat="false" ht="15" hidden="false" customHeight="false" outlineLevel="0" collapsed="false">
      <c r="A684" s="56" t="s">
        <v>2853</v>
      </c>
      <c r="B684" s="57" t="n">
        <v>3000300</v>
      </c>
      <c r="C684" s="58" t="n">
        <v>0</v>
      </c>
    </row>
    <row r="685" customFormat="false" ht="15" hidden="false" customHeight="false" outlineLevel="0" collapsed="false">
      <c r="A685" s="56" t="s">
        <v>1226</v>
      </c>
      <c r="B685" s="57" t="n">
        <v>4220000</v>
      </c>
      <c r="C685" s="58" t="n">
        <v>0</v>
      </c>
    </row>
    <row r="686" customFormat="false" ht="15" hidden="false" customHeight="false" outlineLevel="0" collapsed="false">
      <c r="A686" s="56" t="s">
        <v>2765</v>
      </c>
      <c r="B686" s="57" t="n">
        <v>45600</v>
      </c>
      <c r="C686" s="58" t="n">
        <v>0</v>
      </c>
    </row>
    <row r="687" customFormat="false" ht="15" hidden="false" customHeight="false" outlineLevel="0" collapsed="false">
      <c r="A687" s="56" t="s">
        <v>2797</v>
      </c>
      <c r="B687" s="57" t="n">
        <v>41500</v>
      </c>
      <c r="C687" s="58" t="n">
        <v>2</v>
      </c>
    </row>
    <row r="688" customFormat="false" ht="15" hidden="false" customHeight="false" outlineLevel="0" collapsed="false">
      <c r="A688" s="56" t="s">
        <v>1441</v>
      </c>
      <c r="B688" s="57" t="n">
        <v>260000</v>
      </c>
      <c r="C688" s="58" t="n">
        <v>0</v>
      </c>
    </row>
    <row r="689" customFormat="false" ht="15" hidden="false" customHeight="false" outlineLevel="0" collapsed="false">
      <c r="A689" s="56" t="s">
        <v>2229</v>
      </c>
      <c r="B689" s="57" t="n">
        <v>2250000</v>
      </c>
      <c r="C689" s="58" t="n">
        <v>8</v>
      </c>
    </row>
    <row r="690" customFormat="false" ht="15" hidden="false" customHeight="false" outlineLevel="0" collapsed="false">
      <c r="A690" s="56" t="s">
        <v>2075</v>
      </c>
      <c r="B690" s="57" t="n">
        <v>655000</v>
      </c>
      <c r="C690" s="58" t="n">
        <v>4</v>
      </c>
    </row>
    <row r="691" customFormat="false" ht="15" hidden="false" customHeight="false" outlineLevel="0" collapsed="false">
      <c r="A691" s="56" t="s">
        <v>128</v>
      </c>
      <c r="B691" s="57" t="n">
        <v>21100000</v>
      </c>
      <c r="C691" s="58" t="n">
        <v>12</v>
      </c>
    </row>
    <row r="692" customFormat="false" ht="15" hidden="false" customHeight="false" outlineLevel="0" collapsed="false">
      <c r="A692" s="56" t="s">
        <v>2699</v>
      </c>
      <c r="B692" s="57" t="n">
        <v>295000</v>
      </c>
      <c r="C692" s="58" t="n">
        <v>1</v>
      </c>
    </row>
    <row r="693" customFormat="false" ht="15" hidden="false" customHeight="false" outlineLevel="0" collapsed="false">
      <c r="A693" s="56" t="s">
        <v>1445</v>
      </c>
      <c r="B693" s="57" t="n">
        <v>31600</v>
      </c>
      <c r="C693" s="58" t="n">
        <v>0</v>
      </c>
    </row>
    <row r="694" customFormat="false" ht="15" hidden="false" customHeight="false" outlineLevel="0" collapsed="false">
      <c r="A694" s="56" t="s">
        <v>605</v>
      </c>
      <c r="B694" s="57" t="n">
        <v>3520000</v>
      </c>
      <c r="C694" s="58" t="n">
        <v>0</v>
      </c>
    </row>
    <row r="695" customFormat="false" ht="15" hidden="false" customHeight="false" outlineLevel="0" collapsed="false">
      <c r="A695" s="56" t="s">
        <v>2120</v>
      </c>
      <c r="B695" s="57" t="n">
        <v>3360000</v>
      </c>
      <c r="C695" s="58" t="n">
        <v>1</v>
      </c>
    </row>
    <row r="696" customFormat="false" ht="15" hidden="false" customHeight="false" outlineLevel="0" collapsed="false">
      <c r="A696" s="56" t="s">
        <v>1388</v>
      </c>
      <c r="B696" s="57" t="n">
        <v>1000000</v>
      </c>
      <c r="C696" s="58" t="n">
        <v>0</v>
      </c>
    </row>
    <row r="697" customFormat="false" ht="15" hidden="false" customHeight="false" outlineLevel="0" collapsed="false">
      <c r="A697" s="56" t="s">
        <v>1361</v>
      </c>
      <c r="B697" s="57" t="n">
        <v>67800</v>
      </c>
      <c r="C697" s="58" t="n">
        <v>0</v>
      </c>
    </row>
    <row r="698" customFormat="false" ht="15" hidden="false" customHeight="false" outlineLevel="0" collapsed="false">
      <c r="A698" s="56" t="s">
        <v>449</v>
      </c>
      <c r="B698" s="57" t="n">
        <v>2220000</v>
      </c>
      <c r="C698" s="58" t="n">
        <v>4</v>
      </c>
    </row>
    <row r="699" customFormat="false" ht="15" hidden="false" customHeight="false" outlineLevel="0" collapsed="false">
      <c r="A699" s="56" t="s">
        <v>2963</v>
      </c>
      <c r="B699" s="57" t="n">
        <v>4510000</v>
      </c>
      <c r="C699" s="58" t="n">
        <v>1</v>
      </c>
    </row>
    <row r="700" customFormat="false" ht="15" hidden="false" customHeight="false" outlineLevel="0" collapsed="false">
      <c r="A700" s="56" t="s">
        <v>417</v>
      </c>
      <c r="B700" s="57" t="n">
        <v>31000000</v>
      </c>
      <c r="C700" s="58" t="n">
        <v>2</v>
      </c>
    </row>
    <row r="701" customFormat="false" ht="15" hidden="false" customHeight="false" outlineLevel="0" collapsed="false">
      <c r="A701" s="56" t="s">
        <v>2665</v>
      </c>
      <c r="B701" s="57" t="n">
        <v>1780000</v>
      </c>
      <c r="C701" s="58" t="n">
        <v>3</v>
      </c>
    </row>
    <row r="702" customFormat="false" ht="15" hidden="false" customHeight="false" outlineLevel="0" collapsed="false">
      <c r="A702" s="56" t="s">
        <v>289</v>
      </c>
      <c r="B702" s="57" t="n">
        <v>2490000</v>
      </c>
      <c r="C702" s="58" t="n">
        <v>0</v>
      </c>
    </row>
    <row r="703" customFormat="false" ht="15" hidden="false" customHeight="false" outlineLevel="0" collapsed="false">
      <c r="A703" s="56" t="s">
        <v>1233</v>
      </c>
      <c r="B703" s="57" t="n">
        <v>12100000</v>
      </c>
      <c r="C703" s="58" t="n">
        <v>0</v>
      </c>
    </row>
    <row r="704" customFormat="false" ht="15" hidden="false" customHeight="false" outlineLevel="0" collapsed="false">
      <c r="A704" s="56" t="s">
        <v>1302</v>
      </c>
      <c r="B704" s="57" t="n">
        <v>25600000</v>
      </c>
      <c r="C704" s="58" t="n">
        <v>2</v>
      </c>
    </row>
    <row r="705" customFormat="false" ht="15" hidden="false" customHeight="false" outlineLevel="0" collapsed="false">
      <c r="A705" s="56" t="s">
        <v>2833</v>
      </c>
      <c r="B705" s="57" t="n">
        <v>62100</v>
      </c>
      <c r="C705" s="58" t="n">
        <v>0</v>
      </c>
    </row>
    <row r="706" customFormat="false" ht="15" hidden="false" customHeight="false" outlineLevel="0" collapsed="false">
      <c r="A706" s="56" t="s">
        <v>1467</v>
      </c>
      <c r="B706" s="57" t="n">
        <v>131000</v>
      </c>
      <c r="C706" s="58" t="n">
        <v>0</v>
      </c>
    </row>
    <row r="707" customFormat="false" ht="15" hidden="false" customHeight="false" outlineLevel="0" collapsed="false">
      <c r="A707" s="56" t="s">
        <v>158</v>
      </c>
      <c r="B707" s="57" t="n">
        <v>8460000</v>
      </c>
      <c r="C707" s="58" t="n">
        <v>0</v>
      </c>
    </row>
    <row r="708" customFormat="false" ht="15" hidden="false" customHeight="false" outlineLevel="0" collapsed="false">
      <c r="A708" s="56" t="s">
        <v>2150</v>
      </c>
      <c r="B708" s="57" t="n">
        <v>39200</v>
      </c>
      <c r="C708" s="58" t="n">
        <v>1</v>
      </c>
    </row>
    <row r="709" customFormat="false" ht="15" hidden="false" customHeight="false" outlineLevel="0" collapsed="false">
      <c r="A709" s="56" t="s">
        <v>2190</v>
      </c>
      <c r="B709" s="57" t="n">
        <v>296000</v>
      </c>
      <c r="C709" s="58" t="n">
        <v>3</v>
      </c>
    </row>
    <row r="710" customFormat="false" ht="15" hidden="false" customHeight="false" outlineLevel="0" collapsed="false">
      <c r="A710" s="56" t="s">
        <v>1433</v>
      </c>
      <c r="B710" s="57" t="n">
        <v>7280000</v>
      </c>
      <c r="C710" s="58" t="n">
        <v>0</v>
      </c>
    </row>
    <row r="711" customFormat="false" ht="15" hidden="false" customHeight="false" outlineLevel="0" collapsed="false">
      <c r="A711" s="56" t="s">
        <v>2757</v>
      </c>
      <c r="B711" s="57" t="n">
        <v>191000</v>
      </c>
      <c r="C711" s="58" t="n">
        <v>0</v>
      </c>
    </row>
    <row r="712" customFormat="false" ht="15" hidden="false" customHeight="false" outlineLevel="0" collapsed="false">
      <c r="A712" s="56" t="s">
        <v>535</v>
      </c>
      <c r="B712" s="57" t="n">
        <v>1000000</v>
      </c>
      <c r="C712" s="58" t="n">
        <v>3</v>
      </c>
    </row>
    <row r="713" customFormat="false" ht="15" hidden="false" customHeight="false" outlineLevel="0" collapsed="false">
      <c r="A713" s="56" t="s">
        <v>2989</v>
      </c>
      <c r="B713" s="57" t="n">
        <v>2270000</v>
      </c>
      <c r="C713" s="58" t="n">
        <v>0</v>
      </c>
    </row>
    <row r="714" customFormat="false" ht="15" hidden="false" customHeight="false" outlineLevel="0" collapsed="false">
      <c r="A714" s="56" t="s">
        <v>2739</v>
      </c>
      <c r="B714" s="57" t="n">
        <v>1610000</v>
      </c>
      <c r="C714" s="58" t="n">
        <v>4</v>
      </c>
    </row>
    <row r="715" customFormat="false" ht="15" hidden="false" customHeight="false" outlineLevel="0" collapsed="false">
      <c r="A715" s="56" t="s">
        <v>2904</v>
      </c>
      <c r="B715" s="57" t="n">
        <v>254000</v>
      </c>
      <c r="C715" s="58" t="n">
        <v>3</v>
      </c>
    </row>
    <row r="716" customFormat="false" ht="15" hidden="false" customHeight="false" outlineLevel="0" collapsed="false">
      <c r="A716" s="56" t="s">
        <v>2809</v>
      </c>
      <c r="B716" s="57" t="n">
        <v>1850000</v>
      </c>
      <c r="C716" s="58" t="n">
        <v>11</v>
      </c>
    </row>
    <row r="717" customFormat="false" ht="15" hidden="false" customHeight="false" outlineLevel="0" collapsed="false">
      <c r="A717" s="56" t="s">
        <v>2622</v>
      </c>
      <c r="B717" s="57" t="n">
        <v>67800</v>
      </c>
      <c r="C717" s="58" t="n">
        <v>0</v>
      </c>
    </row>
    <row r="718" customFormat="false" ht="15" hidden="false" customHeight="false" outlineLevel="0" collapsed="false">
      <c r="A718" s="56" t="s">
        <v>65</v>
      </c>
      <c r="B718" s="57" t="n">
        <v>1450000</v>
      </c>
      <c r="C718" s="58" t="n">
        <v>0</v>
      </c>
    </row>
    <row r="719" customFormat="false" ht="15" hidden="false" customHeight="false" outlineLevel="0" collapsed="false">
      <c r="A719" s="56" t="s">
        <v>2231</v>
      </c>
      <c r="B719" s="57" t="n">
        <v>2250000</v>
      </c>
      <c r="C719" s="58" t="n">
        <v>8</v>
      </c>
    </row>
    <row r="720" customFormat="false" ht="15" hidden="false" customHeight="false" outlineLevel="0" collapsed="false">
      <c r="A720" s="56" t="s">
        <v>197</v>
      </c>
      <c r="B720" s="57" t="n">
        <v>310000</v>
      </c>
      <c r="C720" s="58" t="n">
        <v>0</v>
      </c>
    </row>
    <row r="721" customFormat="false" ht="15" hidden="false" customHeight="false" outlineLevel="0" collapsed="false">
      <c r="A721" s="56" t="s">
        <v>2084</v>
      </c>
      <c r="B721" s="57" t="n">
        <v>4510000</v>
      </c>
      <c r="C721" s="58" t="n">
        <v>1</v>
      </c>
    </row>
    <row r="722" customFormat="false" ht="15" hidden="false" customHeight="false" outlineLevel="0" collapsed="false">
      <c r="A722" s="56" t="s">
        <v>2658</v>
      </c>
      <c r="B722" s="57" t="n">
        <v>293000</v>
      </c>
      <c r="C722" s="58" t="n">
        <v>2</v>
      </c>
    </row>
    <row r="723" customFormat="false" ht="15" hidden="false" customHeight="false" outlineLevel="0" collapsed="false">
      <c r="A723" s="56" t="s">
        <v>2769</v>
      </c>
      <c r="B723" s="57" t="n">
        <v>2800000</v>
      </c>
      <c r="C723" s="58" t="n">
        <v>21</v>
      </c>
    </row>
    <row r="724" customFormat="false" ht="15" hidden="false" customHeight="false" outlineLevel="0" collapsed="false">
      <c r="A724" s="56" t="s">
        <v>1304</v>
      </c>
      <c r="B724" s="57" t="n">
        <v>9730000</v>
      </c>
      <c r="C724" s="58" t="n">
        <v>3</v>
      </c>
    </row>
    <row r="725" customFormat="false" ht="15" hidden="false" customHeight="false" outlineLevel="0" collapsed="false">
      <c r="A725" s="56" t="s">
        <v>1285</v>
      </c>
      <c r="B725" s="57" t="n">
        <v>16900000</v>
      </c>
      <c r="C725" s="58" t="n">
        <v>0</v>
      </c>
    </row>
    <row r="726" customFormat="false" ht="15" hidden="false" customHeight="false" outlineLevel="0" collapsed="false">
      <c r="A726" s="56" t="s">
        <v>573</v>
      </c>
      <c r="B726" s="57" t="n">
        <v>578000</v>
      </c>
      <c r="C726" s="58" t="n">
        <v>3</v>
      </c>
    </row>
    <row r="727" customFormat="false" ht="15" hidden="false" customHeight="false" outlineLevel="0" collapsed="false">
      <c r="A727" s="56" t="s">
        <v>1231</v>
      </c>
      <c r="B727" s="57" t="n">
        <v>8690000</v>
      </c>
      <c r="C727" s="58" t="n">
        <v>1</v>
      </c>
    </row>
    <row r="728" customFormat="false" ht="15" hidden="false" customHeight="false" outlineLevel="0" collapsed="false">
      <c r="A728" s="56" t="s">
        <v>1351</v>
      </c>
      <c r="B728" s="57" t="n">
        <v>28700000</v>
      </c>
      <c r="C728" s="58" t="n">
        <v>0</v>
      </c>
    </row>
    <row r="729" customFormat="false" ht="15" hidden="false" customHeight="false" outlineLevel="0" collapsed="false">
      <c r="A729" s="56" t="s">
        <v>3010</v>
      </c>
      <c r="B729" s="57" t="n">
        <v>5700000</v>
      </c>
      <c r="C729" s="58" t="n">
        <v>0</v>
      </c>
    </row>
    <row r="730" customFormat="false" ht="15" hidden="false" customHeight="false" outlineLevel="0" collapsed="false">
      <c r="A730" s="56" t="s">
        <v>311</v>
      </c>
      <c r="B730" s="57" t="n">
        <v>8460000</v>
      </c>
      <c r="C730" s="58" t="n">
        <v>0</v>
      </c>
    </row>
    <row r="731" customFormat="false" ht="15" hidden="false" customHeight="false" outlineLevel="0" collapsed="false">
      <c r="A731" s="56" t="s">
        <v>2186</v>
      </c>
      <c r="B731" s="57" t="n">
        <v>6870000</v>
      </c>
      <c r="C731" s="58" t="n">
        <v>14</v>
      </c>
    </row>
    <row r="732" customFormat="false" ht="15" hidden="false" customHeight="false" outlineLevel="0" collapsed="false">
      <c r="A732" s="56" t="s">
        <v>1376</v>
      </c>
      <c r="B732" s="57" t="n">
        <v>5620000</v>
      </c>
      <c r="C732" s="58" t="n">
        <v>0</v>
      </c>
    </row>
    <row r="733" customFormat="false" ht="15" hidden="false" customHeight="false" outlineLevel="0" collapsed="false">
      <c r="A733" s="56" t="s">
        <v>2267</v>
      </c>
      <c r="B733" s="57" t="n">
        <v>2250000</v>
      </c>
      <c r="C733" s="58" t="n">
        <v>8</v>
      </c>
    </row>
    <row r="734" customFormat="false" ht="15" hidden="false" customHeight="false" outlineLevel="0" collapsed="false">
      <c r="A734" s="56" t="s">
        <v>2142</v>
      </c>
      <c r="B734" s="57" t="n">
        <v>143000</v>
      </c>
      <c r="C734" s="58" t="n">
        <v>1</v>
      </c>
    </row>
    <row r="735" customFormat="false" ht="15" hidden="false" customHeight="false" outlineLevel="0" collapsed="false">
      <c r="A735" s="56" t="s">
        <v>1335</v>
      </c>
      <c r="B735" s="57" t="n">
        <v>1040000</v>
      </c>
      <c r="C735" s="58" t="n">
        <v>2</v>
      </c>
    </row>
    <row r="736" customFormat="false" ht="15" hidden="false" customHeight="false" outlineLevel="0" collapsed="false">
      <c r="A736" s="56" t="s">
        <v>622</v>
      </c>
      <c r="B736" s="57" t="n">
        <v>12040000</v>
      </c>
      <c r="C736" s="58" t="n">
        <v>7</v>
      </c>
    </row>
    <row r="737" customFormat="false" ht="15" hidden="false" customHeight="false" outlineLevel="0" collapsed="false">
      <c r="A737" s="56" t="s">
        <v>313</v>
      </c>
      <c r="B737" s="57" t="n">
        <v>6650000</v>
      </c>
      <c r="C737" s="58" t="n">
        <v>5</v>
      </c>
    </row>
    <row r="738" customFormat="false" ht="15" hidden="false" customHeight="false" outlineLevel="0" collapsed="false">
      <c r="A738" s="56" t="s">
        <v>3090</v>
      </c>
      <c r="B738" s="57" t="n">
        <v>131000</v>
      </c>
      <c r="C738" s="58" t="n">
        <v>4</v>
      </c>
    </row>
    <row r="739" customFormat="false" ht="15" hidden="false" customHeight="false" outlineLevel="0" collapsed="false">
      <c r="A739" s="56" t="s">
        <v>501</v>
      </c>
      <c r="B739" s="57" t="n">
        <v>8790000</v>
      </c>
      <c r="C739" s="58" t="n">
        <v>0</v>
      </c>
    </row>
    <row r="740" customFormat="false" ht="15" hidden="false" customHeight="false" outlineLevel="0" collapsed="false">
      <c r="A740" s="56" t="s">
        <v>552</v>
      </c>
      <c r="B740" s="57" t="n">
        <v>5670000</v>
      </c>
      <c r="C740" s="58" t="n">
        <v>0</v>
      </c>
    </row>
    <row r="741" customFormat="false" ht="15" hidden="false" customHeight="false" outlineLevel="0" collapsed="false">
      <c r="A741" s="56" t="s">
        <v>124</v>
      </c>
      <c r="B741" s="57" t="n">
        <v>2710000</v>
      </c>
      <c r="C741" s="58" t="n">
        <v>21</v>
      </c>
    </row>
    <row r="742" customFormat="false" ht="15" hidden="false" customHeight="false" outlineLevel="0" collapsed="false">
      <c r="A742" s="56" t="s">
        <v>1265</v>
      </c>
      <c r="B742" s="57" t="n">
        <v>1140000</v>
      </c>
      <c r="C742" s="58" t="n">
        <v>0</v>
      </c>
    </row>
    <row r="743" customFormat="false" ht="15" hidden="false" customHeight="false" outlineLevel="0" collapsed="false">
      <c r="A743" s="56" t="s">
        <v>2237</v>
      </c>
      <c r="B743" s="57" t="n">
        <v>2250000</v>
      </c>
      <c r="C743" s="58" t="n">
        <v>8</v>
      </c>
    </row>
    <row r="744" customFormat="false" ht="15" hidden="false" customHeight="false" outlineLevel="0" collapsed="false">
      <c r="A744" s="56" t="s">
        <v>433</v>
      </c>
      <c r="B744" s="57" t="n">
        <v>1190000</v>
      </c>
      <c r="C744" s="58" t="n">
        <v>0</v>
      </c>
    </row>
    <row r="745" customFormat="false" ht="15" hidden="false" customHeight="false" outlineLevel="0" collapsed="false">
      <c r="A745" s="56" t="s">
        <v>1347</v>
      </c>
      <c r="B745" s="57" t="n">
        <v>14500000</v>
      </c>
      <c r="C745" s="58" t="n">
        <v>1</v>
      </c>
    </row>
    <row r="746" customFormat="false" ht="15" hidden="false" customHeight="false" outlineLevel="0" collapsed="false">
      <c r="A746" s="56" t="s">
        <v>88</v>
      </c>
      <c r="B746" s="57" t="n">
        <v>2550000</v>
      </c>
      <c r="C746" s="58" t="n">
        <v>0</v>
      </c>
    </row>
    <row r="747" customFormat="false" ht="15" hidden="false" customHeight="false" outlineLevel="0" collapsed="false">
      <c r="A747" s="56" t="s">
        <v>523</v>
      </c>
      <c r="B747" s="57" t="n">
        <v>481000</v>
      </c>
      <c r="C747" s="58" t="n">
        <v>3</v>
      </c>
    </row>
    <row r="748" customFormat="false" ht="15" hidden="false" customHeight="false" outlineLevel="0" collapsed="false">
      <c r="A748" s="56" t="s">
        <v>2951</v>
      </c>
      <c r="B748" s="57" t="n">
        <v>366000</v>
      </c>
      <c r="C748" s="58" t="n">
        <v>1</v>
      </c>
    </row>
    <row r="749" customFormat="false" ht="15" hidden="false" customHeight="false" outlineLevel="0" collapsed="false">
      <c r="A749" s="56" t="s">
        <v>185</v>
      </c>
      <c r="B749" s="57" t="n">
        <v>2530000</v>
      </c>
      <c r="C749" s="58" t="n">
        <v>0</v>
      </c>
    </row>
    <row r="750" customFormat="false" ht="15" hidden="false" customHeight="false" outlineLevel="0" collapsed="false">
      <c r="A750" s="56" t="s">
        <v>1343</v>
      </c>
      <c r="B750" s="57" t="n">
        <v>17300</v>
      </c>
      <c r="C750" s="58" t="n">
        <v>0</v>
      </c>
    </row>
    <row r="751" customFormat="false" ht="15" hidden="false" customHeight="false" outlineLevel="0" collapsed="false">
      <c r="A751" s="56" t="s">
        <v>154</v>
      </c>
      <c r="B751" s="57" t="n">
        <v>99400</v>
      </c>
      <c r="C751" s="58" t="n">
        <v>0</v>
      </c>
    </row>
    <row r="752" customFormat="false" ht="15" hidden="false" customHeight="false" outlineLevel="0" collapsed="false">
      <c r="A752" s="56" t="s">
        <v>401</v>
      </c>
      <c r="B752" s="57" t="n">
        <v>22400000</v>
      </c>
      <c r="C752" s="58" t="n">
        <v>0</v>
      </c>
    </row>
    <row r="753" customFormat="false" ht="15" hidden="false" customHeight="false" outlineLevel="0" collapsed="false">
      <c r="A753" s="56" t="s">
        <v>251</v>
      </c>
      <c r="B753" s="57" t="n">
        <v>133000</v>
      </c>
      <c r="C753" s="58" t="n">
        <v>9</v>
      </c>
    </row>
    <row r="754" customFormat="false" ht="15" hidden="false" customHeight="false" outlineLevel="0" collapsed="false">
      <c r="A754" s="56" t="s">
        <v>1277</v>
      </c>
      <c r="B754" s="57" t="n">
        <v>12800000</v>
      </c>
      <c r="C754" s="58" t="n">
        <v>0</v>
      </c>
    </row>
    <row r="755" customFormat="false" ht="15" hidden="false" customHeight="false" outlineLevel="0" collapsed="false">
      <c r="A755" s="56" t="s">
        <v>3074</v>
      </c>
      <c r="B755" s="57" t="n">
        <v>1000000</v>
      </c>
      <c r="C755" s="58" t="n">
        <v>1</v>
      </c>
    </row>
    <row r="756" customFormat="false" ht="15" hidden="false" customHeight="false" outlineLevel="0" collapsed="false">
      <c r="A756" s="56" t="s">
        <v>237</v>
      </c>
      <c r="B756" s="59"/>
      <c r="C756" s="58" t="n">
        <v>0</v>
      </c>
    </row>
    <row r="757" customFormat="false" ht="15" hidden="false" customHeight="false" outlineLevel="0" collapsed="false">
      <c r="A757" s="56" t="s">
        <v>514</v>
      </c>
      <c r="B757" s="57" t="n">
        <v>1480000</v>
      </c>
      <c r="C757" s="58" t="n">
        <v>1</v>
      </c>
    </row>
    <row r="758" customFormat="false" ht="15" hidden="false" customHeight="false" outlineLevel="0" collapsed="false">
      <c r="A758" s="56" t="s">
        <v>2939</v>
      </c>
      <c r="B758" s="57" t="n">
        <v>437000</v>
      </c>
      <c r="C758" s="58" t="n">
        <v>2</v>
      </c>
    </row>
    <row r="759" customFormat="false" ht="15" hidden="false" customHeight="false" outlineLevel="0" collapsed="false">
      <c r="A759" s="56" t="s">
        <v>2927</v>
      </c>
      <c r="B759" s="57" t="n">
        <v>1960000</v>
      </c>
      <c r="C759" s="58" t="n">
        <v>0</v>
      </c>
    </row>
    <row r="760" customFormat="false" ht="15" hidden="false" customHeight="false" outlineLevel="0" collapsed="false">
      <c r="A760" s="56" t="s">
        <v>1275</v>
      </c>
      <c r="B760" s="57" t="n">
        <v>19300000</v>
      </c>
      <c r="C760" s="58" t="n">
        <v>0</v>
      </c>
    </row>
    <row r="761" customFormat="false" ht="15" hidden="false" customHeight="false" outlineLevel="0" collapsed="false">
      <c r="A761" s="56" t="s">
        <v>2209</v>
      </c>
      <c r="B761" s="57" t="n">
        <v>460000</v>
      </c>
      <c r="C761" s="58" t="n">
        <v>1</v>
      </c>
    </row>
    <row r="762" customFormat="false" ht="15" hidden="false" customHeight="false" outlineLevel="0" collapsed="false">
      <c r="A762" s="56" t="s">
        <v>2953</v>
      </c>
      <c r="B762" s="57" t="n">
        <v>366000</v>
      </c>
      <c r="C762" s="58" t="n">
        <v>1</v>
      </c>
    </row>
    <row r="763" customFormat="false" ht="15" hidden="false" customHeight="false" outlineLevel="0" collapsed="false">
      <c r="A763" s="56" t="s">
        <v>1365</v>
      </c>
      <c r="B763" s="57" t="n">
        <v>1120000</v>
      </c>
      <c r="C763" s="58" t="n">
        <v>0</v>
      </c>
    </row>
    <row r="764" customFormat="false" ht="15" hidden="false" customHeight="false" outlineLevel="0" collapsed="false">
      <c r="A764" s="56" t="s">
        <v>2685</v>
      </c>
      <c r="B764" s="57" t="n">
        <v>549000</v>
      </c>
      <c r="C764" s="58" t="n">
        <v>0</v>
      </c>
    </row>
    <row r="765" customFormat="false" ht="15" hidden="false" customHeight="false" outlineLevel="0" collapsed="false">
      <c r="A765" s="56" t="s">
        <v>1261</v>
      </c>
      <c r="B765" s="57" t="n">
        <v>34400000</v>
      </c>
      <c r="C765" s="58" t="n">
        <v>341</v>
      </c>
    </row>
    <row r="766" customFormat="false" ht="15" hidden="false" customHeight="false" outlineLevel="0" collapsed="false">
      <c r="A766" s="56" t="s">
        <v>201</v>
      </c>
      <c r="B766" s="57" t="n">
        <v>1100000</v>
      </c>
      <c r="C766" s="58" t="n">
        <v>5</v>
      </c>
    </row>
    <row r="767" customFormat="false" ht="15" hidden="false" customHeight="false" outlineLevel="0" collapsed="false">
      <c r="A767" s="56" t="s">
        <v>2626</v>
      </c>
      <c r="B767" s="57" t="n">
        <v>179000</v>
      </c>
      <c r="C767" s="58" t="n">
        <v>1</v>
      </c>
    </row>
    <row r="768" customFormat="false" ht="15" hidden="false" customHeight="false" outlineLevel="0" collapsed="false">
      <c r="A768" s="56" t="s">
        <v>285</v>
      </c>
      <c r="B768" s="57" t="n">
        <v>216000</v>
      </c>
      <c r="C768" s="58" t="n">
        <v>7</v>
      </c>
    </row>
    <row r="769" customFormat="false" ht="15" hidden="false" customHeight="false" outlineLevel="0" collapsed="false">
      <c r="A769" s="56" t="s">
        <v>170</v>
      </c>
      <c r="B769" s="57" t="n">
        <v>118000</v>
      </c>
      <c r="C769" s="58" t="n">
        <v>0</v>
      </c>
    </row>
    <row r="770" customFormat="false" ht="15" hidden="false" customHeight="false" outlineLevel="0" collapsed="false">
      <c r="A770" s="56" t="s">
        <v>445</v>
      </c>
      <c r="B770" s="57" t="n">
        <v>23000000</v>
      </c>
      <c r="C770" s="58" t="n">
        <v>1</v>
      </c>
    </row>
    <row r="771" customFormat="false" ht="15" hidden="false" customHeight="false" outlineLevel="0" collapsed="false">
      <c r="A771" s="56" t="s">
        <v>3078</v>
      </c>
      <c r="B771" s="57" t="n">
        <v>1900000</v>
      </c>
      <c r="C771" s="58" t="n">
        <v>2</v>
      </c>
    </row>
    <row r="772" customFormat="false" ht="15" hidden="false" customHeight="false" outlineLevel="0" collapsed="false">
      <c r="A772" s="56" t="s">
        <v>2243</v>
      </c>
      <c r="B772" s="57" t="n">
        <v>2250000</v>
      </c>
      <c r="C772" s="58" t="n">
        <v>8</v>
      </c>
    </row>
    <row r="773" customFormat="false" ht="15" hidden="false" customHeight="false" outlineLevel="0" collapsed="false">
      <c r="A773" s="56" t="s">
        <v>556</v>
      </c>
      <c r="B773" s="57" t="n">
        <v>6580000</v>
      </c>
      <c r="C773" s="58" t="n">
        <v>9</v>
      </c>
    </row>
    <row r="774" customFormat="false" ht="15" hidden="false" customHeight="false" outlineLevel="0" collapsed="false">
      <c r="A774" s="56" t="s">
        <v>2983</v>
      </c>
      <c r="B774" s="57" t="n">
        <v>3880000</v>
      </c>
      <c r="C774" s="58" t="n">
        <v>4</v>
      </c>
    </row>
    <row r="775" customFormat="false" ht="15" hidden="false" customHeight="false" outlineLevel="0" collapsed="false">
      <c r="A775" s="56" t="s">
        <v>2245</v>
      </c>
      <c r="B775" s="57" t="n">
        <v>2250000</v>
      </c>
      <c r="C775" s="58" t="n">
        <v>8</v>
      </c>
    </row>
    <row r="776" customFormat="false" ht="15" hidden="false" customHeight="false" outlineLevel="0" collapsed="false">
      <c r="A776" s="56" t="s">
        <v>2065</v>
      </c>
      <c r="B776" s="57" t="n">
        <v>2250000</v>
      </c>
      <c r="C776" s="58" t="n">
        <v>7</v>
      </c>
    </row>
    <row r="777" customFormat="false" ht="15" hidden="false" customHeight="false" outlineLevel="0" collapsed="false">
      <c r="A777" s="56" t="s">
        <v>193</v>
      </c>
      <c r="B777" s="57" t="n">
        <v>1810000</v>
      </c>
      <c r="C777" s="58" t="n">
        <v>0</v>
      </c>
    </row>
    <row r="778" customFormat="false" ht="15" hidden="false" customHeight="false" outlineLevel="0" collapsed="false">
      <c r="A778" s="56" t="s">
        <v>3049</v>
      </c>
      <c r="B778" s="57" t="n">
        <v>55700</v>
      </c>
      <c r="C778" s="58" t="n">
        <v>4</v>
      </c>
    </row>
    <row r="779" customFormat="false" ht="15" hidden="false" customHeight="false" outlineLevel="0" collapsed="false">
      <c r="A779" s="56" t="s">
        <v>1401</v>
      </c>
      <c r="B779" s="57" t="n">
        <v>44000000</v>
      </c>
      <c r="C779" s="58" t="n">
        <v>19</v>
      </c>
    </row>
    <row r="780" customFormat="false" ht="15" hidden="false" customHeight="false" outlineLevel="0" collapsed="false">
      <c r="A780" s="56" t="s">
        <v>2753</v>
      </c>
      <c r="B780" s="57" t="n">
        <v>1270000</v>
      </c>
      <c r="C780" s="58" t="n">
        <v>1</v>
      </c>
    </row>
    <row r="781" customFormat="false" ht="15" hidden="false" customHeight="false" outlineLevel="0" collapsed="false">
      <c r="A781" s="56" t="s">
        <v>2247</v>
      </c>
      <c r="B781" s="57" t="n">
        <v>2250000</v>
      </c>
      <c r="C781" s="58" t="n">
        <v>8</v>
      </c>
    </row>
    <row r="782" customFormat="false" ht="15" hidden="false" customHeight="false" outlineLevel="0" collapsed="false">
      <c r="A782" s="56" t="s">
        <v>273</v>
      </c>
      <c r="B782" s="57" t="n">
        <v>2810000</v>
      </c>
      <c r="C782" s="58" t="n">
        <v>2</v>
      </c>
    </row>
    <row r="783" customFormat="false" ht="15" hidden="false" customHeight="false" outlineLevel="0" collapsed="false">
      <c r="A783" s="56" t="s">
        <v>470</v>
      </c>
      <c r="B783" s="57" t="n">
        <v>53200000</v>
      </c>
      <c r="C783" s="58" t="n">
        <v>14</v>
      </c>
    </row>
    <row r="784" customFormat="false" ht="15" hidden="false" customHeight="false" outlineLevel="0" collapsed="false">
      <c r="A784" s="56" t="s">
        <v>2995</v>
      </c>
      <c r="B784" s="57" t="n">
        <v>2270000</v>
      </c>
      <c r="C784" s="58" t="n">
        <v>0</v>
      </c>
    </row>
    <row r="785" customFormat="false" ht="15" hidden="false" customHeight="false" outlineLevel="0" collapsed="false">
      <c r="A785" s="56" t="s">
        <v>2263</v>
      </c>
      <c r="B785" s="57" t="n">
        <v>2250000</v>
      </c>
      <c r="C785" s="58" t="n">
        <v>8</v>
      </c>
    </row>
    <row r="786" customFormat="false" ht="15" hidden="false" customHeight="false" outlineLevel="0" collapsed="false">
      <c r="A786" s="56" t="s">
        <v>373</v>
      </c>
      <c r="B786" s="57" t="n">
        <v>7180000</v>
      </c>
      <c r="C786" s="58" t="n">
        <v>2</v>
      </c>
    </row>
    <row r="787" customFormat="false" ht="15" hidden="false" customHeight="false" outlineLevel="0" collapsed="false">
      <c r="A787" s="56" t="s">
        <v>174</v>
      </c>
      <c r="B787" s="57" t="n">
        <v>392000</v>
      </c>
      <c r="C787" s="58" t="n">
        <v>0</v>
      </c>
    </row>
    <row r="788" customFormat="false" ht="15" hidden="false" customHeight="false" outlineLevel="0" collapsed="false">
      <c r="A788" s="56" t="s">
        <v>93</v>
      </c>
      <c r="B788" s="57" t="n">
        <v>1460000</v>
      </c>
      <c r="C788" s="58" t="n">
        <v>0</v>
      </c>
    </row>
    <row r="789" customFormat="false" ht="15" hidden="false" customHeight="false" outlineLevel="0" collapsed="false">
      <c r="A789" s="56" t="s">
        <v>2681</v>
      </c>
      <c r="B789" s="57" t="n">
        <v>1330000</v>
      </c>
      <c r="C789" s="58" t="n">
        <v>1</v>
      </c>
    </row>
    <row r="790" customFormat="false" ht="15" hidden="false" customHeight="false" outlineLevel="0" collapsed="false">
      <c r="A790" s="56" t="s">
        <v>1421</v>
      </c>
      <c r="B790" s="57" t="n">
        <v>71900</v>
      </c>
      <c r="C790" s="58" t="n">
        <v>3</v>
      </c>
    </row>
    <row r="791" customFormat="false" ht="15" hidden="false" customHeight="false" outlineLevel="0" collapsed="false">
      <c r="A791" s="56" t="s">
        <v>2869</v>
      </c>
      <c r="B791" s="57" t="n">
        <v>172000</v>
      </c>
      <c r="C791" s="58" t="n">
        <v>2</v>
      </c>
    </row>
    <row r="792" customFormat="false" ht="15" hidden="false" customHeight="false" outlineLevel="0" collapsed="false">
      <c r="A792" s="56" t="s">
        <v>2910</v>
      </c>
      <c r="B792" s="57" t="n">
        <v>324</v>
      </c>
      <c r="C792" s="58" t="n">
        <v>0</v>
      </c>
    </row>
    <row r="793" customFormat="false" ht="15" hidden="false" customHeight="false" outlineLevel="0" collapsed="false">
      <c r="A793" s="56" t="s">
        <v>506</v>
      </c>
      <c r="B793" s="57" t="n">
        <v>2700000</v>
      </c>
      <c r="C793" s="58" t="n">
        <v>1</v>
      </c>
    </row>
    <row r="794" customFormat="false" ht="15" hidden="false" customHeight="false" outlineLevel="0" collapsed="false">
      <c r="A794" s="56" t="s">
        <v>2813</v>
      </c>
      <c r="B794" s="57" t="n">
        <v>1003000</v>
      </c>
      <c r="C794" s="58" t="n">
        <v>0</v>
      </c>
    </row>
    <row r="795" customFormat="false" ht="15" hidden="false" customHeight="false" outlineLevel="0" collapsed="false">
      <c r="A795" s="56" t="s">
        <v>189</v>
      </c>
      <c r="B795" s="57" t="n">
        <v>1610000</v>
      </c>
      <c r="C795" s="58" t="n">
        <v>0</v>
      </c>
    </row>
    <row r="796" customFormat="false" ht="15" hidden="false" customHeight="false" outlineLevel="0" collapsed="false">
      <c r="A796" s="56" t="s">
        <v>247</v>
      </c>
      <c r="B796" s="57" t="n">
        <v>7110000</v>
      </c>
      <c r="C796" s="58" t="n">
        <v>6</v>
      </c>
    </row>
    <row r="797" customFormat="false" ht="15" hidden="false" customHeight="false" outlineLevel="0" collapsed="false">
      <c r="A797" s="56" t="s">
        <v>478</v>
      </c>
      <c r="B797" s="57" t="n">
        <v>18000000</v>
      </c>
      <c r="C797" s="58" t="n">
        <v>0</v>
      </c>
    </row>
    <row r="798" customFormat="false" ht="15" hidden="false" customHeight="false" outlineLevel="0" collapsed="false">
      <c r="A798" s="56" t="s">
        <v>3057</v>
      </c>
      <c r="B798" s="57" t="n">
        <v>7300000</v>
      </c>
      <c r="C798" s="58" t="n">
        <v>2</v>
      </c>
    </row>
    <row r="799" customFormat="false" ht="15" hidden="false" customHeight="false" outlineLevel="0" collapsed="false">
      <c r="A799" s="56" t="s">
        <v>609</v>
      </c>
      <c r="B799" s="57" t="n">
        <v>3510000</v>
      </c>
      <c r="C799" s="58" t="n">
        <v>0</v>
      </c>
    </row>
    <row r="800" customFormat="false" ht="15" hidden="false" customHeight="false" outlineLevel="0" collapsed="false">
      <c r="A800" s="56" t="s">
        <v>178</v>
      </c>
      <c r="B800" s="57" t="n">
        <v>1640000</v>
      </c>
      <c r="C800" s="58" t="n">
        <v>0</v>
      </c>
    </row>
    <row r="801" customFormat="false" ht="15" hidden="false" customHeight="false" outlineLevel="0" collapsed="false">
      <c r="A801" s="56" t="s">
        <v>227</v>
      </c>
      <c r="B801" s="57" t="n">
        <v>12900000</v>
      </c>
      <c r="C801" s="58" t="n">
        <v>0</v>
      </c>
    </row>
    <row r="802" customFormat="false" ht="15" hidden="false" customHeight="false" outlineLevel="0" collapsed="false">
      <c r="A802" s="56" t="s">
        <v>1369</v>
      </c>
      <c r="B802" s="57" t="n">
        <v>421000</v>
      </c>
      <c r="C802" s="58" t="n">
        <v>4</v>
      </c>
    </row>
    <row r="803" customFormat="false" ht="15" hidden="false" customHeight="false" outlineLevel="0" collapsed="false">
      <c r="A803" s="56" t="s">
        <v>482</v>
      </c>
      <c r="B803" s="57" t="n">
        <v>7150000</v>
      </c>
      <c r="C803" s="58" t="n">
        <v>0</v>
      </c>
    </row>
    <row r="804" customFormat="false" ht="15" hidden="false" customHeight="false" outlineLevel="0" collapsed="false">
      <c r="A804" s="56" t="s">
        <v>162</v>
      </c>
      <c r="B804" s="57" t="n">
        <v>220000</v>
      </c>
      <c r="C804" s="58" t="n">
        <v>0</v>
      </c>
    </row>
    <row r="805" customFormat="false" ht="15" hidden="false" customHeight="false" outlineLevel="0" collapsed="false">
      <c r="A805" s="56" t="s">
        <v>1324</v>
      </c>
      <c r="B805" s="57" t="n">
        <v>698000</v>
      </c>
      <c r="C805" s="58" t="n">
        <v>2</v>
      </c>
    </row>
    <row r="806" customFormat="false" ht="15" hidden="false" customHeight="false" outlineLevel="0" collapsed="false">
      <c r="A806" s="56" t="s">
        <v>2965</v>
      </c>
      <c r="B806" s="57" t="n">
        <v>4510000</v>
      </c>
      <c r="C806" s="58" t="n">
        <v>1</v>
      </c>
    </row>
    <row r="807" customFormat="false" ht="15" hidden="false" customHeight="false" outlineLevel="0" collapsed="false">
      <c r="A807" s="56" t="s">
        <v>613</v>
      </c>
      <c r="B807" s="57" t="n">
        <v>58200</v>
      </c>
      <c r="C807" s="58" t="n">
        <v>0</v>
      </c>
    </row>
    <row r="808" customFormat="false" ht="15" hidden="false" customHeight="false" outlineLevel="0" collapsed="false">
      <c r="A808" s="56" t="s">
        <v>2881</v>
      </c>
      <c r="B808" s="57" t="n">
        <v>133000</v>
      </c>
      <c r="C808" s="58" t="n">
        <v>1</v>
      </c>
    </row>
    <row r="809" customFormat="false" ht="15" hidden="false" customHeight="false" outlineLevel="0" collapsed="false">
      <c r="A809" s="56" t="s">
        <v>281</v>
      </c>
      <c r="B809" s="57" t="n">
        <v>4100</v>
      </c>
      <c r="C809" s="58" t="n">
        <v>4</v>
      </c>
    </row>
    <row r="810" customFormat="false" ht="15" hidden="false" customHeight="false" outlineLevel="0" collapsed="false">
      <c r="A810" s="56" t="s">
        <v>1273</v>
      </c>
      <c r="B810" s="57" t="n">
        <v>10500000</v>
      </c>
      <c r="C810" s="58" t="n">
        <v>23</v>
      </c>
    </row>
    <row r="811" customFormat="false" ht="15" hidden="false" customHeight="false" outlineLevel="0" collapsed="false">
      <c r="A811" s="56" t="s">
        <v>1332</v>
      </c>
      <c r="B811" s="57" t="n">
        <v>11700000</v>
      </c>
      <c r="C811" s="58" t="n">
        <v>0</v>
      </c>
    </row>
    <row r="812" customFormat="false" ht="15" hidden="false" customHeight="false" outlineLevel="0" collapsed="false">
      <c r="A812" s="56" t="s">
        <v>1339</v>
      </c>
      <c r="B812" s="57" t="n">
        <v>2490000</v>
      </c>
      <c r="C812" s="58" t="n">
        <v>0</v>
      </c>
    </row>
    <row r="813" customFormat="false" ht="15" hidden="false" customHeight="false" outlineLevel="0" collapsed="false">
      <c r="A813" s="56" t="s">
        <v>2941</v>
      </c>
      <c r="B813" s="57" t="n">
        <v>437000</v>
      </c>
      <c r="C813" s="58" t="n">
        <v>2</v>
      </c>
    </row>
    <row r="814" customFormat="false" ht="15" hidden="false" customHeight="false" outlineLevel="0" collapsed="false">
      <c r="A814" s="56" t="s">
        <v>308</v>
      </c>
      <c r="B814" s="57" t="n">
        <v>8460000</v>
      </c>
      <c r="C814" s="58" t="n">
        <v>0</v>
      </c>
    </row>
    <row r="815" customFormat="false" ht="15" hidden="false" customHeight="false" outlineLevel="0" collapsed="false">
      <c r="A815" s="56" t="s">
        <v>3100</v>
      </c>
      <c r="B815" s="57" t="n">
        <v>503000</v>
      </c>
      <c r="C815" s="58" t="n">
        <v>2</v>
      </c>
    </row>
    <row r="816" customFormat="false" ht="15" hidden="false" customHeight="false" outlineLevel="0" collapsed="false">
      <c r="A816" s="56" t="s">
        <v>2273</v>
      </c>
      <c r="B816" s="57" t="n">
        <v>58200000</v>
      </c>
      <c r="C816" s="58" t="n">
        <v>1</v>
      </c>
    </row>
    <row r="817" customFormat="false" ht="15" hidden="false" customHeight="false" outlineLevel="0" collapsed="false">
      <c r="A817" s="56" t="s">
        <v>2955</v>
      </c>
      <c r="B817" s="57" t="n">
        <v>366000</v>
      </c>
      <c r="C817" s="58" t="n">
        <v>1</v>
      </c>
    </row>
    <row r="818" customFormat="false" ht="15" hidden="false" customHeight="false" outlineLevel="0" collapsed="false">
      <c r="A818" s="56" t="s">
        <v>342</v>
      </c>
      <c r="B818" s="57" t="n">
        <v>14300000</v>
      </c>
      <c r="C818" s="58" t="n">
        <v>1</v>
      </c>
    </row>
    <row r="819" customFormat="false" ht="15" hidden="false" customHeight="false" outlineLevel="0" collapsed="false">
      <c r="A819" s="56" t="s">
        <v>2233</v>
      </c>
      <c r="B819" s="57" t="n">
        <v>2250000</v>
      </c>
      <c r="C819" s="58" t="n">
        <v>8</v>
      </c>
    </row>
    <row r="820" customFormat="false" ht="15" hidden="false" customHeight="false" outlineLevel="0" collapsed="false">
      <c r="A820" s="56" t="s">
        <v>389</v>
      </c>
      <c r="B820" s="57" t="n">
        <v>17200000</v>
      </c>
      <c r="C820" s="58" t="n">
        <v>0</v>
      </c>
    </row>
    <row r="821" customFormat="false" ht="15" hidden="false" customHeight="false" outlineLevel="0" collapsed="false">
      <c r="A821" s="56" t="s">
        <v>2957</v>
      </c>
      <c r="B821" s="57" t="n">
        <v>4510000</v>
      </c>
      <c r="C821" s="58" t="n">
        <v>1</v>
      </c>
    </row>
    <row r="822" customFormat="false" ht="15" hidden="false" customHeight="false" outlineLevel="0" collapsed="false">
      <c r="A822" s="56" t="s">
        <v>589</v>
      </c>
      <c r="B822" s="57" t="n">
        <v>2810000</v>
      </c>
      <c r="C822" s="58" t="n">
        <v>3</v>
      </c>
    </row>
    <row r="823" customFormat="false" ht="15" hidden="false" customHeight="false" outlineLevel="0" collapsed="false">
      <c r="A823" s="56" t="s">
        <v>2071</v>
      </c>
      <c r="B823" s="57" t="n">
        <v>12300000</v>
      </c>
      <c r="C823" s="58" t="n">
        <v>1</v>
      </c>
    </row>
    <row r="824" customFormat="false" ht="15" hidden="false" customHeight="false" outlineLevel="0" collapsed="false">
      <c r="A824" s="56" t="s">
        <v>421</v>
      </c>
      <c r="B824" s="57" t="n">
        <v>18000000</v>
      </c>
      <c r="C824" s="58" t="n">
        <v>0</v>
      </c>
    </row>
    <row r="825" customFormat="false" ht="15" hidden="false" customHeight="false" outlineLevel="0" collapsed="false">
      <c r="A825" s="56" t="s">
        <v>2192</v>
      </c>
      <c r="B825" s="57" t="n">
        <v>10600000</v>
      </c>
      <c r="C825" s="58" t="n">
        <v>1</v>
      </c>
    </row>
    <row r="826" customFormat="false" ht="15" hidden="false" customHeight="false" outlineLevel="0" collapsed="false">
      <c r="A826" s="56" t="s">
        <v>2973</v>
      </c>
      <c r="B826" s="57" t="n">
        <v>4400000</v>
      </c>
      <c r="C826" s="58" t="n">
        <v>2</v>
      </c>
    </row>
    <row r="827" customFormat="false" ht="15" hidden="false" customHeight="false" outlineLevel="0" collapsed="false">
      <c r="A827" s="56" t="s">
        <v>2104</v>
      </c>
      <c r="B827" s="57" t="n">
        <v>3750000</v>
      </c>
      <c r="C827" s="58" t="n">
        <v>18</v>
      </c>
    </row>
    <row r="828" customFormat="false" ht="15" hidden="false" customHeight="false" outlineLevel="0" collapsed="false">
      <c r="A828" s="56" t="s">
        <v>2922</v>
      </c>
      <c r="B828" s="57" t="n">
        <v>1960000</v>
      </c>
      <c r="C828" s="58" t="n">
        <v>0</v>
      </c>
    </row>
    <row r="829" customFormat="false" ht="15" hidden="false" customHeight="false" outlineLevel="0" collapsed="false">
      <c r="A829" s="56" t="s">
        <v>56</v>
      </c>
      <c r="B829" s="57" t="n">
        <v>112000</v>
      </c>
      <c r="C829" s="58" t="n">
        <v>2</v>
      </c>
    </row>
    <row r="830" customFormat="false" ht="15" hidden="false" customHeight="false" outlineLevel="0" collapsed="false">
      <c r="A830" s="56" t="s">
        <v>1384</v>
      </c>
      <c r="B830" s="57" t="n">
        <v>338000</v>
      </c>
      <c r="C830" s="58" t="n">
        <v>0</v>
      </c>
    </row>
    <row r="831" customFormat="false" ht="15" hidden="false" customHeight="false" outlineLevel="0" collapsed="false">
      <c r="A831" s="56" t="s">
        <v>597</v>
      </c>
      <c r="B831" s="57" t="n">
        <v>654000</v>
      </c>
      <c r="C831" s="58" t="n">
        <v>2</v>
      </c>
    </row>
    <row r="832" customFormat="false" ht="15" hidden="false" customHeight="false" outlineLevel="0" collapsed="false">
      <c r="A832" s="56" t="s">
        <v>2108</v>
      </c>
      <c r="B832" s="57" t="n">
        <v>107000</v>
      </c>
      <c r="C832" s="58" t="n">
        <v>1</v>
      </c>
    </row>
    <row r="833" customFormat="false" ht="15" hidden="false" customHeight="false" outlineLevel="0" collapsed="false">
      <c r="A833" s="56" t="s">
        <v>3072</v>
      </c>
      <c r="B833" s="57" t="n">
        <v>21400000</v>
      </c>
      <c r="C833" s="58" t="n">
        <v>4</v>
      </c>
    </row>
    <row r="834" customFormat="false" ht="15" hidden="false" customHeight="false" outlineLevel="0" collapsed="false">
      <c r="A834" s="56" t="s">
        <v>3053</v>
      </c>
      <c r="B834" s="57" t="n">
        <v>1470000</v>
      </c>
      <c r="C834" s="58" t="n">
        <v>1</v>
      </c>
    </row>
    <row r="835" customFormat="false" ht="15" hidden="false" customHeight="false" outlineLevel="0" collapsed="false">
      <c r="A835" s="56" t="s">
        <v>2261</v>
      </c>
      <c r="B835" s="57" t="n">
        <v>2250000</v>
      </c>
      <c r="C835" s="58" t="n">
        <v>8</v>
      </c>
    </row>
    <row r="836" customFormat="false" ht="15" hidden="false" customHeight="false" outlineLevel="0" collapsed="false">
      <c r="A836" s="56" t="s">
        <v>2227</v>
      </c>
      <c r="B836" s="57" t="n">
        <v>2250000</v>
      </c>
      <c r="C836" s="58" t="n">
        <v>8</v>
      </c>
    </row>
    <row r="837" customFormat="false" ht="15" hidden="false" customHeight="false" outlineLevel="0" collapsed="false">
      <c r="A837" s="56" t="s">
        <v>381</v>
      </c>
      <c r="B837" s="57" t="n">
        <v>3710000</v>
      </c>
      <c r="C837" s="58" t="n">
        <v>0</v>
      </c>
    </row>
    <row r="838" customFormat="false" ht="15" hidden="false" customHeight="false" outlineLevel="0" collapsed="false">
      <c r="A838" s="56" t="s">
        <v>233</v>
      </c>
      <c r="B838" s="57" t="n">
        <v>528000</v>
      </c>
      <c r="C838" s="58" t="n">
        <v>0</v>
      </c>
    </row>
    <row r="839" customFormat="false" ht="15" hidden="false" customHeight="false" outlineLevel="0" collapsed="false">
      <c r="A839" s="56" t="s">
        <v>2259</v>
      </c>
      <c r="B839" s="57" t="n">
        <v>2250000</v>
      </c>
      <c r="C839" s="58" t="n">
        <v>8</v>
      </c>
    </row>
    <row r="840" customFormat="false" ht="15" hidden="false" customHeight="false" outlineLevel="0" collapsed="false">
      <c r="A840" s="56" t="s">
        <v>2977</v>
      </c>
      <c r="B840" s="57" t="n">
        <v>4400000</v>
      </c>
      <c r="C840" s="58" t="n">
        <v>2</v>
      </c>
    </row>
    <row r="841" customFormat="false" ht="15" hidden="false" customHeight="false" outlineLevel="0" collapsed="false">
      <c r="A841" s="56" t="s">
        <v>2987</v>
      </c>
      <c r="B841" s="57" t="n">
        <v>3880000</v>
      </c>
      <c r="C841" s="58" t="n">
        <v>4</v>
      </c>
    </row>
    <row r="842" customFormat="false" ht="15" hidden="false" customHeight="false" outlineLevel="0" collapsed="false">
      <c r="A842" s="56" t="s">
        <v>441</v>
      </c>
      <c r="B842" s="57" t="n">
        <v>27600000</v>
      </c>
      <c r="C842" s="58" t="n">
        <v>0</v>
      </c>
    </row>
    <row r="843" customFormat="false" ht="15" hidden="false" customHeight="false" outlineLevel="0" collapsed="false">
      <c r="A843" s="56" t="s">
        <v>1425</v>
      </c>
      <c r="B843" s="57" t="n">
        <v>3590000</v>
      </c>
      <c r="C843" s="58" t="n">
        <v>0</v>
      </c>
    </row>
    <row r="844" customFormat="false" ht="15" hidden="false" customHeight="false" outlineLevel="0" collapsed="false">
      <c r="A844" s="56" t="s">
        <v>2197</v>
      </c>
      <c r="B844" s="57" t="n">
        <v>18600000</v>
      </c>
      <c r="C844" s="58" t="n">
        <v>1</v>
      </c>
    </row>
    <row r="845" customFormat="false" ht="15" hidden="false" customHeight="false" outlineLevel="0" collapsed="false">
      <c r="A845" s="56" t="s">
        <v>2949</v>
      </c>
      <c r="B845" s="57" t="n">
        <v>366000</v>
      </c>
      <c r="C845" s="58" t="n">
        <v>1</v>
      </c>
    </row>
    <row r="846" customFormat="false" ht="15" hidden="false" customHeight="false" outlineLevel="0" collapsed="false">
      <c r="A846" s="56" t="s">
        <v>2945</v>
      </c>
      <c r="B846" s="57" t="n">
        <v>366000</v>
      </c>
      <c r="C846" s="58" t="n">
        <v>1</v>
      </c>
    </row>
    <row r="847" customFormat="false" ht="15" hidden="false" customHeight="false" outlineLevel="0" collapsed="false">
      <c r="A847" s="56" t="s">
        <v>265</v>
      </c>
      <c r="B847" s="57" t="n">
        <v>226000</v>
      </c>
      <c r="C847" s="58" t="n">
        <v>0</v>
      </c>
    </row>
    <row r="848" customFormat="false" ht="15" hidden="false" customHeight="false" outlineLevel="0" collapsed="false">
      <c r="A848" s="56" t="s">
        <v>2088</v>
      </c>
      <c r="B848" s="57" t="n">
        <v>3990000</v>
      </c>
      <c r="C848" s="58" t="n">
        <v>2</v>
      </c>
    </row>
    <row r="849" customFormat="false" ht="15" hidden="false" customHeight="false" outlineLevel="0" collapsed="false">
      <c r="A849" s="56" t="s">
        <v>2735</v>
      </c>
      <c r="B849" s="57" t="n">
        <v>652000</v>
      </c>
      <c r="C849" s="58" t="n">
        <v>0</v>
      </c>
    </row>
    <row r="850" customFormat="false" ht="15" hidden="false" customHeight="false" outlineLevel="0" collapsed="false">
      <c r="A850" s="56" t="s">
        <v>565</v>
      </c>
      <c r="B850" s="57" t="n">
        <v>333000</v>
      </c>
      <c r="C850" s="58" t="n">
        <v>0</v>
      </c>
    </row>
    <row r="851" customFormat="false" ht="15" hidden="false" customHeight="false" outlineLevel="0" collapsed="false">
      <c r="A851" s="56" t="s">
        <v>2873</v>
      </c>
      <c r="B851" s="57" t="n">
        <v>511000</v>
      </c>
      <c r="C851" s="58" t="n">
        <v>0</v>
      </c>
    </row>
    <row r="852" customFormat="false" ht="15" hidden="false" customHeight="false" outlineLevel="0" collapsed="false">
      <c r="A852" s="56" t="s">
        <v>138</v>
      </c>
      <c r="B852" s="57" t="n">
        <v>220000</v>
      </c>
      <c r="C852" s="58" t="n">
        <v>0</v>
      </c>
    </row>
    <row r="853" customFormat="false" ht="15" hidden="false" customHeight="false" outlineLevel="0" collapsed="false">
      <c r="A853" s="56" t="s">
        <v>2785</v>
      </c>
      <c r="B853" s="57" t="n">
        <v>4690000</v>
      </c>
      <c r="C853" s="58" t="n">
        <v>2</v>
      </c>
    </row>
    <row r="854" customFormat="false" ht="15" hidden="false" customHeight="false" outlineLevel="0" collapsed="false">
      <c r="A854" s="56" t="s">
        <v>255</v>
      </c>
      <c r="B854" s="57" t="n">
        <v>163000</v>
      </c>
      <c r="C854" s="58" t="n">
        <v>0</v>
      </c>
    </row>
    <row r="855" customFormat="false" ht="15" hidden="false" customHeight="false" outlineLevel="0" collapsed="false">
      <c r="A855" s="56" t="s">
        <v>75</v>
      </c>
      <c r="B855" s="57" t="n">
        <v>4450000</v>
      </c>
      <c r="C855" s="58" t="n">
        <v>0</v>
      </c>
    </row>
    <row r="856" customFormat="false" ht="15" hidden="false" customHeight="false" outlineLevel="0" collapsed="false">
      <c r="A856" s="56" t="s">
        <v>2929</v>
      </c>
      <c r="B856" s="57" t="n">
        <v>1960000</v>
      </c>
      <c r="C856" s="58" t="n">
        <v>0</v>
      </c>
    </row>
    <row r="857" customFormat="false" ht="15" hidden="false" customHeight="false" outlineLevel="0" collapsed="false">
      <c r="A857" s="56" t="s">
        <v>101</v>
      </c>
      <c r="B857" s="57" t="n">
        <v>138000</v>
      </c>
      <c r="C857" s="58" t="n">
        <v>1</v>
      </c>
    </row>
    <row r="858" customFormat="false" ht="15" hidden="false" customHeight="false" outlineLevel="0" collapsed="false">
      <c r="A858" s="56" t="s">
        <v>225</v>
      </c>
      <c r="B858" s="57" t="n">
        <v>436000</v>
      </c>
      <c r="C858" s="58" t="n">
        <v>0</v>
      </c>
    </row>
    <row r="859" customFormat="false" ht="15" hidden="false" customHeight="false" outlineLevel="0" collapsed="false">
      <c r="A859" s="56" t="s">
        <v>2937</v>
      </c>
      <c r="B859" s="57" t="n">
        <v>437000</v>
      </c>
      <c r="C859" s="58" t="n">
        <v>2</v>
      </c>
    </row>
    <row r="860" customFormat="false" ht="15" hidden="false" customHeight="false" outlineLevel="0" collapsed="false">
      <c r="A860" s="56" t="s">
        <v>297</v>
      </c>
      <c r="B860" s="57" t="n">
        <v>6870000</v>
      </c>
      <c r="C860" s="58" t="n">
        <v>8</v>
      </c>
    </row>
    <row r="861" customFormat="false" ht="15" hidden="false" customHeight="false" outlineLevel="0" collapsed="false">
      <c r="A861" s="56" t="s">
        <v>487</v>
      </c>
      <c r="B861" s="57" t="n">
        <v>15100000</v>
      </c>
      <c r="C861" s="58" t="n">
        <v>7</v>
      </c>
    </row>
    <row r="862" customFormat="false" ht="15" hidden="false" customHeight="false" outlineLevel="0" collapsed="false">
      <c r="A862" s="56" t="s">
        <v>2146</v>
      </c>
      <c r="B862" s="57" t="n">
        <v>380000</v>
      </c>
      <c r="C862" s="58" t="n">
        <v>2</v>
      </c>
    </row>
    <row r="863" customFormat="false" ht="15" hidden="false" customHeight="false" outlineLevel="0" collapsed="false">
      <c r="A863" s="56" t="s">
        <v>453</v>
      </c>
      <c r="B863" s="57" t="n">
        <v>428000</v>
      </c>
      <c r="C863" s="58" t="n">
        <v>4</v>
      </c>
    </row>
    <row r="864" customFormat="false" ht="15" hidden="false" customHeight="false" outlineLevel="0" collapsed="false">
      <c r="A864" s="56" t="s">
        <v>2096</v>
      </c>
      <c r="B864" s="57" t="n">
        <v>2180000</v>
      </c>
      <c r="C864" s="58" t="n">
        <v>1</v>
      </c>
    </row>
    <row r="865" customFormat="false" ht="15" hidden="false" customHeight="false" outlineLevel="0" collapsed="false">
      <c r="A865" s="56" t="s">
        <v>2777</v>
      </c>
      <c r="B865" s="57" t="n">
        <v>11600000</v>
      </c>
      <c r="C865" s="58" t="n">
        <v>0</v>
      </c>
    </row>
    <row r="866" customFormat="false" ht="15" hidden="false" customHeight="false" outlineLevel="0" collapsed="false">
      <c r="A866" s="56" t="s">
        <v>2677</v>
      </c>
      <c r="B866" s="57" t="n">
        <v>108000</v>
      </c>
      <c r="C866" s="58" t="n">
        <v>5</v>
      </c>
    </row>
    <row r="867" customFormat="false" ht="15" hidden="false" customHeight="false" outlineLevel="0" collapsed="false">
      <c r="A867" s="56" t="s">
        <v>385</v>
      </c>
      <c r="B867" s="57" t="n">
        <v>2540000</v>
      </c>
      <c r="C867" s="58" t="n">
        <v>1</v>
      </c>
    </row>
    <row r="868" customFormat="false" ht="15" hidden="false" customHeight="false" outlineLevel="0" collapsed="false">
      <c r="A868" s="56" t="s">
        <v>1289</v>
      </c>
      <c r="B868" s="57" t="n">
        <v>225000000</v>
      </c>
      <c r="C868" s="58" t="n">
        <v>15</v>
      </c>
    </row>
    <row r="869" customFormat="false" ht="15" hidden="false" customHeight="false" outlineLevel="0" collapsed="false">
      <c r="A869" s="56" t="s">
        <v>2719</v>
      </c>
      <c r="B869" s="57" t="n">
        <v>3240000</v>
      </c>
      <c r="C869" s="58" t="n">
        <v>0</v>
      </c>
    </row>
    <row r="870" customFormat="false" ht="15" hidden="false" customHeight="false" outlineLevel="0" collapsed="false">
      <c r="A870" s="56" t="s">
        <v>2630</v>
      </c>
      <c r="B870" s="57" t="n">
        <v>2100000</v>
      </c>
      <c r="C870" s="58" t="n">
        <v>0</v>
      </c>
    </row>
    <row r="871" customFormat="false" ht="15" hidden="false" customHeight="false" outlineLevel="0" collapsed="false">
      <c r="A871" s="56" t="s">
        <v>142</v>
      </c>
      <c r="B871" s="57" t="n">
        <v>1430000</v>
      </c>
      <c r="C871" s="58" t="n">
        <v>0</v>
      </c>
    </row>
    <row r="872" customFormat="false" ht="15" hidden="false" customHeight="false" outlineLevel="0" collapsed="false">
      <c r="A872" s="56" t="s">
        <v>2154</v>
      </c>
      <c r="B872" s="57" t="n">
        <v>81100</v>
      </c>
      <c r="C872" s="58" t="n">
        <v>1</v>
      </c>
    </row>
    <row r="873" customFormat="false" ht="15" hidden="false" customHeight="false" outlineLevel="0" collapsed="false">
      <c r="A873" s="56" t="s">
        <v>132</v>
      </c>
      <c r="B873" s="57" t="n">
        <v>142000</v>
      </c>
      <c r="C873" s="58" t="n">
        <v>0</v>
      </c>
    </row>
    <row r="874" customFormat="false" ht="15" hidden="false" customHeight="false" outlineLevel="0" collapsed="false">
      <c r="A874" s="56" t="s">
        <v>1320</v>
      </c>
      <c r="B874" s="57" t="n">
        <v>18600</v>
      </c>
      <c r="C874" s="58" t="n">
        <v>0</v>
      </c>
    </row>
    <row r="875" customFormat="false" ht="15" hidden="false" customHeight="false" outlineLevel="0" collapsed="false">
      <c r="A875" s="56" t="s">
        <v>3036</v>
      </c>
      <c r="B875" s="57" t="n">
        <v>13200000</v>
      </c>
      <c r="C875" s="58" t="n">
        <v>4</v>
      </c>
    </row>
    <row r="876" customFormat="false" ht="15" hidden="false" customHeight="false" outlineLevel="0" collapsed="false">
      <c r="A876" s="56" t="s">
        <v>544</v>
      </c>
      <c r="B876" s="57" t="n">
        <v>538000</v>
      </c>
      <c r="C876" s="58" t="n">
        <v>21</v>
      </c>
    </row>
    <row r="877" customFormat="false" ht="15" hidden="false" customHeight="false" outlineLevel="0" collapsed="false">
      <c r="A877" s="56" t="s">
        <v>2178</v>
      </c>
      <c r="B877" s="57" t="n">
        <v>1000000</v>
      </c>
      <c r="C877" s="58" t="n">
        <v>2</v>
      </c>
    </row>
    <row r="878" customFormat="false" ht="15" hidden="false" customHeight="false" outlineLevel="0" collapsed="false">
      <c r="A878" s="56" t="s">
        <v>242</v>
      </c>
      <c r="B878" s="57" t="n">
        <v>2100000</v>
      </c>
      <c r="C878" s="58" t="n">
        <v>3</v>
      </c>
    </row>
    <row r="879" customFormat="false" ht="15" hidden="false" customHeight="false" outlineLevel="0" collapsed="false">
      <c r="A879" s="56" t="s">
        <v>2893</v>
      </c>
      <c r="B879" s="57" t="n">
        <v>675000</v>
      </c>
      <c r="C879" s="58" t="n">
        <v>0</v>
      </c>
    </row>
    <row r="880" customFormat="false" ht="15" hidden="false" customHeight="false" outlineLevel="0" collapsed="false">
      <c r="A880" s="56" t="s">
        <v>2634</v>
      </c>
      <c r="B880" s="57" t="n">
        <v>547000</v>
      </c>
      <c r="C880" s="58" t="n">
        <v>1</v>
      </c>
    </row>
    <row r="881" customFormat="false" ht="15" hidden="false" customHeight="false" outlineLevel="0" collapsed="false">
      <c r="A881" s="56" t="s">
        <v>3045</v>
      </c>
      <c r="B881" s="57" t="n">
        <v>97200</v>
      </c>
      <c r="C881" s="58" t="n">
        <v>3</v>
      </c>
    </row>
    <row r="882" customFormat="false" ht="15" hidden="false" customHeight="false" outlineLevel="0" collapsed="false">
      <c r="A882" s="56" t="s">
        <v>2669</v>
      </c>
      <c r="B882" s="57" t="n">
        <v>1970000</v>
      </c>
      <c r="C882" s="58" t="n">
        <v>5</v>
      </c>
    </row>
    <row r="883" customFormat="false" ht="15" hidden="false" customHeight="false" outlineLevel="0" collapsed="false">
      <c r="A883" s="56" t="s">
        <v>2805</v>
      </c>
      <c r="B883" s="57" t="n">
        <v>438000</v>
      </c>
      <c r="C883" s="58" t="n">
        <v>2</v>
      </c>
    </row>
    <row r="884" customFormat="false" ht="15" hidden="false" customHeight="false" outlineLevel="0" collapsed="false">
      <c r="A884" s="56" t="s">
        <v>377</v>
      </c>
      <c r="B884" s="57" t="n">
        <v>6270000</v>
      </c>
      <c r="C884" s="58" t="n">
        <v>7</v>
      </c>
    </row>
    <row r="885" customFormat="false" ht="15" hidden="false" customHeight="false" outlineLevel="0" collapsed="false">
      <c r="A885" s="56" t="s">
        <v>334</v>
      </c>
      <c r="B885" s="57" t="n">
        <v>2140000</v>
      </c>
      <c r="C885" s="58" t="n">
        <v>2</v>
      </c>
    </row>
    <row r="886" customFormat="false" ht="15" hidden="false" customHeight="false" outlineLevel="0" collapsed="false">
      <c r="A886" s="56" t="s">
        <v>2801</v>
      </c>
      <c r="B886" s="57" t="n">
        <v>2330000</v>
      </c>
      <c r="C886" s="58" t="n">
        <v>4</v>
      </c>
    </row>
    <row r="887" customFormat="false" ht="15" hidden="false" customHeight="false" outlineLevel="0" collapsed="false">
      <c r="A887" s="56" t="s">
        <v>3092</v>
      </c>
      <c r="B887" s="57" t="n">
        <v>1900000</v>
      </c>
      <c r="C887" s="58" t="n">
        <v>1</v>
      </c>
    </row>
    <row r="888" customFormat="false" ht="15" hidden="false" customHeight="false" outlineLevel="0" collapsed="false">
      <c r="A888" s="56" t="s">
        <v>2841</v>
      </c>
      <c r="B888" s="57" t="n">
        <v>3450000</v>
      </c>
      <c r="C888" s="58" t="n">
        <v>4</v>
      </c>
    </row>
    <row r="889" customFormat="false" ht="15" hidden="false" customHeight="false" outlineLevel="0" collapsed="false">
      <c r="A889" s="56" t="s">
        <v>326</v>
      </c>
      <c r="B889" s="57" t="n">
        <v>8440000</v>
      </c>
      <c r="C889" s="58" t="n">
        <v>2</v>
      </c>
    </row>
    <row r="890" customFormat="false" ht="15" hidden="false" customHeight="false" outlineLevel="0" collapsed="false">
      <c r="A890" s="56" t="s">
        <v>457</v>
      </c>
      <c r="B890" s="59"/>
      <c r="C890" s="58" t="n">
        <v>7</v>
      </c>
    </row>
    <row r="891" customFormat="false" ht="15" hidden="false" customHeight="false" outlineLevel="0" collapsed="false">
      <c r="A891" s="56" t="s">
        <v>569</v>
      </c>
      <c r="B891" s="57" t="n">
        <v>93400</v>
      </c>
      <c r="C891" s="58" t="n">
        <v>5</v>
      </c>
    </row>
    <row r="892" customFormat="false" ht="15" hidden="false" customHeight="false" outlineLevel="0" collapsed="false">
      <c r="A892" s="56" t="s">
        <v>1862</v>
      </c>
      <c r="B892" s="60" t="n">
        <v>5450</v>
      </c>
      <c r="C892" s="61" t="n">
        <v>0</v>
      </c>
    </row>
    <row r="893" customFormat="false" ht="15" hidden="false" customHeight="false" outlineLevel="0" collapsed="false">
      <c r="A893" s="62" t="s">
        <v>3125</v>
      </c>
      <c r="B893" s="63" t="n">
        <v>9709835588</v>
      </c>
      <c r="C893" s="64" t="n">
        <v>4096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761D"/>
    <pageSetUpPr fitToPage="false"/>
  </sheetPr>
  <dimension ref="A1:C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3" min="3" style="1" width="20.85"/>
  </cols>
  <sheetData>
    <row r="1" customFormat="false" ht="15" hidden="false" customHeight="false" outlineLevel="0" collapsed="false">
      <c r="A1" s="22" t="s">
        <v>3112</v>
      </c>
      <c r="B1" s="23"/>
      <c r="C1" s="23"/>
    </row>
    <row r="2" customFormat="false" ht="15" hidden="false" customHeight="false" outlineLevel="0" collapsed="false">
      <c r="A2" s="23" t="s">
        <v>3130</v>
      </c>
      <c r="B2" s="23" t="s">
        <v>3114</v>
      </c>
      <c r="C2" s="23" t="s">
        <v>3115</v>
      </c>
    </row>
    <row r="3" customFormat="false" ht="15" hidden="false" customHeight="false" outlineLevel="0" collapsed="false">
      <c r="A3" s="3" t="s">
        <v>3117</v>
      </c>
      <c r="B3" s="8"/>
    </row>
    <row r="4" customFormat="false" ht="15" hidden="false" customHeight="true" outlineLevel="0" collapsed="false">
      <c r="A4" s="27" t="s">
        <v>3131</v>
      </c>
      <c r="B4" s="27"/>
      <c r="C4" s="27"/>
    </row>
    <row r="5" customFormat="false" ht="15" hidden="false" customHeight="false" outlineLevel="0" collapsed="false">
      <c r="A5" s="46" t="s">
        <v>19</v>
      </c>
      <c r="B5" s="47" t="s">
        <v>9</v>
      </c>
    </row>
    <row r="6" customFormat="false" ht="15" hidden="false" customHeight="false" outlineLevel="0" collapsed="false">
      <c r="A6" s="53" t="s">
        <v>35</v>
      </c>
      <c r="B6" s="65" t="n">
        <v>440631954</v>
      </c>
    </row>
    <row r="7" customFormat="false" ht="15" hidden="false" customHeight="false" outlineLevel="0" collapsed="false">
      <c r="A7" s="56" t="s">
        <v>34</v>
      </c>
      <c r="B7" s="66" t="n">
        <v>108842108</v>
      </c>
    </row>
    <row r="8" customFormat="false" ht="15" hidden="false" customHeight="false" outlineLevel="0" collapsed="false">
      <c r="A8" s="62" t="s">
        <v>3125</v>
      </c>
      <c r="B8" s="67" t="n">
        <v>549474062</v>
      </c>
    </row>
    <row r="12" customFormat="false" ht="15" hidden="false" customHeight="false" outlineLevel="0" collapsed="false">
      <c r="A12" s="46" t="s">
        <v>19</v>
      </c>
      <c r="B12" s="47" t="s">
        <v>14</v>
      </c>
    </row>
    <row r="13" customFormat="false" ht="15" hidden="false" customHeight="false" outlineLevel="0" collapsed="false">
      <c r="A13" s="53" t="s">
        <v>35</v>
      </c>
      <c r="B13" s="68" t="n">
        <v>21401244</v>
      </c>
    </row>
    <row r="14" customFormat="false" ht="15" hidden="false" customHeight="false" outlineLevel="0" collapsed="false">
      <c r="A14" s="56" t="s">
        <v>34</v>
      </c>
      <c r="B14" s="69" t="n">
        <v>9407352</v>
      </c>
    </row>
    <row r="15" customFormat="false" ht="15" hidden="false" customHeight="false" outlineLevel="0" collapsed="false">
      <c r="A15" s="62" t="s">
        <v>3125</v>
      </c>
      <c r="B15" s="70" t="n">
        <v>30808596</v>
      </c>
    </row>
    <row r="17" customFormat="false" ht="15" hidden="false" customHeight="false" outlineLevel="0" collapsed="false">
      <c r="A17" s="46" t="s">
        <v>19</v>
      </c>
      <c r="B17" s="47" t="s">
        <v>5</v>
      </c>
    </row>
    <row r="18" customFormat="false" ht="15" hidden="false" customHeight="false" outlineLevel="0" collapsed="false">
      <c r="A18" s="53" t="s">
        <v>35</v>
      </c>
      <c r="B18" s="65" t="n">
        <v>8721875204</v>
      </c>
    </row>
    <row r="19" customFormat="false" ht="15" hidden="false" customHeight="false" outlineLevel="0" collapsed="false">
      <c r="A19" s="56" t="s">
        <v>34</v>
      </c>
      <c r="B19" s="66" t="n">
        <v>987960384</v>
      </c>
    </row>
    <row r="20" customFormat="false" ht="15" hidden="false" customHeight="false" outlineLevel="0" collapsed="false">
      <c r="A20" s="62" t="s">
        <v>3125</v>
      </c>
      <c r="B20" s="67" t="n">
        <v>9709835588</v>
      </c>
    </row>
    <row r="23" customFormat="false" ht="15" hidden="false" customHeight="false" outlineLevel="0" collapsed="false">
      <c r="A23" s="46" t="s">
        <v>19</v>
      </c>
      <c r="B23" s="47" t="s">
        <v>6</v>
      </c>
    </row>
    <row r="24" customFormat="false" ht="15" hidden="false" customHeight="false" outlineLevel="0" collapsed="false">
      <c r="A24" s="53" t="s">
        <v>35</v>
      </c>
      <c r="B24" s="68" t="n">
        <v>1629324900329</v>
      </c>
    </row>
    <row r="25" customFormat="false" ht="15" hidden="false" customHeight="false" outlineLevel="0" collapsed="false">
      <c r="A25" s="56" t="s">
        <v>34</v>
      </c>
      <c r="B25" s="69" t="n">
        <v>361663037146</v>
      </c>
    </row>
    <row r="26" customFormat="false" ht="15" hidden="false" customHeight="false" outlineLevel="0" collapsed="false">
      <c r="A26" s="62" t="s">
        <v>3125</v>
      </c>
      <c r="B26" s="70" t="n">
        <v>1990987937475</v>
      </c>
    </row>
    <row r="1048576" customFormat="false" ht="15" hidden="false" customHeight="true" outlineLevel="0" collapsed="false"/>
  </sheetData>
  <mergeCells count="1">
    <mergeCell ref="A4:C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761D"/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3.43"/>
    <col collapsed="false" customWidth="true" hidden="false" outlineLevel="0" max="2" min="2" style="1" width="29.86"/>
    <col collapsed="false" customWidth="true" hidden="false" outlineLevel="0" max="3" min="3" style="1" width="20.85"/>
    <col collapsed="false" customWidth="true" hidden="false" outlineLevel="0" max="6" min="6" style="1" width="39.29"/>
  </cols>
  <sheetData>
    <row r="1" customFormat="false" ht="15" hidden="false" customHeight="false" outlineLevel="0" collapsed="false">
      <c r="A1" s="22" t="s">
        <v>3112</v>
      </c>
      <c r="B1" s="23"/>
      <c r="C1" s="23"/>
    </row>
    <row r="2" customFormat="false" ht="15" hidden="false" customHeight="false" outlineLevel="0" collapsed="false">
      <c r="A2" s="23" t="s">
        <v>3132</v>
      </c>
      <c r="B2" s="23" t="s">
        <v>3114</v>
      </c>
      <c r="C2" s="23" t="s">
        <v>3115</v>
      </c>
    </row>
    <row r="3" customFormat="false" ht="15" hidden="false" customHeight="false" outlineLevel="0" collapsed="false">
      <c r="A3" s="3" t="s">
        <v>3117</v>
      </c>
      <c r="B3" s="8"/>
    </row>
    <row r="4" customFormat="false" ht="15" hidden="false" customHeight="false" outlineLevel="0" collapsed="false">
      <c r="A4" s="2" t="s">
        <v>3133</v>
      </c>
      <c r="B4" s="8"/>
    </row>
    <row r="5" customFormat="false" ht="15" hidden="false" customHeight="false" outlineLevel="0" collapsed="false">
      <c r="B5" s="8"/>
      <c r="F5" s="71" t="s">
        <v>3134</v>
      </c>
    </row>
    <row r="6" customFormat="false" ht="15" hidden="false" customHeight="false" outlineLevel="0" collapsed="false">
      <c r="A6" s="28"/>
      <c r="B6" s="29" t="s">
        <v>3122</v>
      </c>
      <c r="C6" s="72"/>
      <c r="D6" s="30"/>
      <c r="F6" s="2" t="s">
        <v>3135</v>
      </c>
    </row>
    <row r="7" customFormat="false" ht="15" hidden="false" customHeight="false" outlineLevel="0" collapsed="false">
      <c r="A7" s="31" t="s">
        <v>25</v>
      </c>
      <c r="B7" s="32" t="s">
        <v>3136</v>
      </c>
      <c r="C7" s="73" t="s">
        <v>3137</v>
      </c>
      <c r="D7" s="33" t="s">
        <v>3138</v>
      </c>
      <c r="F7" s="2" t="s">
        <v>3139</v>
      </c>
    </row>
    <row r="8" customFormat="false" ht="15" hidden="false" customHeight="false" outlineLevel="0" collapsed="false">
      <c r="A8" s="53" t="s">
        <v>3140</v>
      </c>
      <c r="B8" s="35" t="n">
        <v>479</v>
      </c>
      <c r="C8" s="74" t="n">
        <v>115179.073068894</v>
      </c>
      <c r="D8" s="36" t="n">
        <v>5548.07933194155</v>
      </c>
    </row>
    <row r="9" customFormat="false" ht="15" hidden="false" customHeight="false" outlineLevel="0" collapsed="false">
      <c r="A9" s="56" t="s">
        <v>3141</v>
      </c>
      <c r="B9" s="40" t="n">
        <v>408</v>
      </c>
      <c r="C9" s="75" t="n">
        <v>1214504.38820639</v>
      </c>
      <c r="D9" s="41" t="n">
        <v>68997.7107843137</v>
      </c>
      <c r="F9" s="2" t="s">
        <v>3142</v>
      </c>
    </row>
    <row r="10" customFormat="false" ht="15" hidden="false" customHeight="false" outlineLevel="0" collapsed="false">
      <c r="A10" s="62" t="s">
        <v>3125</v>
      </c>
      <c r="B10" s="43" t="n">
        <v>887</v>
      </c>
      <c r="C10" s="76" t="n">
        <v>620173.884875846</v>
      </c>
      <c r="D10" s="44" t="n">
        <v>34733.4791431793</v>
      </c>
    </row>
    <row r="11" customFormat="false" ht="15" hidden="false" customHeight="false" outlineLevel="0" collapsed="false">
      <c r="B11" s="8"/>
    </row>
    <row r="12" customFormat="false" ht="15" hidden="false" customHeight="false" outlineLevel="0" collapsed="false">
      <c r="B12" s="8"/>
    </row>
    <row r="13" customFormat="false" ht="15" hidden="false" customHeight="false" outlineLevel="0" collapsed="false">
      <c r="B13" s="8"/>
    </row>
    <row r="14" customFormat="false" ht="15" hidden="false" customHeight="false" outlineLevel="0" collapsed="false">
      <c r="A14" s="28"/>
      <c r="B14" s="29" t="s">
        <v>3122</v>
      </c>
      <c r="C14" s="72"/>
      <c r="D14" s="30"/>
      <c r="F14" s="71" t="s">
        <v>3134</v>
      </c>
      <c r="G14" s="8"/>
    </row>
    <row r="15" customFormat="false" ht="15" hidden="false" customHeight="false" outlineLevel="0" collapsed="false">
      <c r="A15" s="31" t="s">
        <v>26</v>
      </c>
      <c r="B15" s="32" t="s">
        <v>3136</v>
      </c>
      <c r="C15" s="73" t="s">
        <v>3137</v>
      </c>
      <c r="D15" s="33" t="s">
        <v>3138</v>
      </c>
      <c r="F15" s="2" t="s">
        <v>3143</v>
      </c>
      <c r="G15" s="8"/>
    </row>
    <row r="16" customFormat="false" ht="15" hidden="false" customHeight="false" outlineLevel="0" collapsed="false">
      <c r="A16" s="53" t="s">
        <v>3144</v>
      </c>
      <c r="B16" s="35" t="n">
        <v>864</v>
      </c>
      <c r="C16" s="74" t="n">
        <v>634673.095017381</v>
      </c>
      <c r="D16" s="36" t="n">
        <v>35658.0972222222</v>
      </c>
      <c r="F16" s="2" t="s">
        <v>3145</v>
      </c>
      <c r="G16" s="8"/>
    </row>
    <row r="17" customFormat="false" ht="15" hidden="false" customHeight="false" outlineLevel="0" collapsed="false">
      <c r="A17" s="56" t="s">
        <v>3146</v>
      </c>
      <c r="B17" s="40" t="n">
        <v>23</v>
      </c>
      <c r="C17" s="75" t="n">
        <v>76138.3043478261</v>
      </c>
      <c r="D17" s="41" t="n">
        <v>0</v>
      </c>
      <c r="F17" s="2" t="s">
        <v>3147</v>
      </c>
      <c r="G17" s="8"/>
    </row>
    <row r="18" customFormat="false" ht="15" hidden="false" customHeight="false" outlineLevel="0" collapsed="false">
      <c r="A18" s="62" t="s">
        <v>3125</v>
      </c>
      <c r="B18" s="43" t="n">
        <v>887</v>
      </c>
      <c r="C18" s="76" t="n">
        <v>620173.884875846</v>
      </c>
      <c r="D18" s="44" t="n">
        <v>34733.4791431793</v>
      </c>
      <c r="F18" s="2" t="s">
        <v>3148</v>
      </c>
      <c r="G18" s="8"/>
    </row>
    <row r="19" customFormat="false" ht="15" hidden="false" customHeight="false" outlineLevel="0" collapsed="false">
      <c r="B19" s="8"/>
    </row>
    <row r="20" customFormat="false" ht="15" hidden="false" customHeight="false" outlineLevel="0" collapsed="false">
      <c r="B20" s="8"/>
    </row>
    <row r="21" customFormat="false" ht="15" hidden="false" customHeight="false" outlineLevel="0" collapsed="false">
      <c r="B21" s="8"/>
    </row>
    <row r="22" customFormat="false" ht="15" hidden="false" customHeight="false" outlineLevel="0" collapsed="false">
      <c r="B22" s="8"/>
    </row>
    <row r="23" customFormat="false" ht="15" hidden="false" customHeight="false" outlineLevel="0" collapsed="false">
      <c r="B23" s="8"/>
    </row>
    <row r="24" customFormat="false" ht="15" hidden="false" customHeight="false" outlineLevel="0" collapsed="false">
      <c r="B24" s="8"/>
    </row>
    <row r="25" customFormat="false" ht="15" hidden="false" customHeight="false" outlineLevel="0" collapsed="false">
      <c r="B25" s="8"/>
    </row>
    <row r="26" customFormat="false" ht="15" hidden="false" customHeight="false" outlineLevel="0" collapsed="false">
      <c r="B26" s="8"/>
    </row>
    <row r="27" customFormat="false" ht="15" hidden="false" customHeight="false" outlineLevel="0" collapsed="false">
      <c r="B27" s="8"/>
    </row>
    <row r="28" customFormat="false" ht="15" hidden="false" customHeight="false" outlineLevel="0" collapsed="false">
      <c r="B28" s="8"/>
    </row>
    <row r="29" customFormat="false" ht="15" hidden="false" customHeight="false" outlineLevel="0" collapsed="false">
      <c r="B29" s="8"/>
    </row>
    <row r="30" customFormat="false" ht="15" hidden="false" customHeight="false" outlineLevel="0" collapsed="false">
      <c r="B30" s="8"/>
    </row>
    <row r="31" customFormat="false" ht="15" hidden="false" customHeight="false" outlineLevel="0" collapsed="false">
      <c r="B31" s="8"/>
    </row>
    <row r="32" customFormat="false" ht="15" hidden="false" customHeight="false" outlineLevel="0" collapsed="false">
      <c r="B32" s="8"/>
    </row>
    <row r="33" customFormat="false" ht="15" hidden="false" customHeight="false" outlineLevel="0" collapsed="false">
      <c r="B33" s="8"/>
    </row>
    <row r="34" customFormat="false" ht="15" hidden="false" customHeight="false" outlineLevel="0" collapsed="false">
      <c r="B34" s="8"/>
    </row>
    <row r="35" customFormat="false" ht="15" hidden="false" customHeight="false" outlineLevel="0" collapsed="false">
      <c r="B35" s="8"/>
    </row>
    <row r="36" customFormat="false" ht="15" hidden="false" customHeight="false" outlineLevel="0" collapsed="false">
      <c r="B36" s="8"/>
    </row>
    <row r="37" customFormat="false" ht="15" hidden="false" customHeight="false" outlineLevel="0" collapsed="false">
      <c r="B37" s="8"/>
    </row>
    <row r="38" customFormat="false" ht="15" hidden="false" customHeight="false" outlineLevel="0" collapsed="false">
      <c r="B38" s="8"/>
    </row>
    <row r="39" customFormat="false" ht="15" hidden="false" customHeight="false" outlineLevel="0" collapsed="false">
      <c r="B39" s="8"/>
    </row>
    <row r="40" customFormat="false" ht="15" hidden="false" customHeight="false" outlineLevel="0" collapsed="false">
      <c r="B40" s="8"/>
    </row>
    <row r="41" customFormat="false" ht="15" hidden="false" customHeight="false" outlineLevel="0" collapsed="false">
      <c r="B41" s="8"/>
    </row>
    <row r="42" customFormat="false" ht="15" hidden="false" customHeight="false" outlineLevel="0" collapsed="false">
      <c r="B42" s="8"/>
    </row>
    <row r="43" customFormat="false" ht="15" hidden="false" customHeight="false" outlineLevel="0" collapsed="false">
      <c r="B43" s="8"/>
    </row>
    <row r="44" customFormat="false" ht="15" hidden="false" customHeight="false" outlineLevel="0" collapsed="false">
      <c r="B44" s="8"/>
    </row>
    <row r="45" customFormat="false" ht="15" hidden="false" customHeight="false" outlineLevel="0" collapsed="false">
      <c r="B45" s="8"/>
    </row>
    <row r="46" customFormat="false" ht="15" hidden="false" customHeight="false" outlineLevel="0" collapsed="false">
      <c r="B46" s="8"/>
    </row>
    <row r="47" customFormat="false" ht="15" hidden="false" customHeight="false" outlineLevel="0" collapsed="false">
      <c r="B47" s="8"/>
    </row>
    <row r="48" customFormat="false" ht="15" hidden="false" customHeight="false" outlineLevel="0" collapsed="false">
      <c r="B48" s="8"/>
    </row>
    <row r="49" customFormat="false" ht="15" hidden="false" customHeight="false" outlineLevel="0" collapsed="false">
      <c r="B49" s="8"/>
    </row>
    <row r="50" customFormat="false" ht="15" hidden="false" customHeight="false" outlineLevel="0" collapsed="false">
      <c r="B50" s="8"/>
    </row>
    <row r="51" customFormat="false" ht="15" hidden="false" customHeight="false" outlineLevel="0" collapsed="false">
      <c r="B51" s="8"/>
    </row>
    <row r="52" customFormat="false" ht="15" hidden="false" customHeight="false" outlineLevel="0" collapsed="false">
      <c r="B52" s="8"/>
    </row>
    <row r="53" customFormat="false" ht="15" hidden="false" customHeight="false" outlineLevel="0" collapsed="false">
      <c r="B53" s="8"/>
    </row>
    <row r="54" customFormat="false" ht="15" hidden="false" customHeight="false" outlineLevel="0" collapsed="false">
      <c r="B54" s="8"/>
    </row>
    <row r="55" customFormat="false" ht="15" hidden="false" customHeight="false" outlineLevel="0" collapsed="false">
      <c r="B55" s="8"/>
    </row>
    <row r="56" customFormat="false" ht="15" hidden="false" customHeight="false" outlineLevel="0" collapsed="false">
      <c r="B56" s="8"/>
    </row>
    <row r="57" customFormat="false" ht="15" hidden="false" customHeight="false" outlineLevel="0" collapsed="false">
      <c r="B57" s="8"/>
    </row>
    <row r="58" customFormat="false" ht="15" hidden="false" customHeight="false" outlineLevel="0" collapsed="false">
      <c r="B58" s="8"/>
    </row>
    <row r="59" customFormat="false" ht="15" hidden="false" customHeight="false" outlineLevel="0" collapsed="false">
      <c r="B59" s="8"/>
    </row>
    <row r="60" customFormat="false" ht="15" hidden="false" customHeight="false" outlineLevel="0" collapsed="false">
      <c r="B60" s="8"/>
    </row>
    <row r="61" customFormat="false" ht="15" hidden="false" customHeight="false" outlineLevel="0" collapsed="false">
      <c r="B61" s="8"/>
    </row>
    <row r="62" customFormat="false" ht="15" hidden="false" customHeight="false" outlineLevel="0" collapsed="false">
      <c r="B62" s="8"/>
    </row>
    <row r="63" customFormat="false" ht="15" hidden="false" customHeight="false" outlineLevel="0" collapsed="false">
      <c r="B63" s="8"/>
    </row>
    <row r="64" customFormat="false" ht="15" hidden="false" customHeight="false" outlineLevel="0" collapsed="false">
      <c r="B64" s="8"/>
    </row>
    <row r="65" customFormat="false" ht="15" hidden="false" customHeight="false" outlineLevel="0" collapsed="false">
      <c r="B65" s="8"/>
    </row>
    <row r="66" customFormat="false" ht="15" hidden="false" customHeight="false" outlineLevel="0" collapsed="false">
      <c r="B66" s="8"/>
    </row>
    <row r="67" customFormat="false" ht="15" hidden="false" customHeight="false" outlineLevel="0" collapsed="false">
      <c r="B67" s="8"/>
    </row>
    <row r="68" customFormat="false" ht="15" hidden="false" customHeight="false" outlineLevel="0" collapsed="false">
      <c r="B68" s="8"/>
    </row>
    <row r="69" customFormat="false" ht="15" hidden="false" customHeight="false" outlineLevel="0" collapsed="false">
      <c r="B69" s="8"/>
    </row>
    <row r="70" customFormat="false" ht="15" hidden="false" customHeight="false" outlineLevel="0" collapsed="false">
      <c r="B70" s="8"/>
    </row>
    <row r="71" customFormat="false" ht="15" hidden="false" customHeight="false" outlineLevel="0" collapsed="false">
      <c r="B71" s="8"/>
    </row>
    <row r="72" customFormat="false" ht="15" hidden="false" customHeight="false" outlineLevel="0" collapsed="false">
      <c r="B72" s="8"/>
    </row>
    <row r="73" customFormat="false" ht="15" hidden="false" customHeight="false" outlineLevel="0" collapsed="false">
      <c r="B73" s="8"/>
    </row>
    <row r="74" customFormat="false" ht="15" hidden="false" customHeight="false" outlineLevel="0" collapsed="false">
      <c r="B74" s="8"/>
    </row>
    <row r="75" customFormat="false" ht="15" hidden="false" customHeight="false" outlineLevel="0" collapsed="false">
      <c r="B75" s="8"/>
    </row>
    <row r="76" customFormat="false" ht="15" hidden="false" customHeight="false" outlineLevel="0" collapsed="false">
      <c r="B76" s="8"/>
    </row>
    <row r="77" customFormat="false" ht="15" hidden="false" customHeight="false" outlineLevel="0" collapsed="false">
      <c r="B77" s="8"/>
    </row>
    <row r="78" customFormat="false" ht="15" hidden="false" customHeight="false" outlineLevel="0" collapsed="false">
      <c r="B78" s="8"/>
    </row>
    <row r="79" customFormat="false" ht="15" hidden="false" customHeight="false" outlineLevel="0" collapsed="false">
      <c r="B79" s="8"/>
    </row>
    <row r="80" customFormat="false" ht="15" hidden="false" customHeight="false" outlineLevel="0" collapsed="false">
      <c r="B80" s="8"/>
    </row>
    <row r="81" customFormat="false" ht="15" hidden="false" customHeight="false" outlineLevel="0" collapsed="false">
      <c r="B81" s="8"/>
    </row>
    <row r="82" customFormat="false" ht="15" hidden="false" customHeight="false" outlineLevel="0" collapsed="false">
      <c r="B82" s="8"/>
    </row>
    <row r="83" customFormat="false" ht="15" hidden="false" customHeight="false" outlineLevel="0" collapsed="false">
      <c r="B83" s="8"/>
    </row>
    <row r="84" customFormat="false" ht="15" hidden="false" customHeight="false" outlineLevel="0" collapsed="false">
      <c r="B84" s="8"/>
    </row>
    <row r="85" customFormat="false" ht="15" hidden="false" customHeight="false" outlineLevel="0" collapsed="false">
      <c r="B85" s="8"/>
    </row>
    <row r="86" customFormat="false" ht="15" hidden="false" customHeight="false" outlineLevel="0" collapsed="false">
      <c r="B86" s="8"/>
    </row>
    <row r="87" customFormat="false" ht="15" hidden="false" customHeight="false" outlineLevel="0" collapsed="false">
      <c r="B87" s="8"/>
    </row>
    <row r="88" customFormat="false" ht="15" hidden="false" customHeight="false" outlineLevel="0" collapsed="false">
      <c r="B88" s="8"/>
    </row>
    <row r="89" customFormat="false" ht="15" hidden="false" customHeight="false" outlineLevel="0" collapsed="false">
      <c r="B89" s="8"/>
    </row>
    <row r="90" customFormat="false" ht="15" hidden="false" customHeight="false" outlineLevel="0" collapsed="false">
      <c r="B90" s="8"/>
    </row>
    <row r="91" customFormat="false" ht="15" hidden="false" customHeight="false" outlineLevel="0" collapsed="false">
      <c r="B91" s="8"/>
    </row>
    <row r="92" customFormat="false" ht="15" hidden="false" customHeight="false" outlineLevel="0" collapsed="false">
      <c r="B92" s="8"/>
    </row>
    <row r="93" customFormat="false" ht="15" hidden="false" customHeight="false" outlineLevel="0" collapsed="false">
      <c r="B93" s="8"/>
    </row>
    <row r="94" customFormat="false" ht="15" hidden="false" customHeight="false" outlineLevel="0" collapsed="false">
      <c r="B94" s="8"/>
    </row>
    <row r="95" customFormat="false" ht="15" hidden="false" customHeight="false" outlineLevel="0" collapsed="false">
      <c r="B95" s="8"/>
    </row>
    <row r="96" customFormat="false" ht="15" hidden="false" customHeight="false" outlineLevel="0" collapsed="false">
      <c r="B96" s="8"/>
    </row>
    <row r="97" customFormat="false" ht="15" hidden="false" customHeight="false" outlineLevel="0" collapsed="false">
      <c r="B97" s="8"/>
    </row>
    <row r="98" customFormat="false" ht="15" hidden="false" customHeight="false" outlineLevel="0" collapsed="false">
      <c r="B98" s="8"/>
    </row>
    <row r="99" customFormat="false" ht="15" hidden="false" customHeight="false" outlineLevel="0" collapsed="false">
      <c r="B99" s="8"/>
    </row>
    <row r="100" customFormat="false" ht="15" hidden="false" customHeight="false" outlineLevel="0" collapsed="false">
      <c r="B100" s="8"/>
    </row>
    <row r="101" customFormat="false" ht="15" hidden="false" customHeight="false" outlineLevel="0" collapsed="false">
      <c r="B101" s="8"/>
    </row>
    <row r="102" customFormat="false" ht="15" hidden="false" customHeight="false" outlineLevel="0" collapsed="false">
      <c r="B102" s="8"/>
    </row>
    <row r="103" customFormat="false" ht="15" hidden="false" customHeight="false" outlineLevel="0" collapsed="false">
      <c r="B103" s="8"/>
    </row>
    <row r="104" customFormat="false" ht="15" hidden="false" customHeight="false" outlineLevel="0" collapsed="false">
      <c r="B104" s="8"/>
    </row>
    <row r="105" customFormat="false" ht="15" hidden="false" customHeight="false" outlineLevel="0" collapsed="false">
      <c r="B105" s="8"/>
    </row>
    <row r="106" customFormat="false" ht="15" hidden="false" customHeight="false" outlineLevel="0" collapsed="false">
      <c r="B106" s="8"/>
    </row>
    <row r="107" customFormat="false" ht="15" hidden="false" customHeight="false" outlineLevel="0" collapsed="false">
      <c r="B107" s="8"/>
    </row>
    <row r="108" customFormat="false" ht="15" hidden="false" customHeight="false" outlineLevel="0" collapsed="false">
      <c r="B108" s="8"/>
    </row>
    <row r="109" customFormat="false" ht="15" hidden="false" customHeight="false" outlineLevel="0" collapsed="false">
      <c r="B109" s="8"/>
    </row>
    <row r="110" customFormat="false" ht="15" hidden="false" customHeight="false" outlineLevel="0" collapsed="false">
      <c r="B110" s="8"/>
    </row>
    <row r="111" customFormat="false" ht="15" hidden="false" customHeight="false" outlineLevel="0" collapsed="false">
      <c r="B111" s="8"/>
    </row>
    <row r="112" customFormat="false" ht="15" hidden="false" customHeight="false" outlineLevel="0" collapsed="false">
      <c r="B112" s="8"/>
    </row>
    <row r="113" customFormat="false" ht="15" hidden="false" customHeight="false" outlineLevel="0" collapsed="false">
      <c r="B113" s="8"/>
    </row>
    <row r="114" customFormat="false" ht="15" hidden="false" customHeight="false" outlineLevel="0" collapsed="false">
      <c r="B114" s="8"/>
    </row>
    <row r="115" customFormat="false" ht="15" hidden="false" customHeight="false" outlineLevel="0" collapsed="false">
      <c r="B115" s="8"/>
    </row>
    <row r="116" customFormat="false" ht="15" hidden="false" customHeight="false" outlineLevel="0" collapsed="false">
      <c r="B116" s="8"/>
    </row>
    <row r="117" customFormat="false" ht="15" hidden="false" customHeight="false" outlineLevel="0" collapsed="false">
      <c r="B117" s="8"/>
    </row>
    <row r="118" customFormat="false" ht="15" hidden="false" customHeight="false" outlineLevel="0" collapsed="false">
      <c r="B118" s="8"/>
    </row>
    <row r="119" customFormat="false" ht="15" hidden="false" customHeight="false" outlineLevel="0" collapsed="false">
      <c r="B119" s="8"/>
    </row>
    <row r="120" customFormat="false" ht="15" hidden="false" customHeight="false" outlineLevel="0" collapsed="false">
      <c r="B120" s="8"/>
    </row>
    <row r="121" customFormat="false" ht="15" hidden="false" customHeight="false" outlineLevel="0" collapsed="false">
      <c r="B121" s="8"/>
    </row>
    <row r="122" customFormat="false" ht="15" hidden="false" customHeight="false" outlineLevel="0" collapsed="false">
      <c r="B122" s="8"/>
    </row>
    <row r="123" customFormat="false" ht="15" hidden="false" customHeight="false" outlineLevel="0" collapsed="false">
      <c r="B123" s="8"/>
    </row>
    <row r="124" customFormat="false" ht="15" hidden="false" customHeight="false" outlineLevel="0" collapsed="false">
      <c r="B124" s="8"/>
    </row>
    <row r="125" customFormat="false" ht="15" hidden="false" customHeight="false" outlineLevel="0" collapsed="false">
      <c r="B125" s="8"/>
    </row>
    <row r="126" customFormat="false" ht="15" hidden="false" customHeight="false" outlineLevel="0" collapsed="false">
      <c r="B126" s="8"/>
    </row>
    <row r="127" customFormat="false" ht="15" hidden="false" customHeight="false" outlineLevel="0" collapsed="false">
      <c r="B127" s="8"/>
    </row>
    <row r="128" customFormat="false" ht="15" hidden="false" customHeight="false" outlineLevel="0" collapsed="false">
      <c r="B128" s="8"/>
    </row>
    <row r="129" customFormat="false" ht="15" hidden="false" customHeight="false" outlineLevel="0" collapsed="false">
      <c r="B129" s="8"/>
    </row>
    <row r="130" customFormat="false" ht="15" hidden="false" customHeight="false" outlineLevel="0" collapsed="false">
      <c r="B130" s="8"/>
    </row>
    <row r="131" customFormat="false" ht="15" hidden="false" customHeight="false" outlineLevel="0" collapsed="false">
      <c r="B131" s="8"/>
    </row>
    <row r="132" customFormat="false" ht="15" hidden="false" customHeight="false" outlineLevel="0" collapsed="false">
      <c r="B132" s="8"/>
    </row>
    <row r="133" customFormat="false" ht="15" hidden="false" customHeight="false" outlineLevel="0" collapsed="false">
      <c r="B133" s="8"/>
    </row>
    <row r="134" customFormat="false" ht="15" hidden="false" customHeight="false" outlineLevel="0" collapsed="false">
      <c r="B134" s="8"/>
    </row>
    <row r="135" customFormat="false" ht="15" hidden="false" customHeight="false" outlineLevel="0" collapsed="false">
      <c r="B135" s="8"/>
    </row>
    <row r="136" customFormat="false" ht="15" hidden="false" customHeight="false" outlineLevel="0" collapsed="false">
      <c r="B136" s="8"/>
    </row>
    <row r="137" customFormat="false" ht="15" hidden="false" customHeight="false" outlineLevel="0" collapsed="false">
      <c r="B137" s="8"/>
    </row>
    <row r="138" customFormat="false" ht="15" hidden="false" customHeight="false" outlineLevel="0" collapsed="false">
      <c r="B138" s="8"/>
    </row>
    <row r="139" customFormat="false" ht="15" hidden="false" customHeight="false" outlineLevel="0" collapsed="false">
      <c r="B139" s="8"/>
    </row>
    <row r="140" customFormat="false" ht="15" hidden="false" customHeight="false" outlineLevel="0" collapsed="false">
      <c r="B140" s="8"/>
    </row>
    <row r="141" customFormat="false" ht="15" hidden="false" customHeight="false" outlineLevel="0" collapsed="false">
      <c r="B141" s="8"/>
    </row>
    <row r="142" customFormat="false" ht="15" hidden="false" customHeight="false" outlineLevel="0" collapsed="false">
      <c r="B142" s="8"/>
    </row>
    <row r="143" customFormat="false" ht="15" hidden="false" customHeight="false" outlineLevel="0" collapsed="false">
      <c r="B143" s="8"/>
    </row>
    <row r="144" customFormat="false" ht="15" hidden="false" customHeight="false" outlineLevel="0" collapsed="false">
      <c r="B144" s="8"/>
    </row>
    <row r="145" customFormat="false" ht="15" hidden="false" customHeight="false" outlineLevel="0" collapsed="false">
      <c r="B145" s="8"/>
    </row>
    <row r="146" customFormat="false" ht="15" hidden="false" customHeight="false" outlineLevel="0" collapsed="false">
      <c r="B146" s="8"/>
    </row>
    <row r="147" customFormat="false" ht="15" hidden="false" customHeight="false" outlineLevel="0" collapsed="false">
      <c r="B147" s="8"/>
    </row>
    <row r="148" customFormat="false" ht="15" hidden="false" customHeight="false" outlineLevel="0" collapsed="false">
      <c r="B148" s="8"/>
    </row>
    <row r="149" customFormat="false" ht="15" hidden="false" customHeight="false" outlineLevel="0" collapsed="false">
      <c r="B149" s="8"/>
    </row>
    <row r="150" customFormat="false" ht="15" hidden="false" customHeight="false" outlineLevel="0" collapsed="false">
      <c r="B150" s="8"/>
    </row>
    <row r="151" customFormat="false" ht="15" hidden="false" customHeight="false" outlineLevel="0" collapsed="false">
      <c r="B151" s="8"/>
    </row>
    <row r="152" customFormat="false" ht="15" hidden="false" customHeight="false" outlineLevel="0" collapsed="false">
      <c r="B152" s="8"/>
    </row>
    <row r="153" customFormat="false" ht="15" hidden="false" customHeight="false" outlineLevel="0" collapsed="false">
      <c r="B153" s="8"/>
    </row>
    <row r="154" customFormat="false" ht="15" hidden="false" customHeight="false" outlineLevel="0" collapsed="false">
      <c r="B154" s="8"/>
    </row>
    <row r="155" customFormat="false" ht="15" hidden="false" customHeight="false" outlineLevel="0" collapsed="false">
      <c r="B155" s="8"/>
    </row>
    <row r="156" customFormat="false" ht="15" hidden="false" customHeight="false" outlineLevel="0" collapsed="false">
      <c r="B156" s="8"/>
    </row>
    <row r="157" customFormat="false" ht="15" hidden="false" customHeight="false" outlineLevel="0" collapsed="false">
      <c r="B157" s="8"/>
    </row>
    <row r="158" customFormat="false" ht="15" hidden="false" customHeight="false" outlineLevel="0" collapsed="false">
      <c r="B158" s="8"/>
    </row>
    <row r="159" customFormat="false" ht="15" hidden="false" customHeight="false" outlineLevel="0" collapsed="false">
      <c r="B159" s="8"/>
    </row>
    <row r="160" customFormat="false" ht="15" hidden="false" customHeight="false" outlineLevel="0" collapsed="false">
      <c r="B160" s="8"/>
    </row>
    <row r="161" customFormat="false" ht="15" hidden="false" customHeight="false" outlineLevel="0" collapsed="false">
      <c r="B161" s="8"/>
    </row>
    <row r="162" customFormat="false" ht="15" hidden="false" customHeight="false" outlineLevel="0" collapsed="false">
      <c r="B162" s="8"/>
    </row>
    <row r="163" customFormat="false" ht="15" hidden="false" customHeight="false" outlineLevel="0" collapsed="false">
      <c r="B163" s="8"/>
    </row>
    <row r="164" customFormat="false" ht="15" hidden="false" customHeight="false" outlineLevel="0" collapsed="false">
      <c r="B164" s="8"/>
    </row>
    <row r="165" customFormat="false" ht="15" hidden="false" customHeight="false" outlineLevel="0" collapsed="false">
      <c r="B165" s="8"/>
    </row>
    <row r="166" customFormat="false" ht="15" hidden="false" customHeight="false" outlineLevel="0" collapsed="false">
      <c r="B166" s="8"/>
    </row>
    <row r="167" customFormat="false" ht="15" hidden="false" customHeight="false" outlineLevel="0" collapsed="false">
      <c r="B167" s="8"/>
    </row>
    <row r="168" customFormat="false" ht="15" hidden="false" customHeight="false" outlineLevel="0" collapsed="false">
      <c r="B168" s="8"/>
    </row>
    <row r="169" customFormat="false" ht="15" hidden="false" customHeight="false" outlineLevel="0" collapsed="false">
      <c r="B169" s="8"/>
    </row>
    <row r="170" customFormat="false" ht="15" hidden="false" customHeight="false" outlineLevel="0" collapsed="false">
      <c r="B170" s="8"/>
    </row>
    <row r="171" customFormat="false" ht="15" hidden="false" customHeight="false" outlineLevel="0" collapsed="false">
      <c r="B171" s="8"/>
    </row>
    <row r="172" customFormat="false" ht="15" hidden="false" customHeight="false" outlineLevel="0" collapsed="false">
      <c r="B172" s="8"/>
    </row>
    <row r="173" customFormat="false" ht="15" hidden="false" customHeight="false" outlineLevel="0" collapsed="false">
      <c r="B173" s="8"/>
    </row>
    <row r="174" customFormat="false" ht="15" hidden="false" customHeight="false" outlineLevel="0" collapsed="false">
      <c r="B174" s="8"/>
    </row>
    <row r="175" customFormat="false" ht="15" hidden="false" customHeight="false" outlineLevel="0" collapsed="false">
      <c r="B175" s="8"/>
    </row>
    <row r="176" customFormat="false" ht="15" hidden="false" customHeight="false" outlineLevel="0" collapsed="false">
      <c r="B176" s="8"/>
    </row>
    <row r="177" customFormat="false" ht="15" hidden="false" customHeight="false" outlineLevel="0" collapsed="false">
      <c r="B177" s="8"/>
    </row>
    <row r="178" customFormat="false" ht="15" hidden="false" customHeight="false" outlineLevel="0" collapsed="false">
      <c r="B178" s="8"/>
    </row>
    <row r="179" customFormat="false" ht="15" hidden="false" customHeight="false" outlineLevel="0" collapsed="false">
      <c r="B179" s="8"/>
    </row>
    <row r="180" customFormat="false" ht="15" hidden="false" customHeight="false" outlineLevel="0" collapsed="false">
      <c r="B180" s="8"/>
    </row>
    <row r="181" customFormat="false" ht="15" hidden="false" customHeight="false" outlineLevel="0" collapsed="false">
      <c r="B181" s="8"/>
    </row>
    <row r="182" customFormat="false" ht="15" hidden="false" customHeight="false" outlineLevel="0" collapsed="false">
      <c r="B182" s="8"/>
    </row>
    <row r="183" customFormat="false" ht="15" hidden="false" customHeight="false" outlineLevel="0" collapsed="false">
      <c r="B183" s="8"/>
    </row>
    <row r="184" customFormat="false" ht="15" hidden="false" customHeight="false" outlineLevel="0" collapsed="false">
      <c r="B184" s="8"/>
    </row>
    <row r="185" customFormat="false" ht="15" hidden="false" customHeight="false" outlineLevel="0" collapsed="false">
      <c r="B185" s="8"/>
    </row>
    <row r="186" customFormat="false" ht="15" hidden="false" customHeight="false" outlineLevel="0" collapsed="false">
      <c r="B186" s="8"/>
    </row>
    <row r="187" customFormat="false" ht="15" hidden="false" customHeight="false" outlineLevel="0" collapsed="false">
      <c r="B187" s="8"/>
    </row>
    <row r="188" customFormat="false" ht="15" hidden="false" customHeight="false" outlineLevel="0" collapsed="false">
      <c r="B188" s="8"/>
    </row>
    <row r="189" customFormat="false" ht="15" hidden="false" customHeight="false" outlineLevel="0" collapsed="false">
      <c r="B189" s="8"/>
    </row>
    <row r="190" customFormat="false" ht="15" hidden="false" customHeight="false" outlineLevel="0" collapsed="false">
      <c r="B190" s="8"/>
    </row>
    <row r="191" customFormat="false" ht="15" hidden="false" customHeight="false" outlineLevel="0" collapsed="false">
      <c r="B191" s="8"/>
    </row>
    <row r="192" customFormat="false" ht="15" hidden="false" customHeight="false" outlineLevel="0" collapsed="false">
      <c r="B192" s="8"/>
    </row>
    <row r="193" customFormat="false" ht="15" hidden="false" customHeight="false" outlineLevel="0" collapsed="false">
      <c r="B193" s="8"/>
    </row>
    <row r="194" customFormat="false" ht="15" hidden="false" customHeight="false" outlineLevel="0" collapsed="false">
      <c r="B194" s="8"/>
    </row>
    <row r="195" customFormat="false" ht="15" hidden="false" customHeight="false" outlineLevel="0" collapsed="false">
      <c r="B195" s="8"/>
    </row>
    <row r="196" customFormat="false" ht="15" hidden="false" customHeight="false" outlineLevel="0" collapsed="false">
      <c r="B196" s="8"/>
    </row>
    <row r="197" customFormat="false" ht="15" hidden="false" customHeight="false" outlineLevel="0" collapsed="false">
      <c r="B197" s="8"/>
    </row>
    <row r="198" customFormat="false" ht="15" hidden="false" customHeight="false" outlineLevel="0" collapsed="false">
      <c r="B198" s="8"/>
    </row>
    <row r="199" customFormat="false" ht="15" hidden="false" customHeight="false" outlineLevel="0" collapsed="false">
      <c r="B199" s="8"/>
    </row>
    <row r="200" customFormat="false" ht="15" hidden="false" customHeight="false" outlineLevel="0" collapsed="false">
      <c r="B200" s="8"/>
    </row>
    <row r="201" customFormat="false" ht="15" hidden="false" customHeight="false" outlineLevel="0" collapsed="false">
      <c r="B201" s="8"/>
    </row>
    <row r="202" customFormat="false" ht="15" hidden="false" customHeight="false" outlineLevel="0" collapsed="false">
      <c r="B202" s="8"/>
    </row>
    <row r="203" customFormat="false" ht="15" hidden="false" customHeight="false" outlineLevel="0" collapsed="false">
      <c r="B203" s="8"/>
    </row>
    <row r="204" customFormat="false" ht="15" hidden="false" customHeight="false" outlineLevel="0" collapsed="false">
      <c r="B204" s="8"/>
    </row>
    <row r="205" customFormat="false" ht="15" hidden="false" customHeight="false" outlineLevel="0" collapsed="false">
      <c r="B205" s="8"/>
    </row>
    <row r="206" customFormat="false" ht="15" hidden="false" customHeight="false" outlineLevel="0" collapsed="false">
      <c r="B206" s="8"/>
    </row>
    <row r="207" customFormat="false" ht="15" hidden="false" customHeight="false" outlineLevel="0" collapsed="false">
      <c r="B207" s="8"/>
    </row>
    <row r="208" customFormat="false" ht="15" hidden="false" customHeight="false" outlineLevel="0" collapsed="false">
      <c r="B208" s="8"/>
    </row>
    <row r="209" customFormat="false" ht="15" hidden="false" customHeight="false" outlineLevel="0" collapsed="false">
      <c r="B209" s="8"/>
    </row>
    <row r="210" customFormat="false" ht="15" hidden="false" customHeight="false" outlineLevel="0" collapsed="false">
      <c r="B210" s="8"/>
    </row>
    <row r="211" customFormat="false" ht="15" hidden="false" customHeight="false" outlineLevel="0" collapsed="false">
      <c r="B211" s="8"/>
    </row>
    <row r="212" customFormat="false" ht="15" hidden="false" customHeight="false" outlineLevel="0" collapsed="false">
      <c r="B212" s="8"/>
    </row>
    <row r="213" customFormat="false" ht="15" hidden="false" customHeight="false" outlineLevel="0" collapsed="false">
      <c r="B213" s="8"/>
    </row>
    <row r="214" customFormat="false" ht="15" hidden="false" customHeight="false" outlineLevel="0" collapsed="false">
      <c r="B214" s="8"/>
    </row>
    <row r="215" customFormat="false" ht="15" hidden="false" customHeight="false" outlineLevel="0" collapsed="false">
      <c r="B215" s="8"/>
    </row>
    <row r="216" customFormat="false" ht="15" hidden="false" customHeight="false" outlineLevel="0" collapsed="false">
      <c r="B216" s="8"/>
    </row>
    <row r="217" customFormat="false" ht="15" hidden="false" customHeight="false" outlineLevel="0" collapsed="false">
      <c r="B217" s="8"/>
    </row>
    <row r="218" customFormat="false" ht="15" hidden="false" customHeight="false" outlineLevel="0" collapsed="false">
      <c r="B218" s="8"/>
    </row>
    <row r="219" customFormat="false" ht="15" hidden="false" customHeight="false" outlineLevel="0" collapsed="false">
      <c r="B219" s="8"/>
    </row>
    <row r="220" customFormat="false" ht="15" hidden="false" customHeight="false" outlineLevel="0" collapsed="false">
      <c r="B220" s="8"/>
    </row>
    <row r="221" customFormat="false" ht="15" hidden="false" customHeight="false" outlineLevel="0" collapsed="false">
      <c r="B221" s="8"/>
    </row>
    <row r="222" customFormat="false" ht="15" hidden="false" customHeight="false" outlineLevel="0" collapsed="false">
      <c r="B222" s="8"/>
    </row>
    <row r="223" customFormat="false" ht="15" hidden="false" customHeight="false" outlineLevel="0" collapsed="false">
      <c r="B223" s="8"/>
    </row>
    <row r="224" customFormat="false" ht="15" hidden="false" customHeight="false" outlineLevel="0" collapsed="false">
      <c r="B224" s="8"/>
    </row>
    <row r="225" customFormat="false" ht="15" hidden="false" customHeight="false" outlineLevel="0" collapsed="false">
      <c r="B225" s="8"/>
    </row>
    <row r="226" customFormat="false" ht="15" hidden="false" customHeight="false" outlineLevel="0" collapsed="false">
      <c r="B226" s="8"/>
    </row>
    <row r="227" customFormat="false" ht="15" hidden="false" customHeight="false" outlineLevel="0" collapsed="false">
      <c r="B227" s="8"/>
    </row>
    <row r="228" customFormat="false" ht="15" hidden="false" customHeight="false" outlineLevel="0" collapsed="false">
      <c r="B228" s="8"/>
    </row>
    <row r="229" customFormat="false" ht="15" hidden="false" customHeight="false" outlineLevel="0" collapsed="false">
      <c r="B229" s="8"/>
    </row>
    <row r="230" customFormat="false" ht="15" hidden="false" customHeight="false" outlineLevel="0" collapsed="false">
      <c r="B230" s="8"/>
    </row>
    <row r="231" customFormat="false" ht="15" hidden="false" customHeight="false" outlineLevel="0" collapsed="false">
      <c r="B231" s="8"/>
    </row>
    <row r="232" customFormat="false" ht="15" hidden="false" customHeight="false" outlineLevel="0" collapsed="false">
      <c r="B232" s="8"/>
    </row>
    <row r="233" customFormat="false" ht="15" hidden="false" customHeight="false" outlineLevel="0" collapsed="false">
      <c r="B233" s="8"/>
    </row>
    <row r="234" customFormat="false" ht="15" hidden="false" customHeight="false" outlineLevel="0" collapsed="false">
      <c r="B234" s="8"/>
    </row>
    <row r="235" customFormat="false" ht="15" hidden="false" customHeight="false" outlineLevel="0" collapsed="false">
      <c r="B235" s="8"/>
    </row>
    <row r="236" customFormat="false" ht="15" hidden="false" customHeight="false" outlineLevel="0" collapsed="false">
      <c r="B236" s="8"/>
    </row>
    <row r="237" customFormat="false" ht="15" hidden="false" customHeight="false" outlineLevel="0" collapsed="false">
      <c r="B237" s="8"/>
    </row>
    <row r="238" customFormat="false" ht="15" hidden="false" customHeight="false" outlineLevel="0" collapsed="false">
      <c r="B238" s="8"/>
    </row>
    <row r="239" customFormat="false" ht="15" hidden="false" customHeight="false" outlineLevel="0" collapsed="false">
      <c r="B239" s="8"/>
    </row>
    <row r="240" customFormat="false" ht="15" hidden="false" customHeight="false" outlineLevel="0" collapsed="false">
      <c r="B240" s="8"/>
    </row>
    <row r="241" customFormat="false" ht="15" hidden="false" customHeight="false" outlineLevel="0" collapsed="false">
      <c r="B241" s="8"/>
    </row>
    <row r="242" customFormat="false" ht="15" hidden="false" customHeight="false" outlineLevel="0" collapsed="false">
      <c r="B242" s="8"/>
    </row>
    <row r="243" customFormat="false" ht="15" hidden="false" customHeight="false" outlineLevel="0" collapsed="false">
      <c r="B243" s="8"/>
    </row>
    <row r="244" customFormat="false" ht="15" hidden="false" customHeight="false" outlineLevel="0" collapsed="false">
      <c r="B244" s="8"/>
    </row>
    <row r="245" customFormat="false" ht="15" hidden="false" customHeight="false" outlineLevel="0" collapsed="false">
      <c r="B245" s="8"/>
    </row>
    <row r="246" customFormat="false" ht="15" hidden="false" customHeight="false" outlineLevel="0" collapsed="false">
      <c r="B246" s="8"/>
    </row>
    <row r="247" customFormat="false" ht="15" hidden="false" customHeight="false" outlineLevel="0" collapsed="false">
      <c r="B247" s="8"/>
    </row>
    <row r="248" customFormat="false" ht="15" hidden="false" customHeight="false" outlineLevel="0" collapsed="false">
      <c r="B248" s="8"/>
    </row>
    <row r="249" customFormat="false" ht="15" hidden="false" customHeight="false" outlineLevel="0" collapsed="false">
      <c r="B249" s="8"/>
    </row>
    <row r="250" customFormat="false" ht="15" hidden="false" customHeight="false" outlineLevel="0" collapsed="false">
      <c r="B250" s="8"/>
    </row>
    <row r="251" customFormat="false" ht="15" hidden="false" customHeight="false" outlineLevel="0" collapsed="false">
      <c r="B251" s="8"/>
    </row>
    <row r="252" customFormat="false" ht="15" hidden="false" customHeight="false" outlineLevel="0" collapsed="false">
      <c r="B252" s="8"/>
    </row>
    <row r="253" customFormat="false" ht="15" hidden="false" customHeight="false" outlineLevel="0" collapsed="false">
      <c r="B253" s="8"/>
    </row>
    <row r="254" customFormat="false" ht="15" hidden="false" customHeight="false" outlineLevel="0" collapsed="false">
      <c r="B254" s="8"/>
    </row>
    <row r="255" customFormat="false" ht="15" hidden="false" customHeight="false" outlineLevel="0" collapsed="false">
      <c r="B255" s="8"/>
    </row>
    <row r="256" customFormat="false" ht="15" hidden="false" customHeight="false" outlineLevel="0" collapsed="false">
      <c r="B256" s="8"/>
    </row>
    <row r="257" customFormat="false" ht="15" hidden="false" customHeight="false" outlineLevel="0" collapsed="false">
      <c r="B257" s="8"/>
    </row>
    <row r="258" customFormat="false" ht="15" hidden="false" customHeight="false" outlineLevel="0" collapsed="false">
      <c r="B258" s="8"/>
    </row>
    <row r="259" customFormat="false" ht="15" hidden="false" customHeight="false" outlineLevel="0" collapsed="false">
      <c r="B259" s="8"/>
    </row>
    <row r="260" customFormat="false" ht="15" hidden="false" customHeight="false" outlineLevel="0" collapsed="false">
      <c r="B260" s="8"/>
    </row>
    <row r="261" customFormat="false" ht="15" hidden="false" customHeight="false" outlineLevel="0" collapsed="false">
      <c r="B261" s="8"/>
    </row>
    <row r="262" customFormat="false" ht="15" hidden="false" customHeight="false" outlineLevel="0" collapsed="false">
      <c r="B262" s="8"/>
    </row>
    <row r="263" customFormat="false" ht="15" hidden="false" customHeight="false" outlineLevel="0" collapsed="false">
      <c r="B263" s="8"/>
    </row>
    <row r="264" customFormat="false" ht="15" hidden="false" customHeight="false" outlineLevel="0" collapsed="false">
      <c r="B264" s="8"/>
    </row>
    <row r="265" customFormat="false" ht="15" hidden="false" customHeight="false" outlineLevel="0" collapsed="false">
      <c r="B265" s="8"/>
    </row>
    <row r="266" customFormat="false" ht="15" hidden="false" customHeight="false" outlineLevel="0" collapsed="false">
      <c r="B266" s="8"/>
    </row>
    <row r="267" customFormat="false" ht="15" hidden="false" customHeight="false" outlineLevel="0" collapsed="false">
      <c r="B267" s="8"/>
    </row>
    <row r="268" customFormat="false" ht="15" hidden="false" customHeight="false" outlineLevel="0" collapsed="false">
      <c r="B268" s="8"/>
    </row>
    <row r="269" customFormat="false" ht="15" hidden="false" customHeight="false" outlineLevel="0" collapsed="false">
      <c r="B269" s="8"/>
    </row>
    <row r="270" customFormat="false" ht="15" hidden="false" customHeight="false" outlineLevel="0" collapsed="false">
      <c r="B270" s="8"/>
    </row>
    <row r="271" customFormat="false" ht="15" hidden="false" customHeight="false" outlineLevel="0" collapsed="false">
      <c r="B271" s="8"/>
    </row>
    <row r="272" customFormat="false" ht="15" hidden="false" customHeight="false" outlineLevel="0" collapsed="false">
      <c r="B272" s="8"/>
    </row>
    <row r="273" customFormat="false" ht="15" hidden="false" customHeight="false" outlineLevel="0" collapsed="false">
      <c r="B273" s="8"/>
    </row>
    <row r="274" customFormat="false" ht="15" hidden="false" customHeight="false" outlineLevel="0" collapsed="false">
      <c r="B274" s="8"/>
    </row>
    <row r="275" customFormat="false" ht="15" hidden="false" customHeight="false" outlineLevel="0" collapsed="false">
      <c r="B275" s="8"/>
    </row>
    <row r="276" customFormat="false" ht="15" hidden="false" customHeight="false" outlineLevel="0" collapsed="false">
      <c r="B276" s="8"/>
    </row>
    <row r="277" customFormat="false" ht="15" hidden="false" customHeight="false" outlineLevel="0" collapsed="false">
      <c r="B277" s="8"/>
    </row>
    <row r="278" customFormat="false" ht="15" hidden="false" customHeight="false" outlineLevel="0" collapsed="false">
      <c r="B278" s="8"/>
    </row>
    <row r="279" customFormat="false" ht="15" hidden="false" customHeight="false" outlineLevel="0" collapsed="false">
      <c r="B279" s="8"/>
    </row>
    <row r="280" customFormat="false" ht="15" hidden="false" customHeight="false" outlineLevel="0" collapsed="false">
      <c r="B280" s="8"/>
    </row>
    <row r="281" customFormat="false" ht="15" hidden="false" customHeight="false" outlineLevel="0" collapsed="false">
      <c r="B281" s="8"/>
    </row>
    <row r="282" customFormat="false" ht="15" hidden="false" customHeight="false" outlineLevel="0" collapsed="false">
      <c r="B282" s="8"/>
    </row>
    <row r="283" customFormat="false" ht="15" hidden="false" customHeight="false" outlineLevel="0" collapsed="false">
      <c r="B283" s="8"/>
    </row>
    <row r="284" customFormat="false" ht="15" hidden="false" customHeight="false" outlineLevel="0" collapsed="false">
      <c r="B284" s="8"/>
    </row>
    <row r="285" customFormat="false" ht="15" hidden="false" customHeight="false" outlineLevel="0" collapsed="false">
      <c r="B285" s="8"/>
    </row>
    <row r="286" customFormat="false" ht="15" hidden="false" customHeight="false" outlineLevel="0" collapsed="false">
      <c r="B286" s="8"/>
    </row>
    <row r="287" customFormat="false" ht="15" hidden="false" customHeight="false" outlineLevel="0" collapsed="false">
      <c r="B287" s="8"/>
    </row>
    <row r="288" customFormat="false" ht="15" hidden="false" customHeight="false" outlineLevel="0" collapsed="false">
      <c r="B288" s="8"/>
    </row>
    <row r="289" customFormat="false" ht="15" hidden="false" customHeight="false" outlineLevel="0" collapsed="false">
      <c r="B289" s="8"/>
    </row>
    <row r="290" customFormat="false" ht="15" hidden="false" customHeight="false" outlineLevel="0" collapsed="false">
      <c r="B290" s="8"/>
    </row>
    <row r="291" customFormat="false" ht="15" hidden="false" customHeight="false" outlineLevel="0" collapsed="false">
      <c r="B291" s="8"/>
    </row>
    <row r="292" customFormat="false" ht="15" hidden="false" customHeight="false" outlineLevel="0" collapsed="false">
      <c r="B292" s="8"/>
    </row>
    <row r="293" customFormat="false" ht="15" hidden="false" customHeight="false" outlineLevel="0" collapsed="false">
      <c r="B293" s="8"/>
    </row>
    <row r="294" customFormat="false" ht="15" hidden="false" customHeight="false" outlineLevel="0" collapsed="false">
      <c r="B294" s="8"/>
    </row>
    <row r="295" customFormat="false" ht="15" hidden="false" customHeight="false" outlineLevel="0" collapsed="false">
      <c r="B295" s="8"/>
    </row>
    <row r="296" customFormat="false" ht="15" hidden="false" customHeight="false" outlineLevel="0" collapsed="false">
      <c r="B296" s="8"/>
    </row>
    <row r="297" customFormat="false" ht="15" hidden="false" customHeight="false" outlineLevel="0" collapsed="false">
      <c r="B297" s="8"/>
    </row>
    <row r="298" customFormat="false" ht="15" hidden="false" customHeight="false" outlineLevel="0" collapsed="false">
      <c r="B298" s="8"/>
    </row>
    <row r="299" customFormat="false" ht="15" hidden="false" customHeight="false" outlineLevel="0" collapsed="false">
      <c r="B299" s="8"/>
    </row>
    <row r="300" customFormat="false" ht="15" hidden="false" customHeight="false" outlineLevel="0" collapsed="false">
      <c r="B300" s="8"/>
    </row>
    <row r="301" customFormat="false" ht="15" hidden="false" customHeight="false" outlineLevel="0" collapsed="false">
      <c r="B301" s="8"/>
    </row>
    <row r="302" customFormat="false" ht="15" hidden="false" customHeight="false" outlineLevel="0" collapsed="false">
      <c r="B302" s="8"/>
    </row>
    <row r="303" customFormat="false" ht="15" hidden="false" customHeight="false" outlineLevel="0" collapsed="false">
      <c r="B303" s="8"/>
    </row>
    <row r="304" customFormat="false" ht="15" hidden="false" customHeight="false" outlineLevel="0" collapsed="false">
      <c r="B304" s="8"/>
    </row>
    <row r="305" customFormat="false" ht="15" hidden="false" customHeight="false" outlineLevel="0" collapsed="false">
      <c r="B305" s="8"/>
    </row>
    <row r="306" customFormat="false" ht="15" hidden="false" customHeight="false" outlineLevel="0" collapsed="false">
      <c r="B306" s="8"/>
    </row>
    <row r="307" customFormat="false" ht="15" hidden="false" customHeight="false" outlineLevel="0" collapsed="false">
      <c r="B307" s="8"/>
    </row>
    <row r="308" customFormat="false" ht="15" hidden="false" customHeight="false" outlineLevel="0" collapsed="false">
      <c r="B308" s="8"/>
    </row>
    <row r="309" customFormat="false" ht="15" hidden="false" customHeight="false" outlineLevel="0" collapsed="false">
      <c r="B309" s="8"/>
    </row>
    <row r="310" customFormat="false" ht="15" hidden="false" customHeight="false" outlineLevel="0" collapsed="false">
      <c r="B310" s="8"/>
    </row>
    <row r="311" customFormat="false" ht="15" hidden="false" customHeight="false" outlineLevel="0" collapsed="false">
      <c r="B311" s="8"/>
    </row>
    <row r="312" customFormat="false" ht="15" hidden="false" customHeight="false" outlineLevel="0" collapsed="false">
      <c r="B312" s="8"/>
    </row>
    <row r="313" customFormat="false" ht="15" hidden="false" customHeight="false" outlineLevel="0" collapsed="false">
      <c r="B313" s="8"/>
    </row>
    <row r="314" customFormat="false" ht="15" hidden="false" customHeight="false" outlineLevel="0" collapsed="false">
      <c r="B314" s="8"/>
    </row>
    <row r="315" customFormat="false" ht="15" hidden="false" customHeight="false" outlineLevel="0" collapsed="false">
      <c r="B315" s="8"/>
    </row>
    <row r="316" customFormat="false" ht="15" hidden="false" customHeight="false" outlineLevel="0" collapsed="false">
      <c r="B316" s="8"/>
    </row>
    <row r="317" customFormat="false" ht="15" hidden="false" customHeight="false" outlineLevel="0" collapsed="false">
      <c r="B317" s="8"/>
    </row>
    <row r="318" customFormat="false" ht="15" hidden="false" customHeight="false" outlineLevel="0" collapsed="false">
      <c r="B318" s="8"/>
    </row>
    <row r="319" customFormat="false" ht="15" hidden="false" customHeight="false" outlineLevel="0" collapsed="false">
      <c r="B319" s="8"/>
    </row>
    <row r="320" customFormat="false" ht="15" hidden="false" customHeight="false" outlineLevel="0" collapsed="false">
      <c r="B320" s="8"/>
    </row>
    <row r="321" customFormat="false" ht="15" hidden="false" customHeight="false" outlineLevel="0" collapsed="false">
      <c r="B321" s="8"/>
    </row>
    <row r="322" customFormat="false" ht="15" hidden="false" customHeight="false" outlineLevel="0" collapsed="false">
      <c r="B322" s="8"/>
    </row>
    <row r="323" customFormat="false" ht="15" hidden="false" customHeight="false" outlineLevel="0" collapsed="false">
      <c r="B323" s="8"/>
    </row>
    <row r="324" customFormat="false" ht="15" hidden="false" customHeight="false" outlineLevel="0" collapsed="false">
      <c r="B324" s="8"/>
    </row>
    <row r="325" customFormat="false" ht="15" hidden="false" customHeight="false" outlineLevel="0" collapsed="false">
      <c r="B325" s="8"/>
    </row>
    <row r="326" customFormat="false" ht="15" hidden="false" customHeight="false" outlineLevel="0" collapsed="false">
      <c r="B326" s="8"/>
    </row>
    <row r="327" customFormat="false" ht="15" hidden="false" customHeight="false" outlineLevel="0" collapsed="false">
      <c r="B327" s="8"/>
    </row>
    <row r="328" customFormat="false" ht="15" hidden="false" customHeight="false" outlineLevel="0" collapsed="false">
      <c r="B328" s="8"/>
    </row>
    <row r="329" customFormat="false" ht="15" hidden="false" customHeight="false" outlineLevel="0" collapsed="false">
      <c r="B329" s="8"/>
    </row>
    <row r="330" customFormat="false" ht="15" hidden="false" customHeight="false" outlineLevel="0" collapsed="false">
      <c r="B330" s="8"/>
    </row>
    <row r="331" customFormat="false" ht="15" hidden="false" customHeight="false" outlineLevel="0" collapsed="false">
      <c r="B331" s="8"/>
    </row>
    <row r="332" customFormat="false" ht="15" hidden="false" customHeight="false" outlineLevel="0" collapsed="false">
      <c r="B332" s="8"/>
    </row>
    <row r="333" customFormat="false" ht="15" hidden="false" customHeight="false" outlineLevel="0" collapsed="false">
      <c r="B333" s="8"/>
    </row>
    <row r="334" customFormat="false" ht="15" hidden="false" customHeight="false" outlineLevel="0" collapsed="false">
      <c r="B334" s="8"/>
    </row>
    <row r="335" customFormat="false" ht="15" hidden="false" customHeight="false" outlineLevel="0" collapsed="false">
      <c r="B335" s="8"/>
    </row>
    <row r="336" customFormat="false" ht="15" hidden="false" customHeight="false" outlineLevel="0" collapsed="false">
      <c r="B336" s="8"/>
    </row>
    <row r="337" customFormat="false" ht="15" hidden="false" customHeight="false" outlineLevel="0" collapsed="false">
      <c r="B337" s="8"/>
    </row>
    <row r="338" customFormat="false" ht="15" hidden="false" customHeight="false" outlineLevel="0" collapsed="false">
      <c r="B338" s="8"/>
    </row>
    <row r="339" customFormat="false" ht="15" hidden="false" customHeight="false" outlineLevel="0" collapsed="false">
      <c r="B339" s="8"/>
    </row>
    <row r="340" customFormat="false" ht="15" hidden="false" customHeight="false" outlineLevel="0" collapsed="false">
      <c r="B340" s="8"/>
    </row>
    <row r="341" customFormat="false" ht="15" hidden="false" customHeight="false" outlineLevel="0" collapsed="false">
      <c r="B341" s="8"/>
    </row>
    <row r="342" customFormat="false" ht="15" hidden="false" customHeight="false" outlineLevel="0" collapsed="false">
      <c r="B342" s="8"/>
    </row>
    <row r="343" customFormat="false" ht="15" hidden="false" customHeight="false" outlineLevel="0" collapsed="false">
      <c r="B343" s="8"/>
    </row>
    <row r="344" customFormat="false" ht="15" hidden="false" customHeight="false" outlineLevel="0" collapsed="false">
      <c r="B344" s="8"/>
    </row>
    <row r="345" customFormat="false" ht="15" hidden="false" customHeight="false" outlineLevel="0" collapsed="false">
      <c r="B345" s="8"/>
    </row>
    <row r="346" customFormat="false" ht="15" hidden="false" customHeight="false" outlineLevel="0" collapsed="false">
      <c r="B346" s="8"/>
    </row>
    <row r="347" customFormat="false" ht="15" hidden="false" customHeight="false" outlineLevel="0" collapsed="false">
      <c r="B347" s="8"/>
    </row>
    <row r="348" customFormat="false" ht="15" hidden="false" customHeight="false" outlineLevel="0" collapsed="false">
      <c r="B348" s="8"/>
    </row>
    <row r="349" customFormat="false" ht="15" hidden="false" customHeight="false" outlineLevel="0" collapsed="false">
      <c r="B349" s="8"/>
    </row>
    <row r="350" customFormat="false" ht="15" hidden="false" customHeight="false" outlineLevel="0" collapsed="false">
      <c r="B350" s="8"/>
    </row>
    <row r="351" customFormat="false" ht="15" hidden="false" customHeight="false" outlineLevel="0" collapsed="false">
      <c r="B351" s="8"/>
    </row>
    <row r="352" customFormat="false" ht="15" hidden="false" customHeight="false" outlineLevel="0" collapsed="false">
      <c r="B352" s="8"/>
    </row>
    <row r="353" customFormat="false" ht="15" hidden="false" customHeight="false" outlineLevel="0" collapsed="false">
      <c r="B353" s="8"/>
    </row>
    <row r="354" customFormat="false" ht="15" hidden="false" customHeight="false" outlineLevel="0" collapsed="false">
      <c r="B354" s="8"/>
    </row>
    <row r="355" customFormat="false" ht="15" hidden="false" customHeight="false" outlineLevel="0" collapsed="false">
      <c r="B355" s="8"/>
    </row>
    <row r="356" customFormat="false" ht="15" hidden="false" customHeight="false" outlineLevel="0" collapsed="false">
      <c r="B356" s="8"/>
    </row>
    <row r="357" customFormat="false" ht="15" hidden="false" customHeight="false" outlineLevel="0" collapsed="false">
      <c r="B357" s="8"/>
    </row>
    <row r="358" customFormat="false" ht="15" hidden="false" customHeight="false" outlineLevel="0" collapsed="false">
      <c r="B358" s="8"/>
    </row>
    <row r="359" customFormat="false" ht="15" hidden="false" customHeight="false" outlineLevel="0" collapsed="false">
      <c r="B359" s="8"/>
    </row>
    <row r="360" customFormat="false" ht="15" hidden="false" customHeight="false" outlineLevel="0" collapsed="false">
      <c r="B360" s="8"/>
    </row>
    <row r="361" customFormat="false" ht="15" hidden="false" customHeight="false" outlineLevel="0" collapsed="false">
      <c r="B361" s="8"/>
    </row>
    <row r="362" customFormat="false" ht="15" hidden="false" customHeight="false" outlineLevel="0" collapsed="false">
      <c r="B362" s="8"/>
    </row>
    <row r="363" customFormat="false" ht="15" hidden="false" customHeight="false" outlineLevel="0" collapsed="false">
      <c r="B363" s="8"/>
    </row>
    <row r="364" customFormat="false" ht="15" hidden="false" customHeight="false" outlineLevel="0" collapsed="false">
      <c r="B364" s="8"/>
    </row>
    <row r="365" customFormat="false" ht="15" hidden="false" customHeight="false" outlineLevel="0" collapsed="false">
      <c r="B365" s="8"/>
    </row>
    <row r="366" customFormat="false" ht="15" hidden="false" customHeight="false" outlineLevel="0" collapsed="false">
      <c r="B366" s="8"/>
    </row>
    <row r="367" customFormat="false" ht="15" hidden="false" customHeight="false" outlineLevel="0" collapsed="false">
      <c r="B367" s="8"/>
    </row>
    <row r="368" customFormat="false" ht="15" hidden="false" customHeight="false" outlineLevel="0" collapsed="false">
      <c r="B368" s="8"/>
    </row>
    <row r="369" customFormat="false" ht="15" hidden="false" customHeight="false" outlineLevel="0" collapsed="false">
      <c r="B369" s="8"/>
    </row>
    <row r="370" customFormat="false" ht="15" hidden="false" customHeight="false" outlineLevel="0" collapsed="false">
      <c r="B370" s="8"/>
    </row>
    <row r="371" customFormat="false" ht="15" hidden="false" customHeight="false" outlineLevel="0" collapsed="false">
      <c r="B371" s="8"/>
    </row>
    <row r="372" customFormat="false" ht="15" hidden="false" customHeight="false" outlineLevel="0" collapsed="false">
      <c r="B372" s="8"/>
    </row>
    <row r="373" customFormat="false" ht="15" hidden="false" customHeight="false" outlineLevel="0" collapsed="false">
      <c r="B373" s="8"/>
    </row>
    <row r="374" customFormat="false" ht="15" hidden="false" customHeight="false" outlineLevel="0" collapsed="false">
      <c r="B374" s="8"/>
    </row>
    <row r="375" customFormat="false" ht="15" hidden="false" customHeight="false" outlineLevel="0" collapsed="false">
      <c r="B375" s="8"/>
    </row>
    <row r="376" customFormat="false" ht="15" hidden="false" customHeight="false" outlineLevel="0" collapsed="false">
      <c r="B376" s="8"/>
    </row>
    <row r="377" customFormat="false" ht="15" hidden="false" customHeight="false" outlineLevel="0" collapsed="false">
      <c r="B377" s="8"/>
    </row>
    <row r="378" customFormat="false" ht="15" hidden="false" customHeight="false" outlineLevel="0" collapsed="false">
      <c r="B378" s="8"/>
    </row>
    <row r="379" customFormat="false" ht="15" hidden="false" customHeight="false" outlineLevel="0" collapsed="false">
      <c r="B379" s="8"/>
    </row>
    <row r="380" customFormat="false" ht="15" hidden="false" customHeight="false" outlineLevel="0" collapsed="false">
      <c r="B380" s="8"/>
    </row>
    <row r="381" customFormat="false" ht="15" hidden="false" customHeight="false" outlineLevel="0" collapsed="false">
      <c r="B381" s="8"/>
    </row>
    <row r="382" customFormat="false" ht="15" hidden="false" customHeight="false" outlineLevel="0" collapsed="false">
      <c r="B382" s="8"/>
    </row>
    <row r="383" customFormat="false" ht="15" hidden="false" customHeight="false" outlineLevel="0" collapsed="false">
      <c r="B383" s="8"/>
    </row>
    <row r="384" customFormat="false" ht="15" hidden="false" customHeight="false" outlineLevel="0" collapsed="false">
      <c r="B384" s="8"/>
    </row>
    <row r="385" customFormat="false" ht="15" hidden="false" customHeight="false" outlineLevel="0" collapsed="false">
      <c r="B385" s="8"/>
    </row>
    <row r="386" customFormat="false" ht="15" hidden="false" customHeight="false" outlineLevel="0" collapsed="false">
      <c r="B386" s="8"/>
    </row>
    <row r="387" customFormat="false" ht="15" hidden="false" customHeight="false" outlineLevel="0" collapsed="false">
      <c r="B387" s="8"/>
    </row>
    <row r="388" customFormat="false" ht="15" hidden="false" customHeight="false" outlineLevel="0" collapsed="false">
      <c r="B388" s="8"/>
    </row>
    <row r="389" customFormat="false" ht="15" hidden="false" customHeight="false" outlineLevel="0" collapsed="false">
      <c r="B389" s="8"/>
    </row>
    <row r="390" customFormat="false" ht="15" hidden="false" customHeight="false" outlineLevel="0" collapsed="false">
      <c r="B390" s="8"/>
    </row>
    <row r="391" customFormat="false" ht="15" hidden="false" customHeight="false" outlineLevel="0" collapsed="false">
      <c r="B391" s="8"/>
    </row>
    <row r="392" customFormat="false" ht="15" hidden="false" customHeight="false" outlineLevel="0" collapsed="false">
      <c r="B392" s="8"/>
    </row>
    <row r="393" customFormat="false" ht="15" hidden="false" customHeight="false" outlineLevel="0" collapsed="false">
      <c r="B393" s="8"/>
    </row>
    <row r="394" customFormat="false" ht="15" hidden="false" customHeight="false" outlineLevel="0" collapsed="false">
      <c r="B394" s="8"/>
    </row>
    <row r="395" customFormat="false" ht="15" hidden="false" customHeight="false" outlineLevel="0" collapsed="false">
      <c r="B395" s="8"/>
    </row>
    <row r="396" customFormat="false" ht="15" hidden="false" customHeight="false" outlineLevel="0" collapsed="false">
      <c r="B396" s="8"/>
    </row>
    <row r="397" customFormat="false" ht="15" hidden="false" customHeight="false" outlineLevel="0" collapsed="false">
      <c r="B397" s="8"/>
    </row>
    <row r="398" customFormat="false" ht="15" hidden="false" customHeight="false" outlineLevel="0" collapsed="false">
      <c r="B398" s="8"/>
    </row>
    <row r="399" customFormat="false" ht="15" hidden="false" customHeight="false" outlineLevel="0" collapsed="false">
      <c r="B399" s="8"/>
    </row>
    <row r="400" customFormat="false" ht="15" hidden="false" customHeight="false" outlineLevel="0" collapsed="false">
      <c r="B400" s="8"/>
    </row>
    <row r="401" customFormat="false" ht="15" hidden="false" customHeight="false" outlineLevel="0" collapsed="false">
      <c r="B401" s="8"/>
    </row>
    <row r="402" customFormat="false" ht="15" hidden="false" customHeight="false" outlineLevel="0" collapsed="false">
      <c r="B402" s="8"/>
    </row>
    <row r="403" customFormat="false" ht="15" hidden="false" customHeight="false" outlineLevel="0" collapsed="false">
      <c r="B403" s="8"/>
    </row>
    <row r="404" customFormat="false" ht="15" hidden="false" customHeight="false" outlineLevel="0" collapsed="false">
      <c r="B404" s="8"/>
    </row>
    <row r="405" customFormat="false" ht="15" hidden="false" customHeight="false" outlineLevel="0" collapsed="false">
      <c r="B405" s="8"/>
    </row>
    <row r="406" customFormat="false" ht="15" hidden="false" customHeight="false" outlineLevel="0" collapsed="false">
      <c r="B406" s="8"/>
    </row>
    <row r="407" customFormat="false" ht="15" hidden="false" customHeight="false" outlineLevel="0" collapsed="false">
      <c r="B407" s="8"/>
    </row>
    <row r="408" customFormat="false" ht="15" hidden="false" customHeight="false" outlineLevel="0" collapsed="false">
      <c r="B408" s="8"/>
    </row>
    <row r="409" customFormat="false" ht="15" hidden="false" customHeight="false" outlineLevel="0" collapsed="false">
      <c r="B409" s="8"/>
    </row>
    <row r="410" customFormat="false" ht="15" hidden="false" customHeight="false" outlineLevel="0" collapsed="false">
      <c r="B410" s="8"/>
    </row>
    <row r="411" customFormat="false" ht="15" hidden="false" customHeight="false" outlineLevel="0" collapsed="false">
      <c r="B411" s="8"/>
    </row>
    <row r="412" customFormat="false" ht="15" hidden="false" customHeight="false" outlineLevel="0" collapsed="false">
      <c r="B412" s="8"/>
    </row>
    <row r="413" customFormat="false" ht="15" hidden="false" customHeight="false" outlineLevel="0" collapsed="false">
      <c r="B413" s="8"/>
    </row>
    <row r="414" customFormat="false" ht="15" hidden="false" customHeight="false" outlineLevel="0" collapsed="false">
      <c r="B414" s="8"/>
    </row>
    <row r="415" customFormat="false" ht="15" hidden="false" customHeight="false" outlineLevel="0" collapsed="false">
      <c r="B415" s="8"/>
    </row>
    <row r="416" customFormat="false" ht="15" hidden="false" customHeight="false" outlineLevel="0" collapsed="false">
      <c r="B416" s="8"/>
    </row>
    <row r="417" customFormat="false" ht="15" hidden="false" customHeight="false" outlineLevel="0" collapsed="false">
      <c r="B417" s="8"/>
    </row>
    <row r="418" customFormat="false" ht="15" hidden="false" customHeight="false" outlineLevel="0" collapsed="false">
      <c r="B418" s="8"/>
    </row>
    <row r="419" customFormat="false" ht="15" hidden="false" customHeight="false" outlineLevel="0" collapsed="false">
      <c r="B419" s="8"/>
    </row>
    <row r="420" customFormat="false" ht="15" hidden="false" customHeight="false" outlineLevel="0" collapsed="false">
      <c r="B420" s="8"/>
    </row>
    <row r="421" customFormat="false" ht="15" hidden="false" customHeight="false" outlineLevel="0" collapsed="false">
      <c r="B421" s="8"/>
    </row>
    <row r="422" customFormat="false" ht="15" hidden="false" customHeight="false" outlineLevel="0" collapsed="false">
      <c r="B422" s="8"/>
    </row>
    <row r="423" customFormat="false" ht="15" hidden="false" customHeight="false" outlineLevel="0" collapsed="false">
      <c r="B423" s="8"/>
    </row>
    <row r="424" customFormat="false" ht="15" hidden="false" customHeight="false" outlineLevel="0" collapsed="false">
      <c r="B424" s="8"/>
    </row>
    <row r="425" customFormat="false" ht="15" hidden="false" customHeight="false" outlineLevel="0" collapsed="false">
      <c r="B425" s="8"/>
    </row>
    <row r="426" customFormat="false" ht="15" hidden="false" customHeight="false" outlineLevel="0" collapsed="false">
      <c r="B426" s="8"/>
    </row>
    <row r="427" customFormat="false" ht="15" hidden="false" customHeight="false" outlineLevel="0" collapsed="false">
      <c r="B427" s="8"/>
    </row>
    <row r="428" customFormat="false" ht="15" hidden="false" customHeight="false" outlineLevel="0" collapsed="false">
      <c r="B428" s="8"/>
    </row>
    <row r="429" customFormat="false" ht="15" hidden="false" customHeight="false" outlineLevel="0" collapsed="false">
      <c r="B429" s="8"/>
    </row>
    <row r="430" customFormat="false" ht="15" hidden="false" customHeight="false" outlineLevel="0" collapsed="false">
      <c r="B430" s="8"/>
    </row>
    <row r="431" customFormat="false" ht="15" hidden="false" customHeight="false" outlineLevel="0" collapsed="false">
      <c r="B431" s="8"/>
    </row>
    <row r="432" customFormat="false" ht="15" hidden="false" customHeight="false" outlineLevel="0" collapsed="false">
      <c r="B432" s="8"/>
    </row>
    <row r="433" customFormat="false" ht="15" hidden="false" customHeight="false" outlineLevel="0" collapsed="false">
      <c r="B433" s="8"/>
    </row>
    <row r="434" customFormat="false" ht="15" hidden="false" customHeight="false" outlineLevel="0" collapsed="false">
      <c r="B434" s="8"/>
    </row>
    <row r="435" customFormat="false" ht="15" hidden="false" customHeight="false" outlineLevel="0" collapsed="false">
      <c r="B435" s="8"/>
    </row>
    <row r="436" customFormat="false" ht="15" hidden="false" customHeight="false" outlineLevel="0" collapsed="false">
      <c r="B436" s="8"/>
    </row>
    <row r="437" customFormat="false" ht="15" hidden="false" customHeight="false" outlineLevel="0" collapsed="false">
      <c r="B437" s="8"/>
    </row>
    <row r="438" customFormat="false" ht="15" hidden="false" customHeight="false" outlineLevel="0" collapsed="false">
      <c r="B438" s="8"/>
    </row>
    <row r="439" customFormat="false" ht="15" hidden="false" customHeight="false" outlineLevel="0" collapsed="false">
      <c r="B439" s="8"/>
    </row>
    <row r="440" customFormat="false" ht="15" hidden="false" customHeight="false" outlineLevel="0" collapsed="false">
      <c r="B440" s="8"/>
    </row>
    <row r="441" customFormat="false" ht="15" hidden="false" customHeight="false" outlineLevel="0" collapsed="false">
      <c r="B441" s="8"/>
    </row>
    <row r="442" customFormat="false" ht="15" hidden="false" customHeight="false" outlineLevel="0" collapsed="false">
      <c r="B442" s="8"/>
    </row>
    <row r="443" customFormat="false" ht="15" hidden="false" customHeight="false" outlineLevel="0" collapsed="false">
      <c r="B443" s="8"/>
    </row>
    <row r="444" customFormat="false" ht="15" hidden="false" customHeight="false" outlineLevel="0" collapsed="false">
      <c r="B444" s="8"/>
    </row>
    <row r="445" customFormat="false" ht="15" hidden="false" customHeight="false" outlineLevel="0" collapsed="false">
      <c r="B445" s="8"/>
    </row>
    <row r="446" customFormat="false" ht="15" hidden="false" customHeight="false" outlineLevel="0" collapsed="false">
      <c r="B446" s="8"/>
    </row>
    <row r="447" customFormat="false" ht="15" hidden="false" customHeight="false" outlineLevel="0" collapsed="false">
      <c r="B447" s="8"/>
    </row>
    <row r="448" customFormat="false" ht="15" hidden="false" customHeight="false" outlineLevel="0" collapsed="false">
      <c r="B448" s="8"/>
    </row>
    <row r="449" customFormat="false" ht="15" hidden="false" customHeight="false" outlineLevel="0" collapsed="false">
      <c r="B449" s="8"/>
    </row>
    <row r="450" customFormat="false" ht="15" hidden="false" customHeight="false" outlineLevel="0" collapsed="false">
      <c r="B450" s="8"/>
    </row>
    <row r="451" customFormat="false" ht="15" hidden="false" customHeight="false" outlineLevel="0" collapsed="false">
      <c r="B451" s="8"/>
    </row>
    <row r="452" customFormat="false" ht="15" hidden="false" customHeight="false" outlineLevel="0" collapsed="false">
      <c r="B452" s="8"/>
    </row>
    <row r="453" customFormat="false" ht="15" hidden="false" customHeight="false" outlineLevel="0" collapsed="false">
      <c r="B453" s="8"/>
    </row>
    <row r="454" customFormat="false" ht="15" hidden="false" customHeight="false" outlineLevel="0" collapsed="false">
      <c r="B454" s="8"/>
    </row>
    <row r="455" customFormat="false" ht="15" hidden="false" customHeight="false" outlineLevel="0" collapsed="false">
      <c r="B455" s="8"/>
    </row>
    <row r="456" customFormat="false" ht="15" hidden="false" customHeight="false" outlineLevel="0" collapsed="false">
      <c r="B456" s="8"/>
    </row>
    <row r="457" customFormat="false" ht="15" hidden="false" customHeight="false" outlineLevel="0" collapsed="false">
      <c r="B457" s="8"/>
    </row>
    <row r="458" customFormat="false" ht="15" hidden="false" customHeight="false" outlineLevel="0" collapsed="false">
      <c r="B458" s="8"/>
    </row>
    <row r="459" customFormat="false" ht="15" hidden="false" customHeight="false" outlineLevel="0" collapsed="false">
      <c r="B459" s="8"/>
    </row>
    <row r="460" customFormat="false" ht="15" hidden="false" customHeight="false" outlineLevel="0" collapsed="false">
      <c r="B460" s="8"/>
    </row>
    <row r="461" customFormat="false" ht="15" hidden="false" customHeight="false" outlineLevel="0" collapsed="false">
      <c r="B461" s="8"/>
    </row>
    <row r="462" customFormat="false" ht="15" hidden="false" customHeight="false" outlineLevel="0" collapsed="false">
      <c r="B462" s="8"/>
    </row>
    <row r="463" customFormat="false" ht="15" hidden="false" customHeight="false" outlineLevel="0" collapsed="false">
      <c r="B463" s="8"/>
    </row>
    <row r="464" customFormat="false" ht="15" hidden="false" customHeight="false" outlineLevel="0" collapsed="false">
      <c r="B464" s="8"/>
    </row>
    <row r="465" customFormat="false" ht="15" hidden="false" customHeight="false" outlineLevel="0" collapsed="false">
      <c r="B465" s="8"/>
    </row>
    <row r="466" customFormat="false" ht="15" hidden="false" customHeight="false" outlineLevel="0" collapsed="false">
      <c r="B466" s="8"/>
    </row>
    <row r="467" customFormat="false" ht="15" hidden="false" customHeight="false" outlineLevel="0" collapsed="false">
      <c r="B467" s="8"/>
    </row>
    <row r="468" customFormat="false" ht="15" hidden="false" customHeight="false" outlineLevel="0" collapsed="false">
      <c r="B468" s="8"/>
    </row>
    <row r="469" customFormat="false" ht="15" hidden="false" customHeight="false" outlineLevel="0" collapsed="false">
      <c r="B469" s="8"/>
    </row>
    <row r="470" customFormat="false" ht="15" hidden="false" customHeight="false" outlineLevel="0" collapsed="false">
      <c r="B470" s="8"/>
    </row>
    <row r="471" customFormat="false" ht="15" hidden="false" customHeight="false" outlineLevel="0" collapsed="false">
      <c r="B471" s="8"/>
    </row>
    <row r="472" customFormat="false" ht="15" hidden="false" customHeight="false" outlineLevel="0" collapsed="false">
      <c r="B472" s="8"/>
    </row>
    <row r="473" customFormat="false" ht="15" hidden="false" customHeight="false" outlineLevel="0" collapsed="false">
      <c r="B473" s="8"/>
    </row>
    <row r="474" customFormat="false" ht="15" hidden="false" customHeight="false" outlineLevel="0" collapsed="false">
      <c r="B474" s="8"/>
    </row>
    <row r="475" customFormat="false" ht="15" hidden="false" customHeight="false" outlineLevel="0" collapsed="false">
      <c r="B475" s="8"/>
    </row>
    <row r="476" customFormat="false" ht="15" hidden="false" customHeight="false" outlineLevel="0" collapsed="false">
      <c r="B476" s="8"/>
    </row>
    <row r="477" customFormat="false" ht="15" hidden="false" customHeight="false" outlineLevel="0" collapsed="false">
      <c r="B477" s="8"/>
    </row>
    <row r="478" customFormat="false" ht="15" hidden="false" customHeight="false" outlineLevel="0" collapsed="false">
      <c r="B478" s="8"/>
    </row>
    <row r="479" customFormat="false" ht="15" hidden="false" customHeight="false" outlineLevel="0" collapsed="false">
      <c r="B479" s="8"/>
    </row>
    <row r="480" customFormat="false" ht="15" hidden="false" customHeight="false" outlineLevel="0" collapsed="false">
      <c r="B480" s="8"/>
    </row>
    <row r="481" customFormat="false" ht="15" hidden="false" customHeight="false" outlineLevel="0" collapsed="false">
      <c r="B481" s="8"/>
    </row>
    <row r="482" customFormat="false" ht="15" hidden="false" customHeight="false" outlineLevel="0" collapsed="false">
      <c r="B482" s="8"/>
    </row>
    <row r="483" customFormat="false" ht="15" hidden="false" customHeight="false" outlineLevel="0" collapsed="false">
      <c r="B483" s="8"/>
    </row>
    <row r="484" customFormat="false" ht="15" hidden="false" customHeight="false" outlineLevel="0" collapsed="false">
      <c r="B484" s="8"/>
    </row>
    <row r="485" customFormat="false" ht="15" hidden="false" customHeight="false" outlineLevel="0" collapsed="false">
      <c r="B485" s="8"/>
    </row>
    <row r="486" customFormat="false" ht="15" hidden="false" customHeight="false" outlineLevel="0" collapsed="false">
      <c r="B486" s="8"/>
    </row>
    <row r="487" customFormat="false" ht="15" hidden="false" customHeight="false" outlineLevel="0" collapsed="false">
      <c r="B487" s="8"/>
    </row>
    <row r="488" customFormat="false" ht="15" hidden="false" customHeight="false" outlineLevel="0" collapsed="false">
      <c r="B488" s="8"/>
    </row>
    <row r="489" customFormat="false" ht="15" hidden="false" customHeight="false" outlineLevel="0" collapsed="false">
      <c r="B489" s="8"/>
    </row>
    <row r="490" customFormat="false" ht="15" hidden="false" customHeight="false" outlineLevel="0" collapsed="false">
      <c r="B490" s="8"/>
    </row>
    <row r="491" customFormat="false" ht="15" hidden="false" customHeight="false" outlineLevel="0" collapsed="false">
      <c r="B491" s="8"/>
    </row>
    <row r="492" customFormat="false" ht="15" hidden="false" customHeight="false" outlineLevel="0" collapsed="false">
      <c r="B492" s="8"/>
    </row>
    <row r="493" customFormat="false" ht="15" hidden="false" customHeight="false" outlineLevel="0" collapsed="false">
      <c r="B493" s="8"/>
    </row>
    <row r="494" customFormat="false" ht="15" hidden="false" customHeight="false" outlineLevel="0" collapsed="false">
      <c r="B494" s="8"/>
    </row>
    <row r="495" customFormat="false" ht="15" hidden="false" customHeight="false" outlineLevel="0" collapsed="false">
      <c r="B495" s="8"/>
    </row>
    <row r="496" customFormat="false" ht="15" hidden="false" customHeight="false" outlineLevel="0" collapsed="false">
      <c r="B496" s="8"/>
    </row>
    <row r="497" customFormat="false" ht="15" hidden="false" customHeight="false" outlineLevel="0" collapsed="false">
      <c r="B497" s="8"/>
    </row>
    <row r="498" customFormat="false" ht="15" hidden="false" customHeight="false" outlineLevel="0" collapsed="false">
      <c r="B498" s="8"/>
    </row>
    <row r="499" customFormat="false" ht="15" hidden="false" customHeight="false" outlineLevel="0" collapsed="false">
      <c r="B499" s="8"/>
    </row>
    <row r="500" customFormat="false" ht="15" hidden="false" customHeight="false" outlineLevel="0" collapsed="false">
      <c r="B500" s="8"/>
    </row>
    <row r="501" customFormat="false" ht="15" hidden="false" customHeight="false" outlineLevel="0" collapsed="false">
      <c r="B501" s="8"/>
    </row>
    <row r="502" customFormat="false" ht="15" hidden="false" customHeight="false" outlineLevel="0" collapsed="false">
      <c r="B502" s="8"/>
    </row>
    <row r="503" customFormat="false" ht="15" hidden="false" customHeight="false" outlineLevel="0" collapsed="false">
      <c r="B503" s="8"/>
    </row>
    <row r="504" customFormat="false" ht="15" hidden="false" customHeight="false" outlineLevel="0" collapsed="false">
      <c r="B504" s="8"/>
    </row>
    <row r="505" customFormat="false" ht="15" hidden="false" customHeight="false" outlineLevel="0" collapsed="false">
      <c r="B505" s="8"/>
    </row>
    <row r="506" customFormat="false" ht="15" hidden="false" customHeight="false" outlineLevel="0" collapsed="false">
      <c r="B506" s="8"/>
    </row>
    <row r="507" customFormat="false" ht="15" hidden="false" customHeight="false" outlineLevel="0" collapsed="false">
      <c r="B507" s="8"/>
    </row>
    <row r="508" customFormat="false" ht="15" hidden="false" customHeight="false" outlineLevel="0" collapsed="false">
      <c r="B508" s="8"/>
    </row>
    <row r="509" customFormat="false" ht="15" hidden="false" customHeight="false" outlineLevel="0" collapsed="false">
      <c r="B509" s="8"/>
    </row>
    <row r="510" customFormat="false" ht="15" hidden="false" customHeight="false" outlineLevel="0" collapsed="false">
      <c r="B510" s="8"/>
    </row>
    <row r="511" customFormat="false" ht="15" hidden="false" customHeight="false" outlineLevel="0" collapsed="false">
      <c r="B511" s="8"/>
    </row>
    <row r="512" customFormat="false" ht="15" hidden="false" customHeight="false" outlineLevel="0" collapsed="false">
      <c r="B512" s="8"/>
    </row>
    <row r="513" customFormat="false" ht="15" hidden="false" customHeight="false" outlineLevel="0" collapsed="false">
      <c r="B513" s="8"/>
    </row>
    <row r="514" customFormat="false" ht="15" hidden="false" customHeight="false" outlineLevel="0" collapsed="false">
      <c r="B514" s="8"/>
    </row>
    <row r="515" customFormat="false" ht="15" hidden="false" customHeight="false" outlineLevel="0" collapsed="false">
      <c r="B515" s="8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761D"/>
    <pageSetUpPr fitToPage="false"/>
  </sheetPr>
  <dimension ref="A1:C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3" min="3" style="1" width="8.57"/>
  </cols>
  <sheetData>
    <row r="1" customFormat="false" ht="15" hidden="false" customHeight="false" outlineLevel="0" collapsed="false">
      <c r="A1" s="22" t="s">
        <v>3112</v>
      </c>
      <c r="B1" s="23"/>
      <c r="C1" s="23"/>
    </row>
    <row r="2" customFormat="false" ht="15" hidden="false" customHeight="false" outlineLevel="0" collapsed="false">
      <c r="A2" s="23" t="s">
        <v>3149</v>
      </c>
      <c r="B2" s="23" t="s">
        <v>3150</v>
      </c>
      <c r="C2" s="23" t="s">
        <v>3115</v>
      </c>
    </row>
    <row r="3" customFormat="false" ht="15" hidden="false" customHeight="false" outlineLevel="0" collapsed="false">
      <c r="A3" s="3" t="s">
        <v>3117</v>
      </c>
      <c r="B3" s="8"/>
    </row>
    <row r="4" customFormat="false" ht="48" hidden="false" customHeight="true" outlineLevel="0" collapsed="false">
      <c r="A4" s="27" t="s">
        <v>3151</v>
      </c>
      <c r="B4" s="27"/>
      <c r="C4" s="27"/>
    </row>
    <row r="5" customFormat="false" ht="15" hidden="false" customHeight="false" outlineLevel="0" collapsed="false">
      <c r="A5" s="46" t="s">
        <v>12</v>
      </c>
      <c r="B5" s="47" t="s">
        <v>14</v>
      </c>
    </row>
    <row r="6" customFormat="false" ht="15" hidden="false" customHeight="false" outlineLevel="0" collapsed="false">
      <c r="A6" s="53" t="s">
        <v>34</v>
      </c>
      <c r="B6" s="68" t="n">
        <v>30641303</v>
      </c>
    </row>
    <row r="7" customFormat="false" ht="15" hidden="false" customHeight="false" outlineLevel="0" collapsed="false">
      <c r="A7" s="56" t="s">
        <v>35</v>
      </c>
      <c r="B7" s="69" t="n">
        <v>167293</v>
      </c>
    </row>
    <row r="8" customFormat="false" ht="15" hidden="false" customHeight="false" outlineLevel="0" collapsed="false">
      <c r="A8" s="62" t="s">
        <v>3125</v>
      </c>
      <c r="B8" s="70" t="n">
        <v>30808596</v>
      </c>
    </row>
    <row r="10" customFormat="false" ht="15" hidden="false" customHeight="false" outlineLevel="0" collapsed="false">
      <c r="A10" s="46" t="s">
        <v>12</v>
      </c>
      <c r="B10" s="47" t="s">
        <v>9</v>
      </c>
    </row>
    <row r="11" customFormat="false" ht="15" hidden="false" customHeight="false" outlineLevel="0" collapsed="false">
      <c r="A11" s="53" t="s">
        <v>34</v>
      </c>
      <c r="B11" s="65" t="n">
        <v>540868700</v>
      </c>
    </row>
    <row r="12" customFormat="false" ht="15" hidden="false" customHeight="false" outlineLevel="0" collapsed="false">
      <c r="A12" s="56" t="s">
        <v>35</v>
      </c>
      <c r="B12" s="66" t="n">
        <v>8605362</v>
      </c>
    </row>
    <row r="13" customFormat="false" ht="15" hidden="false" customHeight="false" outlineLevel="0" collapsed="false">
      <c r="A13" s="62" t="s">
        <v>3125</v>
      </c>
      <c r="B13" s="67" t="n">
        <v>549474062</v>
      </c>
    </row>
    <row r="1048576" customFormat="false" ht="15" hidden="false" customHeight="true" outlineLevel="0" collapsed="false"/>
  </sheetData>
  <mergeCells count="1">
    <mergeCell ref="A4:C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761D"/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2.43"/>
    <col collapsed="false" customWidth="true" hidden="false" outlineLevel="0" max="2" min="2" style="1" width="26.16"/>
    <col collapsed="false" customWidth="true" hidden="false" outlineLevel="0" max="3" min="3" style="1" width="20.85"/>
    <col collapsed="false" customWidth="true" hidden="false" outlineLevel="0" max="6" min="6" style="1" width="21.14"/>
  </cols>
  <sheetData>
    <row r="1" customFormat="false" ht="15" hidden="false" customHeight="false" outlineLevel="0" collapsed="false">
      <c r="A1" s="22" t="s">
        <v>3112</v>
      </c>
      <c r="B1" s="23"/>
      <c r="C1" s="23"/>
    </row>
    <row r="2" customFormat="false" ht="15" hidden="false" customHeight="false" outlineLevel="0" collapsed="false">
      <c r="A2" s="23" t="s">
        <v>3152</v>
      </c>
      <c r="B2" s="23" t="s">
        <v>3114</v>
      </c>
      <c r="C2" s="23" t="s">
        <v>3115</v>
      </c>
    </row>
    <row r="3" customFormat="false" ht="15" hidden="false" customHeight="false" outlineLevel="0" collapsed="false">
      <c r="A3" s="3" t="s">
        <v>3117</v>
      </c>
      <c r="B3" s="8"/>
    </row>
    <row r="5" customFormat="false" ht="15" hidden="false" customHeight="false" outlineLevel="0" collapsed="false">
      <c r="A5" s="2" t="s">
        <v>3153</v>
      </c>
    </row>
    <row r="6" customFormat="false" ht="15" hidden="false" customHeight="false" outlineLevel="0" collapsed="false">
      <c r="A6" s="2" t="s">
        <v>3154</v>
      </c>
    </row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3" customFormat="false" ht="15" hidden="false" customHeight="false" outlineLevel="0" collapsed="false">
      <c r="A23" s="28"/>
      <c r="B23" s="29" t="s">
        <v>3122</v>
      </c>
      <c r="C23" s="30"/>
      <c r="E23" s="28"/>
      <c r="F23" s="29" t="s">
        <v>3122</v>
      </c>
      <c r="G23" s="30"/>
    </row>
    <row r="24" customFormat="false" ht="15" hidden="false" customHeight="false" outlineLevel="0" collapsed="false">
      <c r="A24" s="31" t="s">
        <v>27</v>
      </c>
      <c r="B24" s="32" t="s">
        <v>3138</v>
      </c>
      <c r="C24" s="33" t="s">
        <v>3155</v>
      </c>
      <c r="E24" s="31" t="s">
        <v>27</v>
      </c>
      <c r="F24" s="32" t="s">
        <v>3137</v>
      </c>
      <c r="G24" s="33" t="s">
        <v>3155</v>
      </c>
    </row>
    <row r="25" customFormat="false" ht="15" hidden="false" customHeight="false" outlineLevel="0" collapsed="false">
      <c r="A25" s="53" t="s">
        <v>3144</v>
      </c>
      <c r="B25" s="77" t="n">
        <v>34733.4791431793</v>
      </c>
      <c r="C25" s="78" t="n">
        <v>887</v>
      </c>
      <c r="E25" s="53" t="s">
        <v>3144</v>
      </c>
      <c r="F25" s="79" t="n">
        <v>620173.884875846</v>
      </c>
      <c r="G25" s="78" t="n">
        <v>887</v>
      </c>
    </row>
    <row r="26" customFormat="false" ht="15" hidden="false" customHeight="false" outlineLevel="0" collapsed="false">
      <c r="A26" s="62" t="s">
        <v>3125</v>
      </c>
      <c r="B26" s="80" t="n">
        <v>34733.4791431793</v>
      </c>
      <c r="C26" s="81" t="n">
        <v>887</v>
      </c>
      <c r="E26" s="62" t="s">
        <v>3125</v>
      </c>
      <c r="F26" s="63" t="n">
        <v>620173.884875846</v>
      </c>
      <c r="G26" s="81" t="n">
        <v>887</v>
      </c>
    </row>
    <row r="27" customFormat="false" ht="15" hidden="false" customHeight="false" outlineLevel="0" collapsed="false">
      <c r="B27" s="8"/>
    </row>
    <row r="28" customFormat="false" ht="15" hidden="false" customHeight="false" outlineLevel="0" collapsed="false">
      <c r="B28" s="8"/>
    </row>
    <row r="29" customFormat="false" ht="15" hidden="false" customHeight="false" outlineLevel="0" collapsed="false">
      <c r="B29" s="8"/>
    </row>
    <row r="30" customFormat="false" ht="15" hidden="false" customHeight="false" outlineLevel="0" collapsed="false">
      <c r="B30" s="8"/>
    </row>
    <row r="31" customFormat="false" ht="15" hidden="false" customHeight="false" outlineLevel="0" collapsed="false">
      <c r="B31" s="8"/>
    </row>
    <row r="32" customFormat="false" ht="15" hidden="false" customHeight="false" outlineLevel="0" collapsed="false">
      <c r="B32" s="8"/>
    </row>
    <row r="33" customFormat="false" ht="15" hidden="false" customHeight="false" outlineLevel="0" collapsed="false">
      <c r="B33" s="8"/>
    </row>
    <row r="34" customFormat="false" ht="15" hidden="false" customHeight="false" outlineLevel="0" collapsed="false">
      <c r="B34" s="8"/>
    </row>
    <row r="35" customFormat="false" ht="15" hidden="false" customHeight="false" outlineLevel="0" collapsed="false">
      <c r="B35" s="8"/>
    </row>
    <row r="36" customFormat="false" ht="15" hidden="false" customHeight="false" outlineLevel="0" collapsed="false">
      <c r="B36" s="8"/>
    </row>
    <row r="37" customFormat="false" ht="15" hidden="false" customHeight="false" outlineLevel="0" collapsed="false">
      <c r="B37" s="8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761D"/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3" min="3" style="1" width="8.57"/>
    <col collapsed="false" customWidth="true" hidden="false" outlineLevel="0" max="6" min="6" style="1" width="49.71"/>
  </cols>
  <sheetData>
    <row r="1" customFormat="false" ht="15" hidden="false" customHeight="false" outlineLevel="0" collapsed="false">
      <c r="A1" s="22" t="s">
        <v>3112</v>
      </c>
      <c r="B1" s="23"/>
      <c r="C1" s="23"/>
      <c r="D1" s="23"/>
    </row>
    <row r="2" customFormat="false" ht="15" hidden="false" customHeight="false" outlineLevel="0" collapsed="false">
      <c r="A2" s="23" t="s">
        <v>3156</v>
      </c>
      <c r="B2" s="23" t="s">
        <v>3114</v>
      </c>
      <c r="C2" s="23" t="s">
        <v>3115</v>
      </c>
      <c r="D2" s="23" t="s">
        <v>3115</v>
      </c>
    </row>
    <row r="3" customFormat="false" ht="15" hidden="false" customHeight="false" outlineLevel="0" collapsed="false">
      <c r="A3" s="3" t="s">
        <v>3117</v>
      </c>
      <c r="B3" s="8"/>
    </row>
    <row r="4" customFormat="false" ht="48" hidden="false" customHeight="true" outlineLevel="0" collapsed="false">
      <c r="A4" s="27"/>
      <c r="B4" s="27"/>
      <c r="C4" s="27"/>
      <c r="D4" s="27"/>
    </row>
    <row r="5" customFormat="false" ht="18.75" hidden="false" customHeight="true" outlineLevel="0" collapsed="false">
      <c r="A5" s="27" t="s">
        <v>3157</v>
      </c>
      <c r="B5" s="27"/>
      <c r="C5" s="27"/>
      <c r="F5" s="2" t="s">
        <v>3158</v>
      </c>
    </row>
    <row r="6" customFormat="false" ht="15" hidden="false" customHeight="false" outlineLevel="0" collapsed="false">
      <c r="A6" s="28"/>
      <c r="B6" s="29" t="s">
        <v>3122</v>
      </c>
      <c r="C6" s="30"/>
      <c r="F6" s="82" t="s">
        <v>2</v>
      </c>
      <c r="G6" s="83" t="s">
        <v>17</v>
      </c>
    </row>
    <row r="7" customFormat="false" ht="15" hidden="false" customHeight="false" outlineLevel="0" collapsed="false">
      <c r="A7" s="31" t="s">
        <v>2</v>
      </c>
      <c r="B7" s="32" t="s">
        <v>3159</v>
      </c>
      <c r="C7" s="33" t="s">
        <v>3160</v>
      </c>
      <c r="F7" s="2" t="s">
        <v>554</v>
      </c>
      <c r="G7" s="2" t="n">
        <f aca="false">VLOOKUP(F7,data!$C$2:$V$888,MATCH($G$6,data!$C$1:$V$1,0),0)</f>
        <v>420000</v>
      </c>
    </row>
    <row r="8" customFormat="false" ht="15" hidden="false" customHeight="false" outlineLevel="0" collapsed="false">
      <c r="A8" s="53" t="s">
        <v>371</v>
      </c>
      <c r="B8" s="54" t="n">
        <v>716</v>
      </c>
      <c r="C8" s="84" t="n">
        <v>1</v>
      </c>
      <c r="F8" s="2" t="s">
        <v>1900</v>
      </c>
      <c r="G8" s="8" t="n">
        <f aca="false">VLOOKUP(F8,data!$C$2:$V$888,MATCH($G$6,data!$C$1:$V$1,0),0)</f>
        <v>186562</v>
      </c>
    </row>
    <row r="9" customFormat="false" ht="15" hidden="false" customHeight="false" outlineLevel="0" collapsed="false">
      <c r="A9" s="56" t="s">
        <v>355</v>
      </c>
      <c r="B9" s="57" t="n">
        <v>65</v>
      </c>
      <c r="C9" s="85" t="n">
        <v>1</v>
      </c>
      <c r="F9" s="2" t="s">
        <v>1059</v>
      </c>
      <c r="G9" s="2" t="n">
        <f aca="false">VLOOKUP(F9,data!$C$2:$V$888,MATCH($G$6,data!$C$1:$V$1,0),0)</f>
        <v>186267</v>
      </c>
    </row>
    <row r="10" customFormat="false" ht="15" hidden="false" customHeight="false" outlineLevel="0" collapsed="false">
      <c r="A10" s="56" t="s">
        <v>480</v>
      </c>
      <c r="B10" s="57" t="n">
        <v>213</v>
      </c>
      <c r="C10" s="85" t="n">
        <v>1</v>
      </c>
      <c r="F10" s="2" t="s">
        <v>249</v>
      </c>
      <c r="G10" s="2" t="n">
        <f aca="false">VLOOKUP(F10,data!$C$2:$V$888,MATCH($G$6,data!$C$1:$V$1,0),0)</f>
        <v>180000</v>
      </c>
    </row>
    <row r="11" customFormat="false" ht="15" hidden="false" customHeight="false" outlineLevel="0" collapsed="false">
      <c r="A11" s="56" t="s">
        <v>484</v>
      </c>
      <c r="B11" s="57" t="n">
        <v>21</v>
      </c>
      <c r="C11" s="85" t="n">
        <v>1</v>
      </c>
      <c r="F11" s="2" t="s">
        <v>737</v>
      </c>
      <c r="G11" s="2" t="n">
        <f aca="false">VLOOKUP(F11,data!$C$2:$V$888,MATCH($G$6,data!$C$1:$V$1,0),0)</f>
        <v>166000</v>
      </c>
    </row>
    <row r="12" customFormat="false" ht="15" hidden="false" customHeight="false" outlineLevel="0" collapsed="false">
      <c r="A12" s="56" t="s">
        <v>493</v>
      </c>
      <c r="B12" s="57" t="n">
        <v>2900</v>
      </c>
      <c r="C12" s="85" t="n">
        <v>1</v>
      </c>
      <c r="F12" s="2" t="s">
        <v>2403</v>
      </c>
      <c r="G12" s="2" t="n">
        <f aca="false">VLOOKUP(F12,data!$C$2:$V$888,MATCH($G$6,data!$C$1:$V$1,0),0)</f>
        <v>150697</v>
      </c>
    </row>
    <row r="13" customFormat="false" ht="15" hidden="false" customHeight="false" outlineLevel="0" collapsed="false">
      <c r="A13" s="56" t="s">
        <v>489</v>
      </c>
      <c r="B13" s="57" t="n">
        <v>2200</v>
      </c>
      <c r="C13" s="85" t="n">
        <v>1</v>
      </c>
      <c r="F13" s="2" t="s">
        <v>1681</v>
      </c>
      <c r="G13" s="2" t="n">
        <f aca="false">VLOOKUP(F13,data!$C$2:$V$888,MATCH($G$6,data!$C$1:$V$1,0),0)</f>
        <v>113298</v>
      </c>
    </row>
    <row r="14" customFormat="false" ht="15" hidden="false" customHeight="false" outlineLevel="0" collapsed="false">
      <c r="A14" s="56" t="s">
        <v>503</v>
      </c>
      <c r="B14" s="57" t="n">
        <v>3300</v>
      </c>
      <c r="C14" s="85" t="n">
        <v>1</v>
      </c>
      <c r="F14" s="2" t="s">
        <v>2442</v>
      </c>
      <c r="G14" s="2" t="n">
        <f aca="false">VLOOKUP(F14,data!$C$2:$V$888,MATCH($G$6,data!$C$1:$V$1,0),0)</f>
        <v>99414</v>
      </c>
    </row>
    <row r="15" customFormat="false" ht="15" hidden="false" customHeight="false" outlineLevel="0" collapsed="false">
      <c r="A15" s="56" t="s">
        <v>498</v>
      </c>
      <c r="B15" s="57" t="n">
        <v>702</v>
      </c>
      <c r="C15" s="85" t="n">
        <v>1</v>
      </c>
      <c r="F15" s="2" t="s">
        <v>533</v>
      </c>
      <c r="G15" s="2" t="n">
        <f aca="false">VLOOKUP(F15,data!$C$2:$V$888,MATCH($G$6,data!$C$1:$V$1,0),0)</f>
        <v>86000</v>
      </c>
    </row>
    <row r="16" customFormat="false" ht="15" hidden="false" customHeight="false" outlineLevel="0" collapsed="false">
      <c r="A16" s="56" t="s">
        <v>508</v>
      </c>
      <c r="B16" s="57" t="n">
        <v>1300</v>
      </c>
      <c r="C16" s="85" t="n">
        <v>1</v>
      </c>
      <c r="F16" s="2" t="s">
        <v>1136</v>
      </c>
      <c r="G16" s="2" t="n">
        <f aca="false">VLOOKUP(F16,data!$C$2:$V$888,MATCH($G$6,data!$C$1:$V$1,0),0)</f>
        <v>82711</v>
      </c>
    </row>
    <row r="17" customFormat="false" ht="15" hidden="false" customHeight="false" outlineLevel="0" collapsed="false">
      <c r="A17" s="56" t="s">
        <v>516</v>
      </c>
      <c r="B17" s="57" t="n">
        <v>1300</v>
      </c>
      <c r="C17" s="85" t="n">
        <v>1</v>
      </c>
      <c r="F17" s="2" t="s">
        <v>299</v>
      </c>
      <c r="G17" s="2" t="n">
        <f aca="false">VLOOKUP(F17,data!$C$2:$V$888,MATCH($G$6,data!$C$1:$V$1,0),0)</f>
        <v>82000</v>
      </c>
    </row>
    <row r="18" customFormat="false" ht="15" hidden="false" customHeight="false" outlineLevel="0" collapsed="false">
      <c r="A18" s="56" t="s">
        <v>512</v>
      </c>
      <c r="B18" s="57" t="n">
        <v>630</v>
      </c>
      <c r="C18" s="85" t="n">
        <v>1</v>
      </c>
      <c r="F18" s="2" t="s">
        <v>1263</v>
      </c>
      <c r="G18" s="8" t="n">
        <f aca="false">VLOOKUP(F18,data!$C$2:$V$888,MATCH($G$6,data!$C$1:$V$1,0),0)</f>
        <v>75876</v>
      </c>
    </row>
    <row r="19" customFormat="false" ht="15" hidden="false" customHeight="false" outlineLevel="0" collapsed="false">
      <c r="A19" s="56" t="s">
        <v>383</v>
      </c>
      <c r="B19" s="57" t="n">
        <v>4</v>
      </c>
      <c r="C19" s="85" t="n">
        <v>1</v>
      </c>
      <c r="F19" s="2" t="s">
        <v>641</v>
      </c>
      <c r="G19" s="2" t="n">
        <f aca="false">VLOOKUP(F19,data!$C$2:$V$888,MATCH($G$6,data!$C$1:$V$1,0),0)</f>
        <v>72570</v>
      </c>
    </row>
    <row r="20" customFormat="false" ht="15" hidden="false" customHeight="false" outlineLevel="0" collapsed="false">
      <c r="A20" s="56" t="s">
        <v>387</v>
      </c>
      <c r="B20" s="57" t="n">
        <v>586</v>
      </c>
      <c r="C20" s="85" t="n">
        <v>1</v>
      </c>
      <c r="F20" s="2" t="s">
        <v>2511</v>
      </c>
      <c r="G20" s="2" t="n">
        <f aca="false">VLOOKUP(F20,data!$C$2:$V$888,MATCH($G$6,data!$C$1:$V$1,0),0)</f>
        <v>68414</v>
      </c>
    </row>
    <row r="21" customFormat="false" ht="15" hidden="false" customHeight="false" outlineLevel="0" collapsed="false">
      <c r="A21" s="56" t="s">
        <v>395</v>
      </c>
      <c r="B21" s="57" t="n">
        <v>1500</v>
      </c>
      <c r="C21" s="85" t="n">
        <v>1</v>
      </c>
      <c r="F21" s="2" t="s">
        <v>603</v>
      </c>
      <c r="G21" s="2" t="n">
        <f aca="false">VLOOKUP(F21,data!$C$2:$V$888,MATCH($G$6,data!$C$1:$V$1,0),0)</f>
        <v>64000</v>
      </c>
    </row>
    <row r="22" customFormat="false" ht="15" hidden="false" customHeight="false" outlineLevel="0" collapsed="false">
      <c r="A22" s="56" t="s">
        <v>379</v>
      </c>
      <c r="B22" s="57" t="n">
        <v>1000</v>
      </c>
      <c r="C22" s="85" t="n">
        <v>1</v>
      </c>
      <c r="F22" s="2" t="s">
        <v>269</v>
      </c>
      <c r="G22" s="2" t="n">
        <f aca="false">VLOOKUP(F22,data!$C$2:$V$888,MATCH($G$6,data!$C$1:$V$1,0),0)</f>
        <v>53000</v>
      </c>
    </row>
    <row r="23" customFormat="false" ht="15" hidden="false" customHeight="false" outlineLevel="0" collapsed="false">
      <c r="A23" s="56" t="s">
        <v>391</v>
      </c>
      <c r="B23" s="57" t="n">
        <v>1000</v>
      </c>
      <c r="C23" s="85" t="n">
        <v>1</v>
      </c>
      <c r="F23" s="2" t="s">
        <v>2438</v>
      </c>
      <c r="G23" s="2" t="n">
        <f aca="false">VLOOKUP(F23,data!$C$2:$V$888,MATCH($G$6,data!$C$1:$V$1,0),0)</f>
        <v>46509</v>
      </c>
    </row>
    <row r="24" customFormat="false" ht="15" hidden="false" customHeight="false" outlineLevel="0" collapsed="false">
      <c r="A24" s="56" t="s">
        <v>375</v>
      </c>
      <c r="B24" s="57" t="n">
        <v>119</v>
      </c>
      <c r="C24" s="85" t="n">
        <v>1</v>
      </c>
      <c r="F24" s="2" t="s">
        <v>587</v>
      </c>
      <c r="G24" s="2" t="n">
        <f aca="false">VLOOKUP(F24,data!$C$2:$V$888,MATCH($G$6,data!$C$1:$V$1,0),0)</f>
        <v>41000</v>
      </c>
    </row>
    <row r="25" customFormat="false" ht="15" hidden="false" customHeight="false" outlineLevel="0" collapsed="false">
      <c r="A25" s="56" t="s">
        <v>399</v>
      </c>
      <c r="B25" s="57" t="n">
        <v>1700</v>
      </c>
      <c r="C25" s="85" t="n">
        <v>1</v>
      </c>
      <c r="F25" s="2" t="s">
        <v>2430</v>
      </c>
      <c r="G25" s="2" t="n">
        <f aca="false">VLOOKUP(F25,data!$C$2:$V$888,MATCH($G$6,data!$C$1:$V$1,0),0)</f>
        <v>38601</v>
      </c>
    </row>
    <row r="26" customFormat="false" ht="15" hidden="false" customHeight="false" outlineLevel="0" collapsed="false">
      <c r="A26" s="56" t="s">
        <v>407</v>
      </c>
      <c r="B26" s="57" t="n">
        <v>1200</v>
      </c>
      <c r="C26" s="85" t="n">
        <v>1</v>
      </c>
      <c r="F26" s="2" t="s">
        <v>2640</v>
      </c>
      <c r="G26" s="8" t="n">
        <f aca="false">VLOOKUP(F26,data!$C$2:$V$888,MATCH($G$6,data!$C$1:$V$1,0),0)</f>
        <v>34347</v>
      </c>
    </row>
    <row r="27" customFormat="false" ht="15" hidden="false" customHeight="false" outlineLevel="0" collapsed="false">
      <c r="A27" s="56" t="s">
        <v>403</v>
      </c>
      <c r="B27" s="57" t="n">
        <v>4600</v>
      </c>
      <c r="C27" s="85" t="n">
        <v>1</v>
      </c>
      <c r="F27" s="2" t="s">
        <v>1697</v>
      </c>
      <c r="G27" s="2" t="n">
        <f aca="false">VLOOKUP(F27,data!$C$2:$V$888,MATCH($G$6,data!$C$1:$V$1,0),0)</f>
        <v>33623</v>
      </c>
    </row>
    <row r="28" customFormat="false" ht="15" hidden="false" customHeight="false" outlineLevel="0" collapsed="false">
      <c r="A28" s="56" t="s">
        <v>411</v>
      </c>
      <c r="B28" s="57" t="n">
        <v>244</v>
      </c>
      <c r="C28" s="85" t="n">
        <v>1</v>
      </c>
      <c r="F28" s="2" t="s">
        <v>77</v>
      </c>
      <c r="G28" s="2" t="n">
        <f aca="false">VLOOKUP(F28,data!$C$2:$V$888,MATCH($G$6,data!$C$1:$V$1,0),0)</f>
        <v>31000</v>
      </c>
    </row>
    <row r="29" customFormat="false" ht="15" hidden="false" customHeight="false" outlineLevel="0" collapsed="false">
      <c r="A29" s="56" t="s">
        <v>415</v>
      </c>
      <c r="B29" s="57" t="n">
        <v>73</v>
      </c>
      <c r="C29" s="85" t="n">
        <v>1</v>
      </c>
      <c r="F29" s="2" t="s">
        <v>1542</v>
      </c>
      <c r="G29" s="2" t="n">
        <f aca="false">VLOOKUP(F29,data!$C$2:$V$888,MATCH($G$6,data!$C$1:$V$1,0),0)</f>
        <v>26257</v>
      </c>
    </row>
    <row r="30" customFormat="false" ht="15" hidden="false" customHeight="false" outlineLevel="0" collapsed="false">
      <c r="A30" s="56" t="s">
        <v>423</v>
      </c>
      <c r="B30" s="57" t="n">
        <v>351</v>
      </c>
      <c r="C30" s="85" t="n">
        <v>1</v>
      </c>
      <c r="F30" s="2" t="s">
        <v>595</v>
      </c>
      <c r="G30" s="2" t="n">
        <f aca="false">VLOOKUP(F30,data!$C$2:$V$888,MATCH($G$6,data!$C$1:$V$1,0),0)</f>
        <v>24000</v>
      </c>
    </row>
    <row r="31" customFormat="false" ht="15" hidden="false" customHeight="false" outlineLevel="0" collapsed="false">
      <c r="A31" s="56" t="s">
        <v>419</v>
      </c>
      <c r="B31" s="57" t="n">
        <v>124</v>
      </c>
      <c r="C31" s="85" t="n">
        <v>1</v>
      </c>
      <c r="F31" s="2" t="s">
        <v>776</v>
      </c>
      <c r="G31" s="2" t="n">
        <f aca="false">VLOOKUP(F31,data!$C$2:$V$888,MATCH($G$6,data!$C$1:$V$1,0),0)</f>
        <v>20899</v>
      </c>
    </row>
    <row r="32" customFormat="false" ht="15" hidden="false" customHeight="false" outlineLevel="0" collapsed="false">
      <c r="A32" s="56" t="s">
        <v>427</v>
      </c>
      <c r="B32" s="57" t="n">
        <v>17000</v>
      </c>
      <c r="C32" s="85" t="n">
        <v>1</v>
      </c>
      <c r="F32" s="2" t="s">
        <v>2453</v>
      </c>
      <c r="G32" s="2" t="n">
        <f aca="false">VLOOKUP(F32,data!$C$2:$V$888,MATCH($G$6,data!$C$1:$V$1,0),0)</f>
        <v>19899</v>
      </c>
    </row>
    <row r="33" customFormat="false" ht="15" hidden="false" customHeight="false" outlineLevel="0" collapsed="false">
      <c r="A33" s="56" t="s">
        <v>435</v>
      </c>
      <c r="B33" s="57" t="n">
        <v>1000</v>
      </c>
      <c r="C33" s="85" t="n">
        <v>1</v>
      </c>
      <c r="F33" s="2" t="s">
        <v>1685</v>
      </c>
      <c r="G33" s="2" t="n">
        <f aca="false">VLOOKUP(F33,data!$C$2:$V$888,MATCH($G$6,data!$C$1:$V$1,0),0)</f>
        <v>18945</v>
      </c>
    </row>
    <row r="34" customFormat="false" ht="15" hidden="false" customHeight="false" outlineLevel="0" collapsed="false">
      <c r="A34" s="56" t="s">
        <v>431</v>
      </c>
      <c r="B34" s="57" t="n">
        <v>3000</v>
      </c>
      <c r="C34" s="85" t="n">
        <v>1</v>
      </c>
      <c r="F34" s="2" t="s">
        <v>989</v>
      </c>
      <c r="G34" s="2" t="n">
        <f aca="false">VLOOKUP(F34,data!$C$2:$V$888,MATCH($G$6,data!$C$1:$V$1,0),0)</f>
        <v>18211</v>
      </c>
    </row>
    <row r="35" customFormat="false" ht="15" hidden="false" customHeight="false" outlineLevel="0" collapsed="false">
      <c r="A35" s="56" t="s">
        <v>455</v>
      </c>
      <c r="B35" s="57" t="n">
        <v>1000</v>
      </c>
      <c r="C35" s="85" t="n">
        <v>1</v>
      </c>
      <c r="F35" s="2" t="s">
        <v>1291</v>
      </c>
      <c r="G35" s="8" t="n">
        <f aca="false">VLOOKUP(F35,data!$C$2:$V$888,MATCH($G$6,data!$C$1:$V$1,0),0)</f>
        <v>17489</v>
      </c>
    </row>
    <row r="36" customFormat="false" ht="15" hidden="false" customHeight="false" outlineLevel="0" collapsed="false">
      <c r="A36" s="56" t="s">
        <v>447</v>
      </c>
      <c r="B36" s="57" t="n">
        <v>1100</v>
      </c>
      <c r="C36" s="85" t="n">
        <v>1</v>
      </c>
      <c r="F36" s="2" t="s">
        <v>427</v>
      </c>
      <c r="G36" s="2" t="n">
        <f aca="false">VLOOKUP(F36,data!$C$2:$V$888,MATCH($G$6,data!$C$1:$V$1,0),0)</f>
        <v>17000</v>
      </c>
    </row>
    <row r="37" customFormat="false" ht="15" hidden="false" customHeight="false" outlineLevel="0" collapsed="false">
      <c r="A37" s="56" t="s">
        <v>468</v>
      </c>
      <c r="B37" s="57" t="n">
        <v>52</v>
      </c>
      <c r="C37" s="85" t="n">
        <v>1</v>
      </c>
      <c r="F37" s="2" t="s">
        <v>716</v>
      </c>
      <c r="G37" s="2" t="n">
        <f aca="false">VLOOKUP(F37,data!$C$2:$V$888,MATCH($G$6,data!$C$1:$V$1,0),0)</f>
        <v>16629</v>
      </c>
    </row>
    <row r="38" customFormat="false" ht="15" hidden="false" customHeight="false" outlineLevel="0" collapsed="false">
      <c r="A38" s="56" t="s">
        <v>439</v>
      </c>
      <c r="B38" s="57" t="n">
        <v>1700</v>
      </c>
      <c r="C38" s="85" t="n">
        <v>1</v>
      </c>
      <c r="F38" s="2" t="s">
        <v>2423</v>
      </c>
      <c r="G38" s="2" t="n">
        <f aca="false">VLOOKUP(F38,data!$C$2:$V$888,MATCH($G$6,data!$C$1:$V$1,0),0)</f>
        <v>16629</v>
      </c>
    </row>
    <row r="39" customFormat="false" ht="15" hidden="false" customHeight="false" outlineLevel="0" collapsed="false">
      <c r="A39" s="56" t="s">
        <v>464</v>
      </c>
      <c r="B39" s="57" t="n">
        <v>1200</v>
      </c>
      <c r="C39" s="85" t="n">
        <v>1</v>
      </c>
      <c r="F39" s="2" t="s">
        <v>769</v>
      </c>
      <c r="G39" s="2" t="n">
        <f aca="false">VLOOKUP(F39,data!$C$2:$V$888,MATCH($G$6,data!$C$1:$V$1,0),0)</f>
        <v>14699</v>
      </c>
    </row>
    <row r="40" customFormat="false" ht="15" hidden="false" customHeight="false" outlineLevel="0" collapsed="false">
      <c r="A40" s="56" t="s">
        <v>443</v>
      </c>
      <c r="B40" s="57" t="n">
        <v>826</v>
      </c>
      <c r="C40" s="85" t="n">
        <v>1</v>
      </c>
      <c r="F40" s="2" t="s">
        <v>607</v>
      </c>
      <c r="G40" s="2" t="n">
        <f aca="false">VLOOKUP(F40,data!$C$2:$V$888,MATCH($G$6,data!$C$1:$V$1,0),0)</f>
        <v>14000</v>
      </c>
    </row>
    <row r="41" customFormat="false" ht="15" hidden="false" customHeight="false" outlineLevel="0" collapsed="false">
      <c r="A41" s="56" t="s">
        <v>451</v>
      </c>
      <c r="B41" s="57" t="n">
        <v>234</v>
      </c>
      <c r="C41" s="85" t="n">
        <v>1</v>
      </c>
      <c r="F41" s="2" t="s">
        <v>291</v>
      </c>
      <c r="G41" s="2" t="n">
        <f aca="false">VLOOKUP(F41,data!$C$2:$V$888,MATCH($G$6,data!$C$1:$V$1,0),0)</f>
        <v>14000</v>
      </c>
    </row>
    <row r="42" customFormat="false" ht="15" hidden="false" customHeight="false" outlineLevel="0" collapsed="false">
      <c r="A42" s="56" t="s">
        <v>472</v>
      </c>
      <c r="B42" s="57" t="n">
        <v>3200</v>
      </c>
      <c r="C42" s="85" t="n">
        <v>1</v>
      </c>
      <c r="F42" s="2" t="s">
        <v>591</v>
      </c>
      <c r="G42" s="2" t="n">
        <f aca="false">VLOOKUP(F42,data!$C$2:$V$888,MATCH($G$6,data!$C$1:$V$1,0),0)</f>
        <v>14000</v>
      </c>
    </row>
    <row r="43" customFormat="false" ht="15" hidden="false" customHeight="false" outlineLevel="0" collapsed="false">
      <c r="A43" s="56" t="s">
        <v>459</v>
      </c>
      <c r="B43" s="57" t="n">
        <v>959</v>
      </c>
      <c r="C43" s="85" t="n">
        <v>1</v>
      </c>
      <c r="F43" s="2" t="s">
        <v>244</v>
      </c>
      <c r="G43" s="2" t="n">
        <f aca="false">VLOOKUP(F43,data!$C$2:$V$888,MATCH($G$6,data!$C$1:$V$1,0),0)</f>
        <v>13000</v>
      </c>
    </row>
    <row r="44" customFormat="false" ht="15" hidden="false" customHeight="false" outlineLevel="0" collapsed="false">
      <c r="A44" s="56" t="s">
        <v>476</v>
      </c>
      <c r="B44" s="57" t="n">
        <v>2000</v>
      </c>
      <c r="C44" s="85" t="n">
        <v>1</v>
      </c>
      <c r="F44" s="2" t="s">
        <v>180</v>
      </c>
      <c r="G44" s="2" t="n">
        <f aca="false">VLOOKUP(F44,data!$C$2:$V$888,MATCH($G$6,data!$C$1:$V$1,0),0)</f>
        <v>13000</v>
      </c>
    </row>
    <row r="45" customFormat="false" ht="15" hidden="false" customHeight="false" outlineLevel="0" collapsed="false">
      <c r="A45" s="56" t="s">
        <v>633</v>
      </c>
      <c r="B45" s="57" t="n">
        <v>6720</v>
      </c>
      <c r="C45" s="85" t="n">
        <v>3</v>
      </c>
      <c r="F45" s="2" t="s">
        <v>2606</v>
      </c>
      <c r="G45" s="2" t="n">
        <f aca="false">VLOOKUP(F45,data!$C$2:$V$888,MATCH($G$6,data!$C$1:$V$1,0),0)</f>
        <v>12552</v>
      </c>
    </row>
    <row r="46" customFormat="false" ht="15" hidden="false" customHeight="false" outlineLevel="0" collapsed="false">
      <c r="A46" s="56" t="s">
        <v>641</v>
      </c>
      <c r="B46" s="57" t="n">
        <v>72570</v>
      </c>
      <c r="C46" s="85" t="n">
        <v>1</v>
      </c>
      <c r="F46" s="2" t="s">
        <v>2400</v>
      </c>
      <c r="G46" s="2" t="n">
        <f aca="false">VLOOKUP(F46,data!$C$2:$V$888,MATCH($G$6,data!$C$1:$V$1,0),0)</f>
        <v>11293</v>
      </c>
    </row>
    <row r="47" customFormat="false" ht="15" hidden="false" customHeight="false" outlineLevel="0" collapsed="false">
      <c r="A47" s="56" t="s">
        <v>649</v>
      </c>
      <c r="B47" s="57" t="n">
        <v>646</v>
      </c>
      <c r="C47" s="85" t="n">
        <v>2</v>
      </c>
      <c r="F47" s="2" t="s">
        <v>1114</v>
      </c>
      <c r="G47" s="2" t="n">
        <f aca="false">VLOOKUP(F47,data!$C$2:$V$888,MATCH($G$6,data!$C$1:$V$1,0),0)</f>
        <v>11293</v>
      </c>
    </row>
    <row r="48" customFormat="false" ht="15" hidden="false" customHeight="false" outlineLevel="0" collapsed="false">
      <c r="A48" s="56" t="s">
        <v>666</v>
      </c>
      <c r="B48" s="57" t="n">
        <v>628</v>
      </c>
      <c r="C48" s="85" t="n">
        <v>4</v>
      </c>
      <c r="F48" s="2" t="s">
        <v>2207</v>
      </c>
      <c r="G48" s="2" t="n">
        <f aca="false">VLOOKUP(F48,data!$C$2:$V$888,MATCH($G$6,data!$C$1:$V$1,0),0)</f>
        <v>10881</v>
      </c>
    </row>
    <row r="49" customFormat="false" ht="15" hidden="false" customHeight="false" outlineLevel="0" collapsed="false">
      <c r="A49" s="56" t="s">
        <v>363</v>
      </c>
      <c r="B49" s="57" t="n">
        <v>190</v>
      </c>
      <c r="C49" s="85" t="n">
        <v>2</v>
      </c>
      <c r="F49" s="2" t="s">
        <v>2338</v>
      </c>
      <c r="G49" s="2" t="n">
        <f aca="false">VLOOKUP(F49,data!$C$2:$V$888,MATCH($G$6,data!$C$1:$V$1,0),0)</f>
        <v>9892</v>
      </c>
    </row>
    <row r="50" customFormat="false" ht="15" hidden="false" customHeight="false" outlineLevel="0" collapsed="false">
      <c r="A50" s="56" t="s">
        <v>678</v>
      </c>
      <c r="B50" s="57" t="n">
        <v>4</v>
      </c>
      <c r="C50" s="85" t="n">
        <v>1</v>
      </c>
      <c r="F50" s="2" t="s">
        <v>107</v>
      </c>
      <c r="G50" s="2" t="n">
        <f aca="false">VLOOKUP(F50,data!$C$2:$V$888,MATCH($G$6,data!$C$1:$V$1,0),0)</f>
        <v>9800</v>
      </c>
    </row>
    <row r="51" customFormat="false" ht="15" hidden="false" customHeight="false" outlineLevel="0" collapsed="false">
      <c r="A51" s="56" t="s">
        <v>682</v>
      </c>
      <c r="B51" s="57" t="n">
        <v>580</v>
      </c>
      <c r="C51" s="85" t="n">
        <v>4</v>
      </c>
      <c r="F51" s="2" t="s">
        <v>2572</v>
      </c>
      <c r="G51" s="2" t="n">
        <f aca="false">VLOOKUP(F51,data!$C$2:$V$888,MATCH($G$6,data!$C$1:$V$1,0),0)</f>
        <v>8530</v>
      </c>
    </row>
    <row r="52" customFormat="false" ht="15" hidden="false" customHeight="false" outlineLevel="0" collapsed="false">
      <c r="A52" s="56" t="s">
        <v>692</v>
      </c>
      <c r="B52" s="57" t="n">
        <v>177</v>
      </c>
      <c r="C52" s="85" t="n">
        <v>3</v>
      </c>
      <c r="F52" s="2" t="s">
        <v>2924</v>
      </c>
      <c r="G52" s="2" t="n">
        <f aca="false">VLOOKUP(F52,data!$C$2:$V$888,MATCH($G$6,data!$C$1:$V$1,0),0)</f>
        <v>8061</v>
      </c>
    </row>
    <row r="53" customFormat="false" ht="15" hidden="false" customHeight="false" outlineLevel="0" collapsed="false">
      <c r="A53" s="56" t="s">
        <v>1223</v>
      </c>
      <c r="B53" s="57" t="n">
        <v>147</v>
      </c>
      <c r="C53" s="85" t="n">
        <v>1</v>
      </c>
      <c r="F53" s="2" t="s">
        <v>926</v>
      </c>
      <c r="G53" s="2" t="n">
        <f aca="false">VLOOKUP(F53,data!$C$2:$V$888,MATCH($G$6,data!$C$1:$V$1,0),0)</f>
        <v>8061</v>
      </c>
    </row>
    <row r="54" customFormat="false" ht="15" hidden="false" customHeight="false" outlineLevel="0" collapsed="false">
      <c r="A54" s="56" t="s">
        <v>704</v>
      </c>
      <c r="B54" s="57" t="n">
        <v>474</v>
      </c>
      <c r="C54" s="85" t="n">
        <v>3</v>
      </c>
      <c r="F54" s="2" t="s">
        <v>2461</v>
      </c>
      <c r="G54" s="2" t="n">
        <f aca="false">VLOOKUP(F54,data!$C$2:$V$888,MATCH($G$6,data!$C$1:$V$1,0),0)</f>
        <v>7957</v>
      </c>
    </row>
    <row r="55" customFormat="false" ht="15" hidden="false" customHeight="false" outlineLevel="0" collapsed="false">
      <c r="A55" s="56" t="s">
        <v>712</v>
      </c>
      <c r="B55" s="57" t="n">
        <v>1060</v>
      </c>
      <c r="C55" s="85" t="n">
        <v>1</v>
      </c>
      <c r="F55" s="2" t="s">
        <v>1509</v>
      </c>
      <c r="G55" s="2" t="n">
        <f aca="false">VLOOKUP(F55,data!$C$2:$V$888,MATCH($G$6,data!$C$1:$V$1,0),0)</f>
        <v>7844</v>
      </c>
    </row>
    <row r="56" customFormat="false" ht="15" hidden="false" customHeight="false" outlineLevel="0" collapsed="false">
      <c r="A56" s="56" t="s">
        <v>734</v>
      </c>
      <c r="B56" s="57" t="n">
        <v>186</v>
      </c>
      <c r="C56" s="85" t="n">
        <v>1</v>
      </c>
      <c r="F56" s="2" t="s">
        <v>1820</v>
      </c>
      <c r="G56" s="8" t="n">
        <f aca="false">VLOOKUP(F56,data!$C$2:$V$888,MATCH($G$6,data!$C$1:$V$1,0),0)</f>
        <v>7591</v>
      </c>
    </row>
    <row r="57" customFormat="false" ht="15" hidden="false" customHeight="false" outlineLevel="0" collapsed="false">
      <c r="A57" s="56" t="s">
        <v>716</v>
      </c>
      <c r="B57" s="57" t="n">
        <v>16629</v>
      </c>
      <c r="C57" s="85" t="n">
        <v>1</v>
      </c>
      <c r="F57" s="2" t="s">
        <v>1892</v>
      </c>
      <c r="G57" s="8" t="n">
        <f aca="false">VLOOKUP(F57,data!$C$2:$V$888,MATCH($G$6,data!$C$1:$V$1,0),0)</f>
        <v>7477</v>
      </c>
    </row>
    <row r="58" customFormat="false" ht="15" hidden="false" customHeight="false" outlineLevel="0" collapsed="false">
      <c r="A58" s="56" t="s">
        <v>720</v>
      </c>
      <c r="B58" s="57" t="n">
        <v>812</v>
      </c>
      <c r="C58" s="85" t="n">
        <v>4</v>
      </c>
      <c r="F58" s="2" t="s">
        <v>843</v>
      </c>
      <c r="G58" s="2" t="n">
        <f aca="false">VLOOKUP(F58,data!$C$2:$V$888,MATCH($G$6,data!$C$1:$V$1,0),0)</f>
        <v>7475</v>
      </c>
    </row>
    <row r="59" customFormat="false" ht="15" hidden="false" customHeight="false" outlineLevel="0" collapsed="false">
      <c r="A59" s="56" t="s">
        <v>730</v>
      </c>
      <c r="B59" s="57" t="n">
        <v>45</v>
      </c>
      <c r="C59" s="85" t="n">
        <v>1</v>
      </c>
      <c r="F59" s="2" t="s">
        <v>2342</v>
      </c>
      <c r="G59" s="2" t="n">
        <f aca="false">VLOOKUP(F59,data!$C$2:$V$888,MATCH($G$6,data!$C$1:$V$1,0),0)</f>
        <v>7042</v>
      </c>
    </row>
    <row r="60" customFormat="false" ht="15" hidden="false" customHeight="false" outlineLevel="0" collapsed="false">
      <c r="A60" s="56" t="s">
        <v>737</v>
      </c>
      <c r="B60" s="57" t="n">
        <v>166000</v>
      </c>
      <c r="C60" s="85" t="n">
        <v>1</v>
      </c>
      <c r="F60" s="2" t="s">
        <v>3038</v>
      </c>
      <c r="G60" s="2" t="n">
        <f aca="false">VLOOKUP(F60,data!$C$2:$V$888,MATCH($G$6,data!$C$1:$V$1,0),0)</f>
        <v>7000</v>
      </c>
    </row>
    <row r="61" customFormat="false" ht="15" hidden="false" customHeight="false" outlineLevel="0" collapsed="false">
      <c r="A61" s="56" t="s">
        <v>741</v>
      </c>
      <c r="B61" s="57" t="n">
        <v>97</v>
      </c>
      <c r="C61" s="85" t="n">
        <v>1</v>
      </c>
      <c r="F61" s="2" t="s">
        <v>624</v>
      </c>
      <c r="G61" s="2" t="n">
        <f aca="false">VLOOKUP(F61,data!$C$2:$V$888,MATCH($G$6,data!$C$1:$V$1,0),0)</f>
        <v>7000</v>
      </c>
    </row>
    <row r="62" customFormat="false" ht="15" hidden="false" customHeight="false" outlineLevel="0" collapsed="false">
      <c r="A62" s="56" t="s">
        <v>1214</v>
      </c>
      <c r="B62" s="57" t="n">
        <v>21288</v>
      </c>
      <c r="C62" s="85" t="n">
        <v>4</v>
      </c>
      <c r="F62" s="2" t="s">
        <v>946</v>
      </c>
      <c r="G62" s="2" t="n">
        <f aca="false">VLOOKUP(F62,data!$C$2:$V$888,MATCH($G$6,data!$C$1:$V$1,0),0)</f>
        <v>6996</v>
      </c>
    </row>
    <row r="63" customFormat="false" ht="15" hidden="false" customHeight="false" outlineLevel="0" collapsed="false">
      <c r="A63" s="56" t="s">
        <v>745</v>
      </c>
      <c r="B63" s="57" t="n">
        <v>1530</v>
      </c>
      <c r="C63" s="85" t="n">
        <v>1</v>
      </c>
      <c r="F63" s="2" t="s">
        <v>2450</v>
      </c>
      <c r="G63" s="2" t="n">
        <f aca="false">VLOOKUP(F63,data!$C$2:$V$888,MATCH($G$6,data!$C$1:$V$1,0),0)</f>
        <v>6991</v>
      </c>
    </row>
    <row r="64" customFormat="false" ht="15" hidden="false" customHeight="false" outlineLevel="0" collapsed="false">
      <c r="A64" s="56" t="s">
        <v>645</v>
      </c>
      <c r="B64" s="57" t="n">
        <v>179</v>
      </c>
      <c r="C64" s="85" t="n">
        <v>1</v>
      </c>
      <c r="F64" s="2" t="s">
        <v>1848</v>
      </c>
      <c r="G64" s="8" t="n">
        <f aca="false">VLOOKUP(F64,data!$C$2:$V$888,MATCH($G$6,data!$C$1:$V$1,0),0)</f>
        <v>6955</v>
      </c>
    </row>
    <row r="65" customFormat="false" ht="15" hidden="false" customHeight="false" outlineLevel="0" collapsed="false">
      <c r="A65" s="56" t="s">
        <v>753</v>
      </c>
      <c r="B65" s="57" t="n">
        <v>1826</v>
      </c>
      <c r="C65" s="85" t="n">
        <v>1</v>
      </c>
      <c r="F65" s="2" t="s">
        <v>2409</v>
      </c>
      <c r="G65" s="2" t="n">
        <f aca="false">VLOOKUP(F65,data!$C$2:$V$888,MATCH($G$6,data!$C$1:$V$1,0),0)</f>
        <v>6945</v>
      </c>
    </row>
    <row r="66" customFormat="false" ht="15" hidden="false" customHeight="false" outlineLevel="0" collapsed="false">
      <c r="A66" s="56" t="s">
        <v>757</v>
      </c>
      <c r="B66" s="57" t="n">
        <v>711</v>
      </c>
      <c r="C66" s="85" t="n">
        <v>3</v>
      </c>
      <c r="F66" s="2" t="s">
        <v>191</v>
      </c>
      <c r="G66" s="2" t="n">
        <f aca="false">VLOOKUP(F66,data!$C$2:$V$888,MATCH($G$6,data!$C$1:$V$1,0),0)</f>
        <v>6700</v>
      </c>
    </row>
    <row r="67" customFormat="false" ht="15" hidden="false" customHeight="false" outlineLevel="0" collapsed="false">
      <c r="A67" s="56" t="s">
        <v>1017</v>
      </c>
      <c r="B67" s="57" t="n">
        <v>383</v>
      </c>
      <c r="C67" s="85" t="n">
        <v>1</v>
      </c>
      <c r="F67" s="2" t="s">
        <v>2701</v>
      </c>
      <c r="G67" s="8" t="n">
        <f aca="false">VLOOKUP(F67,data!$C$2:$V$888,MATCH($G$6,data!$C$1:$V$1,0),0)</f>
        <v>5904</v>
      </c>
    </row>
    <row r="68" customFormat="false" ht="15" hidden="false" customHeight="false" outlineLevel="0" collapsed="false">
      <c r="A68" s="56" t="s">
        <v>765</v>
      </c>
      <c r="B68" s="57" t="n">
        <v>577</v>
      </c>
      <c r="C68" s="85" t="n">
        <v>1</v>
      </c>
      <c r="F68" s="2" t="s">
        <v>115</v>
      </c>
      <c r="G68" s="2" t="n">
        <f aca="false">VLOOKUP(F68,data!$C$2:$V$888,MATCH($G$6,data!$C$1:$V$1,0),0)</f>
        <v>5700</v>
      </c>
    </row>
    <row r="69" customFormat="false" ht="15" hidden="false" customHeight="false" outlineLevel="0" collapsed="false">
      <c r="A69" s="56" t="s">
        <v>769</v>
      </c>
      <c r="B69" s="57" t="n">
        <v>14699</v>
      </c>
      <c r="C69" s="85" t="n">
        <v>1</v>
      </c>
      <c r="F69" s="2" t="s">
        <v>126</v>
      </c>
      <c r="G69" s="2" t="n">
        <f aca="false">VLOOKUP(F69,data!$C$2:$V$888,MATCH($G$6,data!$C$1:$V$1,0),0)</f>
        <v>5500</v>
      </c>
    </row>
    <row r="70" customFormat="false" ht="15" hidden="false" customHeight="false" outlineLevel="0" collapsed="false">
      <c r="A70" s="56" t="s">
        <v>772</v>
      </c>
      <c r="B70" s="57" t="n">
        <v>2209</v>
      </c>
      <c r="C70" s="85" t="n">
        <v>1</v>
      </c>
      <c r="F70" s="2" t="s">
        <v>2419</v>
      </c>
      <c r="G70" s="2" t="n">
        <f aca="false">VLOOKUP(F70,data!$C$2:$V$888,MATCH($G$6,data!$C$1:$V$1,0),0)</f>
        <v>5378</v>
      </c>
    </row>
    <row r="71" customFormat="false" ht="15" hidden="false" customHeight="false" outlineLevel="0" collapsed="false">
      <c r="A71" s="56" t="s">
        <v>776</v>
      </c>
      <c r="B71" s="57" t="n">
        <v>41798</v>
      </c>
      <c r="C71" s="85" t="n">
        <v>2</v>
      </c>
      <c r="F71" s="2" t="s">
        <v>1214</v>
      </c>
      <c r="G71" s="2" t="n">
        <f aca="false">VLOOKUP(F71,data!$C$2:$V$888,MATCH($G$6,data!$C$1:$V$1,0),0)</f>
        <v>5322</v>
      </c>
    </row>
    <row r="72" customFormat="false" ht="15" hidden="false" customHeight="false" outlineLevel="0" collapsed="false">
      <c r="A72" s="56" t="s">
        <v>700</v>
      </c>
      <c r="B72" s="57" t="n">
        <v>531</v>
      </c>
      <c r="C72" s="85" t="n">
        <v>1</v>
      </c>
      <c r="F72" s="2" t="s">
        <v>1853</v>
      </c>
      <c r="G72" s="8" t="n">
        <f aca="false">VLOOKUP(F72,data!$C$2:$V$888,MATCH($G$6,data!$C$1:$V$1,0),0)</f>
        <v>5319</v>
      </c>
    </row>
    <row r="73" customFormat="false" ht="15" hidden="false" customHeight="false" outlineLevel="0" collapsed="false">
      <c r="A73" s="56" t="s">
        <v>794</v>
      </c>
      <c r="B73" s="57" t="n">
        <v>890</v>
      </c>
      <c r="C73" s="85" t="n">
        <v>2</v>
      </c>
      <c r="F73" s="2" t="s">
        <v>2795</v>
      </c>
      <c r="G73" s="8" t="n">
        <f aca="false">VLOOKUP(F73,data!$C$2:$V$888,MATCH($G$6,data!$C$1:$V$1,0),0)</f>
        <v>4874</v>
      </c>
    </row>
    <row r="74" customFormat="false" ht="15" hidden="false" customHeight="false" outlineLevel="0" collapsed="false">
      <c r="A74" s="56" t="s">
        <v>790</v>
      </c>
      <c r="B74" s="57" t="n">
        <v>203</v>
      </c>
      <c r="C74" s="85" t="n">
        <v>1</v>
      </c>
      <c r="F74" s="2" t="s">
        <v>1403</v>
      </c>
      <c r="G74" s="8" t="n">
        <f aca="false">VLOOKUP(F74,data!$C$2:$V$888,MATCH($G$6,data!$C$1:$V$1,0),0)</f>
        <v>4708</v>
      </c>
    </row>
    <row r="75" customFormat="false" ht="15" hidden="false" customHeight="false" outlineLevel="0" collapsed="false">
      <c r="A75" s="56" t="s">
        <v>800</v>
      </c>
      <c r="B75" s="57" t="n">
        <v>48</v>
      </c>
      <c r="C75" s="85" t="n">
        <v>2</v>
      </c>
      <c r="F75" s="2" t="s">
        <v>867</v>
      </c>
      <c r="G75" s="2" t="n">
        <f aca="false">VLOOKUP(F75,data!$C$2:$V$888,MATCH($G$6,data!$C$1:$V$1,0),0)</f>
        <v>4661</v>
      </c>
    </row>
    <row r="76" customFormat="false" ht="15" hidden="false" customHeight="false" outlineLevel="0" collapsed="false">
      <c r="A76" s="56" t="s">
        <v>806</v>
      </c>
      <c r="B76" s="57" t="n">
        <v>10722</v>
      </c>
      <c r="C76" s="85" t="n">
        <v>3</v>
      </c>
      <c r="F76" s="2" t="s">
        <v>403</v>
      </c>
      <c r="G76" s="2" t="n">
        <f aca="false">VLOOKUP(F76,data!$C$2:$V$888,MATCH($G$6,data!$C$1:$V$1,0),0)</f>
        <v>4600</v>
      </c>
    </row>
    <row r="77" customFormat="false" ht="15" hidden="false" customHeight="false" outlineLevel="0" collapsed="false">
      <c r="A77" s="56" t="s">
        <v>782</v>
      </c>
      <c r="B77" s="57" t="n">
        <v>2271</v>
      </c>
      <c r="C77" s="85" t="n">
        <v>3</v>
      </c>
      <c r="F77" s="2" t="s">
        <v>1045</v>
      </c>
      <c r="G77" s="2" t="n">
        <f aca="false">VLOOKUP(F77,data!$C$2:$V$888,MATCH($G$6,data!$C$1:$V$1,0),0)</f>
        <v>4576</v>
      </c>
    </row>
    <row r="78" customFormat="false" ht="15" hidden="false" customHeight="false" outlineLevel="0" collapsed="false">
      <c r="A78" s="56" t="s">
        <v>814</v>
      </c>
      <c r="B78" s="57" t="n">
        <v>487</v>
      </c>
      <c r="C78" s="85" t="n">
        <v>1</v>
      </c>
      <c r="F78" s="2" t="s">
        <v>1005</v>
      </c>
      <c r="G78" s="2" t="n">
        <f aca="false">VLOOKUP(F78,data!$C$2:$V$888,MATCH($G$6,data!$C$1:$V$1,0),0)</f>
        <v>4572</v>
      </c>
    </row>
    <row r="79" customFormat="false" ht="15" hidden="false" customHeight="false" outlineLevel="0" collapsed="false">
      <c r="A79" s="56" t="s">
        <v>817</v>
      </c>
      <c r="B79" s="57" t="n">
        <v>5436</v>
      </c>
      <c r="C79" s="85" t="n">
        <v>3</v>
      </c>
      <c r="F79" s="2" t="s">
        <v>583</v>
      </c>
      <c r="G79" s="2" t="n">
        <f aca="false">VLOOKUP(F79,data!$C$2:$V$888,MATCH($G$6,data!$C$1:$V$1,0),0)</f>
        <v>4300</v>
      </c>
    </row>
    <row r="80" customFormat="false" ht="15" hidden="false" customHeight="false" outlineLevel="0" collapsed="false">
      <c r="A80" s="56" t="s">
        <v>825</v>
      </c>
      <c r="B80" s="57" t="n">
        <v>2198</v>
      </c>
      <c r="C80" s="85" t="n">
        <v>2</v>
      </c>
      <c r="F80" s="2" t="s">
        <v>195</v>
      </c>
      <c r="G80" s="2" t="n">
        <f aca="false">VLOOKUP(F80,data!$C$2:$V$888,MATCH($G$6,data!$C$1:$V$1,0),0)</f>
        <v>3800</v>
      </c>
    </row>
    <row r="81" customFormat="false" ht="15" hidden="false" customHeight="false" outlineLevel="0" collapsed="false">
      <c r="A81" s="56" t="s">
        <v>831</v>
      </c>
      <c r="B81" s="57" t="n">
        <v>2571</v>
      </c>
      <c r="C81" s="85" t="n">
        <v>3</v>
      </c>
      <c r="F81" s="2" t="s">
        <v>563</v>
      </c>
      <c r="G81" s="2" t="n">
        <f aca="false">VLOOKUP(F81,data!$C$2:$V$888,MATCH($G$6,data!$C$1:$V$1,0),0)</f>
        <v>3600</v>
      </c>
    </row>
    <row r="82" customFormat="false" ht="15" hidden="false" customHeight="false" outlineLevel="0" collapsed="false">
      <c r="A82" s="56" t="s">
        <v>839</v>
      </c>
      <c r="B82" s="57" t="n">
        <v>257</v>
      </c>
      <c r="C82" s="85" t="n">
        <v>1</v>
      </c>
      <c r="F82" s="2" t="s">
        <v>257</v>
      </c>
      <c r="G82" s="2" t="n">
        <f aca="false">VLOOKUP(F82,data!$C$2:$V$888,MATCH($G$6,data!$C$1:$V$1,0),0)</f>
        <v>3600</v>
      </c>
    </row>
    <row r="83" customFormat="false" ht="15" hidden="false" customHeight="false" outlineLevel="0" collapsed="false">
      <c r="A83" s="56" t="s">
        <v>843</v>
      </c>
      <c r="B83" s="57" t="n">
        <v>7475</v>
      </c>
      <c r="C83" s="85" t="n">
        <v>1</v>
      </c>
      <c r="F83" s="2" t="s">
        <v>806</v>
      </c>
      <c r="G83" s="2" t="n">
        <f aca="false">VLOOKUP(F83,data!$C$2:$V$888,MATCH($G$6,data!$C$1:$V$1,0),0)</f>
        <v>3574</v>
      </c>
    </row>
    <row r="84" customFormat="false" ht="15" hidden="false" customHeight="false" outlineLevel="0" collapsed="false">
      <c r="A84" s="56" t="s">
        <v>847</v>
      </c>
      <c r="B84" s="57" t="n">
        <v>788</v>
      </c>
      <c r="C84" s="85" t="n">
        <v>4</v>
      </c>
      <c r="F84" s="2" t="s">
        <v>1235</v>
      </c>
      <c r="G84" s="8" t="n">
        <f aca="false">VLOOKUP(F84,data!$C$2:$V$888,MATCH($G$6,data!$C$1:$V$1,0),0)</f>
        <v>3539</v>
      </c>
    </row>
    <row r="85" customFormat="false" ht="15" hidden="false" customHeight="false" outlineLevel="0" collapsed="false">
      <c r="A85" s="56" t="s">
        <v>857</v>
      </c>
      <c r="B85" s="57" t="n">
        <v>1056</v>
      </c>
      <c r="C85" s="85" t="n">
        <v>4</v>
      </c>
      <c r="F85" s="2" t="s">
        <v>1908</v>
      </c>
      <c r="G85" s="8" t="n">
        <f aca="false">VLOOKUP(F85,data!$C$2:$V$888,MATCH($G$6,data!$C$1:$V$1,0),0)</f>
        <v>3529</v>
      </c>
    </row>
    <row r="86" customFormat="false" ht="15" hidden="false" customHeight="false" outlineLevel="0" collapsed="false">
      <c r="A86" s="56" t="s">
        <v>749</v>
      </c>
      <c r="B86" s="57" t="n">
        <v>316</v>
      </c>
      <c r="C86" s="85" t="n">
        <v>1</v>
      </c>
      <c r="F86" s="2" t="s">
        <v>1665</v>
      </c>
      <c r="G86" s="2" t="n">
        <f aca="false">VLOOKUP(F86,data!$C$2:$V$888,MATCH($G$6,data!$C$1:$V$1,0),0)</f>
        <v>3488</v>
      </c>
    </row>
    <row r="87" customFormat="false" ht="15" hidden="false" customHeight="false" outlineLevel="0" collapsed="false">
      <c r="A87" s="56" t="s">
        <v>871</v>
      </c>
      <c r="B87" s="57" t="n">
        <v>1207</v>
      </c>
      <c r="C87" s="85" t="n">
        <v>1</v>
      </c>
      <c r="F87" s="2" t="s">
        <v>1139</v>
      </c>
      <c r="G87" s="2" t="n">
        <f aca="false">VLOOKUP(F87,data!$C$2:$V$888,MATCH($G$6,data!$C$1:$V$1,0),0)</f>
        <v>3436</v>
      </c>
    </row>
    <row r="88" customFormat="false" ht="15" hidden="false" customHeight="false" outlineLevel="0" collapsed="false">
      <c r="A88" s="56" t="s">
        <v>875</v>
      </c>
      <c r="B88" s="57" t="n">
        <v>331</v>
      </c>
      <c r="C88" s="85" t="n">
        <v>1</v>
      </c>
      <c r="F88" s="2" t="s">
        <v>2434</v>
      </c>
      <c r="G88" s="2" t="n">
        <f aca="false">VLOOKUP(F88,data!$C$2:$V$888,MATCH($G$6,data!$C$1:$V$1,0),0)</f>
        <v>3427</v>
      </c>
    </row>
    <row r="89" customFormat="false" ht="15" hidden="false" customHeight="false" outlineLevel="0" collapsed="false">
      <c r="A89" s="56" t="s">
        <v>879</v>
      </c>
      <c r="B89" s="57" t="n">
        <v>1105</v>
      </c>
      <c r="C89" s="85" t="n">
        <v>1</v>
      </c>
      <c r="F89" s="2" t="s">
        <v>2203</v>
      </c>
      <c r="G89" s="2" t="n">
        <f aca="false">VLOOKUP(F89,data!$C$2:$V$888,MATCH($G$6,data!$C$1:$V$1,0),0)</f>
        <v>3397</v>
      </c>
    </row>
    <row r="90" customFormat="false" ht="15" hidden="false" customHeight="false" outlineLevel="0" collapsed="false">
      <c r="A90" s="56" t="s">
        <v>883</v>
      </c>
      <c r="B90" s="57" t="n">
        <v>160</v>
      </c>
      <c r="C90" s="85" t="n">
        <v>1</v>
      </c>
      <c r="F90" s="2" t="s">
        <v>2632</v>
      </c>
      <c r="G90" s="8" t="n">
        <f aca="false">VLOOKUP(F90,data!$C$2:$V$888,MATCH($G$6,data!$C$1:$V$1,0),0)</f>
        <v>3363</v>
      </c>
    </row>
    <row r="91" customFormat="false" ht="15" hidden="false" customHeight="false" outlineLevel="0" collapsed="false">
      <c r="A91" s="56" t="s">
        <v>1202</v>
      </c>
      <c r="B91" s="57" t="n">
        <v>100</v>
      </c>
      <c r="C91" s="85" t="n">
        <v>5</v>
      </c>
      <c r="F91" s="2" t="s">
        <v>2073</v>
      </c>
      <c r="G91" s="2" t="n">
        <f aca="false">VLOOKUP(F91,data!$C$2:$V$888,MATCH($G$6,data!$C$1:$V$1,0),0)</f>
        <v>3334</v>
      </c>
    </row>
    <row r="92" customFormat="false" ht="15" hidden="false" customHeight="false" outlineLevel="0" collapsed="false">
      <c r="A92" s="56" t="s">
        <v>82</v>
      </c>
      <c r="B92" s="57" t="n">
        <v>2900</v>
      </c>
      <c r="C92" s="85" t="n">
        <v>1</v>
      </c>
      <c r="F92" s="2" t="s">
        <v>2106</v>
      </c>
      <c r="G92" s="2" t="n">
        <f aca="false">VLOOKUP(F92,data!$C$2:$V$888,MATCH($G$6,data!$C$1:$V$1,0),0)</f>
        <v>3316</v>
      </c>
    </row>
    <row r="93" customFormat="false" ht="15" hidden="false" customHeight="false" outlineLevel="0" collapsed="false">
      <c r="A93" s="56" t="s">
        <v>2102</v>
      </c>
      <c r="B93" s="57" t="n">
        <v>54</v>
      </c>
      <c r="C93" s="85" t="n">
        <v>1</v>
      </c>
      <c r="F93" s="2" t="s">
        <v>503</v>
      </c>
      <c r="G93" s="2" t="n">
        <f aca="false">VLOOKUP(F93,data!$C$2:$V$888,MATCH($G$6,data!$C$1:$V$1,0),0)</f>
        <v>3300</v>
      </c>
    </row>
    <row r="94" customFormat="false" ht="15" hidden="false" customHeight="false" outlineLevel="0" collapsed="false">
      <c r="A94" s="56" t="s">
        <v>1884</v>
      </c>
      <c r="B94" s="57" t="n">
        <v>308</v>
      </c>
      <c r="C94" s="85" t="n">
        <v>1</v>
      </c>
      <c r="F94" s="2" t="s">
        <v>73</v>
      </c>
      <c r="G94" s="2" t="n">
        <f aca="false">VLOOKUP(F94,data!$C$2:$V$888,MATCH($G$6,data!$C$1:$V$1,0),0)</f>
        <v>3300</v>
      </c>
    </row>
    <row r="95" customFormat="false" ht="15" hidden="false" customHeight="false" outlineLevel="0" collapsed="false">
      <c r="A95" s="56" t="s">
        <v>2118</v>
      </c>
      <c r="B95" s="57" t="n">
        <v>210</v>
      </c>
      <c r="C95" s="85" t="n">
        <v>1</v>
      </c>
      <c r="F95" s="2" t="s">
        <v>152</v>
      </c>
      <c r="G95" s="2" t="n">
        <f aca="false">VLOOKUP(F95,data!$C$2:$V$888,MATCH($G$6,data!$C$1:$V$1,0),0)</f>
        <v>3300</v>
      </c>
    </row>
    <row r="96" customFormat="false" ht="15" hidden="false" customHeight="false" outlineLevel="0" collapsed="false">
      <c r="A96" s="56" t="s">
        <v>3088</v>
      </c>
      <c r="B96" s="57" t="n">
        <v>352</v>
      </c>
      <c r="C96" s="85" t="n">
        <v>1</v>
      </c>
      <c r="F96" s="2" t="s">
        <v>1566</v>
      </c>
      <c r="G96" s="2" t="n">
        <f aca="false">VLOOKUP(F96,data!$C$2:$V$888,MATCH($G$6,data!$C$1:$V$1,0),0)</f>
        <v>3205</v>
      </c>
    </row>
    <row r="97" customFormat="false" ht="15" hidden="false" customHeight="false" outlineLevel="0" collapsed="false">
      <c r="A97" s="56" t="s">
        <v>1458</v>
      </c>
      <c r="B97" s="57" t="n">
        <v>54</v>
      </c>
      <c r="C97" s="85" t="n">
        <v>2</v>
      </c>
      <c r="F97" s="2" t="s">
        <v>472</v>
      </c>
      <c r="G97" s="2" t="n">
        <f aca="false">VLOOKUP(F97,data!$C$2:$V$888,MATCH($G$6,data!$C$1:$V$1,0),0)</f>
        <v>3200</v>
      </c>
    </row>
    <row r="98" customFormat="false" ht="15" hidden="false" customHeight="false" outlineLevel="0" collapsed="false">
      <c r="A98" s="56" t="s">
        <v>1367</v>
      </c>
      <c r="B98" s="57" t="n">
        <v>2116</v>
      </c>
      <c r="C98" s="85" t="n">
        <v>1</v>
      </c>
      <c r="F98" s="2" t="s">
        <v>306</v>
      </c>
      <c r="G98" s="2" t="n">
        <f aca="false">VLOOKUP(F98,data!$C$2:$V$888,MATCH($G$6,data!$C$1:$V$1,0),0)</f>
        <v>3100</v>
      </c>
    </row>
    <row r="99" customFormat="false" ht="15" hidden="false" customHeight="false" outlineLevel="0" collapsed="false">
      <c r="A99" s="56" t="s">
        <v>2124</v>
      </c>
      <c r="B99" s="57" t="n">
        <v>18</v>
      </c>
      <c r="C99" s="85" t="n">
        <v>1</v>
      </c>
      <c r="F99" s="2" t="s">
        <v>1963</v>
      </c>
      <c r="G99" s="8" t="n">
        <f aca="false">VLOOKUP(F99,data!$C$2:$V$888,MATCH($G$6,data!$C$1:$V$1,0),0)</f>
        <v>3092</v>
      </c>
    </row>
    <row r="100" customFormat="false" ht="15" hidden="false" customHeight="false" outlineLevel="0" collapsed="false">
      <c r="A100" s="56" t="s">
        <v>1824</v>
      </c>
      <c r="B100" s="57" t="n">
        <v>85</v>
      </c>
      <c r="C100" s="85" t="n">
        <v>1</v>
      </c>
      <c r="F100" s="2" t="s">
        <v>2691</v>
      </c>
      <c r="G100" s="8" t="n">
        <f aca="false">VLOOKUP(F100,data!$C$2:$V$888,MATCH($G$6,data!$C$1:$V$1,0),0)</f>
        <v>3090</v>
      </c>
    </row>
    <row r="101" customFormat="false" ht="15" hidden="false" customHeight="false" outlineLevel="0" collapsed="false">
      <c r="A101" s="56" t="s">
        <v>2007</v>
      </c>
      <c r="B101" s="57" t="n">
        <v>286</v>
      </c>
      <c r="C101" s="85" t="n">
        <v>1</v>
      </c>
      <c r="F101" s="2" t="s">
        <v>2652</v>
      </c>
      <c r="G101" s="8" t="n">
        <f aca="false">VLOOKUP(F101,data!$C$2:$V$888,MATCH($G$6,data!$C$1:$V$1,0),0)</f>
        <v>3076</v>
      </c>
    </row>
    <row r="102" customFormat="false" ht="15" hidden="false" customHeight="false" outlineLevel="0" collapsed="false">
      <c r="A102" s="56" t="s">
        <v>2128</v>
      </c>
      <c r="B102" s="57" t="n">
        <v>153</v>
      </c>
      <c r="C102" s="85" t="n">
        <v>1</v>
      </c>
      <c r="F102" s="2" t="s">
        <v>619</v>
      </c>
      <c r="G102" s="2" t="n">
        <f aca="false">VLOOKUP(F102,data!$C$2:$V$888,MATCH($G$6,data!$C$1:$V$1,0),0)</f>
        <v>3070</v>
      </c>
    </row>
    <row r="103" customFormat="false" ht="15" hidden="false" customHeight="false" outlineLevel="0" collapsed="false">
      <c r="A103" s="56" t="s">
        <v>1465</v>
      </c>
      <c r="B103" s="57" t="n">
        <v>542</v>
      </c>
      <c r="C103" s="85" t="n">
        <v>1</v>
      </c>
      <c r="F103" s="2" t="s">
        <v>431</v>
      </c>
      <c r="G103" s="2" t="n">
        <f aca="false">VLOOKUP(F103,data!$C$2:$V$888,MATCH($G$6,data!$C$1:$V$1,0),0)</f>
        <v>3000</v>
      </c>
    </row>
    <row r="104" customFormat="false" ht="15" hidden="false" customHeight="false" outlineLevel="0" collapsed="false">
      <c r="A104" s="56" t="s">
        <v>2133</v>
      </c>
      <c r="B104" s="57" t="n">
        <v>91</v>
      </c>
      <c r="C104" s="85" t="n">
        <v>1</v>
      </c>
      <c r="F104" s="2" t="s">
        <v>1021</v>
      </c>
      <c r="G104" s="2" t="n">
        <f aca="false">VLOOKUP(F104,data!$C$2:$V$888,MATCH($G$6,data!$C$1:$V$1,0),0)</f>
        <v>2959</v>
      </c>
    </row>
    <row r="105" customFormat="false" ht="15" hidden="false" customHeight="false" outlineLevel="0" collapsed="false">
      <c r="A105" s="56" t="s">
        <v>1382</v>
      </c>
      <c r="B105" s="57" t="n">
        <v>179</v>
      </c>
      <c r="C105" s="85" t="n">
        <v>1</v>
      </c>
      <c r="F105" s="2" t="s">
        <v>1924</v>
      </c>
      <c r="G105" s="8" t="n">
        <f aca="false">VLOOKUP(F105,data!$C$2:$V$888,MATCH($G$6,data!$C$1:$V$1,0),0)</f>
        <v>2956</v>
      </c>
    </row>
    <row r="106" customFormat="false" ht="15" hidden="false" customHeight="false" outlineLevel="0" collapsed="false">
      <c r="A106" s="56" t="s">
        <v>575</v>
      </c>
      <c r="B106" s="57" t="n">
        <v>163</v>
      </c>
      <c r="C106" s="85" t="n">
        <v>1</v>
      </c>
      <c r="F106" s="2" t="s">
        <v>493</v>
      </c>
      <c r="G106" s="2" t="n">
        <f aca="false">VLOOKUP(F106,data!$C$2:$V$888,MATCH($G$6,data!$C$1:$V$1,0),0)</f>
        <v>2900</v>
      </c>
    </row>
    <row r="107" customFormat="false" ht="15" hidden="false" customHeight="false" outlineLevel="0" collapsed="false">
      <c r="A107" s="56" t="s">
        <v>2507</v>
      </c>
      <c r="B107" s="57" t="n">
        <v>12</v>
      </c>
      <c r="C107" s="85" t="n">
        <v>1</v>
      </c>
      <c r="F107" s="2" t="s">
        <v>82</v>
      </c>
      <c r="G107" s="2" t="n">
        <f aca="false">VLOOKUP(F107,data!$C$2:$V$888,MATCH($G$6,data!$C$1:$V$1,0),0)</f>
        <v>2900</v>
      </c>
    </row>
    <row r="108" customFormat="false" ht="15" hidden="false" customHeight="false" outlineLevel="0" collapsed="false">
      <c r="A108" s="56" t="s">
        <v>2419</v>
      </c>
      <c r="B108" s="57" t="n">
        <v>5378</v>
      </c>
      <c r="C108" s="85" t="n">
        <v>1</v>
      </c>
      <c r="F108" s="2" t="s">
        <v>207</v>
      </c>
      <c r="G108" s="2" t="n">
        <f aca="false">VLOOKUP(F108,data!$C$2:$V$888,MATCH($G$6,data!$C$1:$V$1,0),0)</f>
        <v>2900</v>
      </c>
    </row>
    <row r="109" customFormat="false" ht="15" hidden="false" customHeight="false" outlineLevel="0" collapsed="false">
      <c r="A109" s="56" t="s">
        <v>2094</v>
      </c>
      <c r="B109" s="57" t="n">
        <v>532</v>
      </c>
      <c r="C109" s="85" t="n">
        <v>1</v>
      </c>
      <c r="F109" s="2" t="s">
        <v>1162</v>
      </c>
      <c r="G109" s="2" t="n">
        <f aca="false">VLOOKUP(F109,data!$C$2:$V$888,MATCH($G$6,data!$C$1:$V$1,0),0)</f>
        <v>2872</v>
      </c>
    </row>
    <row r="110" customFormat="false" ht="15" hidden="false" customHeight="false" outlineLevel="0" collapsed="false">
      <c r="A110" s="56" t="s">
        <v>43</v>
      </c>
      <c r="B110" s="57" t="n">
        <v>317</v>
      </c>
      <c r="C110" s="85" t="n">
        <v>1</v>
      </c>
      <c r="F110" s="2" t="s">
        <v>1431</v>
      </c>
      <c r="G110" s="8" t="n">
        <f aca="false">VLOOKUP(F110,data!$C$2:$V$888,MATCH($G$6,data!$C$1:$V$1,0),0)</f>
        <v>2829</v>
      </c>
    </row>
    <row r="111" customFormat="false" ht="15" hidden="false" customHeight="false" outlineLevel="0" collapsed="false">
      <c r="A111" s="56" t="s">
        <v>2140</v>
      </c>
      <c r="B111" s="57" t="n">
        <v>572</v>
      </c>
      <c r="C111" s="85" t="n">
        <v>1</v>
      </c>
      <c r="F111" s="2" t="s">
        <v>965</v>
      </c>
      <c r="G111" s="2" t="n">
        <f aca="false">VLOOKUP(F111,data!$C$2:$V$888,MATCH($G$6,data!$C$1:$V$1,0),0)</f>
        <v>2827</v>
      </c>
    </row>
    <row r="112" customFormat="false" ht="15" hidden="false" customHeight="false" outlineLevel="0" collapsed="false">
      <c r="A112" s="56" t="s">
        <v>215</v>
      </c>
      <c r="B112" s="57" t="n">
        <v>150</v>
      </c>
      <c r="C112" s="85" t="n">
        <v>1</v>
      </c>
      <c r="F112" s="2" t="s">
        <v>2350</v>
      </c>
      <c r="G112" s="2" t="n">
        <f aca="false">VLOOKUP(F112,data!$C$2:$V$888,MATCH($G$6,data!$C$1:$V$1,0),0)</f>
        <v>2799</v>
      </c>
    </row>
    <row r="113" customFormat="false" ht="15" hidden="false" customHeight="false" outlineLevel="0" collapsed="false">
      <c r="A113" s="56" t="s">
        <v>1983</v>
      </c>
      <c r="B113" s="57" t="n">
        <v>164</v>
      </c>
      <c r="C113" s="85" t="n">
        <v>1</v>
      </c>
      <c r="F113" s="2" t="s">
        <v>1295</v>
      </c>
      <c r="G113" s="8" t="n">
        <f aca="false">VLOOKUP(F113,data!$C$2:$V$888,MATCH($G$6,data!$C$1:$V$1,0),0)</f>
        <v>2795</v>
      </c>
    </row>
    <row r="114" customFormat="false" ht="15" hidden="false" customHeight="false" outlineLevel="0" collapsed="false">
      <c r="A114" s="56" t="s">
        <v>2442</v>
      </c>
      <c r="B114" s="57" t="n">
        <v>99414</v>
      </c>
      <c r="C114" s="85" t="n">
        <v>1</v>
      </c>
      <c r="F114" s="2" t="s">
        <v>211</v>
      </c>
      <c r="G114" s="2" t="n">
        <f aca="false">VLOOKUP(F114,data!$C$2:$V$888,MATCH($G$6,data!$C$1:$V$1,0),0)</f>
        <v>2700</v>
      </c>
    </row>
    <row r="115" customFormat="false" ht="15" hidden="false" customHeight="false" outlineLevel="0" collapsed="false">
      <c r="A115" s="56" t="s">
        <v>2194</v>
      </c>
      <c r="B115" s="57" t="n">
        <v>2057</v>
      </c>
      <c r="C115" s="85" t="n">
        <v>1</v>
      </c>
      <c r="F115" s="2" t="s">
        <v>1796</v>
      </c>
      <c r="G115" s="8" t="n">
        <f aca="false">VLOOKUP(F115,data!$C$2:$V$888,MATCH($G$6,data!$C$1:$V$1,0),0)</f>
        <v>2681</v>
      </c>
    </row>
    <row r="116" customFormat="false" ht="15" hidden="false" customHeight="false" outlineLevel="0" collapsed="false">
      <c r="A116" s="56" t="s">
        <v>558</v>
      </c>
      <c r="B116" s="57" t="n">
        <v>1800</v>
      </c>
      <c r="C116" s="85" t="n">
        <v>1</v>
      </c>
      <c r="F116" s="2" t="s">
        <v>1419</v>
      </c>
      <c r="G116" s="8" t="n">
        <f aca="false">VLOOKUP(F116,data!$C$2:$V$888,MATCH($G$6,data!$C$1:$V$1,0),0)</f>
        <v>2670</v>
      </c>
    </row>
    <row r="117" customFormat="false" ht="15" hidden="false" customHeight="false" outlineLevel="0" collapsed="false">
      <c r="A117" s="56" t="s">
        <v>1497</v>
      </c>
      <c r="B117" s="57" t="n">
        <v>104</v>
      </c>
      <c r="C117" s="85" t="n">
        <v>1</v>
      </c>
      <c r="F117" s="2" t="s">
        <v>332</v>
      </c>
      <c r="G117" s="2" t="n">
        <f aca="false">VLOOKUP(F117,data!$C$2:$V$888,MATCH($G$6,data!$C$1:$V$1,0),0)</f>
        <v>2609</v>
      </c>
    </row>
    <row r="118" customFormat="false" ht="15" hidden="false" customHeight="false" outlineLevel="0" collapsed="false">
      <c r="A118" s="56" t="s">
        <v>48</v>
      </c>
      <c r="B118" s="57" t="n">
        <v>519</v>
      </c>
      <c r="C118" s="85" t="n">
        <v>1</v>
      </c>
      <c r="F118" s="2" t="s">
        <v>144</v>
      </c>
      <c r="G118" s="2" t="n">
        <f aca="false">VLOOKUP(F118,data!$C$2:$V$888,MATCH($G$6,data!$C$1:$V$1,0),0)</f>
        <v>2600</v>
      </c>
    </row>
    <row r="119" customFormat="false" ht="15" hidden="false" customHeight="false" outlineLevel="0" collapsed="false">
      <c r="A119" s="56" t="s">
        <v>1864</v>
      </c>
      <c r="B119" s="57" t="n">
        <v>112</v>
      </c>
      <c r="C119" s="85" t="n">
        <v>1</v>
      </c>
      <c r="F119" s="2" t="s">
        <v>1122</v>
      </c>
      <c r="G119" s="2" t="n">
        <f aca="false">VLOOKUP(F119,data!$C$2:$V$888,MATCH($G$6,data!$C$1:$V$1,0),0)</f>
        <v>2583</v>
      </c>
    </row>
    <row r="120" customFormat="false" ht="15" hidden="false" customHeight="false" outlineLevel="0" collapsed="false">
      <c r="A120" s="56" t="s">
        <v>1661</v>
      </c>
      <c r="B120" s="57" t="n">
        <v>360</v>
      </c>
      <c r="C120" s="85" t="n">
        <v>1</v>
      </c>
      <c r="F120" s="2" t="s">
        <v>111</v>
      </c>
      <c r="G120" s="2" t="n">
        <f aca="false">VLOOKUP(F120,data!$C$2:$V$888,MATCH($G$6,data!$C$1:$V$1,0),0)</f>
        <v>2500</v>
      </c>
    </row>
    <row r="121" customFormat="false" ht="15" hidden="false" customHeight="false" outlineLevel="0" collapsed="false">
      <c r="A121" s="56" t="s">
        <v>2148</v>
      </c>
      <c r="B121" s="57" t="n">
        <v>221</v>
      </c>
      <c r="C121" s="85" t="n">
        <v>1</v>
      </c>
      <c r="F121" s="2" t="s">
        <v>2667</v>
      </c>
      <c r="G121" s="8" t="n">
        <f aca="false">VLOOKUP(F121,data!$C$2:$V$888,MATCH($G$6,data!$C$1:$V$1,0),0)</f>
        <v>2494</v>
      </c>
    </row>
    <row r="122" customFormat="false" ht="15" hidden="false" customHeight="false" outlineLevel="0" collapsed="false">
      <c r="A122" s="56" t="s">
        <v>2152</v>
      </c>
      <c r="B122" s="57" t="n">
        <v>249</v>
      </c>
      <c r="C122" s="85" t="n">
        <v>1</v>
      </c>
      <c r="F122" s="2" t="s">
        <v>1001</v>
      </c>
      <c r="G122" s="2" t="n">
        <f aca="false">VLOOKUP(F122,data!$C$2:$V$888,MATCH($G$6,data!$C$1:$V$1,0),0)</f>
        <v>2449</v>
      </c>
    </row>
    <row r="123" customFormat="false" ht="15" hidden="false" customHeight="false" outlineLevel="0" collapsed="false">
      <c r="A123" s="56" t="s">
        <v>2628</v>
      </c>
      <c r="B123" s="57" t="n">
        <v>105</v>
      </c>
      <c r="C123" s="85" t="n">
        <v>1</v>
      </c>
      <c r="F123" s="2" t="s">
        <v>2803</v>
      </c>
      <c r="G123" s="8" t="n">
        <f aca="false">VLOOKUP(F123,data!$C$2:$V$888,MATCH($G$6,data!$C$1:$V$1,0),0)</f>
        <v>2424</v>
      </c>
    </row>
    <row r="124" customFormat="false" ht="15" hidden="false" customHeight="false" outlineLevel="0" collapsed="false">
      <c r="A124" s="56" t="s">
        <v>1735</v>
      </c>
      <c r="B124" s="57" t="n">
        <v>389</v>
      </c>
      <c r="C124" s="85" t="n">
        <v>1</v>
      </c>
      <c r="F124" s="2" t="s">
        <v>30</v>
      </c>
      <c r="G124" s="2" t="n">
        <f aca="false">VLOOKUP(F124,data!$C$2:$V$888,MATCH($G$6,data!$C$1:$V$1,0),0)</f>
        <v>2300</v>
      </c>
    </row>
    <row r="125" customFormat="false" ht="15" hidden="false" customHeight="false" outlineLevel="0" collapsed="false">
      <c r="A125" s="56" t="s">
        <v>2156</v>
      </c>
      <c r="B125" s="57" t="n">
        <v>512</v>
      </c>
      <c r="C125" s="85" t="n">
        <v>1</v>
      </c>
      <c r="F125" s="2" t="s">
        <v>2771</v>
      </c>
      <c r="G125" s="8" t="n">
        <f aca="false">VLOOKUP(F125,data!$C$2:$V$888,MATCH($G$6,data!$C$1:$V$1,0),0)</f>
        <v>2263</v>
      </c>
    </row>
    <row r="126" customFormat="false" ht="15" hidden="false" customHeight="false" outlineLevel="0" collapsed="false">
      <c r="A126" s="56" t="s">
        <v>52</v>
      </c>
      <c r="B126" s="57" t="n">
        <v>116</v>
      </c>
      <c r="C126" s="85" t="n">
        <v>2</v>
      </c>
      <c r="F126" s="2" t="s">
        <v>633</v>
      </c>
      <c r="G126" s="2" t="n">
        <f aca="false">VLOOKUP(F126,data!$C$2:$V$888,MATCH($G$6,data!$C$1:$V$1,0),0)</f>
        <v>2240</v>
      </c>
    </row>
    <row r="127" customFormat="false" ht="15" hidden="false" customHeight="false" outlineLevel="0" collapsed="false">
      <c r="A127" s="56" t="s">
        <v>58</v>
      </c>
      <c r="B127" s="57" t="n">
        <v>627</v>
      </c>
      <c r="C127" s="85" t="n">
        <v>1</v>
      </c>
      <c r="F127" s="2" t="s">
        <v>2843</v>
      </c>
      <c r="G127" s="8" t="n">
        <f aca="false">VLOOKUP(F127,data!$C$2:$V$888,MATCH($G$6,data!$C$1:$V$1,0),0)</f>
        <v>2215</v>
      </c>
    </row>
    <row r="128" customFormat="false" ht="15" hidden="false" customHeight="false" outlineLevel="0" collapsed="false">
      <c r="A128" s="56" t="s">
        <v>1804</v>
      </c>
      <c r="B128" s="57" t="n">
        <v>33</v>
      </c>
      <c r="C128" s="85" t="n">
        <v>1</v>
      </c>
      <c r="F128" s="2" t="s">
        <v>772</v>
      </c>
      <c r="G128" s="2" t="n">
        <f aca="false">VLOOKUP(F128,data!$C$2:$V$888,MATCH($G$6,data!$C$1:$V$1,0),0)</f>
        <v>2209</v>
      </c>
    </row>
    <row r="129" customFormat="false" ht="15" hidden="false" customHeight="false" outlineLevel="0" collapsed="false">
      <c r="A129" s="56" t="s">
        <v>1669</v>
      </c>
      <c r="B129" s="57" t="n">
        <v>336</v>
      </c>
      <c r="C129" s="85" t="n">
        <v>1</v>
      </c>
      <c r="F129" s="2" t="s">
        <v>489</v>
      </c>
      <c r="G129" s="2" t="n">
        <f aca="false">VLOOKUP(F129,data!$C$2:$V$888,MATCH($G$6,data!$C$1:$V$1,0),0)</f>
        <v>2200</v>
      </c>
    </row>
    <row r="130" customFormat="false" ht="15" hidden="false" customHeight="false" outlineLevel="0" collapsed="false">
      <c r="A130" s="56" t="s">
        <v>1263</v>
      </c>
      <c r="B130" s="57" t="n">
        <v>75876</v>
      </c>
      <c r="C130" s="85" t="n">
        <v>1</v>
      </c>
      <c r="F130" s="2" t="s">
        <v>1367</v>
      </c>
      <c r="G130" s="8" t="n">
        <f aca="false">VLOOKUP(F130,data!$C$2:$V$888,MATCH($G$6,data!$C$1:$V$1,0),0)</f>
        <v>2116</v>
      </c>
    </row>
    <row r="131" customFormat="false" ht="15" hidden="false" customHeight="false" outlineLevel="0" collapsed="false">
      <c r="A131" s="56" t="s">
        <v>1353</v>
      </c>
      <c r="B131" s="57" t="n">
        <v>588</v>
      </c>
      <c r="C131" s="85" t="n">
        <v>4</v>
      </c>
      <c r="F131" s="2" t="s">
        <v>1526</v>
      </c>
      <c r="G131" s="2" t="n">
        <f aca="false">VLOOKUP(F131,data!$C$2:$V$888,MATCH($G$6,data!$C$1:$V$1,0),0)</f>
        <v>2103</v>
      </c>
    </row>
    <row r="132" customFormat="false" ht="15" hidden="false" customHeight="false" outlineLevel="0" collapsed="false">
      <c r="A132" s="56" t="s">
        <v>1606</v>
      </c>
      <c r="B132" s="57" t="n">
        <v>129</v>
      </c>
      <c r="C132" s="85" t="n">
        <v>1</v>
      </c>
      <c r="F132" s="2" t="s">
        <v>1747</v>
      </c>
      <c r="G132" s="2" t="n">
        <f aca="false">VLOOKUP(F132,data!$C$2:$V$888,MATCH($G$6,data!$C$1:$V$1,0),0)</f>
        <v>2064</v>
      </c>
    </row>
    <row r="133" customFormat="false" ht="15" hidden="false" customHeight="false" outlineLevel="0" collapsed="false">
      <c r="A133" s="56" t="s">
        <v>2477</v>
      </c>
      <c r="B133" s="57" t="n">
        <v>1569</v>
      </c>
      <c r="C133" s="85" t="n">
        <v>6</v>
      </c>
      <c r="F133" s="2" t="s">
        <v>896</v>
      </c>
      <c r="G133" s="2" t="n">
        <f aca="false">VLOOKUP(F133,data!$C$2:$V$888,MATCH($G$6,data!$C$1:$V$1,0),0)</f>
        <v>2063</v>
      </c>
    </row>
    <row r="134" customFormat="false" ht="15" hidden="false" customHeight="false" outlineLevel="0" collapsed="false">
      <c r="A134" s="56" t="s">
        <v>63</v>
      </c>
      <c r="B134" s="57" t="n">
        <v>255</v>
      </c>
      <c r="C134" s="85" t="n">
        <v>1</v>
      </c>
      <c r="F134" s="2" t="s">
        <v>2194</v>
      </c>
      <c r="G134" s="2" t="n">
        <f aca="false">VLOOKUP(F134,data!$C$2:$V$888,MATCH($G$6,data!$C$1:$V$1,0),0)</f>
        <v>2057</v>
      </c>
    </row>
    <row r="135" customFormat="false" ht="15" hidden="false" customHeight="false" outlineLevel="0" collapsed="false">
      <c r="A135" s="56" t="s">
        <v>249</v>
      </c>
      <c r="B135" s="57" t="n">
        <v>180000</v>
      </c>
      <c r="C135" s="85" t="n">
        <v>1</v>
      </c>
      <c r="F135" s="2" t="s">
        <v>1255</v>
      </c>
      <c r="G135" s="8" t="n">
        <f aca="false">VLOOKUP(F135,data!$C$2:$V$888,MATCH($G$6,data!$C$1:$V$1,0),0)</f>
        <v>2025</v>
      </c>
    </row>
    <row r="136" customFormat="false" ht="15" hidden="false" customHeight="false" outlineLevel="0" collapsed="false">
      <c r="A136" s="56" t="s">
        <v>2160</v>
      </c>
      <c r="B136" s="57" t="n">
        <v>610</v>
      </c>
      <c r="C136" s="85" t="n">
        <v>1</v>
      </c>
      <c r="F136" s="2" t="s">
        <v>476</v>
      </c>
      <c r="G136" s="2" t="n">
        <f aca="false">VLOOKUP(F136,data!$C$2:$V$888,MATCH($G$6,data!$C$1:$V$1,0),0)</f>
        <v>2000</v>
      </c>
    </row>
    <row r="137" customFormat="false" ht="15" hidden="false" customHeight="false" outlineLevel="0" collapsed="false">
      <c r="A137" s="56" t="s">
        <v>2172</v>
      </c>
      <c r="B137" s="57" t="n">
        <v>1303</v>
      </c>
      <c r="C137" s="85" t="n">
        <v>1</v>
      </c>
      <c r="F137" s="2" t="s">
        <v>3102</v>
      </c>
      <c r="G137" s="2" t="n">
        <f aca="false">VLOOKUP(F137,data!$C$2:$V$888,MATCH($G$6,data!$C$1:$V$1,0),0)</f>
        <v>2000</v>
      </c>
    </row>
    <row r="138" customFormat="false" ht="15" hidden="false" customHeight="false" outlineLevel="0" collapsed="false">
      <c r="A138" s="56" t="s">
        <v>73</v>
      </c>
      <c r="B138" s="57" t="n">
        <v>3300</v>
      </c>
      <c r="C138" s="85" t="n">
        <v>1</v>
      </c>
      <c r="F138" s="2" t="s">
        <v>1832</v>
      </c>
      <c r="G138" s="8" t="n">
        <f aca="false">VLOOKUP(F138,data!$C$2:$V$888,MATCH($G$6,data!$C$1:$V$1,0),0)</f>
        <v>1960</v>
      </c>
    </row>
    <row r="139" customFormat="false" ht="15" hidden="false" customHeight="false" outlineLevel="0" collapsed="false">
      <c r="A139" s="56" t="s">
        <v>2632</v>
      </c>
      <c r="B139" s="57" t="n">
        <v>3363</v>
      </c>
      <c r="C139" s="85" t="n">
        <v>1</v>
      </c>
      <c r="F139" s="2" t="s">
        <v>2473</v>
      </c>
      <c r="G139" s="2" t="n">
        <f aca="false">VLOOKUP(F139,data!$C$2:$V$888,MATCH($G$6,data!$C$1:$V$1,0),0)</f>
        <v>1951</v>
      </c>
    </row>
    <row r="140" customFormat="false" ht="15" hidden="false" customHeight="false" outlineLevel="0" collapsed="false">
      <c r="A140" s="56" t="s">
        <v>2636</v>
      </c>
      <c r="B140" s="57" t="n">
        <v>288</v>
      </c>
      <c r="C140" s="85" t="n">
        <v>1</v>
      </c>
      <c r="F140" s="2" t="s">
        <v>1550</v>
      </c>
      <c r="G140" s="2" t="n">
        <f aca="false">VLOOKUP(F140,data!$C$2:$V$888,MATCH($G$6,data!$C$1:$V$1,0),0)</f>
        <v>1935</v>
      </c>
    </row>
    <row r="141" customFormat="false" ht="15" hidden="false" customHeight="false" outlineLevel="0" collapsed="false">
      <c r="A141" s="56" t="s">
        <v>1530</v>
      </c>
      <c r="B141" s="57" t="n">
        <v>86</v>
      </c>
      <c r="C141" s="85" t="n">
        <v>1</v>
      </c>
      <c r="F141" s="2" t="s">
        <v>2745</v>
      </c>
      <c r="G141" s="8" t="n">
        <f aca="false">VLOOKUP(F141,data!$C$2:$V$888,MATCH($G$6,data!$C$1:$V$1,0),0)</f>
        <v>1883</v>
      </c>
    </row>
    <row r="142" customFormat="false" ht="15" hidden="false" customHeight="false" outlineLevel="0" collapsed="false">
      <c r="A142" s="56" t="s">
        <v>1546</v>
      </c>
      <c r="B142" s="57" t="n">
        <v>68</v>
      </c>
      <c r="C142" s="85" t="n">
        <v>1</v>
      </c>
      <c r="F142" s="2" t="s">
        <v>1356</v>
      </c>
      <c r="G142" s="8" t="n">
        <f aca="false">VLOOKUP(F142,data!$C$2:$V$888,MATCH($G$6,data!$C$1:$V$1,0),0)</f>
        <v>1871</v>
      </c>
    </row>
    <row r="143" customFormat="false" ht="15" hidden="false" customHeight="false" outlineLevel="0" collapsed="false">
      <c r="A143" s="56" t="s">
        <v>2415</v>
      </c>
      <c r="B143" s="57" t="n">
        <v>95</v>
      </c>
      <c r="C143" s="85" t="n">
        <v>1</v>
      </c>
      <c r="F143" s="2" t="s">
        <v>912</v>
      </c>
      <c r="G143" s="2" t="n">
        <f aca="false">VLOOKUP(F143,data!$C$2:$V$888,MATCH($G$6,data!$C$1:$V$1,0),0)</f>
        <v>1869</v>
      </c>
    </row>
    <row r="144" customFormat="false" ht="15" hidden="false" customHeight="false" outlineLevel="0" collapsed="false">
      <c r="A144" s="56" t="s">
        <v>2164</v>
      </c>
      <c r="B144" s="57" t="n">
        <v>347</v>
      </c>
      <c r="C144" s="85" t="n">
        <v>1</v>
      </c>
      <c r="F144" s="2" t="s">
        <v>753</v>
      </c>
      <c r="G144" s="2" t="n">
        <f aca="false">VLOOKUP(F144,data!$C$2:$V$888,MATCH($G$6,data!$C$1:$V$1,0),0)</f>
        <v>1826</v>
      </c>
    </row>
    <row r="145" customFormat="false" ht="15" hidden="false" customHeight="false" outlineLevel="0" collapsed="false">
      <c r="A145" s="56" t="s">
        <v>2423</v>
      </c>
      <c r="B145" s="57" t="n">
        <v>16629</v>
      </c>
      <c r="C145" s="85" t="n">
        <v>1</v>
      </c>
      <c r="F145" s="2" t="s">
        <v>817</v>
      </c>
      <c r="G145" s="2" t="n">
        <f aca="false">VLOOKUP(F145,data!$C$2:$V$888,MATCH($G$6,data!$C$1:$V$1,0),0)</f>
        <v>1812</v>
      </c>
    </row>
    <row r="146" customFormat="false" ht="15" hidden="false" customHeight="false" outlineLevel="0" collapsed="false">
      <c r="A146" s="56" t="s">
        <v>348</v>
      </c>
      <c r="B146" s="57" t="n">
        <v>558</v>
      </c>
      <c r="C146" s="85" t="n">
        <v>3</v>
      </c>
      <c r="F146" s="2" t="s">
        <v>558</v>
      </c>
      <c r="G146" s="2" t="n">
        <f aca="false">VLOOKUP(F146,data!$C$2:$V$888,MATCH($G$6,data!$C$1:$V$1,0),0)</f>
        <v>1800</v>
      </c>
    </row>
    <row r="147" customFormat="false" ht="15" hidden="false" customHeight="false" outlineLevel="0" collapsed="false">
      <c r="A147" s="56" t="s">
        <v>1330</v>
      </c>
      <c r="B147" s="57" t="n">
        <v>819</v>
      </c>
      <c r="C147" s="85" t="n">
        <v>1</v>
      </c>
      <c r="F147" s="2" t="s">
        <v>95</v>
      </c>
      <c r="G147" s="2" t="n">
        <f aca="false">VLOOKUP(F147,data!$C$2:$V$888,MATCH($G$6,data!$C$1:$V$1,0),0)</f>
        <v>1800</v>
      </c>
    </row>
    <row r="148" customFormat="false" ht="15" hidden="false" customHeight="false" outlineLevel="0" collapsed="false">
      <c r="A148" s="56" t="s">
        <v>319</v>
      </c>
      <c r="B148" s="57" t="n">
        <v>668</v>
      </c>
      <c r="C148" s="85" t="n">
        <v>1</v>
      </c>
      <c r="F148" s="2" t="s">
        <v>1130</v>
      </c>
      <c r="G148" s="2" t="n">
        <f aca="false">VLOOKUP(F148,data!$C$2:$V$888,MATCH($G$6,data!$C$1:$V$1,0),0)</f>
        <v>1754</v>
      </c>
    </row>
    <row r="149" customFormat="false" ht="15" hidden="false" customHeight="false" outlineLevel="0" collapsed="false">
      <c r="A149" s="56" t="s">
        <v>2640</v>
      </c>
      <c r="B149" s="57" t="n">
        <v>34347</v>
      </c>
      <c r="C149" s="85" t="n">
        <v>1</v>
      </c>
      <c r="F149" s="2" t="s">
        <v>2215</v>
      </c>
      <c r="G149" s="2" t="n">
        <f aca="false">VLOOKUP(F149,data!$C$2:$V$888,MATCH($G$6,data!$C$1:$V$1,0),0)</f>
        <v>1729</v>
      </c>
    </row>
    <row r="150" customFormat="false" ht="15" hidden="false" customHeight="false" outlineLevel="0" collapsed="false">
      <c r="A150" s="56" t="s">
        <v>3055</v>
      </c>
      <c r="B150" s="57" t="n">
        <v>175</v>
      </c>
      <c r="C150" s="85" t="n">
        <v>1</v>
      </c>
      <c r="F150" s="2" t="s">
        <v>399</v>
      </c>
      <c r="G150" s="2" t="n">
        <f aca="false">VLOOKUP(F150,data!$C$2:$V$888,MATCH($G$6,data!$C$1:$V$1,0),0)</f>
        <v>1700</v>
      </c>
    </row>
    <row r="151" customFormat="false" ht="15" hidden="false" customHeight="false" outlineLevel="0" collapsed="false">
      <c r="A151" s="56" t="s">
        <v>2168</v>
      </c>
      <c r="B151" s="57" t="n">
        <v>294</v>
      </c>
      <c r="C151" s="85" t="n">
        <v>1</v>
      </c>
      <c r="F151" s="2" t="s">
        <v>439</v>
      </c>
      <c r="G151" s="2" t="n">
        <f aca="false">VLOOKUP(F151,data!$C$2:$V$888,MATCH($G$6,data!$C$1:$V$1,0),0)</f>
        <v>1700</v>
      </c>
    </row>
    <row r="152" customFormat="false" ht="15" hidden="false" customHeight="false" outlineLevel="0" collapsed="false">
      <c r="A152" s="56" t="s">
        <v>2180</v>
      </c>
      <c r="B152" s="57" t="n">
        <v>305</v>
      </c>
      <c r="C152" s="85" t="n">
        <v>1</v>
      </c>
      <c r="F152" s="2" t="s">
        <v>2899</v>
      </c>
      <c r="G152" s="2" t="n">
        <f aca="false">VLOOKUP(F152,data!$C$2:$V$888,MATCH($G$6,data!$C$1:$V$1,0),0)</f>
        <v>1686</v>
      </c>
    </row>
    <row r="153" customFormat="false" ht="15" hidden="false" customHeight="false" outlineLevel="0" collapsed="false">
      <c r="A153" s="56" t="s">
        <v>2644</v>
      </c>
      <c r="B153" s="57" t="n">
        <v>66</v>
      </c>
      <c r="C153" s="85" t="n">
        <v>1</v>
      </c>
      <c r="F153" s="2" t="s">
        <v>1713</v>
      </c>
      <c r="G153" s="2" t="n">
        <f aca="false">VLOOKUP(F153,data!$C$2:$V$888,MATCH($G$6,data!$C$1:$V$1,0),0)</f>
        <v>1674</v>
      </c>
    </row>
    <row r="154" customFormat="false" ht="15" hidden="false" customHeight="false" outlineLevel="0" collapsed="false">
      <c r="A154" s="56" t="s">
        <v>2465</v>
      </c>
      <c r="B154" s="57" t="n">
        <v>202</v>
      </c>
      <c r="C154" s="85" t="n">
        <v>1</v>
      </c>
      <c r="F154" s="2" t="s">
        <v>2495</v>
      </c>
      <c r="G154" s="2" t="n">
        <f aca="false">VLOOKUP(F154,data!$C$2:$V$888,MATCH($G$6,data!$C$1:$V$1,0),0)</f>
        <v>1653</v>
      </c>
    </row>
    <row r="155" customFormat="false" ht="15" hidden="false" customHeight="false" outlineLevel="0" collapsed="false">
      <c r="A155" s="56" t="s">
        <v>1844</v>
      </c>
      <c r="B155" s="57" t="n">
        <v>566</v>
      </c>
      <c r="C155" s="85" t="n">
        <v>1</v>
      </c>
      <c r="F155" s="2" t="s">
        <v>2867</v>
      </c>
      <c r="G155" s="8" t="n">
        <f aca="false">VLOOKUP(F155,data!$C$2:$V$888,MATCH($G$6,data!$C$1:$V$1,0),0)</f>
        <v>1622</v>
      </c>
    </row>
    <row r="156" customFormat="false" ht="15" hidden="false" customHeight="false" outlineLevel="0" collapsed="false">
      <c r="A156" s="56" t="s">
        <v>2648</v>
      </c>
      <c r="B156" s="57" t="n">
        <v>545</v>
      </c>
      <c r="C156" s="85" t="n">
        <v>1</v>
      </c>
      <c r="F156" s="2" t="s">
        <v>2851</v>
      </c>
      <c r="G156" s="8" t="n">
        <f aca="false">VLOOKUP(F156,data!$C$2:$V$888,MATCH($G$6,data!$C$1:$V$1,0),0)</f>
        <v>1556</v>
      </c>
    </row>
    <row r="157" customFormat="false" ht="15" hidden="false" customHeight="false" outlineLevel="0" collapsed="false">
      <c r="A157" s="56" t="s">
        <v>77</v>
      </c>
      <c r="B157" s="57" t="n">
        <v>31000</v>
      </c>
      <c r="C157" s="85" t="n">
        <v>1</v>
      </c>
      <c r="F157" s="2" t="s">
        <v>745</v>
      </c>
      <c r="G157" s="2" t="n">
        <f aca="false">VLOOKUP(F157,data!$C$2:$V$888,MATCH($G$6,data!$C$1:$V$1,0),0)</f>
        <v>1530</v>
      </c>
    </row>
    <row r="158" customFormat="false" ht="15" hidden="false" customHeight="false" outlineLevel="0" collapsed="false">
      <c r="A158" s="56" t="s">
        <v>554</v>
      </c>
      <c r="B158" s="57" t="n">
        <v>420000</v>
      </c>
      <c r="C158" s="85" t="n">
        <v>1</v>
      </c>
      <c r="F158" s="2" t="s">
        <v>395</v>
      </c>
      <c r="G158" s="2" t="n">
        <f aca="false">VLOOKUP(F158,data!$C$2:$V$888,MATCH($G$6,data!$C$1:$V$1,0),0)</f>
        <v>1500</v>
      </c>
    </row>
    <row r="159" customFormat="false" ht="15" hidden="false" customHeight="false" outlineLevel="0" collapsed="false">
      <c r="A159" s="56" t="s">
        <v>90</v>
      </c>
      <c r="B159" s="57" t="n">
        <v>469</v>
      </c>
      <c r="C159" s="85" t="n">
        <v>1</v>
      </c>
      <c r="F159" s="2" t="s">
        <v>287</v>
      </c>
      <c r="G159" s="2" t="n">
        <f aca="false">VLOOKUP(F159,data!$C$2:$V$888,MATCH($G$6,data!$C$1:$V$1,0),0)</f>
        <v>1500</v>
      </c>
    </row>
    <row r="160" customFormat="false" ht="15" hidden="false" customHeight="false" outlineLevel="0" collapsed="false">
      <c r="A160" s="56" t="s">
        <v>1403</v>
      </c>
      <c r="B160" s="57" t="n">
        <v>4708</v>
      </c>
      <c r="C160" s="85" t="n">
        <v>1</v>
      </c>
      <c r="F160" s="2" t="s">
        <v>3067</v>
      </c>
      <c r="G160" s="2" t="n">
        <f aca="false">VLOOKUP(F160,data!$C$2:$V$888,MATCH($G$6,data!$C$1:$V$1,0),0)</f>
        <v>1500</v>
      </c>
    </row>
    <row r="161" customFormat="false" ht="15" hidden="false" customHeight="false" outlineLevel="0" collapsed="false">
      <c r="A161" s="56" t="s">
        <v>95</v>
      </c>
      <c r="B161" s="57" t="n">
        <v>1800</v>
      </c>
      <c r="C161" s="85" t="n">
        <v>1</v>
      </c>
      <c r="F161" s="2" t="s">
        <v>2077</v>
      </c>
      <c r="G161" s="2" t="n">
        <f aca="false">VLOOKUP(F161,data!$C$2:$V$888,MATCH($G$6,data!$C$1:$V$1,0),0)</f>
        <v>1497</v>
      </c>
    </row>
    <row r="162" customFormat="false" ht="15" hidden="false" customHeight="false" outlineLevel="0" collapsed="false">
      <c r="A162" s="56" t="s">
        <v>99</v>
      </c>
      <c r="B162" s="57" t="n">
        <v>970</v>
      </c>
      <c r="C162" s="85" t="n">
        <v>1</v>
      </c>
      <c r="F162" s="2" t="s">
        <v>2253</v>
      </c>
      <c r="G162" s="2" t="n">
        <f aca="false">VLOOKUP(F162,data!$C$2:$V$888,MATCH($G$6,data!$C$1:$V$1,0),0)</f>
        <v>1497</v>
      </c>
    </row>
    <row r="163" customFormat="false" ht="15" hidden="false" customHeight="false" outlineLevel="0" collapsed="false">
      <c r="A163" s="56" t="s">
        <v>2354</v>
      </c>
      <c r="B163" s="57" t="n">
        <v>180</v>
      </c>
      <c r="C163" s="85" t="n">
        <v>1</v>
      </c>
      <c r="F163" s="2" t="s">
        <v>2256</v>
      </c>
      <c r="G163" s="2" t="n">
        <f aca="false">VLOOKUP(F163,data!$C$2:$V$888,MATCH($G$6,data!$C$1:$V$1,0),0)</f>
        <v>1497</v>
      </c>
    </row>
    <row r="164" customFormat="false" ht="15" hidden="false" customHeight="false" outlineLevel="0" collapsed="false">
      <c r="A164" s="56" t="s">
        <v>2652</v>
      </c>
      <c r="B164" s="57" t="n">
        <v>3076</v>
      </c>
      <c r="C164" s="85" t="n">
        <v>1</v>
      </c>
      <c r="F164" s="2" t="s">
        <v>1334</v>
      </c>
      <c r="G164" s="8" t="n">
        <f aca="false">VLOOKUP(F164,data!$C$2:$V$888,MATCH($G$6,data!$C$1:$V$1,0),0)</f>
        <v>1450</v>
      </c>
    </row>
    <row r="165" customFormat="false" ht="15" hidden="false" customHeight="false" outlineLevel="0" collapsed="false">
      <c r="A165" s="56" t="s">
        <v>2656</v>
      </c>
      <c r="B165" s="57" t="n">
        <v>1357</v>
      </c>
      <c r="C165" s="85" t="n">
        <v>1</v>
      </c>
      <c r="F165" s="2" t="s">
        <v>628</v>
      </c>
      <c r="G165" s="2" t="n">
        <f aca="false">VLOOKUP(F165,data!$C$2:$V$888,MATCH($G$6,data!$C$1:$V$1,0),0)</f>
        <v>1450</v>
      </c>
    </row>
    <row r="166" customFormat="false" ht="15" hidden="false" customHeight="false" outlineLevel="0" collapsed="false">
      <c r="A166" s="56" t="s">
        <v>2184</v>
      </c>
      <c r="B166" s="57" t="n">
        <v>904</v>
      </c>
      <c r="C166" s="85" t="n">
        <v>1</v>
      </c>
      <c r="F166" s="2" t="s">
        <v>2779</v>
      </c>
      <c r="G166" s="8" t="n">
        <f aca="false">VLOOKUP(F166,data!$C$2:$V$888,MATCH($G$6,data!$C$1:$V$1,0),0)</f>
        <v>1448</v>
      </c>
    </row>
    <row r="167" customFormat="false" ht="15" hidden="false" customHeight="false" outlineLevel="0" collapsed="false">
      <c r="A167" s="56" t="s">
        <v>1955</v>
      </c>
      <c r="B167" s="57" t="n">
        <v>48</v>
      </c>
      <c r="C167" s="85" t="n">
        <v>1</v>
      </c>
      <c r="F167" s="2" t="s">
        <v>2671</v>
      </c>
      <c r="G167" s="8" t="n">
        <f aca="false">VLOOKUP(F167,data!$C$2:$V$888,MATCH($G$6,data!$C$1:$V$1,0),0)</f>
        <v>1408</v>
      </c>
    </row>
    <row r="168" customFormat="false" ht="15" hidden="false" customHeight="false" outlineLevel="0" collapsed="false">
      <c r="A168" s="56" t="s">
        <v>1439</v>
      </c>
      <c r="B168" s="57" t="n">
        <v>1090</v>
      </c>
      <c r="C168" s="85" t="n">
        <v>2</v>
      </c>
      <c r="F168" s="2" t="s">
        <v>140</v>
      </c>
      <c r="G168" s="2" t="n">
        <f aca="false">VLOOKUP(F168,data!$C$2:$V$888,MATCH($G$6,data!$C$1:$V$1,0),0)</f>
        <v>1400</v>
      </c>
    </row>
    <row r="169" customFormat="false" ht="15" hidden="false" customHeight="false" outlineLevel="0" collapsed="false">
      <c r="A169" s="56" t="s">
        <v>2106</v>
      </c>
      <c r="B169" s="57" t="n">
        <v>3316</v>
      </c>
      <c r="C169" s="85" t="n">
        <v>1</v>
      </c>
      <c r="F169" s="2" t="s">
        <v>2891</v>
      </c>
      <c r="G169" s="8" t="n">
        <f aca="false">VLOOKUP(F169,data!$C$2:$V$888,MATCH($G$6,data!$C$1:$V$1,0),0)</f>
        <v>1395</v>
      </c>
    </row>
    <row r="170" customFormat="false" ht="15" hidden="false" customHeight="false" outlineLevel="0" collapsed="false">
      <c r="A170" s="56" t="s">
        <v>1755</v>
      </c>
      <c r="B170" s="57" t="n">
        <v>120</v>
      </c>
      <c r="C170" s="85" t="n">
        <v>1</v>
      </c>
      <c r="F170" s="2" t="s">
        <v>1634</v>
      </c>
      <c r="G170" s="2" t="n">
        <f aca="false">VLOOKUP(F170,data!$C$2:$V$888,MATCH($G$6,data!$C$1:$V$1,0),0)</f>
        <v>1393</v>
      </c>
    </row>
    <row r="171" customFormat="false" ht="15" hidden="false" customHeight="false" outlineLevel="0" collapsed="false">
      <c r="A171" s="56" t="s">
        <v>1638</v>
      </c>
      <c r="B171" s="57" t="n">
        <v>251</v>
      </c>
      <c r="C171" s="85" t="n">
        <v>1</v>
      </c>
      <c r="F171" s="2" t="s">
        <v>2656</v>
      </c>
      <c r="G171" s="8" t="n">
        <f aca="false">VLOOKUP(F171,data!$C$2:$V$888,MATCH($G$6,data!$C$1:$V$1,0),0)</f>
        <v>1357</v>
      </c>
    </row>
    <row r="172" customFormat="false" ht="15" hidden="false" customHeight="false" outlineLevel="0" collapsed="false">
      <c r="A172" s="56" t="s">
        <v>546</v>
      </c>
      <c r="B172" s="57" t="n">
        <v>632</v>
      </c>
      <c r="C172" s="85" t="n">
        <v>1</v>
      </c>
      <c r="F172" s="2" t="s">
        <v>2059</v>
      </c>
      <c r="G172" s="8" t="n">
        <f aca="false">VLOOKUP(F172,data!$C$2:$V$888,MATCH($G$6,data!$C$1:$V$1,0),0)</f>
        <v>1351</v>
      </c>
    </row>
    <row r="173" customFormat="false" ht="15" hidden="false" customHeight="false" outlineLevel="0" collapsed="false">
      <c r="A173" s="56" t="s">
        <v>2663</v>
      </c>
      <c r="B173" s="57" t="n">
        <v>885</v>
      </c>
      <c r="C173" s="85" t="n">
        <v>1</v>
      </c>
      <c r="F173" s="2" t="s">
        <v>2969</v>
      </c>
      <c r="G173" s="2" t="n">
        <f aca="false">VLOOKUP(F173,data!$C$2:$V$888,MATCH($G$6,data!$C$1:$V$1,0),0)</f>
        <v>1342</v>
      </c>
    </row>
    <row r="174" customFormat="false" ht="15" hidden="false" customHeight="false" outlineLevel="0" collapsed="false">
      <c r="A174" s="56" t="s">
        <v>1816</v>
      </c>
      <c r="B174" s="57" t="n">
        <v>1518</v>
      </c>
      <c r="C174" s="85" t="n">
        <v>6</v>
      </c>
      <c r="F174" s="2" t="s">
        <v>2172</v>
      </c>
      <c r="G174" s="2" t="n">
        <f aca="false">VLOOKUP(F174,data!$C$2:$V$888,MATCH($G$6,data!$C$1:$V$1,0),0)</f>
        <v>1303</v>
      </c>
    </row>
    <row r="175" customFormat="false" ht="15" hidden="false" customHeight="false" outlineLevel="0" collapsed="false">
      <c r="A175" s="56" t="s">
        <v>2199</v>
      </c>
      <c r="B175" s="57" t="n">
        <v>577</v>
      </c>
      <c r="C175" s="85" t="n">
        <v>1</v>
      </c>
      <c r="F175" s="2" t="s">
        <v>508</v>
      </c>
      <c r="G175" s="2" t="n">
        <f aca="false">VLOOKUP(F175,data!$C$2:$V$888,MATCH($G$6,data!$C$1:$V$1,0),0)</f>
        <v>1300</v>
      </c>
    </row>
    <row r="176" customFormat="false" ht="15" hidden="false" customHeight="false" outlineLevel="0" collapsed="false">
      <c r="A176" s="56" t="s">
        <v>269</v>
      </c>
      <c r="B176" s="57" t="n">
        <v>106259</v>
      </c>
      <c r="C176" s="85" t="n">
        <v>3</v>
      </c>
      <c r="F176" s="2" t="s">
        <v>516</v>
      </c>
      <c r="G176" s="2" t="n">
        <f aca="false">VLOOKUP(F176,data!$C$2:$V$888,MATCH($G$6,data!$C$1:$V$1,0),0)</f>
        <v>1300</v>
      </c>
    </row>
    <row r="177" customFormat="false" ht="15" hidden="false" customHeight="false" outlineLevel="0" collapsed="false">
      <c r="A177" s="56" t="s">
        <v>583</v>
      </c>
      <c r="B177" s="57" t="n">
        <v>4300</v>
      </c>
      <c r="C177" s="85" t="n">
        <v>1</v>
      </c>
      <c r="F177" s="2" t="s">
        <v>2457</v>
      </c>
      <c r="G177" s="2" t="n">
        <f aca="false">VLOOKUP(F177,data!$C$2:$V$888,MATCH($G$6,data!$C$1:$V$1,0),0)</f>
        <v>1272</v>
      </c>
    </row>
    <row r="178" customFormat="false" ht="15" hidden="false" customHeight="false" outlineLevel="0" collapsed="false">
      <c r="A178" s="56" t="s">
        <v>533</v>
      </c>
      <c r="B178" s="57" t="n">
        <v>171879</v>
      </c>
      <c r="C178" s="85" t="n">
        <v>2</v>
      </c>
      <c r="F178" s="2" t="s">
        <v>2515</v>
      </c>
      <c r="G178" s="2" t="n">
        <f aca="false">VLOOKUP(F178,data!$C$2:$V$888,MATCH($G$6,data!$C$1:$V$1,0),0)</f>
        <v>1260</v>
      </c>
    </row>
    <row r="179" customFormat="false" ht="15" hidden="false" customHeight="false" outlineLevel="0" collapsed="false">
      <c r="A179" s="56" t="s">
        <v>2019</v>
      </c>
      <c r="B179" s="57" t="n">
        <v>560</v>
      </c>
      <c r="C179" s="85" t="n">
        <v>1</v>
      </c>
      <c r="F179" s="2" t="s">
        <v>2721</v>
      </c>
      <c r="G179" s="8" t="n">
        <f aca="false">VLOOKUP(F179,data!$C$2:$V$888,MATCH($G$6,data!$C$1:$V$1,0),0)</f>
        <v>1244</v>
      </c>
    </row>
    <row r="180" customFormat="false" ht="15" hidden="false" customHeight="false" outlineLevel="0" collapsed="false">
      <c r="A180" s="56" t="s">
        <v>2392</v>
      </c>
      <c r="B180" s="57" t="n">
        <v>109</v>
      </c>
      <c r="C180" s="85" t="n">
        <v>1</v>
      </c>
      <c r="F180" s="2" t="s">
        <v>1677</v>
      </c>
      <c r="G180" s="2" t="n">
        <f aca="false">VLOOKUP(F180,data!$C$2:$V$888,MATCH($G$6,data!$C$1:$V$1,0),0)</f>
        <v>1242</v>
      </c>
    </row>
    <row r="181" customFormat="false" ht="15" hidden="false" customHeight="false" outlineLevel="0" collapsed="false">
      <c r="A181" s="56" t="s">
        <v>2375</v>
      </c>
      <c r="B181" s="57" t="n">
        <v>531</v>
      </c>
      <c r="C181" s="85" t="n">
        <v>1</v>
      </c>
      <c r="F181" s="2" t="s">
        <v>2717</v>
      </c>
      <c r="G181" s="8" t="n">
        <f aca="false">VLOOKUP(F181,data!$C$2:$V$888,MATCH($G$6,data!$C$1:$V$1,0),0)</f>
        <v>1237</v>
      </c>
    </row>
    <row r="182" customFormat="false" ht="15" hidden="false" customHeight="false" outlineLevel="0" collapsed="false">
      <c r="A182" s="56" t="s">
        <v>1271</v>
      </c>
      <c r="B182" s="57" t="n">
        <v>489</v>
      </c>
      <c r="C182" s="85" t="n">
        <v>1</v>
      </c>
      <c r="F182" s="2" t="s">
        <v>2484</v>
      </c>
      <c r="G182" s="2" t="n">
        <f aca="false">VLOOKUP(F182,data!$C$2:$V$888,MATCH($G$6,data!$C$1:$V$1,0),0)</f>
        <v>1225</v>
      </c>
    </row>
    <row r="183" customFormat="false" ht="15" hidden="false" customHeight="false" outlineLevel="0" collapsed="false">
      <c r="A183" s="56" t="s">
        <v>615</v>
      </c>
      <c r="B183" s="57" t="n">
        <v>7</v>
      </c>
      <c r="C183" s="85" t="n">
        <v>1</v>
      </c>
      <c r="F183" s="2" t="s">
        <v>2729</v>
      </c>
      <c r="G183" s="8" t="n">
        <f aca="false">VLOOKUP(F183,data!$C$2:$V$888,MATCH($G$6,data!$C$1:$V$1,0),0)</f>
        <v>1216</v>
      </c>
    </row>
    <row r="184" customFormat="false" ht="15" hidden="false" customHeight="false" outlineLevel="0" collapsed="false">
      <c r="A184" s="56" t="s">
        <v>103</v>
      </c>
      <c r="B184" s="57" t="n">
        <v>980</v>
      </c>
      <c r="C184" s="85" t="n">
        <v>1</v>
      </c>
      <c r="F184" s="2" t="s">
        <v>1658</v>
      </c>
      <c r="G184" s="2" t="n">
        <f aca="false">VLOOKUP(F184,data!$C$2:$V$888,MATCH($G$6,data!$C$1:$V$1,0),0)</f>
        <v>1209</v>
      </c>
    </row>
    <row r="185" customFormat="false" ht="15" hidden="false" customHeight="false" outlineLevel="0" collapsed="false">
      <c r="A185" s="56" t="s">
        <v>107</v>
      </c>
      <c r="B185" s="57" t="n">
        <v>9800</v>
      </c>
      <c r="C185" s="85" t="n">
        <v>1</v>
      </c>
      <c r="F185" s="2" t="s">
        <v>871</v>
      </c>
      <c r="G185" s="2" t="n">
        <f aca="false">VLOOKUP(F185,data!$C$2:$V$888,MATCH($G$6,data!$C$1:$V$1,0),0)</f>
        <v>1207</v>
      </c>
    </row>
    <row r="186" customFormat="false" ht="15" hidden="false" customHeight="false" outlineLevel="0" collapsed="false">
      <c r="A186" s="56" t="s">
        <v>2667</v>
      </c>
      <c r="B186" s="57" t="n">
        <v>2494</v>
      </c>
      <c r="C186" s="85" t="n">
        <v>1</v>
      </c>
      <c r="F186" s="2" t="s">
        <v>2698</v>
      </c>
      <c r="G186" s="8" t="n">
        <f aca="false">VLOOKUP(F186,data!$C$2:$V$888,MATCH($G$6,data!$C$1:$V$1,0),0)</f>
        <v>1204</v>
      </c>
    </row>
    <row r="187" customFormat="false" ht="15" hidden="false" customHeight="false" outlineLevel="0" collapsed="false">
      <c r="A187" s="56" t="s">
        <v>1390</v>
      </c>
      <c r="B187" s="57" t="n">
        <v>186</v>
      </c>
      <c r="C187" s="85" t="n">
        <v>1</v>
      </c>
      <c r="F187" s="2" t="s">
        <v>407</v>
      </c>
      <c r="G187" s="2" t="n">
        <f aca="false">VLOOKUP(F187,data!$C$2:$V$888,MATCH($G$6,data!$C$1:$V$1,0),0)</f>
        <v>1200</v>
      </c>
    </row>
    <row r="188" customFormat="false" ht="15" hidden="false" customHeight="false" outlineLevel="0" collapsed="false">
      <c r="A188" s="56" t="s">
        <v>2031</v>
      </c>
      <c r="B188" s="57" t="n">
        <v>331</v>
      </c>
      <c r="C188" s="85" t="n">
        <v>1</v>
      </c>
      <c r="F188" s="2" t="s">
        <v>464</v>
      </c>
      <c r="G188" s="2" t="n">
        <f aca="false">VLOOKUP(F188,data!$C$2:$V$888,MATCH($G$6,data!$C$1:$V$1,0),0)</f>
        <v>1200</v>
      </c>
    </row>
    <row r="189" customFormat="false" ht="15" hidden="false" customHeight="false" outlineLevel="0" collapsed="false">
      <c r="A189" s="56" t="s">
        <v>2671</v>
      </c>
      <c r="B189" s="57" t="n">
        <v>1408</v>
      </c>
      <c r="C189" s="85" t="n">
        <v>1</v>
      </c>
      <c r="F189" s="2" t="s">
        <v>239</v>
      </c>
      <c r="G189" s="2" t="n">
        <f aca="false">VLOOKUP(F189,data!$C$2:$V$888,MATCH($G$6,data!$C$1:$V$1,0),0)</f>
        <v>1200</v>
      </c>
    </row>
    <row r="190" customFormat="false" ht="15" hidden="false" customHeight="false" outlineLevel="0" collapsed="false">
      <c r="A190" s="56" t="s">
        <v>2215</v>
      </c>
      <c r="B190" s="57" t="n">
        <v>1729</v>
      </c>
      <c r="C190" s="85" t="n">
        <v>1</v>
      </c>
      <c r="F190" s="2" t="s">
        <v>3063</v>
      </c>
      <c r="G190" s="2" t="n">
        <f aca="false">VLOOKUP(F190,data!$C$2:$V$888,MATCH($G$6,data!$C$1:$V$1,0),0)</f>
        <v>1200</v>
      </c>
    </row>
    <row r="191" customFormat="false" ht="15" hidden="false" customHeight="false" outlineLevel="0" collapsed="false">
      <c r="A191" s="56" t="s">
        <v>1856</v>
      </c>
      <c r="B191" s="57" t="n">
        <v>58</v>
      </c>
      <c r="C191" s="85" t="n">
        <v>1</v>
      </c>
      <c r="F191" s="2" t="s">
        <v>1427</v>
      </c>
      <c r="G191" s="8" t="n">
        <f aca="false">VLOOKUP(F191,data!$C$2:$V$888,MATCH($G$6,data!$C$1:$V$1,0),0)</f>
        <v>1121</v>
      </c>
    </row>
    <row r="192" customFormat="false" ht="15" hidden="false" customHeight="false" outlineLevel="0" collapsed="false">
      <c r="A192" s="56" t="s">
        <v>1634</v>
      </c>
      <c r="B192" s="57" t="n">
        <v>1393</v>
      </c>
      <c r="C192" s="85" t="n">
        <v>1</v>
      </c>
      <c r="F192" s="2" t="s">
        <v>2039</v>
      </c>
      <c r="G192" s="8" t="n">
        <f aca="false">VLOOKUP(F192,data!$C$2:$V$888,MATCH($G$6,data!$C$1:$V$1,0),0)</f>
        <v>1118</v>
      </c>
    </row>
    <row r="193" customFormat="false" ht="15" hidden="false" customHeight="false" outlineLevel="0" collapsed="false">
      <c r="A193" s="56" t="s">
        <v>287</v>
      </c>
      <c r="B193" s="57" t="n">
        <v>1500</v>
      </c>
      <c r="C193" s="85" t="n">
        <v>1</v>
      </c>
      <c r="F193" s="2" t="s">
        <v>1602</v>
      </c>
      <c r="G193" s="2" t="n">
        <f aca="false">VLOOKUP(F193,data!$C$2:$V$888,MATCH($G$6,data!$C$1:$V$1,0),0)</f>
        <v>1114</v>
      </c>
    </row>
    <row r="194" customFormat="false" ht="15" hidden="false" customHeight="false" outlineLevel="0" collapsed="false">
      <c r="A194" s="56" t="s">
        <v>2453</v>
      </c>
      <c r="B194" s="57" t="n">
        <v>19899</v>
      </c>
      <c r="C194" s="85" t="n">
        <v>1</v>
      </c>
      <c r="F194" s="2" t="s">
        <v>879</v>
      </c>
      <c r="G194" s="2" t="n">
        <f aca="false">VLOOKUP(F194,data!$C$2:$V$888,MATCH($G$6,data!$C$1:$V$1,0),0)</f>
        <v>1105</v>
      </c>
    </row>
    <row r="195" customFormat="false" ht="15" hidden="false" customHeight="false" outlineLevel="0" collapsed="false">
      <c r="A195" s="56" t="s">
        <v>111</v>
      </c>
      <c r="B195" s="57" t="n">
        <v>2500</v>
      </c>
      <c r="C195" s="85" t="n">
        <v>1</v>
      </c>
      <c r="F195" s="2" t="s">
        <v>447</v>
      </c>
      <c r="G195" s="2" t="n">
        <f aca="false">VLOOKUP(F195,data!$C$2:$V$888,MATCH($G$6,data!$C$1:$V$1,0),0)</f>
        <v>1100</v>
      </c>
    </row>
    <row r="196" customFormat="false" ht="15" hidden="false" customHeight="false" outlineLevel="0" collapsed="false">
      <c r="A196" s="56" t="s">
        <v>115</v>
      </c>
      <c r="B196" s="57" t="n">
        <v>5700</v>
      </c>
      <c r="C196" s="85" t="n">
        <v>1</v>
      </c>
      <c r="F196" s="2" t="s">
        <v>119</v>
      </c>
      <c r="G196" s="2" t="n">
        <f aca="false">VLOOKUP(F196,data!$C$2:$V$888,MATCH($G$6,data!$C$1:$V$1,0),0)</f>
        <v>1100</v>
      </c>
    </row>
    <row r="197" customFormat="false" ht="15" hidden="false" customHeight="false" outlineLevel="0" collapsed="false">
      <c r="A197" s="56" t="s">
        <v>1251</v>
      </c>
      <c r="B197" s="57" t="n">
        <v>175</v>
      </c>
      <c r="C197" s="85" t="n">
        <v>1</v>
      </c>
      <c r="F197" s="2" t="s">
        <v>825</v>
      </c>
      <c r="G197" s="2" t="n">
        <f aca="false">VLOOKUP(F197,data!$C$2:$V$888,MATCH($G$6,data!$C$1:$V$1,0),0)</f>
        <v>1099</v>
      </c>
    </row>
    <row r="198" customFormat="false" ht="15" hidden="false" customHeight="false" outlineLevel="0" collapsed="false">
      <c r="A198" s="56" t="s">
        <v>2675</v>
      </c>
      <c r="B198" s="57" t="n">
        <v>544</v>
      </c>
      <c r="C198" s="85" t="n">
        <v>1</v>
      </c>
      <c r="F198" s="2" t="s">
        <v>1943</v>
      </c>
      <c r="G198" s="8" t="n">
        <f aca="false">VLOOKUP(F198,data!$C$2:$V$888,MATCH($G$6,data!$C$1:$V$1,0),0)</f>
        <v>1091</v>
      </c>
    </row>
    <row r="199" customFormat="false" ht="15" hidden="false" customHeight="false" outlineLevel="0" collapsed="false">
      <c r="A199" s="56" t="s">
        <v>340</v>
      </c>
      <c r="B199" s="57" t="n">
        <v>974</v>
      </c>
      <c r="C199" s="85" t="n">
        <v>2</v>
      </c>
      <c r="F199" s="2" t="s">
        <v>712</v>
      </c>
      <c r="G199" s="2" t="n">
        <f aca="false">VLOOKUP(F199,data!$C$2:$V$888,MATCH($G$6,data!$C$1:$V$1,0),0)</f>
        <v>1060</v>
      </c>
    </row>
    <row r="200" customFormat="false" ht="15" hidden="false" customHeight="false" outlineLevel="0" collapsed="false">
      <c r="A200" s="56" t="s">
        <v>2003</v>
      </c>
      <c r="B200" s="57" t="n">
        <v>451</v>
      </c>
      <c r="C200" s="85" t="n">
        <v>1</v>
      </c>
      <c r="F200" s="2" t="s">
        <v>1522</v>
      </c>
      <c r="G200" s="2" t="n">
        <f aca="false">VLOOKUP(F200,data!$C$2:$V$888,MATCH($G$6,data!$C$1:$V$1,0),0)</f>
        <v>1038</v>
      </c>
    </row>
    <row r="201" customFormat="false" ht="15" hidden="false" customHeight="false" outlineLevel="0" collapsed="false">
      <c r="A201" s="56" t="s">
        <v>119</v>
      </c>
      <c r="B201" s="57" t="n">
        <v>1100</v>
      </c>
      <c r="C201" s="85" t="n">
        <v>1</v>
      </c>
      <c r="F201" s="2" t="s">
        <v>2787</v>
      </c>
      <c r="G201" s="8" t="n">
        <f aca="false">VLOOKUP(F201,data!$C$2:$V$888,MATCH($G$6,data!$C$1:$V$1,0),0)</f>
        <v>1032</v>
      </c>
    </row>
    <row r="202" customFormat="false" ht="15" hidden="false" customHeight="false" outlineLevel="0" collapsed="false">
      <c r="A202" s="56" t="s">
        <v>2110</v>
      </c>
      <c r="B202" s="57" t="n">
        <v>108</v>
      </c>
      <c r="C202" s="85" t="n">
        <v>1</v>
      </c>
      <c r="F202" s="2" t="s">
        <v>379</v>
      </c>
      <c r="G202" s="2" t="n">
        <f aca="false">VLOOKUP(F202,data!$C$2:$V$888,MATCH($G$6,data!$C$1:$V$1,0),0)</f>
        <v>1000</v>
      </c>
    </row>
    <row r="203" customFormat="false" ht="15" hidden="false" customHeight="false" outlineLevel="0" collapsed="false">
      <c r="A203" s="56" t="s">
        <v>2346</v>
      </c>
      <c r="B203" s="57" t="n">
        <v>985</v>
      </c>
      <c r="C203" s="85" t="n">
        <v>1</v>
      </c>
      <c r="F203" s="2" t="s">
        <v>391</v>
      </c>
      <c r="G203" s="2" t="n">
        <f aca="false">VLOOKUP(F203,data!$C$2:$V$888,MATCH($G$6,data!$C$1:$V$1,0),0)</f>
        <v>1000</v>
      </c>
    </row>
    <row r="204" customFormat="false" ht="15" hidden="false" customHeight="false" outlineLevel="0" collapsed="false">
      <c r="A204" s="56" t="s">
        <v>126</v>
      </c>
      <c r="B204" s="57" t="n">
        <v>5500</v>
      </c>
      <c r="C204" s="85" t="n">
        <v>1</v>
      </c>
      <c r="F204" s="2" t="s">
        <v>435</v>
      </c>
      <c r="G204" s="2" t="n">
        <f aca="false">VLOOKUP(F204,data!$C$2:$V$888,MATCH($G$6,data!$C$1:$V$1,0),0)</f>
        <v>1000</v>
      </c>
    </row>
    <row r="205" customFormat="false" ht="15" hidden="false" customHeight="false" outlineLevel="0" collapsed="false">
      <c r="A205" s="56" t="s">
        <v>2275</v>
      </c>
      <c r="B205" s="57" t="n">
        <v>600</v>
      </c>
      <c r="C205" s="85" t="n">
        <v>2</v>
      </c>
      <c r="F205" s="2" t="s">
        <v>455</v>
      </c>
      <c r="G205" s="2" t="n">
        <f aca="false">VLOOKUP(F205,data!$C$2:$V$888,MATCH($G$6,data!$C$1:$V$1,0),0)</f>
        <v>1000</v>
      </c>
    </row>
    <row r="206" customFormat="false" ht="15" hidden="false" customHeight="false" outlineLevel="0" collapsed="false">
      <c r="A206" s="56" t="s">
        <v>1598</v>
      </c>
      <c r="B206" s="57" t="n">
        <v>219</v>
      </c>
      <c r="C206" s="85" t="n">
        <v>1</v>
      </c>
      <c r="F206" s="2" t="s">
        <v>3098</v>
      </c>
      <c r="G206" s="2" t="n">
        <f aca="false">VLOOKUP(F206,data!$C$2:$V$888,MATCH($G$6,data!$C$1:$V$1,0),0)</f>
        <v>1000</v>
      </c>
    </row>
    <row r="207" customFormat="false" ht="15" hidden="false" customHeight="false" outlineLevel="0" collapsed="false">
      <c r="A207" s="56" t="s">
        <v>1892</v>
      </c>
      <c r="B207" s="57" t="n">
        <v>44912</v>
      </c>
      <c r="C207" s="85" t="n">
        <v>6</v>
      </c>
      <c r="F207" s="2" t="s">
        <v>938</v>
      </c>
      <c r="G207" s="2" t="n">
        <f aca="false">VLOOKUP(F207,data!$C$2:$V$888,MATCH($G$6,data!$C$1:$V$1,0),0)</f>
        <v>998</v>
      </c>
    </row>
    <row r="208" customFormat="false" ht="15" hidden="false" customHeight="false" outlineLevel="0" collapsed="false">
      <c r="A208" s="56" t="s">
        <v>3080</v>
      </c>
      <c r="B208" s="57" t="n">
        <v>88</v>
      </c>
      <c r="C208" s="85" t="n">
        <v>1</v>
      </c>
      <c r="F208" s="2" t="s">
        <v>324</v>
      </c>
      <c r="G208" s="2" t="n">
        <f aca="false">VLOOKUP(F208,data!$C$2:$V$888,MATCH($G$6,data!$C$1:$V$1,0),0)</f>
        <v>992</v>
      </c>
    </row>
    <row r="209" customFormat="false" ht="15" hidden="false" customHeight="false" outlineLevel="0" collapsed="false">
      <c r="A209" s="56" t="s">
        <v>1959</v>
      </c>
      <c r="B209" s="57" t="n">
        <v>212</v>
      </c>
      <c r="C209" s="85" t="n">
        <v>1</v>
      </c>
      <c r="F209" s="2" t="s">
        <v>1041</v>
      </c>
      <c r="G209" s="2" t="n">
        <f aca="false">VLOOKUP(F209,data!$C$2:$V$888,MATCH($G$6,data!$C$1:$V$1,0),0)</f>
        <v>992</v>
      </c>
    </row>
    <row r="210" customFormat="false" ht="15" hidden="false" customHeight="false" outlineLevel="0" collapsed="false">
      <c r="A210" s="56" t="s">
        <v>2683</v>
      </c>
      <c r="B210" s="57" t="n">
        <v>244</v>
      </c>
      <c r="C210" s="85" t="n">
        <v>1</v>
      </c>
      <c r="F210" s="2" t="s">
        <v>2783</v>
      </c>
      <c r="G210" s="8" t="n">
        <f aca="false">VLOOKUP(F210,data!$C$2:$V$888,MATCH($G$6,data!$C$1:$V$1,0),0)</f>
        <v>990</v>
      </c>
    </row>
    <row r="211" customFormat="false" ht="15" hidden="false" customHeight="false" outlineLevel="0" collapsed="false">
      <c r="A211" s="56" t="s">
        <v>2687</v>
      </c>
      <c r="B211" s="57" t="n">
        <v>74</v>
      </c>
      <c r="C211" s="85" t="n">
        <v>1</v>
      </c>
      <c r="F211" s="2" t="s">
        <v>2346</v>
      </c>
      <c r="G211" s="2" t="n">
        <f aca="false">VLOOKUP(F211,data!$C$2:$V$888,MATCH($G$6,data!$C$1:$V$1,0),0)</f>
        <v>985</v>
      </c>
    </row>
    <row r="212" customFormat="false" ht="15" hidden="false" customHeight="false" outlineLevel="0" collapsed="false">
      <c r="A212" s="56" t="s">
        <v>2272</v>
      </c>
      <c r="B212" s="57" t="n">
        <v>197</v>
      </c>
      <c r="C212" s="85" t="n">
        <v>1</v>
      </c>
      <c r="F212" s="2" t="s">
        <v>1395</v>
      </c>
      <c r="G212" s="8" t="n">
        <f aca="false">VLOOKUP(F212,data!$C$2:$V$888,MATCH($G$6,data!$C$1:$V$1,0),0)</f>
        <v>985</v>
      </c>
    </row>
    <row r="213" customFormat="false" ht="15" hidden="false" customHeight="false" outlineLevel="0" collapsed="false">
      <c r="A213" s="56" t="s">
        <v>2469</v>
      </c>
      <c r="B213" s="57" t="n">
        <v>217</v>
      </c>
      <c r="C213" s="85" t="n">
        <v>1</v>
      </c>
      <c r="F213" s="2" t="s">
        <v>103</v>
      </c>
      <c r="G213" s="2" t="n">
        <f aca="false">VLOOKUP(F213,data!$C$2:$V$888,MATCH($G$6,data!$C$1:$V$1,0),0)</f>
        <v>980</v>
      </c>
    </row>
    <row r="214" customFormat="false" ht="15" hidden="false" customHeight="false" outlineLevel="0" collapsed="false">
      <c r="A214" s="56" t="s">
        <v>1780</v>
      </c>
      <c r="B214" s="57" t="n">
        <v>273</v>
      </c>
      <c r="C214" s="85" t="n">
        <v>1</v>
      </c>
      <c r="F214" s="2" t="s">
        <v>199</v>
      </c>
      <c r="G214" s="2" t="n">
        <f aca="false">VLOOKUP(F214,data!$C$2:$V$888,MATCH($G$6,data!$C$1:$V$1,0),0)</f>
        <v>979</v>
      </c>
    </row>
    <row r="215" customFormat="false" ht="15" hidden="false" customHeight="false" outlineLevel="0" collapsed="false">
      <c r="A215" s="56" t="s">
        <v>1784</v>
      </c>
      <c r="B215" s="57" t="n">
        <v>258</v>
      </c>
      <c r="C215" s="85" t="n">
        <v>1</v>
      </c>
      <c r="F215" s="2" t="s">
        <v>99</v>
      </c>
      <c r="G215" s="2" t="n">
        <f aca="false">VLOOKUP(F215,data!$C$2:$V$888,MATCH($G$6,data!$C$1:$V$1,0),0)</f>
        <v>970</v>
      </c>
    </row>
    <row r="216" customFormat="false" ht="15" hidden="false" customHeight="false" outlineLevel="0" collapsed="false">
      <c r="A216" s="56" t="s">
        <v>2691</v>
      </c>
      <c r="B216" s="57" t="n">
        <v>3090</v>
      </c>
      <c r="C216" s="85" t="n">
        <v>1</v>
      </c>
      <c r="F216" s="2" t="s">
        <v>459</v>
      </c>
      <c r="G216" s="2" t="n">
        <f aca="false">VLOOKUP(F216,data!$C$2:$V$888,MATCH($G$6,data!$C$1:$V$1,0),0)</f>
        <v>959</v>
      </c>
    </row>
    <row r="217" customFormat="false" ht="15" hidden="false" customHeight="false" outlineLevel="0" collapsed="false">
      <c r="A217" s="56" t="s">
        <v>2305</v>
      </c>
      <c r="B217" s="57" t="n">
        <v>144</v>
      </c>
      <c r="C217" s="85" t="n">
        <v>1</v>
      </c>
      <c r="F217" s="2" t="s">
        <v>2312</v>
      </c>
      <c r="G217" s="2" t="n">
        <f aca="false">VLOOKUP(F217,data!$C$2:$V$888,MATCH($G$6,data!$C$1:$V$1,0),0)</f>
        <v>931</v>
      </c>
    </row>
    <row r="218" customFormat="false" ht="15" hidden="false" customHeight="false" outlineLevel="0" collapsed="false">
      <c r="A218" s="56" t="s">
        <v>1574</v>
      </c>
      <c r="B218" s="57" t="n">
        <v>473</v>
      </c>
      <c r="C218" s="85" t="n">
        <v>1</v>
      </c>
      <c r="F218" s="2" t="s">
        <v>1192</v>
      </c>
      <c r="G218" s="2" t="n">
        <f aca="false">VLOOKUP(F218,data!$C$2:$V$888,MATCH($G$6,data!$C$1:$V$1,0),0)</f>
        <v>918</v>
      </c>
    </row>
    <row r="219" customFormat="false" ht="15" hidden="false" customHeight="false" outlineLevel="0" collapsed="false">
      <c r="A219" s="56" t="s">
        <v>1721</v>
      </c>
      <c r="B219" s="57" t="n">
        <v>762</v>
      </c>
      <c r="C219" s="85" t="n">
        <v>1</v>
      </c>
      <c r="F219" s="2" t="s">
        <v>1439</v>
      </c>
      <c r="G219" s="8" t="n">
        <f aca="false">VLOOKUP(F219,data!$C$2:$V$888,MATCH($G$6,data!$C$1:$V$1,0),0)</f>
        <v>911</v>
      </c>
    </row>
    <row r="220" customFormat="false" ht="15" hidden="false" customHeight="false" outlineLevel="0" collapsed="false">
      <c r="A220" s="56" t="s">
        <v>2047</v>
      </c>
      <c r="B220" s="57" t="n">
        <v>1149</v>
      </c>
      <c r="C220" s="85" t="n">
        <v>3</v>
      </c>
      <c r="F220" s="2" t="s">
        <v>599</v>
      </c>
      <c r="G220" s="2" t="n">
        <f aca="false">VLOOKUP(F220,data!$C$2:$V$888,MATCH($G$6,data!$C$1:$V$1,0),0)</f>
        <v>911</v>
      </c>
    </row>
    <row r="221" customFormat="false" ht="15" hidden="false" customHeight="false" outlineLevel="0" collapsed="false">
      <c r="A221" s="56" t="s">
        <v>2660</v>
      </c>
      <c r="B221" s="57" t="n">
        <v>382</v>
      </c>
      <c r="C221" s="85" t="n">
        <v>1</v>
      </c>
      <c r="F221" s="2" t="s">
        <v>336</v>
      </c>
      <c r="G221" s="2" t="n">
        <f aca="false">VLOOKUP(F221,data!$C$2:$V$888,MATCH($G$6,data!$C$1:$V$1,0),0)</f>
        <v>905</v>
      </c>
    </row>
    <row r="222" customFormat="false" ht="15" hidden="false" customHeight="false" outlineLevel="0" collapsed="false">
      <c r="A222" s="56" t="s">
        <v>1399</v>
      </c>
      <c r="B222" s="57" t="n">
        <v>805</v>
      </c>
      <c r="C222" s="85" t="n">
        <v>1</v>
      </c>
      <c r="F222" s="2" t="s">
        <v>2184</v>
      </c>
      <c r="G222" s="2" t="n">
        <f aca="false">VLOOKUP(F222,data!$C$2:$V$888,MATCH($G$6,data!$C$1:$V$1,0),0)</f>
        <v>904</v>
      </c>
    </row>
    <row r="223" customFormat="false" ht="15" hidden="false" customHeight="false" outlineLevel="0" collapsed="false">
      <c r="A223" s="56" t="s">
        <v>134</v>
      </c>
      <c r="B223" s="57" t="n">
        <v>128</v>
      </c>
      <c r="C223" s="85" t="n">
        <v>2</v>
      </c>
      <c r="F223" s="2" t="s">
        <v>1243</v>
      </c>
      <c r="G223" s="8" t="n">
        <f aca="false">VLOOKUP(F223,data!$C$2:$V$888,MATCH($G$6,data!$C$1:$V$1,0),0)</f>
        <v>900</v>
      </c>
    </row>
    <row r="224" customFormat="false" ht="15" hidden="false" customHeight="false" outlineLevel="0" collapsed="false">
      <c r="A224" s="56" t="s">
        <v>1526</v>
      </c>
      <c r="B224" s="57" t="n">
        <v>4193</v>
      </c>
      <c r="C224" s="85" t="n">
        <v>2</v>
      </c>
      <c r="F224" s="2" t="s">
        <v>1920</v>
      </c>
      <c r="G224" s="8" t="n">
        <f aca="false">VLOOKUP(F224,data!$C$2:$V$888,MATCH($G$6,data!$C$1:$V$1,0),0)</f>
        <v>892</v>
      </c>
    </row>
    <row r="225" customFormat="false" ht="15" hidden="false" customHeight="false" outlineLevel="0" collapsed="false">
      <c r="A225" s="56" t="s">
        <v>140</v>
      </c>
      <c r="B225" s="57" t="n">
        <v>1400</v>
      </c>
      <c r="C225" s="85" t="n">
        <v>1</v>
      </c>
      <c r="F225" s="2" t="s">
        <v>2859</v>
      </c>
      <c r="G225" s="8" t="n">
        <f aca="false">VLOOKUP(F225,data!$C$2:$V$888,MATCH($G$6,data!$C$1:$V$1,0),0)</f>
        <v>891</v>
      </c>
    </row>
    <row r="226" customFormat="false" ht="15" hidden="false" customHeight="false" outlineLevel="0" collapsed="false">
      <c r="A226" s="56" t="s">
        <v>1306</v>
      </c>
      <c r="B226" s="57" t="n">
        <v>796</v>
      </c>
      <c r="C226" s="85" t="n">
        <v>1</v>
      </c>
      <c r="F226" s="2" t="s">
        <v>123</v>
      </c>
      <c r="G226" s="2" t="n">
        <f aca="false">VLOOKUP(F226,data!$C$2:$V$888,MATCH($G$6,data!$C$1:$V$1,0),0)</f>
        <v>889</v>
      </c>
    </row>
    <row r="227" customFormat="false" ht="15" hidden="false" customHeight="false" outlineLevel="0" collapsed="false">
      <c r="A227" s="56" t="s">
        <v>1618</v>
      </c>
      <c r="B227" s="57" t="n">
        <v>75</v>
      </c>
      <c r="C227" s="85" t="n">
        <v>1</v>
      </c>
      <c r="F227" s="2" t="s">
        <v>2663</v>
      </c>
      <c r="G227" s="8" t="n">
        <f aca="false">VLOOKUP(F227,data!$C$2:$V$888,MATCH($G$6,data!$C$1:$V$1,0),0)</f>
        <v>885</v>
      </c>
    </row>
    <row r="228" customFormat="false" ht="15" hidden="false" customHeight="false" outlineLevel="0" collapsed="false">
      <c r="A228" s="56" t="s">
        <v>1378</v>
      </c>
      <c r="B228" s="57" t="n">
        <v>463</v>
      </c>
      <c r="C228" s="85" t="n">
        <v>1</v>
      </c>
      <c r="F228" s="2" t="s">
        <v>2090</v>
      </c>
      <c r="G228" s="2" t="n">
        <f aca="false">VLOOKUP(F228,data!$C$2:$V$888,MATCH($G$6,data!$C$1:$V$1,0),0)</f>
        <v>863</v>
      </c>
    </row>
    <row r="229" customFormat="false" ht="15" hidden="false" customHeight="false" outlineLevel="0" collapsed="false">
      <c r="A229" s="56" t="s">
        <v>1658</v>
      </c>
      <c r="B229" s="57" t="n">
        <v>1209</v>
      </c>
      <c r="C229" s="85" t="n">
        <v>1</v>
      </c>
      <c r="F229" s="2" t="s">
        <v>2086</v>
      </c>
      <c r="G229" s="2" t="n">
        <f aca="false">VLOOKUP(F229,data!$C$2:$V$888,MATCH($G$6,data!$C$1:$V$1,0),0)</f>
        <v>862</v>
      </c>
    </row>
    <row r="230" customFormat="false" ht="15" hidden="false" customHeight="false" outlineLevel="0" collapsed="false">
      <c r="A230" s="56" t="s">
        <v>2698</v>
      </c>
      <c r="B230" s="57" t="n">
        <v>1204</v>
      </c>
      <c r="C230" s="85" t="n">
        <v>1</v>
      </c>
      <c r="F230" s="2" t="s">
        <v>831</v>
      </c>
      <c r="G230" s="2" t="n">
        <f aca="false">VLOOKUP(F230,data!$C$2:$V$888,MATCH($G$6,data!$C$1:$V$1,0),0)</f>
        <v>857</v>
      </c>
    </row>
    <row r="231" customFormat="false" ht="15" hidden="false" customHeight="false" outlineLevel="0" collapsed="false">
      <c r="A231" s="56" t="s">
        <v>148</v>
      </c>
      <c r="B231" s="57" t="n">
        <v>301</v>
      </c>
      <c r="C231" s="85" t="n">
        <v>1</v>
      </c>
      <c r="F231" s="2" t="s">
        <v>957</v>
      </c>
      <c r="G231" s="2" t="n">
        <f aca="false">VLOOKUP(F231,data!$C$2:$V$888,MATCH($G$6,data!$C$1:$V$1,0),0)</f>
        <v>854</v>
      </c>
    </row>
    <row r="232" customFormat="false" ht="15" hidden="false" customHeight="false" outlineLevel="0" collapsed="false">
      <c r="A232" s="56" t="s">
        <v>537</v>
      </c>
      <c r="B232" s="57" t="n">
        <v>1550</v>
      </c>
      <c r="C232" s="85" t="n">
        <v>2</v>
      </c>
      <c r="F232" s="2" t="s">
        <v>1486</v>
      </c>
      <c r="G232" s="2" t="n">
        <f aca="false">VLOOKUP(F232,data!$C$2:$V$888,MATCH($G$6,data!$C$1:$V$1,0),0)</f>
        <v>850</v>
      </c>
    </row>
    <row r="233" customFormat="false" ht="15" hidden="false" customHeight="false" outlineLevel="0" collapsed="false">
      <c r="A233" s="56" t="s">
        <v>2584</v>
      </c>
      <c r="B233" s="57" t="n">
        <v>1185</v>
      </c>
      <c r="C233" s="85" t="n">
        <v>5</v>
      </c>
      <c r="F233" s="2" t="s">
        <v>2749</v>
      </c>
      <c r="G233" s="8" t="n">
        <f aca="false">VLOOKUP(F233,data!$C$2:$V$888,MATCH($G$6,data!$C$1:$V$1,0),0)</f>
        <v>832</v>
      </c>
    </row>
    <row r="234" customFormat="false" ht="15" hidden="false" customHeight="false" outlineLevel="0" collapsed="false">
      <c r="A234" s="56" t="s">
        <v>2059</v>
      </c>
      <c r="B234" s="57" t="n">
        <v>1351</v>
      </c>
      <c r="C234" s="85" t="n">
        <v>1</v>
      </c>
      <c r="F234" s="2" t="s">
        <v>1473</v>
      </c>
      <c r="G234" s="2" t="n">
        <f aca="false">VLOOKUP(F234,data!$C$2:$V$888,MATCH($G$6,data!$C$1:$V$1,0),0)</f>
        <v>831</v>
      </c>
    </row>
    <row r="235" customFormat="false" ht="15" hidden="false" customHeight="false" outlineLevel="0" collapsed="false">
      <c r="A235" s="56" t="s">
        <v>1732</v>
      </c>
      <c r="B235" s="57" t="n">
        <v>703</v>
      </c>
      <c r="C235" s="85" t="n">
        <v>1</v>
      </c>
      <c r="F235" s="2" t="s">
        <v>525</v>
      </c>
      <c r="G235" s="2" t="n">
        <f aca="false">VLOOKUP(F235,data!$C$2:$V$888,MATCH($G$6,data!$C$1:$V$1,0),0)</f>
        <v>828</v>
      </c>
    </row>
    <row r="236" customFormat="false" ht="15" hidden="false" customHeight="false" outlineLevel="0" collapsed="false">
      <c r="A236" s="56" t="s">
        <v>152</v>
      </c>
      <c r="B236" s="57" t="n">
        <v>3300</v>
      </c>
      <c r="C236" s="85" t="n">
        <v>1</v>
      </c>
      <c r="F236" s="2" t="s">
        <v>443</v>
      </c>
      <c r="G236" s="2" t="n">
        <f aca="false">VLOOKUP(F236,data!$C$2:$V$888,MATCH($G$6,data!$C$1:$V$1,0),0)</f>
        <v>826</v>
      </c>
    </row>
    <row r="237" customFormat="false" ht="15" hidden="false" customHeight="false" outlineLevel="0" collapsed="false">
      <c r="A237" s="56" t="s">
        <v>239</v>
      </c>
      <c r="B237" s="57" t="n">
        <v>1200</v>
      </c>
      <c r="C237" s="85" t="n">
        <v>1</v>
      </c>
      <c r="F237" s="2" t="s">
        <v>2839</v>
      </c>
      <c r="G237" s="8" t="n">
        <f aca="false">VLOOKUP(F237,data!$C$2:$V$888,MATCH($G$6,data!$C$1:$V$1,0),0)</f>
        <v>822</v>
      </c>
    </row>
    <row r="238" customFormat="false" ht="15" hidden="false" customHeight="false" outlineLevel="0" collapsed="false">
      <c r="A238" s="56" t="s">
        <v>1427</v>
      </c>
      <c r="B238" s="57" t="n">
        <v>1121</v>
      </c>
      <c r="C238" s="85" t="n">
        <v>1</v>
      </c>
      <c r="F238" s="2" t="s">
        <v>1330</v>
      </c>
      <c r="G238" s="8" t="n">
        <f aca="false">VLOOKUP(F238,data!$C$2:$V$888,MATCH($G$6,data!$C$1:$V$1,0),0)</f>
        <v>819</v>
      </c>
    </row>
    <row r="239" customFormat="false" ht="15" hidden="false" customHeight="false" outlineLevel="0" collapsed="false">
      <c r="A239" s="56" t="s">
        <v>1443</v>
      </c>
      <c r="B239" s="57" t="n">
        <v>50</v>
      </c>
      <c r="C239" s="85" t="n">
        <v>1</v>
      </c>
      <c r="F239" s="2" t="s">
        <v>1399</v>
      </c>
      <c r="G239" s="8" t="n">
        <f aca="false">VLOOKUP(F239,data!$C$2:$V$888,MATCH($G$6,data!$C$1:$V$1,0),0)</f>
        <v>805</v>
      </c>
    </row>
    <row r="240" customFormat="false" ht="15" hidden="false" customHeight="false" outlineLevel="0" collapsed="false">
      <c r="A240" s="56" t="s">
        <v>263</v>
      </c>
      <c r="B240" s="57" t="n">
        <v>270</v>
      </c>
      <c r="C240" s="85" t="n">
        <v>2</v>
      </c>
      <c r="F240" s="2" t="s">
        <v>3076</v>
      </c>
      <c r="G240" s="2" t="n">
        <f aca="false">VLOOKUP(F240,data!$C$2:$V$888,MATCH($G$6,data!$C$1:$V$1,0),0)</f>
        <v>800</v>
      </c>
    </row>
    <row r="241" customFormat="false" ht="15" hidden="false" customHeight="false" outlineLevel="0" collapsed="false">
      <c r="A241" s="56" t="s">
        <v>1759</v>
      </c>
      <c r="B241" s="57" t="n">
        <v>136</v>
      </c>
      <c r="C241" s="85" t="n">
        <v>1</v>
      </c>
      <c r="F241" s="2" t="s">
        <v>1306</v>
      </c>
      <c r="G241" s="8" t="n">
        <f aca="false">VLOOKUP(F241,data!$C$2:$V$888,MATCH($G$6,data!$C$1:$V$1,0),0)</f>
        <v>796</v>
      </c>
    </row>
    <row r="242" customFormat="false" ht="15" hidden="false" customHeight="false" outlineLevel="0" collapsed="false">
      <c r="A242" s="56" t="s">
        <v>1566</v>
      </c>
      <c r="B242" s="57" t="n">
        <v>3205</v>
      </c>
      <c r="C242" s="85" t="n">
        <v>1</v>
      </c>
      <c r="F242" s="2" t="s">
        <v>2713</v>
      </c>
      <c r="G242" s="8" t="n">
        <f aca="false">VLOOKUP(F242,data!$C$2:$V$888,MATCH($G$6,data!$C$1:$V$1,0),0)</f>
        <v>786</v>
      </c>
    </row>
    <row r="243" customFormat="false" ht="15" hidden="false" customHeight="false" outlineLevel="0" collapsed="false">
      <c r="A243" s="56" t="s">
        <v>1255</v>
      </c>
      <c r="B243" s="57" t="n">
        <v>2025</v>
      </c>
      <c r="C243" s="85" t="n">
        <v>1</v>
      </c>
      <c r="F243" s="2" t="s">
        <v>537</v>
      </c>
      <c r="G243" s="2" t="n">
        <f aca="false">VLOOKUP(F243,data!$C$2:$V$888,MATCH($G$6,data!$C$1:$V$1,0),0)</f>
        <v>775</v>
      </c>
    </row>
    <row r="244" customFormat="false" ht="15" hidden="false" customHeight="false" outlineLevel="0" collapsed="false">
      <c r="A244" s="56" t="s">
        <v>2701</v>
      </c>
      <c r="B244" s="57" t="n">
        <v>5904</v>
      </c>
      <c r="C244" s="85" t="n">
        <v>1</v>
      </c>
      <c r="F244" s="2" t="s">
        <v>1721</v>
      </c>
      <c r="G244" s="2" t="n">
        <f aca="false">VLOOKUP(F244,data!$C$2:$V$888,MATCH($G$6,data!$C$1:$V$1,0),0)</f>
        <v>762</v>
      </c>
    </row>
    <row r="245" customFormat="false" ht="15" hidden="false" customHeight="false" outlineLevel="0" collapsed="false">
      <c r="A245" s="56" t="s">
        <v>1836</v>
      </c>
      <c r="B245" s="57" t="n">
        <v>45</v>
      </c>
      <c r="C245" s="85" t="n">
        <v>1</v>
      </c>
      <c r="F245" s="2" t="s">
        <v>782</v>
      </c>
      <c r="G245" s="2" t="n">
        <f aca="false">VLOOKUP(F245,data!$C$2:$V$888,MATCH($G$6,data!$C$1:$V$1,0),0)</f>
        <v>757</v>
      </c>
    </row>
    <row r="246" customFormat="false" ht="15" hidden="false" customHeight="false" outlineLevel="0" collapsed="false">
      <c r="A246" s="56" t="s">
        <v>1590</v>
      </c>
      <c r="B246" s="57" t="n">
        <v>487</v>
      </c>
      <c r="C246" s="85" t="n">
        <v>1</v>
      </c>
      <c r="F246" s="2" t="s">
        <v>235</v>
      </c>
      <c r="G246" s="2" t="n">
        <f aca="false">VLOOKUP(F246,data!$C$2:$V$888,MATCH($G$6,data!$C$1:$V$1,0),0)</f>
        <v>754</v>
      </c>
    </row>
    <row r="247" customFormat="false" ht="15" hidden="false" customHeight="false" outlineLevel="0" collapsed="false">
      <c r="A247" s="56" t="s">
        <v>2446</v>
      </c>
      <c r="B247" s="57" t="n">
        <v>53</v>
      </c>
      <c r="C247" s="85" t="n">
        <v>1</v>
      </c>
      <c r="F247" s="2" t="s">
        <v>1182</v>
      </c>
      <c r="G247" s="2" t="n">
        <f aca="false">VLOOKUP(F247,data!$C$2:$V$888,MATCH($G$6,data!$C$1:$V$1,0),0)</f>
        <v>739</v>
      </c>
    </row>
    <row r="248" customFormat="false" ht="15" hidden="false" customHeight="false" outlineLevel="0" collapsed="false">
      <c r="A248" s="56" t="s">
        <v>2473</v>
      </c>
      <c r="B248" s="57" t="n">
        <v>1951</v>
      </c>
      <c r="C248" s="85" t="n">
        <v>1</v>
      </c>
      <c r="F248" s="2" t="s">
        <v>2283</v>
      </c>
      <c r="G248" s="2" t="n">
        <f aca="false">VLOOKUP(F248,data!$C$2:$V$888,MATCH($G$6,data!$C$1:$V$1,0),0)</f>
        <v>728</v>
      </c>
    </row>
    <row r="249" customFormat="false" ht="15" hidden="false" customHeight="false" outlineLevel="0" collapsed="false">
      <c r="A249" s="56" t="s">
        <v>2350</v>
      </c>
      <c r="B249" s="57" t="n">
        <v>2799</v>
      </c>
      <c r="C249" s="85" t="n">
        <v>1</v>
      </c>
      <c r="F249" s="2" t="s">
        <v>371</v>
      </c>
      <c r="G249" s="2" t="n">
        <f aca="false">VLOOKUP(F249,data!$C$2:$V$888,MATCH($G$6,data!$C$1:$V$1,0),0)</f>
        <v>716</v>
      </c>
    </row>
    <row r="250" customFormat="false" ht="15" hidden="false" customHeight="false" outlineLevel="0" collapsed="false">
      <c r="A250" s="56" t="s">
        <v>2457</v>
      </c>
      <c r="B250" s="57" t="n">
        <v>1272</v>
      </c>
      <c r="C250" s="85" t="n">
        <v>1</v>
      </c>
      <c r="F250" s="2" t="s">
        <v>2098</v>
      </c>
      <c r="G250" s="2" t="n">
        <f aca="false">VLOOKUP(F250,data!$C$2:$V$888,MATCH($G$6,data!$C$1:$V$1,0),0)</f>
        <v>705</v>
      </c>
    </row>
    <row r="251" customFormat="false" ht="15" hidden="false" customHeight="false" outlineLevel="0" collapsed="false">
      <c r="A251" s="56" t="s">
        <v>336</v>
      </c>
      <c r="B251" s="57" t="n">
        <v>2735</v>
      </c>
      <c r="C251" s="85" t="n">
        <v>3</v>
      </c>
      <c r="F251" s="2" t="s">
        <v>1732</v>
      </c>
      <c r="G251" s="2" t="n">
        <f aca="false">VLOOKUP(F251,data!$C$2:$V$888,MATCH($G$6,data!$C$1:$V$1,0),0)</f>
        <v>703</v>
      </c>
    </row>
    <row r="252" customFormat="false" ht="15" hidden="false" customHeight="false" outlineLevel="0" collapsed="false">
      <c r="A252" s="56" t="s">
        <v>1622</v>
      </c>
      <c r="B252" s="57" t="n">
        <v>108</v>
      </c>
      <c r="C252" s="85" t="n">
        <v>1</v>
      </c>
      <c r="F252" s="2" t="s">
        <v>498</v>
      </c>
      <c r="G252" s="2" t="n">
        <f aca="false">VLOOKUP(F252,data!$C$2:$V$888,MATCH($G$6,data!$C$1:$V$1,0),0)</f>
        <v>702</v>
      </c>
    </row>
    <row r="253" customFormat="false" ht="15" hidden="false" customHeight="false" outlineLevel="0" collapsed="false">
      <c r="A253" s="56" t="s">
        <v>1908</v>
      </c>
      <c r="B253" s="57" t="n">
        <v>3529</v>
      </c>
      <c r="C253" s="85" t="n">
        <v>1</v>
      </c>
      <c r="F253" s="2" t="s">
        <v>2879</v>
      </c>
      <c r="G253" s="8" t="n">
        <f aca="false">VLOOKUP(F253,data!$C$2:$V$888,MATCH($G$6,data!$C$1:$V$1,0),0)</f>
        <v>695</v>
      </c>
    </row>
    <row r="254" customFormat="false" ht="15" hidden="false" customHeight="false" outlineLevel="0" collapsed="false">
      <c r="A254" s="56" t="s">
        <v>235</v>
      </c>
      <c r="B254" s="57" t="n">
        <v>754</v>
      </c>
      <c r="C254" s="85" t="n">
        <v>1</v>
      </c>
      <c r="F254" s="2" t="s">
        <v>1840</v>
      </c>
      <c r="G254" s="8" t="n">
        <f aca="false">VLOOKUP(F254,data!$C$2:$V$888,MATCH($G$6,data!$C$1:$V$1,0),0)</f>
        <v>693</v>
      </c>
    </row>
    <row r="255" customFormat="false" ht="15" hidden="false" customHeight="false" outlineLevel="0" collapsed="false">
      <c r="A255" s="56" t="s">
        <v>550</v>
      </c>
      <c r="B255" s="57" t="n">
        <v>238</v>
      </c>
      <c r="C255" s="85" t="n">
        <v>1</v>
      </c>
      <c r="F255" s="2" t="s">
        <v>2560</v>
      </c>
      <c r="G255" s="2" t="n">
        <f aca="false">VLOOKUP(F255,data!$C$2:$V$888,MATCH($G$6,data!$C$1:$V$1,0),0)</f>
        <v>687</v>
      </c>
    </row>
    <row r="256" customFormat="false" ht="15" hidden="false" customHeight="false" outlineLevel="0" collapsed="false">
      <c r="A256" s="56" t="s">
        <v>2430</v>
      </c>
      <c r="B256" s="57" t="n">
        <v>38601</v>
      </c>
      <c r="C256" s="85" t="n">
        <v>1</v>
      </c>
      <c r="F256" s="2" t="s">
        <v>344</v>
      </c>
      <c r="G256" s="2" t="n">
        <f aca="false">VLOOKUP(F256,data!$C$2:$V$888,MATCH($G$6,data!$C$1:$V$1,0),0)</f>
        <v>676</v>
      </c>
    </row>
    <row r="257" customFormat="false" ht="15" hidden="false" customHeight="false" outlineLevel="0" collapsed="false">
      <c r="A257" s="56" t="s">
        <v>1259</v>
      </c>
      <c r="B257" s="57" t="n">
        <v>102</v>
      </c>
      <c r="C257" s="85" t="n">
        <v>1</v>
      </c>
      <c r="F257" s="2" t="s">
        <v>319</v>
      </c>
      <c r="G257" s="2" t="n">
        <f aca="false">VLOOKUP(F257,data!$C$2:$V$888,MATCH($G$6,data!$C$1:$V$1,0),0)</f>
        <v>668</v>
      </c>
    </row>
    <row r="258" customFormat="false" ht="15" hidden="false" customHeight="false" outlineLevel="0" collapsed="false">
      <c r="A258" s="56" t="s">
        <v>2709</v>
      </c>
      <c r="B258" s="57" t="n">
        <v>248</v>
      </c>
      <c r="C258" s="85" t="n">
        <v>1</v>
      </c>
      <c r="F258" s="2" t="s">
        <v>328</v>
      </c>
      <c r="G258" s="2" t="n">
        <f aca="false">VLOOKUP(F258,data!$C$2:$V$888,MATCH($G$6,data!$C$1:$V$1,0),0)</f>
        <v>667</v>
      </c>
    </row>
    <row r="259" customFormat="false" ht="15" hidden="false" customHeight="false" outlineLevel="0" collapsed="false">
      <c r="A259" s="56" t="s">
        <v>1300</v>
      </c>
      <c r="B259" s="57" t="n">
        <v>296</v>
      </c>
      <c r="C259" s="85" t="n">
        <v>1</v>
      </c>
      <c r="F259" s="2" t="s">
        <v>904</v>
      </c>
      <c r="G259" s="2" t="n">
        <f aca="false">VLOOKUP(F259,data!$C$2:$V$888,MATCH($G$6,data!$C$1:$V$1,0),0)</f>
        <v>660</v>
      </c>
    </row>
    <row r="260" customFormat="false" ht="15" hidden="false" customHeight="false" outlineLevel="0" collapsed="false">
      <c r="A260" s="56" t="s">
        <v>1542</v>
      </c>
      <c r="B260" s="57" t="n">
        <v>26257</v>
      </c>
      <c r="C260" s="85" t="n">
        <v>1</v>
      </c>
      <c r="F260" s="2" t="s">
        <v>1172</v>
      </c>
      <c r="G260" s="2" t="n">
        <f aca="false">VLOOKUP(F260,data!$C$2:$V$888,MATCH($G$6,data!$C$1:$V$1,0),0)</f>
        <v>647</v>
      </c>
    </row>
    <row r="261" customFormat="false" ht="15" hidden="false" customHeight="false" outlineLevel="0" collapsed="false">
      <c r="A261" s="56" t="s">
        <v>2403</v>
      </c>
      <c r="B261" s="57" t="n">
        <v>301394</v>
      </c>
      <c r="C261" s="85" t="n">
        <v>2</v>
      </c>
      <c r="F261" s="2" t="s">
        <v>156</v>
      </c>
      <c r="G261" s="2" t="n">
        <f aca="false">VLOOKUP(F261,data!$C$2:$V$888,MATCH($G$6,data!$C$1:$V$1,0),0)</f>
        <v>639</v>
      </c>
    </row>
    <row r="262" customFormat="false" ht="15" hidden="false" customHeight="false" outlineLevel="0" collapsed="false">
      <c r="A262" s="56" t="s">
        <v>1505</v>
      </c>
      <c r="B262" s="57" t="n">
        <v>434</v>
      </c>
      <c r="C262" s="85" t="n">
        <v>1</v>
      </c>
      <c r="F262" s="2" t="s">
        <v>2211</v>
      </c>
      <c r="G262" s="2" t="n">
        <f aca="false">VLOOKUP(F262,data!$C$2:$V$888,MATCH($G$6,data!$C$1:$V$1,0),0)</f>
        <v>639</v>
      </c>
    </row>
    <row r="263" customFormat="false" ht="15" hidden="false" customHeight="false" outlineLevel="0" collapsed="false">
      <c r="A263" s="56" t="s">
        <v>2488</v>
      </c>
      <c r="B263" s="57" t="n">
        <v>262</v>
      </c>
      <c r="C263" s="85" t="n">
        <v>1</v>
      </c>
      <c r="F263" s="2" t="s">
        <v>546</v>
      </c>
      <c r="G263" s="2" t="n">
        <f aca="false">VLOOKUP(F263,data!$C$2:$V$888,MATCH($G$6,data!$C$1:$V$1,0),0)</f>
        <v>632</v>
      </c>
    </row>
    <row r="264" customFormat="false" ht="15" hidden="false" customHeight="false" outlineLevel="0" collapsed="false">
      <c r="A264" s="56" t="s">
        <v>1247</v>
      </c>
      <c r="B264" s="57" t="n">
        <v>326</v>
      </c>
      <c r="C264" s="85" t="n">
        <v>2</v>
      </c>
      <c r="F264" s="2" t="s">
        <v>512</v>
      </c>
      <c r="G264" s="2" t="n">
        <f aca="false">VLOOKUP(F264,data!$C$2:$V$888,MATCH($G$6,data!$C$1:$V$1,0),0)</f>
        <v>630</v>
      </c>
    </row>
    <row r="265" customFormat="false" ht="15" hidden="false" customHeight="false" outlineLevel="0" collapsed="false">
      <c r="A265" s="56" t="s">
        <v>1283</v>
      </c>
      <c r="B265" s="57" t="n">
        <v>98</v>
      </c>
      <c r="C265" s="85" t="n">
        <v>1</v>
      </c>
      <c r="F265" s="2" t="s">
        <v>58</v>
      </c>
      <c r="G265" s="2" t="n">
        <f aca="false">VLOOKUP(F265,data!$C$2:$V$888,MATCH($G$6,data!$C$1:$V$1,0),0)</f>
        <v>627</v>
      </c>
    </row>
    <row r="266" customFormat="false" ht="15" hidden="false" customHeight="false" outlineLevel="0" collapsed="false">
      <c r="A266" s="56" t="s">
        <v>1501</v>
      </c>
      <c r="B266" s="57" t="n">
        <v>98</v>
      </c>
      <c r="C266" s="85" t="n">
        <v>1</v>
      </c>
      <c r="F266" s="2" t="s">
        <v>1646</v>
      </c>
      <c r="G266" s="2" t="n">
        <f aca="false">VLOOKUP(F266,data!$C$2:$V$888,MATCH($G$6,data!$C$1:$V$1,0),0)</f>
        <v>625</v>
      </c>
    </row>
    <row r="267" customFormat="false" ht="15" hidden="false" customHeight="false" outlineLevel="0" collapsed="false">
      <c r="A267" s="56" t="s">
        <v>2713</v>
      </c>
      <c r="B267" s="57" t="n">
        <v>786</v>
      </c>
      <c r="C267" s="85" t="n">
        <v>1</v>
      </c>
      <c r="F267" s="2" t="s">
        <v>2330</v>
      </c>
      <c r="G267" s="2" t="n">
        <f aca="false">VLOOKUP(F267,data!$C$2:$V$888,MATCH($G$6,data!$C$1:$V$1,0),0)</f>
        <v>625</v>
      </c>
    </row>
    <row r="268" customFormat="false" ht="15" hidden="false" customHeight="false" outlineLevel="0" collapsed="false">
      <c r="A268" s="56" t="s">
        <v>1991</v>
      </c>
      <c r="B268" s="57" t="n">
        <v>612</v>
      </c>
      <c r="C268" s="85" t="n">
        <v>1</v>
      </c>
      <c r="F268" s="2" t="s">
        <v>2815</v>
      </c>
      <c r="G268" s="8" t="n">
        <f aca="false">VLOOKUP(F268,data!$C$2:$V$888,MATCH($G$6,data!$C$1:$V$1,0),0)</f>
        <v>623</v>
      </c>
    </row>
    <row r="269" customFormat="false" ht="15" hidden="false" customHeight="false" outlineLevel="0" collapsed="false">
      <c r="A269" s="56" t="s">
        <v>2279</v>
      </c>
      <c r="B269" s="57" t="n">
        <v>18</v>
      </c>
      <c r="C269" s="85" t="n">
        <v>1</v>
      </c>
      <c r="F269" s="2" t="s">
        <v>1947</v>
      </c>
      <c r="G269" s="8" t="n">
        <f aca="false">VLOOKUP(F269,data!$C$2:$V$888,MATCH($G$6,data!$C$1:$V$1,0),0)</f>
        <v>618</v>
      </c>
    </row>
    <row r="270" customFormat="false" ht="15" hidden="false" customHeight="false" outlineLevel="0" collapsed="false">
      <c r="A270" s="56" t="s">
        <v>2495</v>
      </c>
      <c r="B270" s="57" t="n">
        <v>1653</v>
      </c>
      <c r="C270" s="85" t="n">
        <v>1</v>
      </c>
      <c r="F270" s="2" t="s">
        <v>1991</v>
      </c>
      <c r="G270" s="8" t="n">
        <f aca="false">VLOOKUP(F270,data!$C$2:$V$888,MATCH($G$6,data!$C$1:$V$1,0),0)</f>
        <v>612</v>
      </c>
    </row>
    <row r="271" customFormat="false" ht="15" hidden="false" customHeight="false" outlineLevel="0" collapsed="false">
      <c r="A271" s="56" t="s">
        <v>2717</v>
      </c>
      <c r="B271" s="57" t="n">
        <v>1237</v>
      </c>
      <c r="C271" s="85" t="n">
        <v>1</v>
      </c>
      <c r="F271" s="2" t="s">
        <v>2160</v>
      </c>
      <c r="G271" s="2" t="n">
        <f aca="false">VLOOKUP(F271,data!$C$2:$V$888,MATCH($G$6,data!$C$1:$V$1,0),0)</f>
        <v>610</v>
      </c>
    </row>
    <row r="272" customFormat="false" ht="15" hidden="false" customHeight="false" outlineLevel="0" collapsed="false">
      <c r="A272" s="56" t="s">
        <v>567</v>
      </c>
      <c r="B272" s="57" t="n">
        <v>50</v>
      </c>
      <c r="C272" s="85" t="n">
        <v>1</v>
      </c>
      <c r="F272" s="2" t="s">
        <v>2823</v>
      </c>
      <c r="G272" s="8" t="n">
        <f aca="false">VLOOKUP(F272,data!$C$2:$V$888,MATCH($G$6,data!$C$1:$V$1,0),0)</f>
        <v>602</v>
      </c>
    </row>
    <row r="273" customFormat="false" ht="15" hidden="false" customHeight="false" outlineLevel="0" collapsed="false">
      <c r="A273" s="56" t="s">
        <v>1800</v>
      </c>
      <c r="B273" s="57" t="n">
        <v>216</v>
      </c>
      <c r="C273" s="85" t="n">
        <v>1</v>
      </c>
      <c r="F273" s="2" t="s">
        <v>2380</v>
      </c>
      <c r="G273" s="2" t="n">
        <f aca="false">VLOOKUP(F273,data!$C$2:$V$888,MATCH($G$6,data!$C$1:$V$1,0),0)</f>
        <v>599</v>
      </c>
    </row>
    <row r="274" customFormat="false" ht="15" hidden="false" customHeight="false" outlineLevel="0" collapsed="false">
      <c r="A274" s="56" t="s">
        <v>2015</v>
      </c>
      <c r="B274" s="57" t="n">
        <v>255</v>
      </c>
      <c r="C274" s="85" t="n">
        <v>1</v>
      </c>
      <c r="F274" s="2" t="s">
        <v>2875</v>
      </c>
      <c r="G274" s="8" t="n">
        <f aca="false">VLOOKUP(F274,data!$C$2:$V$888,MATCH($G$6,data!$C$1:$V$1,0),0)</f>
        <v>596</v>
      </c>
    </row>
    <row r="275" customFormat="false" ht="15" hidden="false" customHeight="false" outlineLevel="0" collapsed="false">
      <c r="A275" s="56" t="s">
        <v>2721</v>
      </c>
      <c r="B275" s="57" t="n">
        <v>1244</v>
      </c>
      <c r="C275" s="85" t="n">
        <v>1</v>
      </c>
      <c r="F275" s="2" t="s">
        <v>2384</v>
      </c>
      <c r="G275" s="2" t="n">
        <f aca="false">VLOOKUP(F275,data!$C$2:$V$888,MATCH($G$6,data!$C$1:$V$1,0),0)</f>
        <v>592</v>
      </c>
    </row>
    <row r="276" customFormat="false" ht="15" hidden="false" customHeight="false" outlineLevel="0" collapsed="false">
      <c r="A276" s="56" t="s">
        <v>2991</v>
      </c>
      <c r="B276" s="57" t="n">
        <v>565</v>
      </c>
      <c r="C276" s="85" t="n">
        <v>5</v>
      </c>
      <c r="F276" s="2" t="s">
        <v>1415</v>
      </c>
      <c r="G276" s="8" t="n">
        <f aca="false">VLOOKUP(F276,data!$C$2:$V$888,MATCH($G$6,data!$C$1:$V$1,0),0)</f>
        <v>592</v>
      </c>
    </row>
    <row r="277" customFormat="false" ht="15" hidden="false" customHeight="false" outlineLevel="0" collapsed="false">
      <c r="A277" s="56" t="s">
        <v>2725</v>
      </c>
      <c r="B277" s="57" t="n">
        <v>509</v>
      </c>
      <c r="C277" s="85" t="n">
        <v>1</v>
      </c>
      <c r="F277" s="2" t="s">
        <v>655</v>
      </c>
      <c r="G277" s="2" t="n">
        <f aca="false">VLOOKUP(F277,data!$C$2:$V$888,MATCH($G$6,data!$C$1:$V$1,0),0)</f>
        <v>592</v>
      </c>
    </row>
    <row r="278" customFormat="false" ht="15" hidden="false" customHeight="false" outlineLevel="0" collapsed="false">
      <c r="A278" s="56" t="s">
        <v>2051</v>
      </c>
      <c r="B278" s="57" t="n">
        <v>25</v>
      </c>
      <c r="C278" s="85" t="n">
        <v>1</v>
      </c>
      <c r="F278" s="2" t="s">
        <v>1763</v>
      </c>
      <c r="G278" s="2" t="n">
        <f aca="false">VLOOKUP(F278,data!$C$2:$V$888,MATCH($G$6,data!$C$1:$V$1,0),0)</f>
        <v>590</v>
      </c>
    </row>
    <row r="279" customFormat="false" ht="15" hidden="false" customHeight="false" outlineLevel="0" collapsed="false">
      <c r="A279" s="56" t="s">
        <v>1509</v>
      </c>
      <c r="B279" s="57" t="n">
        <v>7844</v>
      </c>
      <c r="C279" s="85" t="n">
        <v>1</v>
      </c>
      <c r="F279" s="2" t="s">
        <v>387</v>
      </c>
      <c r="G279" s="2" t="n">
        <f aca="false">VLOOKUP(F279,data!$C$2:$V$888,MATCH($G$6,data!$C$1:$V$1,0),0)</f>
        <v>586</v>
      </c>
    </row>
    <row r="280" customFormat="false" ht="15" hidden="false" customHeight="false" outlineLevel="0" collapsed="false">
      <c r="A280" s="56" t="s">
        <v>160</v>
      </c>
      <c r="B280" s="57" t="n">
        <v>348</v>
      </c>
      <c r="C280" s="85" t="n">
        <v>3</v>
      </c>
      <c r="F280" s="2" t="s">
        <v>2316</v>
      </c>
      <c r="G280" s="2" t="n">
        <f aca="false">VLOOKUP(F280,data!$C$2:$V$888,MATCH($G$6,data!$C$1:$V$1,0),0)</f>
        <v>580</v>
      </c>
    </row>
    <row r="281" customFormat="false" ht="15" hidden="false" customHeight="false" outlineLevel="0" collapsed="false">
      <c r="A281" s="56" t="s">
        <v>2729</v>
      </c>
      <c r="B281" s="57" t="n">
        <v>1216</v>
      </c>
      <c r="C281" s="85" t="n">
        <v>1</v>
      </c>
      <c r="F281" s="2" t="s">
        <v>765</v>
      </c>
      <c r="G281" s="2" t="n">
        <f aca="false">VLOOKUP(F281,data!$C$2:$V$888,MATCH($G$6,data!$C$1:$V$1,0),0)</f>
        <v>577</v>
      </c>
    </row>
    <row r="282" customFormat="false" ht="15" hidden="false" customHeight="false" outlineLevel="0" collapsed="false">
      <c r="A282" s="56" t="s">
        <v>164</v>
      </c>
      <c r="B282" s="57" t="n">
        <v>257</v>
      </c>
      <c r="C282" s="85" t="n">
        <v>1</v>
      </c>
      <c r="F282" s="2" t="s">
        <v>2199</v>
      </c>
      <c r="G282" s="2" t="n">
        <f aca="false">VLOOKUP(F282,data!$C$2:$V$888,MATCH($G$6,data!$C$1:$V$1,0),0)</f>
        <v>577</v>
      </c>
    </row>
    <row r="283" customFormat="false" ht="15" hidden="false" customHeight="false" outlineLevel="0" collapsed="false">
      <c r="A283" s="56" t="s">
        <v>168</v>
      </c>
      <c r="B283" s="57" t="n">
        <v>161</v>
      </c>
      <c r="C283" s="85" t="n">
        <v>1</v>
      </c>
      <c r="F283" s="2" t="s">
        <v>2140</v>
      </c>
      <c r="G283" s="2" t="n">
        <f aca="false">VLOOKUP(F283,data!$C$2:$V$888,MATCH($G$6,data!$C$1:$V$1,0),0)</f>
        <v>572</v>
      </c>
    </row>
    <row r="284" customFormat="false" ht="15" hidden="false" customHeight="false" outlineLevel="0" collapsed="false">
      <c r="A284" s="56" t="s">
        <v>1322</v>
      </c>
      <c r="B284" s="57" t="n">
        <v>66</v>
      </c>
      <c r="C284" s="85" t="n">
        <v>1</v>
      </c>
      <c r="F284" s="2" t="s">
        <v>1013</v>
      </c>
      <c r="G284" s="2" t="n">
        <f aca="false">VLOOKUP(F284,data!$C$2:$V$888,MATCH($G$6,data!$C$1:$V$1,0),0)</f>
        <v>571</v>
      </c>
    </row>
    <row r="285" customFormat="false" ht="15" hidden="false" customHeight="false" outlineLevel="0" collapsed="false">
      <c r="A285" s="56" t="s">
        <v>1478</v>
      </c>
      <c r="B285" s="57" t="n">
        <v>156</v>
      </c>
      <c r="C285" s="85" t="n">
        <v>1</v>
      </c>
      <c r="F285" s="2" t="s">
        <v>1844</v>
      </c>
      <c r="G285" s="8" t="n">
        <f aca="false">VLOOKUP(F285,data!$C$2:$V$888,MATCH($G$6,data!$C$1:$V$1,0),0)</f>
        <v>566</v>
      </c>
    </row>
    <row r="286" customFormat="false" ht="15" hidden="false" customHeight="false" outlineLevel="0" collapsed="false">
      <c r="A286" s="56" t="s">
        <v>2733</v>
      </c>
      <c r="B286" s="57" t="n">
        <v>315</v>
      </c>
      <c r="C286" s="85" t="n">
        <v>1</v>
      </c>
      <c r="F286" s="2" t="s">
        <v>2019</v>
      </c>
      <c r="G286" s="8" t="n">
        <f aca="false">VLOOKUP(F286,data!$C$2:$V$888,MATCH($G$6,data!$C$1:$V$1,0),0)</f>
        <v>560</v>
      </c>
    </row>
    <row r="287" customFormat="false" ht="15" hidden="false" customHeight="false" outlineLevel="0" collapsed="false">
      <c r="A287" s="56" t="s">
        <v>2737</v>
      </c>
      <c r="B287" s="57" t="n">
        <v>95</v>
      </c>
      <c r="C287" s="85" t="n">
        <v>1</v>
      </c>
      <c r="F287" s="2" t="s">
        <v>1143</v>
      </c>
      <c r="G287" s="2" t="n">
        <f aca="false">VLOOKUP(F287,data!$C$2:$V$888,MATCH($G$6,data!$C$1:$V$1,0),0)</f>
        <v>558</v>
      </c>
    </row>
    <row r="288" customFormat="false" ht="15" hidden="false" customHeight="false" outlineLevel="0" collapsed="false">
      <c r="A288" s="56" t="s">
        <v>1920</v>
      </c>
      <c r="B288" s="57" t="n">
        <v>892</v>
      </c>
      <c r="C288" s="85" t="n">
        <v>1</v>
      </c>
      <c r="F288" s="2" t="s">
        <v>2741</v>
      </c>
      <c r="G288" s="8" t="n">
        <f aca="false">VLOOKUP(F288,data!$C$2:$V$888,MATCH($G$6,data!$C$1:$V$1,0),0)</f>
        <v>550</v>
      </c>
    </row>
    <row r="289" customFormat="false" ht="15" hidden="false" customHeight="false" outlineLevel="0" collapsed="false">
      <c r="A289" s="56" t="s">
        <v>3051</v>
      </c>
      <c r="B289" s="57" t="n">
        <v>500</v>
      </c>
      <c r="C289" s="85" t="n">
        <v>1</v>
      </c>
      <c r="F289" s="2" t="s">
        <v>1725</v>
      </c>
      <c r="G289" s="2" t="n">
        <f aca="false">VLOOKUP(F289,data!$C$2:$V$888,MATCH($G$6,data!$C$1:$V$1,0),0)</f>
        <v>550</v>
      </c>
    </row>
    <row r="290" customFormat="false" ht="15" hidden="false" customHeight="false" outlineLevel="0" collapsed="false">
      <c r="A290" s="56" t="s">
        <v>2035</v>
      </c>
      <c r="B290" s="57" t="n">
        <v>177</v>
      </c>
      <c r="C290" s="85" t="n">
        <v>1</v>
      </c>
      <c r="F290" s="2" t="s">
        <v>2519</v>
      </c>
      <c r="G290" s="2" t="n">
        <f aca="false">VLOOKUP(F290,data!$C$2:$V$888,MATCH($G$6,data!$C$1:$V$1,0),0)</f>
        <v>546</v>
      </c>
    </row>
    <row r="291" customFormat="false" ht="15" hidden="false" customHeight="false" outlineLevel="0" collapsed="false">
      <c r="A291" s="56" t="s">
        <v>2515</v>
      </c>
      <c r="B291" s="57" t="n">
        <v>1260</v>
      </c>
      <c r="C291" s="85" t="n">
        <v>1</v>
      </c>
      <c r="F291" s="2" t="s">
        <v>2648</v>
      </c>
      <c r="G291" s="8" t="n">
        <f aca="false">VLOOKUP(F291,data!$C$2:$V$888,MATCH($G$6,data!$C$1:$V$1,0),0)</f>
        <v>545</v>
      </c>
    </row>
    <row r="292" customFormat="false" ht="15" hidden="false" customHeight="false" outlineLevel="0" collapsed="false">
      <c r="A292" s="56" t="s">
        <v>1386</v>
      </c>
      <c r="B292" s="57" t="n">
        <v>18</v>
      </c>
      <c r="C292" s="85" t="n">
        <v>1</v>
      </c>
      <c r="F292" s="2" t="s">
        <v>2675</v>
      </c>
      <c r="G292" s="8" t="n">
        <f aca="false">VLOOKUP(F292,data!$C$2:$V$888,MATCH($G$6,data!$C$1:$V$1,0),0)</f>
        <v>544</v>
      </c>
    </row>
    <row r="293" customFormat="false" ht="15" hidden="false" customHeight="false" outlineLevel="0" collapsed="false">
      <c r="A293" s="56" t="s">
        <v>2679</v>
      </c>
      <c r="B293" s="57" t="n">
        <v>230</v>
      </c>
      <c r="C293" s="85" t="n">
        <v>1</v>
      </c>
      <c r="F293" s="2" t="s">
        <v>295</v>
      </c>
      <c r="G293" s="2" t="n">
        <f aca="false">VLOOKUP(F293,data!$C$2:$V$888,MATCH($G$6,data!$C$1:$V$1,0),0)</f>
        <v>543</v>
      </c>
    </row>
    <row r="294" customFormat="false" ht="15" hidden="false" customHeight="false" outlineLevel="0" collapsed="false">
      <c r="A294" s="56" t="s">
        <v>3043</v>
      </c>
      <c r="B294" s="57" t="n">
        <v>210</v>
      </c>
      <c r="C294" s="85" t="n">
        <v>1</v>
      </c>
      <c r="F294" s="2" t="s">
        <v>1465</v>
      </c>
      <c r="G294" s="8" t="n">
        <f aca="false">VLOOKUP(F294,data!$C$2:$V$888,MATCH($G$6,data!$C$1:$V$1,0),0)</f>
        <v>542</v>
      </c>
    </row>
    <row r="295" customFormat="false" ht="15" hidden="false" customHeight="false" outlineLevel="0" collapsed="false">
      <c r="A295" s="56" t="s">
        <v>2309</v>
      </c>
      <c r="B295" s="57" t="n">
        <v>467</v>
      </c>
      <c r="C295" s="85" t="n">
        <v>1</v>
      </c>
      <c r="F295" s="2" t="s">
        <v>1701</v>
      </c>
      <c r="G295" s="2" t="n">
        <f aca="false">VLOOKUP(F295,data!$C$2:$V$888,MATCH($G$6,data!$C$1:$V$1,0),0)</f>
        <v>542</v>
      </c>
    </row>
    <row r="296" customFormat="false" ht="15" hidden="false" customHeight="false" outlineLevel="0" collapsed="false">
      <c r="A296" s="56" t="s">
        <v>277</v>
      </c>
      <c r="B296" s="57" t="n">
        <v>414</v>
      </c>
      <c r="C296" s="85" t="n">
        <v>2</v>
      </c>
      <c r="F296" s="2" t="s">
        <v>1371</v>
      </c>
      <c r="G296" s="8" t="n">
        <f aca="false">VLOOKUP(F296,data!$C$2:$V$888,MATCH($G$6,data!$C$1:$V$1,0),0)</f>
        <v>538</v>
      </c>
    </row>
    <row r="297" customFormat="false" ht="15" hidden="false" customHeight="false" outlineLevel="0" collapsed="false">
      <c r="A297" s="56" t="s">
        <v>1356</v>
      </c>
      <c r="B297" s="57" t="n">
        <v>1871</v>
      </c>
      <c r="C297" s="85" t="n">
        <v>1</v>
      </c>
      <c r="F297" s="2" t="s">
        <v>2094</v>
      </c>
      <c r="G297" s="2" t="n">
        <f aca="false">VLOOKUP(F297,data!$C$2:$V$888,MATCH($G$6,data!$C$1:$V$1,0),0)</f>
        <v>532</v>
      </c>
    </row>
    <row r="298" customFormat="false" ht="15" hidden="false" customHeight="false" outlineLevel="0" collapsed="false">
      <c r="A298" s="56" t="s">
        <v>1776</v>
      </c>
      <c r="B298" s="57" t="n">
        <v>485</v>
      </c>
      <c r="C298" s="85" t="n">
        <v>1</v>
      </c>
      <c r="F298" s="2" t="s">
        <v>700</v>
      </c>
      <c r="G298" s="2" t="n">
        <f aca="false">VLOOKUP(F298,data!$C$2:$V$888,MATCH($G$6,data!$C$1:$V$1,0),0)</f>
        <v>531</v>
      </c>
    </row>
    <row r="299" customFormat="false" ht="15" hidden="false" customHeight="false" outlineLevel="0" collapsed="false">
      <c r="A299" s="56" t="s">
        <v>2384</v>
      </c>
      <c r="B299" s="57" t="n">
        <v>592</v>
      </c>
      <c r="C299" s="85" t="n">
        <v>1</v>
      </c>
      <c r="F299" s="2" t="s">
        <v>2375</v>
      </c>
      <c r="G299" s="2" t="n">
        <f aca="false">VLOOKUP(F299,data!$C$2:$V$888,MATCH($G$6,data!$C$1:$V$1,0),0)</f>
        <v>531</v>
      </c>
    </row>
    <row r="300" customFormat="false" ht="15" hidden="false" customHeight="false" outlineLevel="0" collapsed="false">
      <c r="A300" s="56" t="s">
        <v>2023</v>
      </c>
      <c r="B300" s="57" t="n">
        <v>79</v>
      </c>
      <c r="C300" s="85" t="n">
        <v>1</v>
      </c>
      <c r="F300" s="2" t="s">
        <v>367</v>
      </c>
      <c r="G300" s="2" t="n">
        <f aca="false">VLOOKUP(F300,data!$C$2:$V$888,MATCH($G$6,data!$C$1:$V$1,0),0)</f>
        <v>520</v>
      </c>
    </row>
    <row r="301" customFormat="false" ht="15" hidden="false" customHeight="false" outlineLevel="0" collapsed="false">
      <c r="A301" s="56" t="s">
        <v>172</v>
      </c>
      <c r="B301" s="57" t="n">
        <v>162</v>
      </c>
      <c r="C301" s="85" t="n">
        <v>1</v>
      </c>
      <c r="F301" s="2" t="s">
        <v>48</v>
      </c>
      <c r="G301" s="2" t="n">
        <f aca="false">VLOOKUP(F301,data!$C$2:$V$888,MATCH($G$6,data!$C$1:$V$1,0),0)</f>
        <v>519</v>
      </c>
    </row>
    <row r="302" customFormat="false" ht="15" hidden="false" customHeight="false" outlineLevel="0" collapsed="false">
      <c r="A302" s="56" t="s">
        <v>2745</v>
      </c>
      <c r="B302" s="57" t="n">
        <v>1883</v>
      </c>
      <c r="C302" s="85" t="n">
        <v>1</v>
      </c>
      <c r="F302" s="2" t="s">
        <v>2156</v>
      </c>
      <c r="G302" s="2" t="n">
        <f aca="false">VLOOKUP(F302,data!$C$2:$V$888,MATCH($G$6,data!$C$1:$V$1,0),0)</f>
        <v>512</v>
      </c>
    </row>
    <row r="303" customFormat="false" ht="15" hidden="false" customHeight="false" outlineLevel="0" collapsed="false">
      <c r="A303" s="56" t="s">
        <v>176</v>
      </c>
      <c r="B303" s="57" t="n">
        <v>192</v>
      </c>
      <c r="C303" s="85" t="n">
        <v>1</v>
      </c>
      <c r="F303" s="2" t="s">
        <v>1318</v>
      </c>
      <c r="G303" s="8" t="n">
        <f aca="false">VLOOKUP(F303,data!$C$2:$V$888,MATCH($G$6,data!$C$1:$V$1,0),0)</f>
        <v>510</v>
      </c>
    </row>
    <row r="304" customFormat="false" ht="15" hidden="false" customHeight="false" outlineLevel="0" collapsed="false">
      <c r="A304" s="56" t="s">
        <v>2924</v>
      </c>
      <c r="B304" s="57" t="n">
        <v>40305</v>
      </c>
      <c r="C304" s="85" t="n">
        <v>5</v>
      </c>
      <c r="F304" s="2" t="s">
        <v>2725</v>
      </c>
      <c r="G304" s="8" t="n">
        <f aca="false">VLOOKUP(F304,data!$C$2:$V$888,MATCH($G$6,data!$C$1:$V$1,0),0)</f>
        <v>509</v>
      </c>
    </row>
    <row r="305" customFormat="false" ht="15" hidden="false" customHeight="false" outlineLevel="0" collapsed="false">
      <c r="A305" s="56" t="s">
        <v>2749</v>
      </c>
      <c r="B305" s="57" t="n">
        <v>1664</v>
      </c>
      <c r="C305" s="85" t="n">
        <v>2</v>
      </c>
      <c r="F305" s="2" t="s">
        <v>2755</v>
      </c>
      <c r="G305" s="8" t="n">
        <f aca="false">VLOOKUP(F305,data!$C$2:$V$888,MATCH($G$6,data!$C$1:$V$1,0),0)</f>
        <v>501</v>
      </c>
    </row>
    <row r="306" customFormat="false" ht="15" hidden="false" customHeight="false" outlineLevel="0" collapsed="false">
      <c r="A306" s="56" t="s">
        <v>611</v>
      </c>
      <c r="B306" s="57" t="n">
        <v>399</v>
      </c>
      <c r="C306" s="85" t="n">
        <v>1</v>
      </c>
      <c r="F306" s="2" t="s">
        <v>1709</v>
      </c>
      <c r="G306" s="2" t="n">
        <f aca="false">VLOOKUP(F306,data!$C$2:$V$888,MATCH($G$6,data!$C$1:$V$1,0),0)</f>
        <v>501</v>
      </c>
    </row>
    <row r="307" customFormat="false" ht="15" hidden="false" customHeight="false" outlineLevel="0" collapsed="false">
      <c r="A307" s="56" t="s">
        <v>2755</v>
      </c>
      <c r="B307" s="57" t="n">
        <v>501</v>
      </c>
      <c r="C307" s="85" t="n">
        <v>1</v>
      </c>
      <c r="F307" s="2" t="s">
        <v>3051</v>
      </c>
      <c r="G307" s="2" t="n">
        <f aca="false">VLOOKUP(F307,data!$C$2:$V$888,MATCH($G$6,data!$C$1:$V$1,0),0)</f>
        <v>500</v>
      </c>
    </row>
    <row r="308" customFormat="false" ht="15" hidden="false" customHeight="false" outlineLevel="0" collapsed="false">
      <c r="A308" s="56" t="s">
        <v>2294</v>
      </c>
      <c r="B308" s="57" t="n">
        <v>134</v>
      </c>
      <c r="C308" s="85" t="n">
        <v>1</v>
      </c>
      <c r="F308" s="2" t="s">
        <v>3059</v>
      </c>
      <c r="G308" s="2" t="n">
        <f aca="false">VLOOKUP(F308,data!$C$2:$V$888,MATCH($G$6,data!$C$1:$V$1,0),0)</f>
        <v>500</v>
      </c>
    </row>
    <row r="309" customFormat="false" ht="15" hidden="false" customHeight="false" outlineLevel="0" collapsed="false">
      <c r="A309" s="56" t="s">
        <v>244</v>
      </c>
      <c r="B309" s="57" t="n">
        <v>13000</v>
      </c>
      <c r="C309" s="85" t="n">
        <v>1</v>
      </c>
      <c r="F309" s="2" t="s">
        <v>1228</v>
      </c>
      <c r="G309" s="8" t="n">
        <f aca="false">VLOOKUP(F309,data!$C$2:$V$888,MATCH($G$6,data!$C$1:$V$1,0),0)</f>
        <v>498</v>
      </c>
    </row>
    <row r="310" customFormat="false" ht="15" hidden="false" customHeight="false" outlineLevel="0" collapsed="false">
      <c r="A310" s="56" t="s">
        <v>2312</v>
      </c>
      <c r="B310" s="57" t="n">
        <v>931</v>
      </c>
      <c r="C310" s="85" t="n">
        <v>1</v>
      </c>
      <c r="F310" s="2" t="s">
        <v>1271</v>
      </c>
      <c r="G310" s="8" t="n">
        <f aca="false">VLOOKUP(F310,data!$C$2:$V$888,MATCH($G$6,data!$C$1:$V$1,0),0)</f>
        <v>489</v>
      </c>
    </row>
    <row r="311" customFormat="false" ht="15" hidden="false" customHeight="false" outlineLevel="0" collapsed="false">
      <c r="A311" s="56" t="s">
        <v>1771</v>
      </c>
      <c r="B311" s="57" t="n">
        <v>349</v>
      </c>
      <c r="C311" s="85" t="n">
        <v>1</v>
      </c>
      <c r="F311" s="2" t="s">
        <v>814</v>
      </c>
      <c r="G311" s="2" t="n">
        <f aca="false">VLOOKUP(F311,data!$C$2:$V$888,MATCH($G$6,data!$C$1:$V$1,0),0)</f>
        <v>487</v>
      </c>
    </row>
    <row r="312" customFormat="false" ht="15" hidden="false" customHeight="false" outlineLevel="0" collapsed="false">
      <c r="A312" s="56" t="s">
        <v>1767</v>
      </c>
      <c r="B312" s="57" t="n">
        <v>368</v>
      </c>
      <c r="C312" s="85" t="n">
        <v>1</v>
      </c>
      <c r="F312" s="2" t="s">
        <v>340</v>
      </c>
      <c r="G312" s="2" t="n">
        <f aca="false">VLOOKUP(F312,data!$C$2:$V$888,MATCH($G$6,data!$C$1:$V$1,0),0)</f>
        <v>487</v>
      </c>
    </row>
    <row r="313" customFormat="false" ht="15" hidden="false" customHeight="false" outlineLevel="0" collapsed="false">
      <c r="A313" s="56" t="s">
        <v>1554</v>
      </c>
      <c r="B313" s="57" t="n">
        <v>250</v>
      </c>
      <c r="C313" s="85" t="n">
        <v>1</v>
      </c>
      <c r="F313" s="2" t="s">
        <v>1590</v>
      </c>
      <c r="G313" s="2" t="n">
        <f aca="false">VLOOKUP(F313,data!$C$2:$V$888,MATCH($G$6,data!$C$1:$V$1,0),0)</f>
        <v>487</v>
      </c>
    </row>
    <row r="314" customFormat="false" ht="15" hidden="false" customHeight="false" outlineLevel="0" collapsed="false">
      <c r="A314" s="56" t="s">
        <v>3026</v>
      </c>
      <c r="B314" s="57" t="n">
        <v>220</v>
      </c>
      <c r="C314" s="85" t="n">
        <v>5</v>
      </c>
      <c r="F314" s="2" t="s">
        <v>1776</v>
      </c>
      <c r="G314" s="8" t="n">
        <f aca="false">VLOOKUP(F314,data!$C$2:$V$888,MATCH($G$6,data!$C$1:$V$1,0),0)</f>
        <v>485</v>
      </c>
    </row>
    <row r="315" customFormat="false" ht="15" hidden="false" customHeight="false" outlineLevel="0" collapsed="false">
      <c r="A315" s="56" t="s">
        <v>1423</v>
      </c>
      <c r="B315" s="57" t="n">
        <v>111</v>
      </c>
      <c r="C315" s="85" t="n">
        <v>1</v>
      </c>
      <c r="F315" s="2" t="s">
        <v>1490</v>
      </c>
      <c r="G315" s="2" t="n">
        <f aca="false">VLOOKUP(F315,data!$C$2:$V$888,MATCH($G$6,data!$C$1:$V$1,0),0)</f>
        <v>485</v>
      </c>
    </row>
    <row r="316" customFormat="false" ht="15" hidden="false" customHeight="false" outlineLevel="0" collapsed="false">
      <c r="A316" s="56" t="s">
        <v>2759</v>
      </c>
      <c r="B316" s="57" t="n">
        <v>273</v>
      </c>
      <c r="C316" s="85" t="n">
        <v>1</v>
      </c>
      <c r="F316" s="2" t="s">
        <v>2855</v>
      </c>
      <c r="G316" s="8" t="n">
        <f aca="false">VLOOKUP(F316,data!$C$2:$V$888,MATCH($G$6,data!$C$1:$V$1,0),0)</f>
        <v>484</v>
      </c>
    </row>
    <row r="317" customFormat="false" ht="15" hidden="false" customHeight="false" outlineLevel="0" collapsed="false">
      <c r="A317" s="56" t="s">
        <v>2409</v>
      </c>
      <c r="B317" s="57" t="n">
        <v>6945</v>
      </c>
      <c r="C317" s="85" t="n">
        <v>1</v>
      </c>
      <c r="F317" s="2" t="s">
        <v>2887</v>
      </c>
      <c r="G317" s="8" t="n">
        <f aca="false">VLOOKUP(F317,data!$C$2:$V$888,MATCH($G$6,data!$C$1:$V$1,0),0)</f>
        <v>483</v>
      </c>
    </row>
    <row r="318" customFormat="false" ht="15" hidden="false" customHeight="false" outlineLevel="0" collapsed="false">
      <c r="A318" s="56" t="s">
        <v>253</v>
      </c>
      <c r="B318" s="57" t="n">
        <v>58</v>
      </c>
      <c r="C318" s="85" t="n">
        <v>1</v>
      </c>
      <c r="F318" s="2" t="s">
        <v>1087</v>
      </c>
      <c r="G318" s="2" t="n">
        <f aca="false">VLOOKUP(F318,data!$C$2:$V$888,MATCH($G$6,data!$C$1:$V$1,0),0)</f>
        <v>475</v>
      </c>
    </row>
    <row r="319" customFormat="false" ht="15" hidden="false" customHeight="false" outlineLevel="0" collapsed="false">
      <c r="A319" s="56" t="s">
        <v>2503</v>
      </c>
      <c r="B319" s="57" t="n">
        <v>56</v>
      </c>
      <c r="C319" s="85" t="n">
        <v>1</v>
      </c>
      <c r="F319" s="2" t="s">
        <v>1574</v>
      </c>
      <c r="G319" s="2" t="n">
        <f aca="false">VLOOKUP(F319,data!$C$2:$V$888,MATCH($G$6,data!$C$1:$V$1,0),0)</f>
        <v>473</v>
      </c>
    </row>
    <row r="320" customFormat="false" ht="15" hidden="false" customHeight="false" outlineLevel="0" collapsed="false">
      <c r="A320" s="56" t="s">
        <v>2081</v>
      </c>
      <c r="B320" s="57" t="n">
        <v>374</v>
      </c>
      <c r="C320" s="85" t="n">
        <v>1</v>
      </c>
      <c r="F320" s="2" t="s">
        <v>2895</v>
      </c>
      <c r="G320" s="8" t="n">
        <f aca="false">VLOOKUP(F320,data!$C$2:$V$888,MATCH($G$6,data!$C$1:$V$1,0),0)</f>
        <v>471</v>
      </c>
    </row>
    <row r="321" customFormat="false" ht="15" hidden="false" customHeight="false" outlineLevel="0" collapsed="false">
      <c r="A321" s="56" t="s">
        <v>2450</v>
      </c>
      <c r="B321" s="57" t="n">
        <v>6991</v>
      </c>
      <c r="C321" s="85" t="n">
        <v>1</v>
      </c>
      <c r="F321" s="2" t="s">
        <v>90</v>
      </c>
      <c r="G321" s="2" t="n">
        <f aca="false">VLOOKUP(F321,data!$C$2:$V$888,MATCH($G$6,data!$C$1:$V$1,0),0)</f>
        <v>469</v>
      </c>
    </row>
    <row r="322" customFormat="false" ht="15" hidden="false" customHeight="false" outlineLevel="0" collapsed="false">
      <c r="A322" s="56" t="s">
        <v>2767</v>
      </c>
      <c r="B322" s="57" t="n">
        <v>186</v>
      </c>
      <c r="C322" s="85" t="n">
        <v>1</v>
      </c>
      <c r="F322" s="2" t="s">
        <v>1314</v>
      </c>
      <c r="G322" s="8" t="n">
        <f aca="false">VLOOKUP(F322,data!$C$2:$V$888,MATCH($G$6,data!$C$1:$V$1,0),0)</f>
        <v>469</v>
      </c>
    </row>
    <row r="323" customFormat="false" ht="15" hidden="false" customHeight="false" outlineLevel="0" collapsed="false">
      <c r="A323" s="56" t="s">
        <v>2771</v>
      </c>
      <c r="B323" s="57" t="n">
        <v>2263</v>
      </c>
      <c r="C323" s="85" t="n">
        <v>1</v>
      </c>
      <c r="F323" s="2" t="s">
        <v>2309</v>
      </c>
      <c r="G323" s="2" t="n">
        <f aca="false">VLOOKUP(F323,data!$C$2:$V$888,MATCH($G$6,data!$C$1:$V$1,0),0)</f>
        <v>467</v>
      </c>
    </row>
    <row r="324" customFormat="false" ht="15" hidden="false" customHeight="false" outlineLevel="0" collapsed="false">
      <c r="A324" s="56" t="s">
        <v>2763</v>
      </c>
      <c r="B324" s="57" t="n">
        <v>311</v>
      </c>
      <c r="C324" s="85" t="n">
        <v>1</v>
      </c>
      <c r="F324" s="2" t="s">
        <v>908</v>
      </c>
      <c r="G324" s="2" t="n">
        <f aca="false">VLOOKUP(F324,data!$C$2:$V$888,MATCH($G$6,data!$C$1:$V$1,0),0)</f>
        <v>467</v>
      </c>
    </row>
    <row r="325" customFormat="false" ht="15" hidden="false" customHeight="false" outlineLevel="0" collapsed="false">
      <c r="A325" s="56" t="s">
        <v>1880</v>
      </c>
      <c r="B325" s="57" t="n">
        <v>18</v>
      </c>
      <c r="C325" s="85" t="n">
        <v>1</v>
      </c>
      <c r="F325" s="2" t="s">
        <v>1931</v>
      </c>
      <c r="G325" s="8" t="n">
        <f aca="false">VLOOKUP(F325,data!$C$2:$V$888,MATCH($G$6,data!$C$1:$V$1,0),0)</f>
        <v>466</v>
      </c>
    </row>
    <row r="326" customFormat="false" ht="15" hidden="false" customHeight="false" outlineLevel="0" collapsed="false">
      <c r="A326" s="56" t="s">
        <v>1334</v>
      </c>
      <c r="B326" s="57" t="n">
        <v>1450</v>
      </c>
      <c r="C326" s="85" t="n">
        <v>1</v>
      </c>
      <c r="F326" s="2" t="s">
        <v>1378</v>
      </c>
      <c r="G326" s="8" t="n">
        <f aca="false">VLOOKUP(F326,data!$C$2:$V$888,MATCH($G$6,data!$C$1:$V$1,0),0)</f>
        <v>463</v>
      </c>
    </row>
    <row r="327" customFormat="false" ht="15" hidden="false" customHeight="false" outlineLevel="0" collapsed="false">
      <c r="A327" s="56" t="s">
        <v>2779</v>
      </c>
      <c r="B327" s="57" t="n">
        <v>1448</v>
      </c>
      <c r="C327" s="85" t="n">
        <v>1</v>
      </c>
      <c r="F327" s="2" t="s">
        <v>1534</v>
      </c>
      <c r="G327" s="2" t="n">
        <f aca="false">VLOOKUP(F327,data!$C$2:$V$888,MATCH($G$6,data!$C$1:$V$1,0),0)</f>
        <v>462</v>
      </c>
    </row>
    <row r="328" customFormat="false" ht="15" hidden="false" customHeight="false" outlineLevel="0" collapsed="false">
      <c r="A328" s="56" t="s">
        <v>2783</v>
      </c>
      <c r="B328" s="57" t="n">
        <v>990</v>
      </c>
      <c r="C328" s="85" t="n">
        <v>1</v>
      </c>
      <c r="F328" s="2" t="s">
        <v>2364</v>
      </c>
      <c r="G328" s="2" t="n">
        <f aca="false">VLOOKUP(F328,data!$C$2:$V$888,MATCH($G$6,data!$C$1:$V$1,0),0)</f>
        <v>460</v>
      </c>
    </row>
    <row r="329" customFormat="false" ht="15" hidden="false" customHeight="false" outlineLevel="0" collapsed="false">
      <c r="A329" s="56" t="s">
        <v>1550</v>
      </c>
      <c r="B329" s="57" t="n">
        <v>1935</v>
      </c>
      <c r="C329" s="85" t="n">
        <v>1</v>
      </c>
      <c r="F329" s="2" t="s">
        <v>229</v>
      </c>
      <c r="G329" s="2" t="n">
        <f aca="false">VLOOKUP(F329,data!$C$2:$V$888,MATCH($G$6,data!$C$1:$V$1,0),0)</f>
        <v>457</v>
      </c>
    </row>
    <row r="330" customFormat="false" ht="15" hidden="false" customHeight="false" outlineLevel="0" collapsed="false">
      <c r="A330" s="56" t="s">
        <v>1848</v>
      </c>
      <c r="B330" s="57" t="n">
        <v>6955</v>
      </c>
      <c r="C330" s="85" t="n">
        <v>1</v>
      </c>
      <c r="F330" s="2" t="s">
        <v>2003</v>
      </c>
      <c r="G330" s="8" t="n">
        <f aca="false">VLOOKUP(F330,data!$C$2:$V$888,MATCH($G$6,data!$C$1:$V$1,0),0)</f>
        <v>451</v>
      </c>
    </row>
    <row r="331" customFormat="false" ht="15" hidden="false" customHeight="false" outlineLevel="0" collapsed="false">
      <c r="A331" s="56" t="s">
        <v>2787</v>
      </c>
      <c r="B331" s="57" t="n">
        <v>1032</v>
      </c>
      <c r="C331" s="85" t="n">
        <v>1</v>
      </c>
      <c r="F331" s="2" t="s">
        <v>2807</v>
      </c>
      <c r="G331" s="8" t="n">
        <f aca="false">VLOOKUP(F331,data!$C$2:$V$888,MATCH($G$6,data!$C$1:$V$1,0),0)</f>
        <v>447</v>
      </c>
    </row>
    <row r="332" customFormat="false" ht="15" hidden="false" customHeight="false" outlineLevel="0" collapsed="false">
      <c r="A332" s="56" t="s">
        <v>1642</v>
      </c>
      <c r="B332" s="57" t="n">
        <v>233</v>
      </c>
      <c r="C332" s="85" t="n">
        <v>1</v>
      </c>
      <c r="F332" s="2" t="s">
        <v>203</v>
      </c>
      <c r="G332" s="2" t="n">
        <f aca="false">VLOOKUP(F332,data!$C$2:$V$888,MATCH($G$6,data!$C$1:$V$1,0),0)</f>
        <v>446</v>
      </c>
    </row>
    <row r="333" customFormat="false" ht="15" hidden="false" customHeight="false" outlineLevel="0" collapsed="false">
      <c r="A333" s="56" t="s">
        <v>1654</v>
      </c>
      <c r="B333" s="57" t="n">
        <v>102</v>
      </c>
      <c r="C333" s="85" t="n">
        <v>1</v>
      </c>
      <c r="F333" s="2" t="s">
        <v>794</v>
      </c>
      <c r="G333" s="2" t="n">
        <f aca="false">VLOOKUP(F333,data!$C$2:$V$888,MATCH($G$6,data!$C$1:$V$1,0),0)</f>
        <v>445</v>
      </c>
    </row>
    <row r="334" customFormat="false" ht="15" hidden="false" customHeight="false" outlineLevel="0" collapsed="false">
      <c r="A334" s="56" t="s">
        <v>1486</v>
      </c>
      <c r="B334" s="57" t="n">
        <v>850</v>
      </c>
      <c r="C334" s="85" t="n">
        <v>1</v>
      </c>
      <c r="F334" s="2" t="s">
        <v>1101</v>
      </c>
      <c r="G334" s="2" t="n">
        <f aca="false">VLOOKUP(F334,data!$C$2:$V$888,MATCH($G$6,data!$C$1:$V$1,0),0)</f>
        <v>443</v>
      </c>
    </row>
    <row r="335" customFormat="false" ht="15" hidden="false" customHeight="false" outlineLevel="0" collapsed="false">
      <c r="A335" s="56" t="s">
        <v>1713</v>
      </c>
      <c r="B335" s="57" t="n">
        <v>1674</v>
      </c>
      <c r="C335" s="85" t="n">
        <v>1</v>
      </c>
      <c r="F335" s="2" t="s">
        <v>2811</v>
      </c>
      <c r="G335" s="8" t="n">
        <f aca="false">VLOOKUP(F335,data!$C$2:$V$888,MATCH($G$6,data!$C$1:$V$1,0),0)</f>
        <v>438</v>
      </c>
    </row>
    <row r="336" customFormat="false" ht="15" hidden="false" customHeight="false" outlineLevel="0" collapsed="false">
      <c r="A336" s="56" t="s">
        <v>2791</v>
      </c>
      <c r="B336" s="57" t="n">
        <v>419</v>
      </c>
      <c r="C336" s="85" t="n">
        <v>1</v>
      </c>
      <c r="F336" s="2" t="s">
        <v>1505</v>
      </c>
      <c r="G336" s="2" t="n">
        <f aca="false">VLOOKUP(F336,data!$C$2:$V$888,MATCH($G$6,data!$C$1:$V$1,0),0)</f>
        <v>434</v>
      </c>
    </row>
    <row r="337" customFormat="false" ht="15" hidden="false" customHeight="false" outlineLevel="0" collapsed="false">
      <c r="A337" s="56" t="s">
        <v>2063</v>
      </c>
      <c r="B337" s="57" t="n">
        <v>35</v>
      </c>
      <c r="C337" s="85" t="n">
        <v>1</v>
      </c>
      <c r="F337" s="2" t="s">
        <v>2492</v>
      </c>
      <c r="G337" s="2" t="n">
        <f aca="false">VLOOKUP(F337,data!$C$2:$V$888,MATCH($G$6,data!$C$1:$V$1,0),0)</f>
        <v>426</v>
      </c>
    </row>
    <row r="338" customFormat="false" ht="15" hidden="false" customHeight="false" outlineLevel="0" collapsed="false">
      <c r="A338" s="56" t="s">
        <v>2338</v>
      </c>
      <c r="B338" s="57" t="n">
        <v>9892</v>
      </c>
      <c r="C338" s="85" t="n">
        <v>1</v>
      </c>
      <c r="F338" s="2" t="s">
        <v>1055</v>
      </c>
      <c r="G338" s="2" t="n">
        <f aca="false">VLOOKUP(F338,data!$C$2:$V$888,MATCH($G$6,data!$C$1:$V$1,0),0)</f>
        <v>426</v>
      </c>
    </row>
    <row r="339" customFormat="false" ht="15" hidden="false" customHeight="false" outlineLevel="0" collapsed="false">
      <c r="A339" s="56" t="s">
        <v>2027</v>
      </c>
      <c r="B339" s="57" t="n">
        <v>160</v>
      </c>
      <c r="C339" s="85" t="n">
        <v>1</v>
      </c>
      <c r="F339" s="2" t="s">
        <v>981</v>
      </c>
      <c r="G339" s="2" t="n">
        <f aca="false">VLOOKUP(F339,data!$C$2:$V$888,MATCH($G$6,data!$C$1:$V$1,0),0)</f>
        <v>423</v>
      </c>
    </row>
    <row r="340" customFormat="false" ht="15" hidden="false" customHeight="false" outlineLevel="0" collapsed="false">
      <c r="A340" s="56" t="s">
        <v>1646</v>
      </c>
      <c r="B340" s="57" t="n">
        <v>625</v>
      </c>
      <c r="C340" s="85" t="n">
        <v>1</v>
      </c>
      <c r="F340" s="2" t="s">
        <v>2791</v>
      </c>
      <c r="G340" s="8" t="n">
        <f aca="false">VLOOKUP(F340,data!$C$2:$V$888,MATCH($G$6,data!$C$1:$V$1,0),0)</f>
        <v>419</v>
      </c>
    </row>
    <row r="341" customFormat="false" ht="15" hidden="false" customHeight="false" outlineLevel="0" collapsed="false">
      <c r="A341" s="56" t="s">
        <v>587</v>
      </c>
      <c r="B341" s="57" t="n">
        <v>41000</v>
      </c>
      <c r="C341" s="85" t="n">
        <v>1</v>
      </c>
      <c r="F341" s="2" t="s">
        <v>1928</v>
      </c>
      <c r="G341" s="8" t="n">
        <f aca="false">VLOOKUP(F341,data!$C$2:$V$888,MATCH($G$6,data!$C$1:$V$1,0),0)</f>
        <v>417</v>
      </c>
    </row>
    <row r="342" customFormat="false" ht="15" hidden="false" customHeight="false" outlineLevel="0" collapsed="false">
      <c r="A342" s="56" t="s">
        <v>2511</v>
      </c>
      <c r="B342" s="57" t="n">
        <v>68414</v>
      </c>
      <c r="C342" s="85" t="n">
        <v>1</v>
      </c>
      <c r="F342" s="2" t="s">
        <v>1147</v>
      </c>
      <c r="G342" s="2" t="n">
        <f aca="false">VLOOKUP(F342,data!$C$2:$V$888,MATCH($G$6,data!$C$1:$V$1,0),0)</f>
        <v>417</v>
      </c>
    </row>
    <row r="343" customFormat="false" ht="15" hidden="false" customHeight="false" outlineLevel="0" collapsed="false">
      <c r="A343" s="56" t="s">
        <v>1431</v>
      </c>
      <c r="B343" s="57" t="n">
        <v>2829</v>
      </c>
      <c r="C343" s="85" t="n">
        <v>1</v>
      </c>
      <c r="F343" s="2" t="s">
        <v>920</v>
      </c>
      <c r="G343" s="2" t="n">
        <f aca="false">VLOOKUP(F343,data!$C$2:$V$888,MATCH($G$6,data!$C$1:$V$1,0),0)</f>
        <v>414</v>
      </c>
    </row>
    <row r="344" customFormat="false" ht="15" hidden="false" customHeight="false" outlineLevel="0" collapsed="false">
      <c r="A344" s="56" t="s">
        <v>1341</v>
      </c>
      <c r="B344" s="57" t="n">
        <v>318</v>
      </c>
      <c r="C344" s="85" t="n">
        <v>1</v>
      </c>
      <c r="F344" s="2" t="s">
        <v>3110</v>
      </c>
      <c r="G344" s="2" t="n">
        <f aca="false">VLOOKUP(F344,data!$C$2:$V$888,MATCH($G$6,data!$C$1:$V$1,0),0)</f>
        <v>400</v>
      </c>
    </row>
    <row r="345" customFormat="false" ht="15" hidden="false" customHeight="false" outlineLevel="0" collapsed="false">
      <c r="A345" s="56" t="s">
        <v>2795</v>
      </c>
      <c r="B345" s="57" t="n">
        <v>4874</v>
      </c>
      <c r="C345" s="85" t="n">
        <v>1</v>
      </c>
      <c r="F345" s="2" t="s">
        <v>611</v>
      </c>
      <c r="G345" s="2" t="n">
        <f aca="false">VLOOKUP(F345,data!$C$2:$V$888,MATCH($G$6,data!$C$1:$V$1,0),0)</f>
        <v>399</v>
      </c>
    </row>
    <row r="346" customFormat="false" ht="15" hidden="false" customHeight="false" outlineLevel="0" collapsed="false">
      <c r="A346" s="56" t="s">
        <v>2434</v>
      </c>
      <c r="B346" s="57" t="n">
        <v>3427</v>
      </c>
      <c r="C346" s="85" t="n">
        <v>1</v>
      </c>
      <c r="F346" s="2" t="s">
        <v>1349</v>
      </c>
      <c r="G346" s="8" t="n">
        <f aca="false">VLOOKUP(F346,data!$C$2:$V$888,MATCH($G$6,data!$C$1:$V$1,0),0)</f>
        <v>399</v>
      </c>
    </row>
    <row r="347" customFormat="false" ht="15" hidden="false" customHeight="false" outlineLevel="0" collapsed="false">
      <c r="A347" s="56" t="s">
        <v>1469</v>
      </c>
      <c r="B347" s="57" t="n">
        <v>26</v>
      </c>
      <c r="C347" s="85" t="n">
        <v>1</v>
      </c>
      <c r="F347" s="2" t="s">
        <v>2705</v>
      </c>
      <c r="G347" s="8" t="n">
        <f aca="false">VLOOKUP(F347,data!$C$2:$V$888,MATCH($G$6,data!$C$1:$V$1,0),0)</f>
        <v>397</v>
      </c>
    </row>
    <row r="348" customFormat="false" ht="15" hidden="false" customHeight="false" outlineLevel="0" collapsed="false">
      <c r="A348" s="56" t="s">
        <v>1739</v>
      </c>
      <c r="B348" s="57" t="n">
        <v>83</v>
      </c>
      <c r="C348" s="85" t="n">
        <v>1</v>
      </c>
      <c r="F348" s="2" t="s">
        <v>1735</v>
      </c>
      <c r="G348" s="2" t="n">
        <f aca="false">VLOOKUP(F348,data!$C$2:$V$888,MATCH($G$6,data!$C$1:$V$1,0),0)</f>
        <v>389</v>
      </c>
    </row>
    <row r="349" customFormat="false" ht="15" hidden="false" customHeight="false" outlineLevel="0" collapsed="false">
      <c r="A349" s="56" t="s">
        <v>1763</v>
      </c>
      <c r="B349" s="57" t="n">
        <v>590</v>
      </c>
      <c r="C349" s="85" t="n">
        <v>1</v>
      </c>
      <c r="F349" s="2" t="s">
        <v>1375</v>
      </c>
      <c r="G349" s="8" t="n">
        <f aca="false">VLOOKUP(F349,data!$C$2:$V$888,MATCH($G$6,data!$C$1:$V$1,0),0)</f>
        <v>389</v>
      </c>
    </row>
    <row r="350" customFormat="false" ht="15" hidden="false" customHeight="false" outlineLevel="0" collapsed="false">
      <c r="A350" s="56" t="s">
        <v>2899</v>
      </c>
      <c r="B350" s="57" t="n">
        <v>8430</v>
      </c>
      <c r="C350" s="85" t="n">
        <v>5</v>
      </c>
      <c r="F350" s="2" t="s">
        <v>2320</v>
      </c>
      <c r="G350" s="2" t="n">
        <f aca="false">VLOOKUP(F350,data!$C$2:$V$888,MATCH($G$6,data!$C$1:$V$1,0),0)</f>
        <v>389</v>
      </c>
    </row>
    <row r="351" customFormat="false" ht="15" hidden="false" customHeight="false" outlineLevel="0" collapsed="false">
      <c r="A351" s="56" t="s">
        <v>2114</v>
      </c>
      <c r="B351" s="57" t="n">
        <v>344</v>
      </c>
      <c r="C351" s="85" t="n">
        <v>1</v>
      </c>
      <c r="F351" s="2" t="s">
        <v>219</v>
      </c>
      <c r="G351" s="2" t="n">
        <f aca="false">VLOOKUP(F351,data!$C$2:$V$888,MATCH($G$6,data!$C$1:$V$1,0),0)</f>
        <v>386</v>
      </c>
    </row>
    <row r="352" customFormat="false" ht="15" hidden="false" customHeight="false" outlineLevel="0" collapsed="false">
      <c r="A352" s="56" t="s">
        <v>1677</v>
      </c>
      <c r="B352" s="57" t="n">
        <v>1242</v>
      </c>
      <c r="C352" s="85" t="n">
        <v>1</v>
      </c>
      <c r="F352" s="2" t="s">
        <v>1017</v>
      </c>
      <c r="G352" s="2" t="n">
        <f aca="false">VLOOKUP(F352,data!$C$2:$V$888,MATCH($G$6,data!$C$1:$V$1,0),0)</f>
        <v>383</v>
      </c>
    </row>
    <row r="353" customFormat="false" ht="15" hidden="false" customHeight="false" outlineLevel="0" collapsed="false">
      <c r="A353" s="56" t="s">
        <v>1888</v>
      </c>
      <c r="B353" s="57" t="n">
        <v>86</v>
      </c>
      <c r="C353" s="85" t="n">
        <v>1</v>
      </c>
      <c r="F353" s="2" t="s">
        <v>2047</v>
      </c>
      <c r="G353" s="8" t="n">
        <f aca="false">VLOOKUP(F353,data!$C$2:$V$888,MATCH($G$6,data!$C$1:$V$1,0),0)</f>
        <v>383</v>
      </c>
    </row>
    <row r="354" customFormat="false" ht="15" hidden="false" customHeight="false" outlineLevel="0" collapsed="false">
      <c r="A354" s="56" t="s">
        <v>2360</v>
      </c>
      <c r="B354" s="57" t="n">
        <v>108</v>
      </c>
      <c r="C354" s="85" t="n">
        <v>1</v>
      </c>
      <c r="F354" s="2" t="s">
        <v>2871</v>
      </c>
      <c r="G354" s="8" t="n">
        <f aca="false">VLOOKUP(F354,data!$C$2:$V$888,MATCH($G$6,data!$C$1:$V$1,0),0)</f>
        <v>383</v>
      </c>
    </row>
    <row r="355" customFormat="false" ht="15" hidden="false" customHeight="false" outlineLevel="0" collapsed="false">
      <c r="A355" s="56" t="s">
        <v>1820</v>
      </c>
      <c r="B355" s="57" t="n">
        <v>7591</v>
      </c>
      <c r="C355" s="85" t="n">
        <v>1</v>
      </c>
      <c r="F355" s="2" t="s">
        <v>2660</v>
      </c>
      <c r="G355" s="8" t="n">
        <f aca="false">VLOOKUP(F355,data!$C$2:$V$888,MATCH($G$6,data!$C$1:$V$1,0),0)</f>
        <v>382</v>
      </c>
    </row>
    <row r="356" customFormat="false" ht="15" hidden="false" customHeight="false" outlineLevel="0" collapsed="false">
      <c r="A356" s="56" t="s">
        <v>3106</v>
      </c>
      <c r="B356" s="57" t="n">
        <v>150</v>
      </c>
      <c r="C356" s="85" t="n">
        <v>1</v>
      </c>
      <c r="F356" s="2" t="s">
        <v>2081</v>
      </c>
      <c r="G356" s="2" t="n">
        <f aca="false">VLOOKUP(F356,data!$C$2:$V$888,MATCH($G$6,data!$C$1:$V$1,0),0)</f>
        <v>374</v>
      </c>
    </row>
    <row r="357" customFormat="false" ht="15" hidden="false" customHeight="false" outlineLevel="0" collapsed="false">
      <c r="A357" s="56" t="s">
        <v>3063</v>
      </c>
      <c r="B357" s="57" t="n">
        <v>1200</v>
      </c>
      <c r="C357" s="85" t="n">
        <v>1</v>
      </c>
      <c r="F357" s="2" t="s">
        <v>1033</v>
      </c>
      <c r="G357" s="2" t="n">
        <f aca="false">VLOOKUP(F357,data!$C$2:$V$888,MATCH($G$6,data!$C$1:$V$1,0),0)</f>
        <v>370</v>
      </c>
    </row>
    <row r="358" customFormat="false" ht="15" hidden="false" customHeight="false" outlineLevel="0" collapsed="false">
      <c r="A358" s="56" t="s">
        <v>2981</v>
      </c>
      <c r="B358" s="57" t="n">
        <v>1040</v>
      </c>
      <c r="C358" s="85" t="n">
        <v>4</v>
      </c>
      <c r="F358" s="2" t="s">
        <v>1767</v>
      </c>
      <c r="G358" s="2" t="n">
        <f aca="false">VLOOKUP(F358,data!$C$2:$V$888,MATCH($G$6,data!$C$1:$V$1,0),0)</f>
        <v>368</v>
      </c>
    </row>
    <row r="359" customFormat="false" ht="15" hidden="false" customHeight="false" outlineLevel="0" collapsed="false">
      <c r="A359" s="56" t="s">
        <v>2618</v>
      </c>
      <c r="B359" s="57" t="n">
        <v>257</v>
      </c>
      <c r="C359" s="85" t="n">
        <v>1</v>
      </c>
      <c r="F359" s="2" t="s">
        <v>934</v>
      </c>
      <c r="G359" s="2" t="n">
        <f aca="false">VLOOKUP(F359,data!$C$2:$V$888,MATCH($G$6,data!$C$1:$V$1,0),0)</f>
        <v>366</v>
      </c>
    </row>
    <row r="360" customFormat="false" ht="15" hidden="false" customHeight="false" outlineLevel="0" collapsed="false">
      <c r="A360" s="56" t="s">
        <v>1701</v>
      </c>
      <c r="B360" s="57" t="n">
        <v>542</v>
      </c>
      <c r="C360" s="85" t="n">
        <v>1</v>
      </c>
      <c r="F360" s="2" t="s">
        <v>1661</v>
      </c>
      <c r="G360" s="2" t="n">
        <f aca="false">VLOOKUP(F360,data!$C$2:$V$888,MATCH($G$6,data!$C$1:$V$1,0),0)</f>
        <v>360</v>
      </c>
    </row>
    <row r="361" customFormat="false" ht="15" hidden="false" customHeight="false" outlineLevel="0" collapsed="false">
      <c r="A361" s="56" t="s">
        <v>1743</v>
      </c>
      <c r="B361" s="57" t="n">
        <v>211</v>
      </c>
      <c r="C361" s="85" t="n">
        <v>1</v>
      </c>
      <c r="F361" s="2" t="s">
        <v>3088</v>
      </c>
      <c r="G361" s="2" t="n">
        <f aca="false">VLOOKUP(F361,data!$C$2:$V$888,MATCH($G$6,data!$C$1:$V$1,0),0)</f>
        <v>352</v>
      </c>
    </row>
    <row r="362" customFormat="false" ht="15" hidden="false" customHeight="false" outlineLevel="0" collapsed="false">
      <c r="A362" s="56" t="s">
        <v>599</v>
      </c>
      <c r="B362" s="57" t="n">
        <v>911</v>
      </c>
      <c r="C362" s="85" t="n">
        <v>1</v>
      </c>
      <c r="F362" s="2" t="s">
        <v>423</v>
      </c>
      <c r="G362" s="2" t="n">
        <f aca="false">VLOOKUP(F362,data!$C$2:$V$888,MATCH($G$6,data!$C$1:$V$1,0),0)</f>
        <v>351</v>
      </c>
    </row>
    <row r="363" customFormat="false" ht="15" hidden="false" customHeight="false" outlineLevel="0" collapsed="false">
      <c r="A363" s="56" t="s">
        <v>187</v>
      </c>
      <c r="B363" s="57" t="n">
        <v>195</v>
      </c>
      <c r="C363" s="85" t="n">
        <v>1</v>
      </c>
      <c r="F363" s="2" t="s">
        <v>2499</v>
      </c>
      <c r="G363" s="2" t="n">
        <f aca="false">VLOOKUP(F363,data!$C$2:$V$888,MATCH($G$6,data!$C$1:$V$1,0),0)</f>
        <v>350</v>
      </c>
    </row>
    <row r="364" customFormat="false" ht="15" hidden="false" customHeight="false" outlineLevel="0" collapsed="false">
      <c r="A364" s="56" t="s">
        <v>195</v>
      </c>
      <c r="B364" s="57" t="n">
        <v>3800</v>
      </c>
      <c r="C364" s="85" t="n">
        <v>1</v>
      </c>
      <c r="F364" s="2" t="s">
        <v>1771</v>
      </c>
      <c r="G364" s="8" t="n">
        <f aca="false">VLOOKUP(F364,data!$C$2:$V$888,MATCH($G$6,data!$C$1:$V$1,0),0)</f>
        <v>349</v>
      </c>
    </row>
    <row r="365" customFormat="false" ht="15" hidden="false" customHeight="false" outlineLevel="0" collapsed="false">
      <c r="A365" s="56" t="s">
        <v>1665</v>
      </c>
      <c r="B365" s="57" t="n">
        <v>3488</v>
      </c>
      <c r="C365" s="85" t="n">
        <v>1</v>
      </c>
      <c r="F365" s="2" t="s">
        <v>2164</v>
      </c>
      <c r="G365" s="2" t="n">
        <f aca="false">VLOOKUP(F365,data!$C$2:$V$888,MATCH($G$6,data!$C$1:$V$1,0),0)</f>
        <v>347</v>
      </c>
    </row>
    <row r="366" customFormat="false" ht="15" hidden="false" customHeight="false" outlineLevel="0" collapsed="false">
      <c r="A366" s="56" t="s">
        <v>2741</v>
      </c>
      <c r="B366" s="57" t="n">
        <v>550</v>
      </c>
      <c r="C366" s="85" t="n">
        <v>1</v>
      </c>
      <c r="F366" s="2" t="s">
        <v>2114</v>
      </c>
      <c r="G366" s="2" t="n">
        <f aca="false">VLOOKUP(F366,data!$C$2:$V$888,MATCH($G$6,data!$C$1:$V$1,0),0)</f>
        <v>344</v>
      </c>
    </row>
    <row r="367" customFormat="false" ht="15" hidden="false" customHeight="false" outlineLevel="0" collapsed="false">
      <c r="A367" s="56" t="s">
        <v>1522</v>
      </c>
      <c r="B367" s="57" t="n">
        <v>1038</v>
      </c>
      <c r="C367" s="85" t="n">
        <v>1</v>
      </c>
      <c r="F367" s="2" t="s">
        <v>1111</v>
      </c>
      <c r="G367" s="2" t="n">
        <f aca="false">VLOOKUP(F367,data!$C$2:$V$888,MATCH($G$6,data!$C$1:$V$1,0),0)</f>
        <v>340</v>
      </c>
    </row>
    <row r="368" customFormat="false" ht="15" hidden="false" customHeight="false" outlineLevel="0" collapsed="false">
      <c r="A368" s="56" t="s">
        <v>2301</v>
      </c>
      <c r="B368" s="57" t="n">
        <v>106</v>
      </c>
      <c r="C368" s="85" t="n">
        <v>1</v>
      </c>
      <c r="F368" s="2" t="s">
        <v>1279</v>
      </c>
      <c r="G368" s="8" t="n">
        <f aca="false">VLOOKUP(F368,data!$C$2:$V$888,MATCH($G$6,data!$C$1:$V$1,0),0)</f>
        <v>337</v>
      </c>
    </row>
    <row r="369" customFormat="false" ht="15" hidden="false" customHeight="false" outlineLevel="0" collapsed="false">
      <c r="A369" s="56" t="s">
        <v>2090</v>
      </c>
      <c r="B369" s="57" t="n">
        <v>863</v>
      </c>
      <c r="C369" s="85" t="n">
        <v>1</v>
      </c>
      <c r="F369" s="2" t="s">
        <v>1669</v>
      </c>
      <c r="G369" s="2" t="n">
        <f aca="false">VLOOKUP(F369,data!$C$2:$V$888,MATCH($G$6,data!$C$1:$V$1,0),0)</f>
        <v>336</v>
      </c>
    </row>
    <row r="370" customFormat="false" ht="15" hidden="false" customHeight="false" outlineLevel="0" collapsed="false">
      <c r="A370" s="56" t="s">
        <v>1971</v>
      </c>
      <c r="B370" s="57" t="n">
        <v>29</v>
      </c>
      <c r="C370" s="85" t="n">
        <v>1</v>
      </c>
      <c r="F370" s="2" t="s">
        <v>875</v>
      </c>
      <c r="G370" s="2" t="n">
        <f aca="false">VLOOKUP(F370,data!$C$2:$V$888,MATCH($G$6,data!$C$1:$V$1,0),0)</f>
        <v>331</v>
      </c>
    </row>
    <row r="371" customFormat="false" ht="15" hidden="false" customHeight="false" outlineLevel="0" collapsed="false">
      <c r="A371" s="56" t="s">
        <v>1626</v>
      </c>
      <c r="B371" s="57" t="n">
        <v>183</v>
      </c>
      <c r="C371" s="85" t="n">
        <v>1</v>
      </c>
      <c r="F371" s="2" t="s">
        <v>2031</v>
      </c>
      <c r="G371" s="8" t="n">
        <f aca="false">VLOOKUP(F371,data!$C$2:$V$888,MATCH($G$6,data!$C$1:$V$1,0),0)</f>
        <v>331</v>
      </c>
    </row>
    <row r="372" customFormat="false" ht="15" hidden="false" customHeight="false" outlineLevel="0" collapsed="false">
      <c r="A372" s="56" t="s">
        <v>2807</v>
      </c>
      <c r="B372" s="57" t="n">
        <v>2707</v>
      </c>
      <c r="C372" s="85" t="n">
        <v>6</v>
      </c>
      <c r="F372" s="2" t="s">
        <v>2863</v>
      </c>
      <c r="G372" s="8" t="n">
        <f aca="false">VLOOKUP(F372,data!$C$2:$V$888,MATCH($G$6,data!$C$1:$V$1,0),0)</f>
        <v>331</v>
      </c>
    </row>
    <row r="373" customFormat="false" ht="15" hidden="false" customHeight="false" outlineLevel="0" collapsed="false">
      <c r="A373" s="56" t="s">
        <v>2811</v>
      </c>
      <c r="B373" s="57" t="n">
        <v>438</v>
      </c>
      <c r="C373" s="85" t="n">
        <v>1</v>
      </c>
      <c r="F373" s="2" t="s">
        <v>315</v>
      </c>
      <c r="G373" s="2" t="n">
        <f aca="false">VLOOKUP(F373,data!$C$2:$V$888,MATCH($G$6,data!$C$1:$V$1,0),0)</f>
        <v>331</v>
      </c>
    </row>
    <row r="374" customFormat="false" ht="15" hidden="false" customHeight="false" outlineLevel="0" collapsed="false">
      <c r="A374" s="56" t="s">
        <v>1375</v>
      </c>
      <c r="B374" s="57" t="n">
        <v>389</v>
      </c>
      <c r="C374" s="85" t="n">
        <v>1</v>
      </c>
      <c r="F374" s="2" t="s">
        <v>649</v>
      </c>
      <c r="G374" s="2" t="n">
        <f aca="false">VLOOKUP(F374,data!$C$2:$V$888,MATCH($G$6,data!$C$1:$V$1,0),0)</f>
        <v>323</v>
      </c>
    </row>
    <row r="375" customFormat="false" ht="15" hidden="false" customHeight="false" outlineLevel="0" collapsed="false">
      <c r="A375" s="56" t="s">
        <v>541</v>
      </c>
      <c r="B375" s="57" t="n">
        <v>186</v>
      </c>
      <c r="C375" s="85" t="n">
        <v>1</v>
      </c>
      <c r="F375" s="2" t="s">
        <v>1341</v>
      </c>
      <c r="G375" s="8" t="n">
        <f aca="false">VLOOKUP(F375,data!$C$2:$V$888,MATCH($G$6,data!$C$1:$V$1,0),0)</f>
        <v>318</v>
      </c>
    </row>
    <row r="376" customFormat="false" ht="15" hidden="false" customHeight="false" outlineLevel="0" collapsed="false">
      <c r="A376" s="56" t="s">
        <v>1411</v>
      </c>
      <c r="B376" s="57" t="n">
        <v>27</v>
      </c>
      <c r="C376" s="85" t="n">
        <v>1</v>
      </c>
      <c r="F376" s="2" t="s">
        <v>43</v>
      </c>
      <c r="G376" s="2" t="n">
        <f aca="false">VLOOKUP(F376,data!$C$2:$V$888,MATCH($G$6,data!$C$1:$V$1,0),0)</f>
        <v>317</v>
      </c>
    </row>
    <row r="377" customFormat="false" ht="15" hidden="false" customHeight="false" outlineLevel="0" collapsed="false">
      <c r="A377" s="56" t="s">
        <v>3070</v>
      </c>
      <c r="B377" s="57" t="n">
        <v>42</v>
      </c>
      <c r="C377" s="85" t="n">
        <v>1</v>
      </c>
      <c r="F377" s="2" t="s">
        <v>749</v>
      </c>
      <c r="G377" s="2" t="n">
        <f aca="false">VLOOKUP(F377,data!$C$2:$V$888,MATCH($G$6,data!$C$1:$V$1,0),0)</f>
        <v>316</v>
      </c>
    </row>
    <row r="378" customFormat="false" ht="15" hidden="false" customHeight="false" outlineLevel="0" collapsed="false">
      <c r="A378" s="56" t="s">
        <v>2815</v>
      </c>
      <c r="B378" s="57" t="n">
        <v>623</v>
      </c>
      <c r="C378" s="85" t="n">
        <v>1</v>
      </c>
      <c r="F378" s="2" t="s">
        <v>2733</v>
      </c>
      <c r="G378" s="8" t="n">
        <f aca="false">VLOOKUP(F378,data!$C$2:$V$888,MATCH($G$6,data!$C$1:$V$1,0),0)</f>
        <v>315</v>
      </c>
    </row>
    <row r="379" customFormat="false" ht="15" hidden="false" customHeight="false" outlineLevel="0" collapsed="false">
      <c r="A379" s="56" t="s">
        <v>1562</v>
      </c>
      <c r="B379" s="57" t="n">
        <v>94</v>
      </c>
      <c r="C379" s="85" t="n">
        <v>1</v>
      </c>
      <c r="F379" s="2" t="s">
        <v>1904</v>
      </c>
      <c r="G379" s="8" t="n">
        <f aca="false">VLOOKUP(F379,data!$C$2:$V$888,MATCH($G$6,data!$C$1:$V$1,0),0)</f>
        <v>312</v>
      </c>
    </row>
    <row r="380" customFormat="false" ht="15" hidden="false" customHeight="false" outlineLevel="0" collapsed="false">
      <c r="A380" s="56" t="s">
        <v>2819</v>
      </c>
      <c r="B380" s="57" t="n">
        <v>8</v>
      </c>
      <c r="C380" s="85" t="n">
        <v>1</v>
      </c>
      <c r="F380" s="2" t="s">
        <v>2763</v>
      </c>
      <c r="G380" s="8" t="n">
        <f aca="false">VLOOKUP(F380,data!$C$2:$V$888,MATCH($G$6,data!$C$1:$V$1,0),0)</f>
        <v>311</v>
      </c>
    </row>
    <row r="381" customFormat="false" ht="15" hidden="false" customHeight="false" outlineLevel="0" collapsed="false">
      <c r="A381" s="56" t="s">
        <v>2499</v>
      </c>
      <c r="B381" s="57" t="n">
        <v>350</v>
      </c>
      <c r="C381" s="85" t="n">
        <v>1</v>
      </c>
      <c r="F381" s="2" t="s">
        <v>1884</v>
      </c>
      <c r="G381" s="8" t="n">
        <f aca="false">VLOOKUP(F381,data!$C$2:$V$888,MATCH($G$6,data!$C$1:$V$1,0),0)</f>
        <v>308</v>
      </c>
    </row>
    <row r="382" customFormat="false" ht="15" hidden="false" customHeight="false" outlineLevel="0" collapsed="false">
      <c r="A382" s="56" t="s">
        <v>332</v>
      </c>
      <c r="B382" s="57" t="n">
        <v>5221</v>
      </c>
      <c r="C382" s="85" t="n">
        <v>2</v>
      </c>
      <c r="F382" s="2" t="s">
        <v>1451</v>
      </c>
      <c r="G382" s="8" t="n">
        <f aca="false">VLOOKUP(F382,data!$C$2:$V$888,MATCH($G$6,data!$C$1:$V$1,0),0)</f>
        <v>306</v>
      </c>
    </row>
    <row r="383" customFormat="false" ht="15" hidden="false" customHeight="false" outlineLevel="0" collapsed="false">
      <c r="A383" s="56" t="s">
        <v>306</v>
      </c>
      <c r="B383" s="57" t="n">
        <v>3100</v>
      </c>
      <c r="C383" s="85" t="n">
        <v>1</v>
      </c>
      <c r="F383" s="2" t="s">
        <v>1091</v>
      </c>
      <c r="G383" s="2" t="n">
        <f aca="false">VLOOKUP(F383,data!$C$2:$V$888,MATCH($G$6,data!$C$1:$V$1,0),0)</f>
        <v>306</v>
      </c>
    </row>
    <row r="384" customFormat="false" ht="15" hidden="false" customHeight="false" outlineLevel="0" collapsed="false">
      <c r="A384" s="56" t="s">
        <v>1295</v>
      </c>
      <c r="B384" s="57" t="n">
        <v>2795</v>
      </c>
      <c r="C384" s="85" t="n">
        <v>1</v>
      </c>
      <c r="F384" s="2" t="s">
        <v>2180</v>
      </c>
      <c r="G384" s="2" t="n">
        <f aca="false">VLOOKUP(F384,data!$C$2:$V$888,MATCH($G$6,data!$C$1:$V$1,0),0)</f>
        <v>305</v>
      </c>
    </row>
    <row r="385" customFormat="false" ht="15" hidden="false" customHeight="false" outlineLevel="0" collapsed="false">
      <c r="A385" s="56" t="s">
        <v>1582</v>
      </c>
      <c r="B385" s="57" t="n">
        <v>84</v>
      </c>
      <c r="C385" s="85" t="n">
        <v>1</v>
      </c>
      <c r="F385" s="2" t="s">
        <v>571</v>
      </c>
      <c r="G385" s="2" t="n">
        <f aca="false">VLOOKUP(F385,data!$C$2:$V$888,MATCH($G$6,data!$C$1:$V$1,0),0)</f>
        <v>303</v>
      </c>
    </row>
    <row r="386" customFormat="false" ht="15" hidden="false" customHeight="false" outlineLevel="0" collapsed="false">
      <c r="A386" s="56" t="s">
        <v>1840</v>
      </c>
      <c r="B386" s="57" t="n">
        <v>693</v>
      </c>
      <c r="C386" s="85" t="n">
        <v>1</v>
      </c>
      <c r="F386" s="2" t="s">
        <v>148</v>
      </c>
      <c r="G386" s="2" t="n">
        <f aca="false">VLOOKUP(F386,data!$C$2:$V$888,MATCH($G$6,data!$C$1:$V$1,0),0)</f>
        <v>301</v>
      </c>
    </row>
    <row r="387" customFormat="false" ht="15" hidden="false" customHeight="false" outlineLevel="0" collapsed="false">
      <c r="A387" s="56" t="s">
        <v>1717</v>
      </c>
      <c r="B387" s="57" t="n">
        <v>182</v>
      </c>
      <c r="C387" s="85" t="n">
        <v>1</v>
      </c>
      <c r="F387" s="2" t="s">
        <v>2275</v>
      </c>
      <c r="G387" s="2" t="n">
        <f aca="false">VLOOKUP(F387,data!$C$2:$V$888,MATCH($G$6,data!$C$1:$V$1,0),0)</f>
        <v>300</v>
      </c>
    </row>
    <row r="388" customFormat="false" ht="15" hidden="false" customHeight="false" outlineLevel="0" collapsed="false">
      <c r="A388" s="56" t="s">
        <v>283</v>
      </c>
      <c r="B388" s="57" t="n">
        <v>237</v>
      </c>
      <c r="C388" s="85" t="n">
        <v>1</v>
      </c>
      <c r="F388" s="2" t="s">
        <v>1300</v>
      </c>
      <c r="G388" s="8" t="n">
        <f aca="false">VLOOKUP(F388,data!$C$2:$V$888,MATCH($G$6,data!$C$1:$V$1,0),0)</f>
        <v>296</v>
      </c>
    </row>
    <row r="389" customFormat="false" ht="15" hidden="false" customHeight="false" outlineLevel="0" collapsed="false">
      <c r="A389" s="56" t="s">
        <v>1610</v>
      </c>
      <c r="B389" s="57" t="n">
        <v>237</v>
      </c>
      <c r="C389" s="85" t="n">
        <v>1</v>
      </c>
      <c r="F389" s="2" t="s">
        <v>2168</v>
      </c>
      <c r="G389" s="2" t="n">
        <f aca="false">VLOOKUP(F389,data!$C$2:$V$888,MATCH($G$6,data!$C$1:$V$1,0),0)</f>
        <v>294</v>
      </c>
    </row>
    <row r="390" customFormat="false" ht="15" hidden="false" customHeight="false" outlineLevel="0" collapsed="false">
      <c r="A390" s="56" t="s">
        <v>2086</v>
      </c>
      <c r="B390" s="57" t="n">
        <v>5187</v>
      </c>
      <c r="C390" s="85" t="n">
        <v>6</v>
      </c>
      <c r="F390" s="2" t="s">
        <v>521</v>
      </c>
      <c r="G390" s="2" t="n">
        <f aca="false">VLOOKUP(F390,data!$C$2:$V$888,MATCH($G$6,data!$C$1:$V$1,0),0)</f>
        <v>289</v>
      </c>
    </row>
    <row r="391" customFormat="false" ht="15" hidden="false" customHeight="false" outlineLevel="0" collapsed="false">
      <c r="A391" s="56" t="s">
        <v>1987</v>
      </c>
      <c r="B391" s="57" t="n">
        <v>68</v>
      </c>
      <c r="C391" s="85" t="n">
        <v>1</v>
      </c>
      <c r="F391" s="2" t="s">
        <v>2636</v>
      </c>
      <c r="G391" s="8" t="n">
        <f aca="false">VLOOKUP(F391,data!$C$2:$V$888,MATCH($G$6,data!$C$1:$V$1,0),0)</f>
        <v>288</v>
      </c>
    </row>
    <row r="392" customFormat="false" ht="15" hidden="false" customHeight="false" outlineLevel="0" collapsed="false">
      <c r="A392" s="56" t="s">
        <v>203</v>
      </c>
      <c r="B392" s="57" t="n">
        <v>446</v>
      </c>
      <c r="C392" s="85" t="n">
        <v>1</v>
      </c>
      <c r="F392" s="2" t="s">
        <v>900</v>
      </c>
      <c r="G392" s="2" t="n">
        <f aca="false">VLOOKUP(F392,data!$C$2:$V$888,MATCH($G$6,data!$C$1:$V$1,0),0)</f>
        <v>287</v>
      </c>
    </row>
    <row r="393" customFormat="false" ht="15" hidden="false" customHeight="false" outlineLevel="0" collapsed="false">
      <c r="A393" s="56" t="s">
        <v>1979</v>
      </c>
      <c r="B393" s="57" t="n">
        <v>146</v>
      </c>
      <c r="C393" s="85" t="n">
        <v>1</v>
      </c>
      <c r="F393" s="2" t="s">
        <v>2007</v>
      </c>
      <c r="G393" s="8" t="n">
        <f aca="false">VLOOKUP(F393,data!$C$2:$V$888,MATCH($G$6,data!$C$1:$V$1,0),0)</f>
        <v>286</v>
      </c>
    </row>
    <row r="394" customFormat="false" ht="15" hidden="false" customHeight="false" outlineLevel="0" collapsed="false">
      <c r="A394" s="56" t="s">
        <v>123</v>
      </c>
      <c r="B394" s="57" t="n">
        <v>889</v>
      </c>
      <c r="C394" s="85" t="n">
        <v>1</v>
      </c>
      <c r="F394" s="2" t="s">
        <v>1586</v>
      </c>
      <c r="G394" s="2" t="n">
        <f aca="false">VLOOKUP(F394,data!$C$2:$V$888,MATCH($G$6,data!$C$1:$V$1,0),0)</f>
        <v>281</v>
      </c>
    </row>
    <row r="395" customFormat="false" ht="15" hidden="false" customHeight="false" outlineLevel="0" collapsed="false">
      <c r="A395" s="56" t="s">
        <v>1912</v>
      </c>
      <c r="B395" s="57" t="n">
        <v>54</v>
      </c>
      <c r="C395" s="85" t="n">
        <v>1</v>
      </c>
      <c r="F395" s="2" t="s">
        <v>1267</v>
      </c>
      <c r="G395" s="8" t="n">
        <f aca="false">VLOOKUP(F395,data!$C$2:$V$888,MATCH($G$6,data!$C$1:$V$1,0),0)</f>
        <v>279</v>
      </c>
    </row>
    <row r="396" customFormat="false" ht="15" hidden="false" customHeight="false" outlineLevel="0" collapsed="false">
      <c r="A396" s="56" t="s">
        <v>1995</v>
      </c>
      <c r="B396" s="57" t="n">
        <v>23</v>
      </c>
      <c r="C396" s="85" t="n">
        <v>1</v>
      </c>
      <c r="F396" s="2" t="s">
        <v>1705</v>
      </c>
      <c r="G396" s="2" t="n">
        <f aca="false">VLOOKUP(F396,data!$C$2:$V$888,MATCH($G$6,data!$C$1:$V$1,0),0)</f>
        <v>274</v>
      </c>
    </row>
    <row r="397" customFormat="false" ht="15" hidden="false" customHeight="false" outlineLevel="0" collapsed="false">
      <c r="A397" s="56" t="s">
        <v>1435</v>
      </c>
      <c r="B397" s="57" t="n">
        <v>150</v>
      </c>
      <c r="C397" s="85" t="n">
        <v>1</v>
      </c>
      <c r="F397" s="2" t="s">
        <v>1780</v>
      </c>
      <c r="G397" s="8" t="n">
        <f aca="false">VLOOKUP(F397,data!$C$2:$V$888,MATCH($G$6,data!$C$1:$V$1,0),0)</f>
        <v>273</v>
      </c>
    </row>
    <row r="398" customFormat="false" ht="15" hidden="false" customHeight="false" outlineLevel="0" collapsed="false">
      <c r="A398" s="56" t="s">
        <v>2823</v>
      </c>
      <c r="B398" s="57" t="n">
        <v>602</v>
      </c>
      <c r="C398" s="85" t="n">
        <v>1</v>
      </c>
      <c r="F398" s="2" t="s">
        <v>2759</v>
      </c>
      <c r="G398" s="8" t="n">
        <f aca="false">VLOOKUP(F398,data!$C$2:$V$888,MATCH($G$6,data!$C$1:$V$1,0),0)</f>
        <v>273</v>
      </c>
    </row>
    <row r="399" customFormat="false" ht="15" hidden="false" customHeight="false" outlineLevel="0" collapsed="false">
      <c r="A399" s="56" t="s">
        <v>2827</v>
      </c>
      <c r="B399" s="57" t="n">
        <v>80</v>
      </c>
      <c r="C399" s="85" t="n">
        <v>1</v>
      </c>
      <c r="F399" s="2" t="s">
        <v>2176</v>
      </c>
      <c r="G399" s="2" t="n">
        <f aca="false">VLOOKUP(F399,data!$C$2:$V$888,MATCH($G$6,data!$C$1:$V$1,0),0)</f>
        <v>270</v>
      </c>
    </row>
    <row r="400" customFormat="false" ht="15" hidden="false" customHeight="false" outlineLevel="0" collapsed="false">
      <c r="A400" s="56" t="s">
        <v>2388</v>
      </c>
      <c r="B400" s="57" t="n">
        <v>190</v>
      </c>
      <c r="C400" s="85" t="n">
        <v>1</v>
      </c>
      <c r="F400" s="2" t="s">
        <v>1287</v>
      </c>
      <c r="G400" s="8" t="n">
        <f aca="false">VLOOKUP(F400,data!$C$2:$V$888,MATCH($G$6,data!$C$1:$V$1,0),0)</f>
        <v>268</v>
      </c>
    </row>
    <row r="401" customFormat="false" ht="15" hidden="false" customHeight="false" outlineLevel="0" collapsed="false">
      <c r="A401" s="56" t="s">
        <v>1602</v>
      </c>
      <c r="B401" s="57" t="n">
        <v>1114</v>
      </c>
      <c r="C401" s="85" t="n">
        <v>1</v>
      </c>
      <c r="F401" s="2" t="s">
        <v>857</v>
      </c>
      <c r="G401" s="2" t="n">
        <f aca="false">VLOOKUP(F401,data!$C$2:$V$888,MATCH($G$6,data!$C$1:$V$1,0),0)</f>
        <v>264</v>
      </c>
    </row>
    <row r="402" customFormat="false" ht="15" hidden="false" customHeight="false" outlineLevel="0" collapsed="false">
      <c r="A402" s="56" t="s">
        <v>229</v>
      </c>
      <c r="B402" s="57" t="n">
        <v>457</v>
      </c>
      <c r="C402" s="85" t="n">
        <v>1</v>
      </c>
      <c r="F402" s="2" t="s">
        <v>2477</v>
      </c>
      <c r="G402" s="2" t="n">
        <f aca="false">VLOOKUP(F402,data!$C$2:$V$888,MATCH($G$6,data!$C$1:$V$1,0),0)</f>
        <v>264</v>
      </c>
    </row>
    <row r="403" customFormat="false" ht="15" hidden="false" customHeight="false" outlineLevel="0" collapsed="false">
      <c r="A403" s="56" t="s">
        <v>207</v>
      </c>
      <c r="B403" s="57" t="n">
        <v>2900</v>
      </c>
      <c r="C403" s="85" t="n">
        <v>1</v>
      </c>
      <c r="F403" s="2" t="s">
        <v>2488</v>
      </c>
      <c r="G403" s="2" t="n">
        <f aca="false">VLOOKUP(F403,data!$C$2:$V$888,MATCH($G$6,data!$C$1:$V$1,0),0)</f>
        <v>262</v>
      </c>
    </row>
    <row r="404" customFormat="false" ht="15" hidden="false" customHeight="false" outlineLevel="0" collapsed="false">
      <c r="A404" s="56" t="s">
        <v>2831</v>
      </c>
      <c r="B404" s="57" t="n">
        <v>94</v>
      </c>
      <c r="C404" s="85" t="n">
        <v>1</v>
      </c>
      <c r="F404" s="2" t="s">
        <v>2981</v>
      </c>
      <c r="G404" s="2" t="n">
        <f aca="false">VLOOKUP(F404,data!$C$2:$V$888,MATCH($G$6,data!$C$1:$V$1,0),0)</f>
        <v>260</v>
      </c>
    </row>
    <row r="405" customFormat="false" ht="15" hidden="false" customHeight="false" outlineLevel="0" collapsed="false">
      <c r="A405" s="56" t="s">
        <v>1267</v>
      </c>
      <c r="B405" s="57" t="n">
        <v>279</v>
      </c>
      <c r="C405" s="85" t="n">
        <v>1</v>
      </c>
      <c r="F405" s="2" t="s">
        <v>1784</v>
      </c>
      <c r="G405" s="8" t="n">
        <f aca="false">VLOOKUP(F405,data!$C$2:$V$888,MATCH($G$6,data!$C$1:$V$1,0),0)</f>
        <v>258</v>
      </c>
    </row>
    <row r="406" customFormat="false" ht="15" hidden="false" customHeight="false" outlineLevel="0" collapsed="false">
      <c r="A406" s="56" t="s">
        <v>2207</v>
      </c>
      <c r="B406" s="57" t="n">
        <v>10881</v>
      </c>
      <c r="C406" s="85" t="n">
        <v>1</v>
      </c>
      <c r="F406" s="2" t="s">
        <v>839</v>
      </c>
      <c r="G406" s="2" t="n">
        <f aca="false">VLOOKUP(F406,data!$C$2:$V$888,MATCH($G$6,data!$C$1:$V$1,0),0)</f>
        <v>257</v>
      </c>
    </row>
    <row r="407" customFormat="false" ht="15" hidden="false" customHeight="false" outlineLevel="0" collapsed="false">
      <c r="A407" s="56" t="s">
        <v>1534</v>
      </c>
      <c r="B407" s="57" t="n">
        <v>462</v>
      </c>
      <c r="C407" s="85" t="n">
        <v>1</v>
      </c>
      <c r="F407" s="2" t="s">
        <v>164</v>
      </c>
      <c r="G407" s="2" t="n">
        <f aca="false">VLOOKUP(F407,data!$C$2:$V$888,MATCH($G$6,data!$C$1:$V$1,0),0)</f>
        <v>257</v>
      </c>
    </row>
    <row r="408" customFormat="false" ht="15" hidden="false" customHeight="false" outlineLevel="0" collapsed="false">
      <c r="A408" s="56" t="s">
        <v>1473</v>
      </c>
      <c r="B408" s="57" t="n">
        <v>831</v>
      </c>
      <c r="C408" s="85" t="n">
        <v>1</v>
      </c>
      <c r="F408" s="2" t="s">
        <v>2618</v>
      </c>
      <c r="G408" s="8" t="n">
        <f aca="false">VLOOKUP(F408,data!$C$2:$V$888,MATCH($G$6,data!$C$1:$V$1,0),0)</f>
        <v>257</v>
      </c>
    </row>
    <row r="409" customFormat="false" ht="15" hidden="false" customHeight="false" outlineLevel="0" collapsed="false">
      <c r="A409" s="56" t="s">
        <v>1490</v>
      </c>
      <c r="B409" s="57" t="n">
        <v>485</v>
      </c>
      <c r="C409" s="85" t="n">
        <v>1</v>
      </c>
      <c r="F409" s="2" t="s">
        <v>63</v>
      </c>
      <c r="G409" s="2" t="n">
        <f aca="false">VLOOKUP(F409,data!$C$2:$V$888,MATCH($G$6,data!$C$1:$V$1,0),0)</f>
        <v>255</v>
      </c>
    </row>
    <row r="410" customFormat="false" ht="15" hidden="false" customHeight="false" outlineLevel="0" collapsed="false">
      <c r="A410" s="56" t="s">
        <v>1359</v>
      </c>
      <c r="B410" s="57" t="n">
        <v>49</v>
      </c>
      <c r="C410" s="85" t="n">
        <v>1</v>
      </c>
      <c r="F410" s="2" t="s">
        <v>2015</v>
      </c>
      <c r="G410" s="8" t="n">
        <f aca="false">VLOOKUP(F410,data!$C$2:$V$888,MATCH($G$6,data!$C$1:$V$1,0),0)</f>
        <v>255</v>
      </c>
    </row>
    <row r="411" customFormat="false" ht="15" hidden="false" customHeight="false" outlineLevel="0" collapsed="false">
      <c r="A411" s="56" t="s">
        <v>3038</v>
      </c>
      <c r="B411" s="57" t="n">
        <v>7000</v>
      </c>
      <c r="C411" s="85" t="n">
        <v>1</v>
      </c>
      <c r="F411" s="2" t="s">
        <v>67</v>
      </c>
      <c r="G411" s="2" t="n">
        <f aca="false">VLOOKUP(F411,data!$C$2:$V$888,MATCH($G$6,data!$C$1:$V$1,0),0)</f>
        <v>255</v>
      </c>
    </row>
    <row r="412" customFormat="false" ht="15" hidden="false" customHeight="false" outlineLevel="0" collapsed="false">
      <c r="A412" s="56" t="s">
        <v>1415</v>
      </c>
      <c r="B412" s="57" t="n">
        <v>1183</v>
      </c>
      <c r="C412" s="85" t="n">
        <v>2</v>
      </c>
      <c r="F412" s="2" t="s">
        <v>1816</v>
      </c>
      <c r="G412" s="8" t="n">
        <f aca="false">VLOOKUP(F412,data!$C$2:$V$888,MATCH($G$6,data!$C$1:$V$1,0),0)</f>
        <v>253</v>
      </c>
    </row>
    <row r="413" customFormat="false" ht="15" hidden="false" customHeight="false" outlineLevel="0" collapsed="false">
      <c r="A413" s="56" t="s">
        <v>2011</v>
      </c>
      <c r="B413" s="57" t="n">
        <v>134</v>
      </c>
      <c r="C413" s="85" t="n">
        <v>1</v>
      </c>
      <c r="F413" s="2" t="s">
        <v>1638</v>
      </c>
      <c r="G413" s="2" t="n">
        <f aca="false">VLOOKUP(F413,data!$C$2:$V$888,MATCH($G$6,data!$C$1:$V$1,0),0)</f>
        <v>251</v>
      </c>
    </row>
    <row r="414" customFormat="false" ht="15" hidden="false" customHeight="false" outlineLevel="0" collapsed="false">
      <c r="A414" s="56" t="s">
        <v>3102</v>
      </c>
      <c r="B414" s="57" t="n">
        <v>2000</v>
      </c>
      <c r="C414" s="85" t="n">
        <v>1</v>
      </c>
      <c r="F414" s="2" t="s">
        <v>1554</v>
      </c>
      <c r="G414" s="2" t="n">
        <f aca="false">VLOOKUP(F414,data!$C$2:$V$888,MATCH($G$6,data!$C$1:$V$1,0),0)</f>
        <v>250</v>
      </c>
    </row>
    <row r="415" customFormat="false" ht="15" hidden="false" customHeight="false" outlineLevel="0" collapsed="false">
      <c r="A415" s="56" t="s">
        <v>1709</v>
      </c>
      <c r="B415" s="57" t="n">
        <v>501</v>
      </c>
      <c r="C415" s="85" t="n">
        <v>1</v>
      </c>
      <c r="F415" s="2" t="s">
        <v>3084</v>
      </c>
      <c r="G415" s="2" t="n">
        <f aca="false">VLOOKUP(F415,data!$C$2:$V$888,MATCH($G$6,data!$C$1:$V$1,0),0)</f>
        <v>250</v>
      </c>
    </row>
    <row r="416" customFormat="false" ht="15" hidden="false" customHeight="false" outlineLevel="0" collapsed="false">
      <c r="A416" s="56" t="s">
        <v>1395</v>
      </c>
      <c r="B416" s="57" t="n">
        <v>985</v>
      </c>
      <c r="C416" s="85" t="n">
        <v>1</v>
      </c>
      <c r="F416" s="2" t="s">
        <v>2152</v>
      </c>
      <c r="G416" s="2" t="n">
        <f aca="false">VLOOKUP(F416,data!$C$2:$V$888,MATCH($G$6,data!$C$1:$V$1,0),0)</f>
        <v>249</v>
      </c>
    </row>
    <row r="417" customFormat="false" ht="15" hidden="false" customHeight="false" outlineLevel="0" collapsed="false">
      <c r="A417" s="56" t="s">
        <v>2839</v>
      </c>
      <c r="B417" s="57" t="n">
        <v>822</v>
      </c>
      <c r="C417" s="85" t="n">
        <v>1</v>
      </c>
      <c r="F417" s="2" t="s">
        <v>2709</v>
      </c>
      <c r="G417" s="8" t="n">
        <f aca="false">VLOOKUP(F417,data!$C$2:$V$888,MATCH($G$6,data!$C$1:$V$1,0),0)</f>
        <v>248</v>
      </c>
    </row>
    <row r="418" customFormat="false" ht="15" hidden="false" customHeight="false" outlineLevel="0" collapsed="false">
      <c r="A418" s="56" t="s">
        <v>2843</v>
      </c>
      <c r="B418" s="57" t="n">
        <v>2215</v>
      </c>
      <c r="C418" s="85" t="n">
        <v>1</v>
      </c>
      <c r="F418" s="2" t="s">
        <v>411</v>
      </c>
      <c r="G418" s="2" t="n">
        <f aca="false">VLOOKUP(F418,data!$C$2:$V$888,MATCH($G$6,data!$C$1:$V$1,0),0)</f>
        <v>244</v>
      </c>
    </row>
    <row r="419" customFormat="false" ht="15" hidden="false" customHeight="false" outlineLevel="0" collapsed="false">
      <c r="A419" s="56" t="s">
        <v>1228</v>
      </c>
      <c r="B419" s="57" t="n">
        <v>498</v>
      </c>
      <c r="C419" s="85" t="n">
        <v>1</v>
      </c>
      <c r="F419" s="2" t="s">
        <v>2683</v>
      </c>
      <c r="G419" s="8" t="n">
        <f aca="false">VLOOKUP(F419,data!$C$2:$V$888,MATCH($G$6,data!$C$1:$V$1,0),0)</f>
        <v>244</v>
      </c>
    </row>
    <row r="420" customFormat="false" ht="15" hidden="false" customHeight="false" outlineLevel="0" collapsed="false">
      <c r="A420" s="56" t="s">
        <v>2847</v>
      </c>
      <c r="B420" s="57" t="n">
        <v>69</v>
      </c>
      <c r="C420" s="85" t="n">
        <v>1</v>
      </c>
      <c r="F420" s="2" t="s">
        <v>550</v>
      </c>
      <c r="G420" s="2" t="n">
        <f aca="false">VLOOKUP(F420,data!$C$2:$V$888,MATCH($G$6,data!$C$1:$V$1,0),0)</f>
        <v>238</v>
      </c>
    </row>
    <row r="421" customFormat="false" ht="15" hidden="false" customHeight="false" outlineLevel="0" collapsed="false">
      <c r="A421" s="56" t="s">
        <v>2492</v>
      </c>
      <c r="B421" s="57" t="n">
        <v>426</v>
      </c>
      <c r="C421" s="85" t="n">
        <v>1</v>
      </c>
      <c r="F421" s="2" t="s">
        <v>3094</v>
      </c>
      <c r="G421" s="2" t="n">
        <f aca="false">VLOOKUP(F421,data!$C$2:$V$888,MATCH($G$6,data!$C$1:$V$1,0),0)</f>
        <v>238</v>
      </c>
    </row>
    <row r="422" customFormat="false" ht="15" hidden="false" customHeight="false" outlineLevel="0" collapsed="false">
      <c r="A422" s="56" t="s">
        <v>3110</v>
      </c>
      <c r="B422" s="57" t="n">
        <v>400</v>
      </c>
      <c r="C422" s="85" t="n">
        <v>1</v>
      </c>
      <c r="F422" s="2" t="s">
        <v>757</v>
      </c>
      <c r="G422" s="2" t="n">
        <f aca="false">VLOOKUP(F422,data!$C$2:$V$888,MATCH($G$6,data!$C$1:$V$1,0),0)</f>
        <v>237</v>
      </c>
    </row>
    <row r="423" customFormat="false" ht="15" hidden="false" customHeight="false" outlineLevel="0" collapsed="false">
      <c r="A423" s="56" t="s">
        <v>3067</v>
      </c>
      <c r="B423" s="57" t="n">
        <v>1500</v>
      </c>
      <c r="C423" s="85" t="n">
        <v>1</v>
      </c>
      <c r="F423" s="2" t="s">
        <v>2584</v>
      </c>
      <c r="G423" s="2" t="n">
        <f aca="false">VLOOKUP(F423,data!$C$2:$V$888,MATCH($G$6,data!$C$1:$V$1,0),0)</f>
        <v>237</v>
      </c>
    </row>
    <row r="424" customFormat="false" ht="15" hidden="false" customHeight="false" outlineLevel="0" collapsed="false">
      <c r="A424" s="56" t="s">
        <v>324</v>
      </c>
      <c r="B424" s="57" t="n">
        <v>992</v>
      </c>
      <c r="C424" s="85" t="n">
        <v>1</v>
      </c>
      <c r="F424" s="2" t="s">
        <v>283</v>
      </c>
      <c r="G424" s="2" t="n">
        <f aca="false">VLOOKUP(F424,data!$C$2:$V$888,MATCH($G$6,data!$C$1:$V$1,0),0)</f>
        <v>237</v>
      </c>
    </row>
    <row r="425" customFormat="false" ht="15" hidden="false" customHeight="false" outlineLevel="0" collapsed="false">
      <c r="A425" s="56" t="s">
        <v>2851</v>
      </c>
      <c r="B425" s="57" t="n">
        <v>1556</v>
      </c>
      <c r="C425" s="85" t="n">
        <v>1</v>
      </c>
      <c r="F425" s="2" t="s">
        <v>1610</v>
      </c>
      <c r="G425" s="2" t="n">
        <f aca="false">VLOOKUP(F425,data!$C$2:$V$888,MATCH($G$6,data!$C$1:$V$1,0),0)</f>
        <v>237</v>
      </c>
    </row>
    <row r="426" customFormat="false" ht="15" hidden="false" customHeight="false" outlineLevel="0" collapsed="false">
      <c r="A426" s="56" t="s">
        <v>328</v>
      </c>
      <c r="B426" s="57" t="n">
        <v>667</v>
      </c>
      <c r="C426" s="85" t="n">
        <v>1</v>
      </c>
      <c r="F426" s="2" t="s">
        <v>451</v>
      </c>
      <c r="G426" s="2" t="n">
        <f aca="false">VLOOKUP(F426,data!$C$2:$V$888,MATCH($G$6,data!$C$1:$V$1,0),0)</f>
        <v>234</v>
      </c>
    </row>
    <row r="427" customFormat="false" ht="15" hidden="false" customHeight="false" outlineLevel="0" collapsed="false">
      <c r="A427" s="56" t="s">
        <v>1705</v>
      </c>
      <c r="B427" s="57" t="n">
        <v>274</v>
      </c>
      <c r="C427" s="85" t="n">
        <v>1</v>
      </c>
      <c r="F427" s="2" t="s">
        <v>1642</v>
      </c>
      <c r="G427" s="2" t="n">
        <f aca="false">VLOOKUP(F427,data!$C$2:$V$888,MATCH($G$6,data!$C$1:$V$1,0),0)</f>
        <v>233</v>
      </c>
    </row>
    <row r="428" customFormat="false" ht="15" hidden="false" customHeight="false" outlineLevel="0" collapsed="false">
      <c r="A428" s="56" t="s">
        <v>1630</v>
      </c>
      <c r="B428" s="57" t="n">
        <v>120</v>
      </c>
      <c r="C428" s="85" t="n">
        <v>1</v>
      </c>
      <c r="F428" s="2" t="s">
        <v>1337</v>
      </c>
      <c r="G428" s="8" t="n">
        <f aca="false">VLOOKUP(F428,data!$C$2:$V$888,MATCH($G$6,data!$C$1:$V$1,0),0)</f>
        <v>231</v>
      </c>
    </row>
    <row r="429" customFormat="false" ht="15" hidden="false" customHeight="false" outlineLevel="0" collapsed="false">
      <c r="A429" s="56" t="s">
        <v>607</v>
      </c>
      <c r="B429" s="57" t="n">
        <v>14000</v>
      </c>
      <c r="C429" s="85" t="n">
        <v>1</v>
      </c>
      <c r="F429" s="2" t="s">
        <v>2679</v>
      </c>
      <c r="G429" s="8" t="n">
        <f aca="false">VLOOKUP(F429,data!$C$2:$V$888,MATCH($G$6,data!$C$1:$V$1,0),0)</f>
        <v>230</v>
      </c>
    </row>
    <row r="430" customFormat="false" ht="15" hidden="false" customHeight="false" outlineLevel="0" collapsed="false">
      <c r="A430" s="56" t="s">
        <v>211</v>
      </c>
      <c r="B430" s="57" t="n">
        <v>2700</v>
      </c>
      <c r="C430" s="85" t="n">
        <v>1</v>
      </c>
      <c r="F430" s="2" t="s">
        <v>2055</v>
      </c>
      <c r="G430" s="8" t="n">
        <f aca="false">VLOOKUP(F430,data!$C$2:$V$888,MATCH($G$6,data!$C$1:$V$1,0),0)</f>
        <v>225</v>
      </c>
    </row>
    <row r="431" customFormat="false" ht="15" hidden="false" customHeight="false" outlineLevel="0" collapsed="false">
      <c r="A431" s="56" t="s">
        <v>2372</v>
      </c>
      <c r="B431" s="57" t="n">
        <v>160</v>
      </c>
      <c r="C431" s="85" t="n">
        <v>1</v>
      </c>
      <c r="F431" s="2" t="s">
        <v>1518</v>
      </c>
      <c r="G431" s="2" t="n">
        <f aca="false">VLOOKUP(F431,data!$C$2:$V$888,MATCH($G$6,data!$C$1:$V$1,0),0)</f>
        <v>223</v>
      </c>
    </row>
    <row r="432" customFormat="false" ht="15" hidden="false" customHeight="false" outlineLevel="0" collapsed="false">
      <c r="A432" s="56" t="s">
        <v>359</v>
      </c>
      <c r="B432" s="57" t="n">
        <v>160</v>
      </c>
      <c r="C432" s="85" t="n">
        <v>1</v>
      </c>
      <c r="F432" s="2" t="s">
        <v>2148</v>
      </c>
      <c r="G432" s="2" t="n">
        <f aca="false">VLOOKUP(F432,data!$C$2:$V$888,MATCH($G$6,data!$C$1:$V$1,0),0)</f>
        <v>221</v>
      </c>
    </row>
    <row r="433" customFormat="false" ht="15" hidden="false" customHeight="false" outlineLevel="0" collapsed="false">
      <c r="A433" s="56" t="s">
        <v>144</v>
      </c>
      <c r="B433" s="57" t="n">
        <v>2600</v>
      </c>
      <c r="C433" s="85" t="n">
        <v>1</v>
      </c>
      <c r="F433" s="2" t="s">
        <v>1598</v>
      </c>
      <c r="G433" s="2" t="n">
        <f aca="false">VLOOKUP(F433,data!$C$2:$V$888,MATCH($G$6,data!$C$1:$V$1,0),0)</f>
        <v>219</v>
      </c>
    </row>
    <row r="434" customFormat="false" ht="15" hidden="false" customHeight="false" outlineLevel="0" collapsed="false">
      <c r="A434" s="56" t="s">
        <v>223</v>
      </c>
      <c r="B434" s="57" t="n">
        <v>84</v>
      </c>
      <c r="C434" s="85" t="n">
        <v>2</v>
      </c>
      <c r="F434" s="2" t="s">
        <v>2469</v>
      </c>
      <c r="G434" s="2" t="n">
        <f aca="false">VLOOKUP(F434,data!$C$2:$V$888,MATCH($G$6,data!$C$1:$V$1,0),0)</f>
        <v>217</v>
      </c>
    </row>
    <row r="435" customFormat="false" ht="15" hidden="false" customHeight="false" outlineLevel="0" collapsed="false">
      <c r="A435" s="56" t="s">
        <v>1235</v>
      </c>
      <c r="B435" s="57" t="n">
        <v>3539</v>
      </c>
      <c r="C435" s="85" t="n">
        <v>1</v>
      </c>
      <c r="F435" s="2" t="s">
        <v>1800</v>
      </c>
      <c r="G435" s="8" t="n">
        <f aca="false">VLOOKUP(F435,data!$C$2:$V$888,MATCH($G$6,data!$C$1:$V$1,0),0)</f>
        <v>216</v>
      </c>
    </row>
    <row r="436" customFormat="false" ht="15" hidden="false" customHeight="false" outlineLevel="0" collapsed="false">
      <c r="A436" s="56" t="s">
        <v>219</v>
      </c>
      <c r="B436" s="57" t="n">
        <v>386</v>
      </c>
      <c r="C436" s="85" t="n">
        <v>1</v>
      </c>
      <c r="F436" s="2" t="s">
        <v>480</v>
      </c>
      <c r="G436" s="2" t="n">
        <f aca="false">VLOOKUP(F436,data!$C$2:$V$888,MATCH($G$6,data!$C$1:$V$1,0),0)</f>
        <v>213</v>
      </c>
    </row>
    <row r="437" customFormat="false" ht="15" hidden="false" customHeight="false" outlineLevel="0" collapsed="false">
      <c r="A437" s="56" t="s">
        <v>199</v>
      </c>
      <c r="B437" s="57" t="n">
        <v>979</v>
      </c>
      <c r="C437" s="85" t="n">
        <v>1</v>
      </c>
      <c r="F437" s="2" t="s">
        <v>1959</v>
      </c>
      <c r="G437" s="8" t="n">
        <f aca="false">VLOOKUP(F437,data!$C$2:$V$888,MATCH($G$6,data!$C$1:$V$1,0),0)</f>
        <v>212</v>
      </c>
    </row>
    <row r="438" customFormat="false" ht="15" hidden="false" customHeight="false" outlineLevel="0" collapsed="false">
      <c r="A438" s="56" t="s">
        <v>1697</v>
      </c>
      <c r="B438" s="57" t="n">
        <v>33623</v>
      </c>
      <c r="C438" s="85" t="n">
        <v>1</v>
      </c>
      <c r="F438" s="2" t="s">
        <v>1743</v>
      </c>
      <c r="G438" s="2" t="n">
        <f aca="false">VLOOKUP(F438,data!$C$2:$V$888,MATCH($G$6,data!$C$1:$V$1,0),0)</f>
        <v>211</v>
      </c>
    </row>
    <row r="439" customFormat="false" ht="15" hidden="false" customHeight="false" outlineLevel="0" collapsed="false">
      <c r="A439" s="56" t="s">
        <v>1318</v>
      </c>
      <c r="B439" s="57" t="n">
        <v>510</v>
      </c>
      <c r="C439" s="85" t="n">
        <v>1</v>
      </c>
      <c r="F439" s="2" t="s">
        <v>2118</v>
      </c>
      <c r="G439" s="2" t="n">
        <f aca="false">VLOOKUP(F439,data!$C$2:$V$888,MATCH($G$6,data!$C$1:$V$1,0),0)</f>
        <v>210</v>
      </c>
    </row>
    <row r="440" customFormat="false" ht="15" hidden="false" customHeight="false" outlineLevel="0" collapsed="false">
      <c r="A440" s="56" t="s">
        <v>1451</v>
      </c>
      <c r="B440" s="57" t="n">
        <v>306</v>
      </c>
      <c r="C440" s="85" t="n">
        <v>1</v>
      </c>
      <c r="F440" s="2" t="s">
        <v>3043</v>
      </c>
      <c r="G440" s="2" t="n">
        <f aca="false">VLOOKUP(F440,data!$C$2:$V$888,MATCH($G$6,data!$C$1:$V$1,0),0)</f>
        <v>210</v>
      </c>
    </row>
    <row r="441" customFormat="false" ht="15" hidden="false" customHeight="false" outlineLevel="0" collapsed="false">
      <c r="A441" s="56" t="s">
        <v>2855</v>
      </c>
      <c r="B441" s="57" t="n">
        <v>484</v>
      </c>
      <c r="C441" s="85" t="n">
        <v>1</v>
      </c>
      <c r="F441" s="2" t="s">
        <v>277</v>
      </c>
      <c r="G441" s="2" t="n">
        <f aca="false">VLOOKUP(F441,data!$C$2:$V$888,MATCH($G$6,data!$C$1:$V$1,0),0)</f>
        <v>207</v>
      </c>
    </row>
    <row r="442" customFormat="false" ht="15" hidden="false" customHeight="false" outlineLevel="0" collapsed="false">
      <c r="A442" s="56" t="s">
        <v>39</v>
      </c>
      <c r="B442" s="57" t="n">
        <v>4104</v>
      </c>
      <c r="C442" s="85" t="n">
        <v>24</v>
      </c>
      <c r="F442" s="2" t="s">
        <v>86</v>
      </c>
      <c r="G442" s="2" t="n">
        <f aca="false">VLOOKUP(F442,data!$C$2:$V$888,MATCH($G$6,data!$C$1:$V$1,0),0)</f>
        <v>207</v>
      </c>
    </row>
    <row r="443" customFormat="false" ht="15" hidden="false" customHeight="false" outlineLevel="0" collapsed="false">
      <c r="A443" s="56" t="s">
        <v>2320</v>
      </c>
      <c r="B443" s="57" t="n">
        <v>389</v>
      </c>
      <c r="C443" s="85" t="n">
        <v>1</v>
      </c>
      <c r="F443" s="2" t="s">
        <v>1029</v>
      </c>
      <c r="G443" s="2" t="n">
        <f aca="false">VLOOKUP(F443,data!$C$2:$V$888,MATCH($G$6,data!$C$1:$V$1,0),0)</f>
        <v>207</v>
      </c>
    </row>
    <row r="444" customFormat="false" ht="15" hidden="false" customHeight="false" outlineLevel="0" collapsed="false">
      <c r="A444" s="56" t="s">
        <v>3084</v>
      </c>
      <c r="B444" s="57" t="n">
        <v>250</v>
      </c>
      <c r="C444" s="85" t="n">
        <v>1</v>
      </c>
      <c r="F444" s="2" t="s">
        <v>953</v>
      </c>
      <c r="G444" s="2" t="n">
        <f aca="false">VLOOKUP(F444,data!$C$2:$V$888,MATCH($G$6,data!$C$1:$V$1,0),0)</f>
        <v>207</v>
      </c>
    </row>
    <row r="445" customFormat="false" ht="15" hidden="false" customHeight="false" outlineLevel="0" collapsed="false">
      <c r="A445" s="56" t="s">
        <v>1967</v>
      </c>
      <c r="B445" s="57" t="n">
        <v>45</v>
      </c>
      <c r="C445" s="85" t="n">
        <v>1</v>
      </c>
      <c r="F445" s="2" t="s">
        <v>720</v>
      </c>
      <c r="G445" s="2" t="n">
        <f aca="false">VLOOKUP(F445,data!$C$2:$V$888,MATCH($G$6,data!$C$1:$V$1,0),0)</f>
        <v>203</v>
      </c>
    </row>
    <row r="446" customFormat="false" ht="15" hidden="false" customHeight="false" outlineLevel="0" collapsed="false">
      <c r="A446" s="56" t="s">
        <v>2863</v>
      </c>
      <c r="B446" s="57" t="n">
        <v>331</v>
      </c>
      <c r="C446" s="85" t="n">
        <v>1</v>
      </c>
      <c r="F446" s="2" t="s">
        <v>790</v>
      </c>
      <c r="G446" s="2" t="n">
        <f aca="false">VLOOKUP(F446,data!$C$2:$V$888,MATCH($G$6,data!$C$1:$V$1,0),0)</f>
        <v>203</v>
      </c>
    </row>
    <row r="447" customFormat="false" ht="15" hidden="false" customHeight="false" outlineLevel="0" collapsed="false">
      <c r="A447" s="56" t="s">
        <v>1650</v>
      </c>
      <c r="B447" s="57" t="n">
        <v>198</v>
      </c>
      <c r="C447" s="85" t="n">
        <v>1</v>
      </c>
      <c r="F447" s="2" t="s">
        <v>2465</v>
      </c>
      <c r="G447" s="2" t="n">
        <f aca="false">VLOOKUP(F447,data!$C$2:$V$888,MATCH($G$6,data!$C$1:$V$1,0),0)</f>
        <v>202</v>
      </c>
    </row>
    <row r="448" customFormat="false" ht="15" hidden="false" customHeight="false" outlineLevel="0" collapsed="false">
      <c r="A448" s="56" t="s">
        <v>2867</v>
      </c>
      <c r="B448" s="57" t="n">
        <v>1622</v>
      </c>
      <c r="C448" s="85" t="n">
        <v>1</v>
      </c>
      <c r="F448" s="2" t="s">
        <v>1650</v>
      </c>
      <c r="G448" s="2" t="n">
        <f aca="false">VLOOKUP(F448,data!$C$2:$V$888,MATCH($G$6,data!$C$1:$V$1,0),0)</f>
        <v>198</v>
      </c>
    </row>
    <row r="449" customFormat="false" ht="15" hidden="false" customHeight="false" outlineLevel="0" collapsed="false">
      <c r="A449" s="56" t="s">
        <v>1935</v>
      </c>
      <c r="B449" s="57" t="n">
        <v>155</v>
      </c>
      <c r="C449" s="85" t="n">
        <v>1</v>
      </c>
      <c r="F449" s="2" t="s">
        <v>847</v>
      </c>
      <c r="G449" s="2" t="n">
        <f aca="false">VLOOKUP(F449,data!$C$2:$V$888,MATCH($G$6,data!$C$1:$V$1,0),0)</f>
        <v>197</v>
      </c>
    </row>
    <row r="450" customFormat="false" ht="15" hidden="false" customHeight="false" outlineLevel="0" collapsed="false">
      <c r="A450" s="56" t="s">
        <v>2871</v>
      </c>
      <c r="B450" s="57" t="n">
        <v>383</v>
      </c>
      <c r="C450" s="85" t="n">
        <v>1</v>
      </c>
      <c r="F450" s="2" t="s">
        <v>2272</v>
      </c>
      <c r="G450" s="2" t="n">
        <f aca="false">VLOOKUP(F450,data!$C$2:$V$888,MATCH($G$6,data!$C$1:$V$1,0),0)</f>
        <v>197</v>
      </c>
    </row>
    <row r="451" customFormat="false" ht="15" hidden="false" customHeight="false" outlineLevel="0" collapsed="false">
      <c r="A451" s="56" t="s">
        <v>2334</v>
      </c>
      <c r="B451" s="57" t="n">
        <v>107</v>
      </c>
      <c r="C451" s="85" t="n">
        <v>1</v>
      </c>
      <c r="F451" s="2" t="s">
        <v>187</v>
      </c>
      <c r="G451" s="2" t="n">
        <f aca="false">VLOOKUP(F451,data!$C$2:$V$888,MATCH($G$6,data!$C$1:$V$1,0),0)</f>
        <v>195</v>
      </c>
    </row>
    <row r="452" customFormat="false" ht="15" hidden="false" customHeight="false" outlineLevel="0" collapsed="false">
      <c r="A452" s="56" t="s">
        <v>2073</v>
      </c>
      <c r="B452" s="57" t="n">
        <v>3334</v>
      </c>
      <c r="C452" s="85" t="n">
        <v>1</v>
      </c>
      <c r="F452" s="2" t="s">
        <v>176</v>
      </c>
      <c r="G452" s="2" t="n">
        <f aca="false">VLOOKUP(F452,data!$C$2:$V$888,MATCH($G$6,data!$C$1:$V$1,0),0)</f>
        <v>192</v>
      </c>
    </row>
    <row r="453" customFormat="false" ht="15" hidden="false" customHeight="false" outlineLevel="0" collapsed="false">
      <c r="A453" s="56" t="s">
        <v>2330</v>
      </c>
      <c r="B453" s="57" t="n">
        <v>625</v>
      </c>
      <c r="C453" s="85" t="n">
        <v>1</v>
      </c>
      <c r="F453" s="2" t="s">
        <v>2388</v>
      </c>
      <c r="G453" s="2" t="n">
        <f aca="false">VLOOKUP(F453,data!$C$2:$V$888,MATCH($G$6,data!$C$1:$V$1,0),0)</f>
        <v>190</v>
      </c>
    </row>
    <row r="454" customFormat="false" ht="15" hidden="false" customHeight="false" outlineLevel="0" collapsed="false">
      <c r="A454" s="56" t="s">
        <v>1287</v>
      </c>
      <c r="B454" s="57" t="n">
        <v>268</v>
      </c>
      <c r="C454" s="85" t="n">
        <v>1</v>
      </c>
      <c r="F454" s="2" t="s">
        <v>734</v>
      </c>
      <c r="G454" s="2" t="n">
        <f aca="false">VLOOKUP(F454,data!$C$2:$V$888,MATCH($G$6,data!$C$1:$V$1,0),0)</f>
        <v>186</v>
      </c>
    </row>
    <row r="455" customFormat="false" ht="15" hidden="false" customHeight="false" outlineLevel="0" collapsed="false">
      <c r="A455" s="56" t="s">
        <v>2438</v>
      </c>
      <c r="B455" s="57" t="n">
        <v>46509</v>
      </c>
      <c r="C455" s="85" t="n">
        <v>1</v>
      </c>
      <c r="F455" s="2" t="s">
        <v>348</v>
      </c>
      <c r="G455" s="2" t="n">
        <f aca="false">VLOOKUP(F455,data!$C$2:$V$888,MATCH($G$6,data!$C$1:$V$1,0),0)</f>
        <v>186</v>
      </c>
    </row>
    <row r="456" customFormat="false" ht="15" hidden="false" customHeight="false" outlineLevel="0" collapsed="false">
      <c r="A456" s="56" t="s">
        <v>2875</v>
      </c>
      <c r="B456" s="57" t="n">
        <v>596</v>
      </c>
      <c r="C456" s="85" t="n">
        <v>1</v>
      </c>
      <c r="F456" s="2" t="s">
        <v>1390</v>
      </c>
      <c r="G456" s="8" t="n">
        <f aca="false">VLOOKUP(F456,data!$C$2:$V$888,MATCH($G$6,data!$C$1:$V$1,0),0)</f>
        <v>186</v>
      </c>
    </row>
    <row r="457" customFormat="false" ht="15" hidden="false" customHeight="false" outlineLevel="0" collapsed="false">
      <c r="A457" s="56" t="s">
        <v>2400</v>
      </c>
      <c r="B457" s="57" t="n">
        <v>22586</v>
      </c>
      <c r="C457" s="85" t="n">
        <v>2</v>
      </c>
      <c r="F457" s="2" t="s">
        <v>2767</v>
      </c>
      <c r="G457" s="8" t="n">
        <f aca="false">VLOOKUP(F457,data!$C$2:$V$888,MATCH($G$6,data!$C$1:$V$1,0),0)</f>
        <v>186</v>
      </c>
    </row>
    <row r="458" customFormat="false" ht="15" hidden="false" customHeight="false" outlineLevel="0" collapsed="false">
      <c r="A458" s="56" t="s">
        <v>2606</v>
      </c>
      <c r="B458" s="57" t="n">
        <v>62760</v>
      </c>
      <c r="C458" s="85" t="n">
        <v>5</v>
      </c>
      <c r="F458" s="2" t="s">
        <v>541</v>
      </c>
      <c r="G458" s="2" t="n">
        <f aca="false">VLOOKUP(F458,data!$C$2:$V$888,MATCH($G$6,data!$C$1:$V$1,0),0)</f>
        <v>186</v>
      </c>
    </row>
    <row r="459" customFormat="false" ht="15" hidden="false" customHeight="false" outlineLevel="0" collapsed="false">
      <c r="A459" s="56" t="s">
        <v>1747</v>
      </c>
      <c r="B459" s="57" t="n">
        <v>4129</v>
      </c>
      <c r="C459" s="85" t="n">
        <v>2</v>
      </c>
      <c r="F459" s="2" t="s">
        <v>1025</v>
      </c>
      <c r="G459" s="2" t="n">
        <f aca="false">VLOOKUP(F459,data!$C$2:$V$888,MATCH($G$6,data!$C$1:$V$1,0),0)</f>
        <v>184</v>
      </c>
    </row>
    <row r="460" customFormat="false" ht="15" hidden="false" customHeight="false" outlineLevel="0" collapsed="false">
      <c r="A460" s="56" t="s">
        <v>1337</v>
      </c>
      <c r="B460" s="57" t="n">
        <v>231</v>
      </c>
      <c r="C460" s="85" t="n">
        <v>1</v>
      </c>
      <c r="F460" s="2" t="s">
        <v>1626</v>
      </c>
      <c r="G460" s="2" t="n">
        <f aca="false">VLOOKUP(F460,data!$C$2:$V$888,MATCH($G$6,data!$C$1:$V$1,0),0)</f>
        <v>183</v>
      </c>
    </row>
    <row r="461" customFormat="false" ht="15" hidden="false" customHeight="false" outlineLevel="0" collapsed="false">
      <c r="A461" s="56" t="s">
        <v>291</v>
      </c>
      <c r="B461" s="57" t="n">
        <v>14000</v>
      </c>
      <c r="C461" s="85" t="n">
        <v>1</v>
      </c>
      <c r="F461" s="2" t="s">
        <v>1717</v>
      </c>
      <c r="G461" s="2" t="n">
        <f aca="false">VLOOKUP(F461,data!$C$2:$V$888,MATCH($G$6,data!$C$1:$V$1,0),0)</f>
        <v>182</v>
      </c>
    </row>
    <row r="462" customFormat="false" ht="15" hidden="false" customHeight="false" outlineLevel="0" collapsed="false">
      <c r="A462" s="56" t="s">
        <v>1570</v>
      </c>
      <c r="B462" s="57" t="n">
        <v>131</v>
      </c>
      <c r="C462" s="85" t="n">
        <v>1</v>
      </c>
      <c r="F462" s="2" t="s">
        <v>2354</v>
      </c>
      <c r="G462" s="2" t="n">
        <f aca="false">VLOOKUP(F462,data!$C$2:$V$888,MATCH($G$6,data!$C$1:$V$1,0),0)</f>
        <v>180</v>
      </c>
    </row>
    <row r="463" customFormat="false" ht="15" hidden="false" customHeight="false" outlineLevel="0" collapsed="false">
      <c r="A463" s="56" t="s">
        <v>1326</v>
      </c>
      <c r="B463" s="57" t="n">
        <v>133</v>
      </c>
      <c r="C463" s="85" t="n">
        <v>1</v>
      </c>
      <c r="F463" s="2" t="s">
        <v>2532</v>
      </c>
      <c r="G463" s="2" t="n">
        <f aca="false">VLOOKUP(F463,data!$C$2:$V$888,MATCH($G$6,data!$C$1:$V$1,0),0)</f>
        <v>180</v>
      </c>
    </row>
    <row r="464" customFormat="false" ht="15" hidden="false" customHeight="false" outlineLevel="0" collapsed="false">
      <c r="A464" s="56" t="s">
        <v>1538</v>
      </c>
      <c r="B464" s="57" t="n">
        <v>12</v>
      </c>
      <c r="C464" s="85" t="n">
        <v>1</v>
      </c>
      <c r="F464" s="2" t="s">
        <v>645</v>
      </c>
      <c r="G464" s="2" t="n">
        <f aca="false">VLOOKUP(F464,data!$C$2:$V$888,MATCH($G$6,data!$C$1:$V$1,0),0)</f>
        <v>179</v>
      </c>
    </row>
    <row r="465" customFormat="false" ht="15" hidden="false" customHeight="false" outlineLevel="0" collapsed="false">
      <c r="A465" s="56" t="s">
        <v>1314</v>
      </c>
      <c r="B465" s="57" t="n">
        <v>469</v>
      </c>
      <c r="C465" s="85" t="n">
        <v>1</v>
      </c>
      <c r="F465" s="2" t="s">
        <v>1382</v>
      </c>
      <c r="G465" s="8" t="n">
        <f aca="false">VLOOKUP(F465,data!$C$2:$V$888,MATCH($G$6,data!$C$1:$V$1,0),0)</f>
        <v>179</v>
      </c>
    </row>
    <row r="466" customFormat="false" ht="15" hidden="false" customHeight="false" outlineLevel="0" collapsed="false">
      <c r="A466" s="56" t="s">
        <v>1279</v>
      </c>
      <c r="B466" s="57" t="n">
        <v>337</v>
      </c>
      <c r="C466" s="85" t="n">
        <v>1</v>
      </c>
      <c r="F466" s="2" t="s">
        <v>2035</v>
      </c>
      <c r="G466" s="8" t="n">
        <f aca="false">VLOOKUP(F466,data!$C$2:$V$888,MATCH($G$6,data!$C$1:$V$1,0),0)</f>
        <v>177</v>
      </c>
    </row>
    <row r="467" customFormat="false" ht="15" hidden="false" customHeight="false" outlineLevel="0" collapsed="false">
      <c r="A467" s="56" t="s">
        <v>619</v>
      </c>
      <c r="B467" s="57" t="n">
        <v>3070</v>
      </c>
      <c r="C467" s="85" t="n">
        <v>1</v>
      </c>
      <c r="F467" s="2" t="s">
        <v>3055</v>
      </c>
      <c r="G467" s="2" t="n">
        <f aca="false">VLOOKUP(F467,data!$C$2:$V$888,MATCH($G$6,data!$C$1:$V$1,0),0)</f>
        <v>175</v>
      </c>
    </row>
    <row r="468" customFormat="false" ht="15" hidden="false" customHeight="false" outlineLevel="0" collapsed="false">
      <c r="A468" s="56" t="s">
        <v>1872</v>
      </c>
      <c r="B468" s="57" t="n">
        <v>15</v>
      </c>
      <c r="C468" s="85" t="n">
        <v>1</v>
      </c>
      <c r="F468" s="2" t="s">
        <v>1251</v>
      </c>
      <c r="G468" s="8" t="n">
        <f aca="false">VLOOKUP(F468,data!$C$2:$V$888,MATCH($G$6,data!$C$1:$V$1,0),0)</f>
        <v>175</v>
      </c>
    </row>
    <row r="469" customFormat="false" ht="15" hidden="false" customHeight="false" outlineLevel="0" collapsed="false">
      <c r="A469" s="56" t="s">
        <v>1916</v>
      </c>
      <c r="B469" s="57" t="n">
        <v>71</v>
      </c>
      <c r="C469" s="85" t="n">
        <v>1</v>
      </c>
      <c r="F469" s="2" t="s">
        <v>39</v>
      </c>
      <c r="G469" s="2" t="n">
        <f aca="false">VLOOKUP(F469,data!$C$2:$V$888,MATCH($G$6,data!$C$1:$V$1,0),0)</f>
        <v>171</v>
      </c>
    </row>
    <row r="470" customFormat="false" ht="15" hidden="false" customHeight="false" outlineLevel="0" collapsed="false">
      <c r="A470" s="56" t="s">
        <v>315</v>
      </c>
      <c r="B470" s="57" t="n">
        <v>331</v>
      </c>
      <c r="C470" s="85" t="n">
        <v>1</v>
      </c>
      <c r="F470" s="2" t="s">
        <v>1828</v>
      </c>
      <c r="G470" s="8" t="n">
        <f aca="false">VLOOKUP(F470,data!$C$2:$V$888,MATCH($G$6,data!$C$1:$V$1,0),0)</f>
        <v>168</v>
      </c>
    </row>
    <row r="471" customFormat="false" ht="15" hidden="false" customHeight="false" outlineLevel="0" collapsed="false">
      <c r="A471" s="56" t="s">
        <v>1514</v>
      </c>
      <c r="B471" s="57" t="n">
        <v>78</v>
      </c>
      <c r="C471" s="85" t="n">
        <v>1</v>
      </c>
      <c r="F471" s="2" t="s">
        <v>1983</v>
      </c>
      <c r="G471" s="8" t="n">
        <f aca="false">VLOOKUP(F471,data!$C$2:$V$888,MATCH($G$6,data!$C$1:$V$1,0),0)</f>
        <v>164</v>
      </c>
    </row>
    <row r="472" customFormat="false" ht="15" hidden="false" customHeight="false" outlineLevel="0" collapsed="false">
      <c r="A472" s="56" t="s">
        <v>1685</v>
      </c>
      <c r="B472" s="57" t="n">
        <v>18945</v>
      </c>
      <c r="C472" s="85" t="n">
        <v>1</v>
      </c>
      <c r="F472" s="2" t="s">
        <v>130</v>
      </c>
      <c r="G472" s="2" t="n">
        <f aca="false">VLOOKUP(F472,data!$C$2:$V$888,MATCH($G$6,data!$C$1:$V$1,0),0)</f>
        <v>164</v>
      </c>
    </row>
    <row r="473" customFormat="false" ht="15" hidden="false" customHeight="false" outlineLevel="0" collapsed="false">
      <c r="A473" s="56" t="s">
        <v>2887</v>
      </c>
      <c r="B473" s="57" t="n">
        <v>483</v>
      </c>
      <c r="C473" s="85" t="n">
        <v>1</v>
      </c>
      <c r="F473" s="2" t="s">
        <v>575</v>
      </c>
      <c r="G473" s="2" t="n">
        <f aca="false">VLOOKUP(F473,data!$C$2:$V$888,MATCH($G$6,data!$C$1:$V$1,0),0)</f>
        <v>163</v>
      </c>
    </row>
    <row r="474" customFormat="false" ht="15" hidden="false" customHeight="false" outlineLevel="0" collapsed="false">
      <c r="A474" s="56" t="s">
        <v>2098</v>
      </c>
      <c r="B474" s="57" t="n">
        <v>705</v>
      </c>
      <c r="C474" s="85" t="n">
        <v>1</v>
      </c>
      <c r="F474" s="2" t="s">
        <v>1247</v>
      </c>
      <c r="G474" s="8" t="n">
        <f aca="false">VLOOKUP(F474,data!$C$2:$V$888,MATCH($G$6,data!$C$1:$V$1,0),0)</f>
        <v>163</v>
      </c>
    </row>
    <row r="475" customFormat="false" ht="15" hidden="false" customHeight="false" outlineLevel="0" collapsed="false">
      <c r="A475" s="56" t="s">
        <v>2055</v>
      </c>
      <c r="B475" s="57" t="n">
        <v>225</v>
      </c>
      <c r="C475" s="85" t="n">
        <v>1</v>
      </c>
      <c r="F475" s="2" t="s">
        <v>172</v>
      </c>
      <c r="G475" s="2" t="n">
        <f aca="false">VLOOKUP(F475,data!$C$2:$V$888,MATCH($G$6,data!$C$1:$V$1,0),0)</f>
        <v>162</v>
      </c>
    </row>
    <row r="476" customFormat="false" ht="15" hidden="false" customHeight="false" outlineLevel="0" collapsed="false">
      <c r="A476" s="56" t="s">
        <v>1243</v>
      </c>
      <c r="B476" s="57" t="n">
        <v>900</v>
      </c>
      <c r="C476" s="85" t="n">
        <v>1</v>
      </c>
      <c r="F476" s="2" t="s">
        <v>1896</v>
      </c>
      <c r="G476" s="8" t="n">
        <f aca="false">VLOOKUP(F476,data!$C$2:$V$888,MATCH($G$6,data!$C$1:$V$1,0),0)</f>
        <v>162</v>
      </c>
    </row>
    <row r="477" customFormat="false" ht="15" hidden="false" customHeight="false" outlineLevel="0" collapsed="false">
      <c r="A477" s="56" t="s">
        <v>1924</v>
      </c>
      <c r="B477" s="57" t="n">
        <v>2956</v>
      </c>
      <c r="C477" s="85" t="n">
        <v>1</v>
      </c>
      <c r="F477" s="2" t="s">
        <v>168</v>
      </c>
      <c r="G477" s="2" t="n">
        <f aca="false">VLOOKUP(F477,data!$C$2:$V$888,MATCH($G$6,data!$C$1:$V$1,0),0)</f>
        <v>161</v>
      </c>
    </row>
    <row r="478" customFormat="false" ht="15" hidden="false" customHeight="false" outlineLevel="0" collapsed="false">
      <c r="A478" s="56" t="s">
        <v>299</v>
      </c>
      <c r="B478" s="57" t="n">
        <v>82000</v>
      </c>
      <c r="C478" s="85" t="n">
        <v>1</v>
      </c>
      <c r="F478" s="2" t="s">
        <v>883</v>
      </c>
      <c r="G478" s="2" t="n">
        <f aca="false">VLOOKUP(F478,data!$C$2:$V$888,MATCH($G$6,data!$C$1:$V$1,0),0)</f>
        <v>160</v>
      </c>
    </row>
    <row r="479" customFormat="false" ht="15" hidden="false" customHeight="false" outlineLevel="0" collapsed="false">
      <c r="A479" s="56" t="s">
        <v>2380</v>
      </c>
      <c r="B479" s="57" t="n">
        <v>599</v>
      </c>
      <c r="C479" s="85" t="n">
        <v>1</v>
      </c>
      <c r="F479" s="2" t="s">
        <v>2027</v>
      </c>
      <c r="G479" s="8" t="n">
        <f aca="false">VLOOKUP(F479,data!$C$2:$V$888,MATCH($G$6,data!$C$1:$V$1,0),0)</f>
        <v>160</v>
      </c>
    </row>
    <row r="480" customFormat="false" ht="15" hidden="false" customHeight="false" outlineLevel="0" collapsed="false">
      <c r="A480" s="56" t="s">
        <v>3098</v>
      </c>
      <c r="B480" s="57" t="n">
        <v>1000</v>
      </c>
      <c r="C480" s="85" t="n">
        <v>1</v>
      </c>
      <c r="F480" s="2" t="s">
        <v>2372</v>
      </c>
      <c r="G480" s="2" t="n">
        <f aca="false">VLOOKUP(F480,data!$C$2:$V$888,MATCH($G$6,data!$C$1:$V$1,0),0)</f>
        <v>160</v>
      </c>
    </row>
    <row r="481" customFormat="false" ht="15" hidden="false" customHeight="false" outlineLevel="0" collapsed="false">
      <c r="A481" s="56" t="s">
        <v>563</v>
      </c>
      <c r="B481" s="57" t="n">
        <v>3600</v>
      </c>
      <c r="C481" s="85" t="n">
        <v>1</v>
      </c>
      <c r="F481" s="2" t="s">
        <v>359</v>
      </c>
      <c r="G481" s="2" t="n">
        <f aca="false">VLOOKUP(F481,data!$C$2:$V$888,MATCH($G$6,data!$C$1:$V$1,0),0)</f>
        <v>160</v>
      </c>
    </row>
    <row r="482" customFormat="false" ht="15" hidden="false" customHeight="false" outlineLevel="0" collapsed="false">
      <c r="A482" s="56" t="s">
        <v>1928</v>
      </c>
      <c r="B482" s="57" t="n">
        <v>417</v>
      </c>
      <c r="C482" s="85" t="n">
        <v>1</v>
      </c>
      <c r="F482" s="2" t="s">
        <v>704</v>
      </c>
      <c r="G482" s="2" t="n">
        <f aca="false">VLOOKUP(F482,data!$C$2:$V$888,MATCH($G$6,data!$C$1:$V$1,0),0)</f>
        <v>158</v>
      </c>
    </row>
    <row r="483" customFormat="false" ht="15" hidden="false" customHeight="false" outlineLevel="0" collapsed="false">
      <c r="A483" s="56" t="s">
        <v>2289</v>
      </c>
      <c r="B483" s="57" t="n">
        <v>66</v>
      </c>
      <c r="C483" s="85" t="n">
        <v>1</v>
      </c>
      <c r="F483" s="2" t="s">
        <v>2523</v>
      </c>
      <c r="G483" s="2" t="n">
        <f aca="false">VLOOKUP(F483,data!$C$2:$V$888,MATCH($G$6,data!$C$1:$V$1,0),0)</f>
        <v>158</v>
      </c>
    </row>
    <row r="484" customFormat="false" ht="15" hidden="false" customHeight="false" outlineLevel="0" collapsed="false">
      <c r="A484" s="56" t="s">
        <v>1904</v>
      </c>
      <c r="B484" s="57" t="n">
        <v>312</v>
      </c>
      <c r="C484" s="85" t="n">
        <v>1</v>
      </c>
      <c r="F484" s="2" t="s">
        <v>666</v>
      </c>
      <c r="G484" s="2" t="n">
        <f aca="false">VLOOKUP(F484,data!$C$2:$V$888,MATCH($G$6,data!$C$1:$V$1,0),0)</f>
        <v>157</v>
      </c>
    </row>
    <row r="485" customFormat="false" ht="15" hidden="false" customHeight="false" outlineLevel="0" collapsed="false">
      <c r="A485" s="56" t="s">
        <v>257</v>
      </c>
      <c r="B485" s="57" t="n">
        <v>7200</v>
      </c>
      <c r="C485" s="85" t="n">
        <v>2</v>
      </c>
      <c r="F485" s="2" t="s">
        <v>1478</v>
      </c>
      <c r="G485" s="2" t="n">
        <f aca="false">VLOOKUP(F485,data!$C$2:$V$888,MATCH($G$6,data!$C$1:$V$1,0),0)</f>
        <v>156</v>
      </c>
    </row>
    <row r="486" customFormat="false" ht="15" hidden="false" customHeight="false" outlineLevel="0" collapsed="false">
      <c r="A486" s="56" t="s">
        <v>1947</v>
      </c>
      <c r="B486" s="57" t="n">
        <v>618</v>
      </c>
      <c r="C486" s="85" t="n">
        <v>1</v>
      </c>
      <c r="F486" s="2" t="s">
        <v>1935</v>
      </c>
      <c r="G486" s="8" t="n">
        <f aca="false">VLOOKUP(F486,data!$C$2:$V$888,MATCH($G$6,data!$C$1:$V$1,0),0)</f>
        <v>155</v>
      </c>
    </row>
    <row r="487" customFormat="false" ht="15" hidden="false" customHeight="false" outlineLevel="0" collapsed="false">
      <c r="A487" s="56" t="s">
        <v>2891</v>
      </c>
      <c r="B487" s="57" t="n">
        <v>1395</v>
      </c>
      <c r="C487" s="85" t="n">
        <v>1</v>
      </c>
      <c r="F487" s="2" t="s">
        <v>1860</v>
      </c>
      <c r="G487" s="8" t="n">
        <f aca="false">VLOOKUP(F487,data!$C$2:$V$888,MATCH($G$6,data!$C$1:$V$1,0),0)</f>
        <v>155</v>
      </c>
    </row>
    <row r="488" customFormat="false" ht="15" hidden="false" customHeight="false" outlineLevel="0" collapsed="false">
      <c r="A488" s="56" t="s">
        <v>2895</v>
      </c>
      <c r="B488" s="57" t="n">
        <v>471</v>
      </c>
      <c r="C488" s="85" t="n">
        <v>1</v>
      </c>
      <c r="F488" s="2" t="s">
        <v>2128</v>
      </c>
      <c r="G488" s="2" t="n">
        <f aca="false">VLOOKUP(F488,data!$C$2:$V$888,MATCH($G$6,data!$C$1:$V$1,0),0)</f>
        <v>153</v>
      </c>
    </row>
    <row r="489" customFormat="false" ht="15" hidden="false" customHeight="false" outlineLevel="0" collapsed="false">
      <c r="A489" s="56" t="s">
        <v>344</v>
      </c>
      <c r="B489" s="57" t="n">
        <v>676</v>
      </c>
      <c r="C489" s="85" t="n">
        <v>1</v>
      </c>
      <c r="F489" s="2" t="s">
        <v>215</v>
      </c>
      <c r="G489" s="2" t="n">
        <f aca="false">VLOOKUP(F489,data!$C$2:$V$888,MATCH($G$6,data!$C$1:$V$1,0),0)</f>
        <v>150</v>
      </c>
    </row>
    <row r="490" customFormat="false" ht="15" hidden="false" customHeight="false" outlineLevel="0" collapsed="false">
      <c r="A490" s="56" t="s">
        <v>1349</v>
      </c>
      <c r="B490" s="57" t="n">
        <v>399</v>
      </c>
      <c r="C490" s="85" t="n">
        <v>1</v>
      </c>
      <c r="F490" s="2" t="s">
        <v>3106</v>
      </c>
      <c r="G490" s="2" t="n">
        <f aca="false">VLOOKUP(F490,data!$C$2:$V$888,MATCH($G$6,data!$C$1:$V$1,0),0)</f>
        <v>150</v>
      </c>
    </row>
    <row r="491" customFormat="false" ht="15" hidden="false" customHeight="false" outlineLevel="0" collapsed="false">
      <c r="A491" s="56" t="s">
        <v>1462</v>
      </c>
      <c r="B491" s="57" t="n">
        <v>120</v>
      </c>
      <c r="C491" s="85" t="n">
        <v>1</v>
      </c>
      <c r="F491" s="2" t="s">
        <v>1435</v>
      </c>
      <c r="G491" s="8" t="n">
        <f aca="false">VLOOKUP(F491,data!$C$2:$V$888,MATCH($G$6,data!$C$1:$V$1,0),0)</f>
        <v>150</v>
      </c>
    </row>
    <row r="492" customFormat="false" ht="15" hidden="false" customHeight="false" outlineLevel="0" collapsed="false">
      <c r="A492" s="56" t="s">
        <v>1860</v>
      </c>
      <c r="B492" s="57" t="n">
        <v>155</v>
      </c>
      <c r="C492" s="85" t="n">
        <v>1</v>
      </c>
      <c r="F492" s="2" t="s">
        <v>2324</v>
      </c>
      <c r="G492" s="2" t="n">
        <f aca="false">VLOOKUP(F492,data!$C$2:$V$888,MATCH($G$6,data!$C$1:$V$1,0),0)</f>
        <v>150</v>
      </c>
    </row>
    <row r="493" customFormat="false" ht="15" hidden="false" customHeight="false" outlineLevel="0" collapsed="false">
      <c r="A493" s="56" t="s">
        <v>1939</v>
      </c>
      <c r="B493" s="57" t="n">
        <v>29</v>
      </c>
      <c r="C493" s="85" t="n">
        <v>1</v>
      </c>
      <c r="F493" s="2" t="s">
        <v>2624</v>
      </c>
      <c r="G493" s="8" t="n">
        <f aca="false">VLOOKUP(F493,data!$C$2:$V$888,MATCH($G$6,data!$C$1:$V$1,0),0)</f>
        <v>148</v>
      </c>
    </row>
    <row r="494" customFormat="false" ht="15" hidden="false" customHeight="false" outlineLevel="0" collapsed="false">
      <c r="A494" s="56" t="s">
        <v>2705</v>
      </c>
      <c r="B494" s="57" t="n">
        <v>397</v>
      </c>
      <c r="C494" s="85" t="n">
        <v>1</v>
      </c>
      <c r="F494" s="2" t="s">
        <v>1223</v>
      </c>
      <c r="G494" s="2" t="n">
        <f aca="false">VLOOKUP(F494,data!$C$2:$V$888,MATCH($G$6,data!$C$1:$V$1,0),0)</f>
        <v>147</v>
      </c>
    </row>
    <row r="495" customFormat="false" ht="15" hidden="false" customHeight="false" outlineLevel="0" collapsed="false">
      <c r="A495" s="56" t="s">
        <v>130</v>
      </c>
      <c r="B495" s="57" t="n">
        <v>164</v>
      </c>
      <c r="C495" s="85" t="n">
        <v>1</v>
      </c>
      <c r="F495" s="2" t="s">
        <v>1353</v>
      </c>
      <c r="G495" s="8" t="n">
        <f aca="false">VLOOKUP(F495,data!$C$2:$V$888,MATCH($G$6,data!$C$1:$V$1,0),0)</f>
        <v>147</v>
      </c>
    </row>
    <row r="496" customFormat="false" ht="15" hidden="false" customHeight="false" outlineLevel="0" collapsed="false">
      <c r="A496" s="56" t="s">
        <v>1725</v>
      </c>
      <c r="B496" s="57" t="n">
        <v>550</v>
      </c>
      <c r="C496" s="85" t="n">
        <v>1</v>
      </c>
      <c r="F496" s="2" t="s">
        <v>350</v>
      </c>
      <c r="G496" s="2" t="n">
        <f aca="false">VLOOKUP(F496,data!$C$2:$V$888,MATCH($G$6,data!$C$1:$V$1,0),0)</f>
        <v>147</v>
      </c>
    </row>
    <row r="497" customFormat="false" ht="15" hidden="false" customHeight="false" outlineLevel="0" collapsed="false">
      <c r="A497" s="56" t="s">
        <v>1975</v>
      </c>
      <c r="B497" s="57" t="n">
        <v>124</v>
      </c>
      <c r="C497" s="85" t="n">
        <v>1</v>
      </c>
      <c r="F497" s="2" t="s">
        <v>1979</v>
      </c>
      <c r="G497" s="8" t="n">
        <f aca="false">VLOOKUP(F497,data!$C$2:$V$888,MATCH($G$6,data!$C$1:$V$1,0),0)</f>
        <v>146</v>
      </c>
    </row>
    <row r="498" customFormat="false" ht="15" hidden="false" customHeight="false" outlineLevel="0" collapsed="false">
      <c r="A498" s="56" t="s">
        <v>571</v>
      </c>
      <c r="B498" s="57" t="n">
        <v>303</v>
      </c>
      <c r="C498" s="85" t="n">
        <v>1</v>
      </c>
      <c r="F498" s="2" t="s">
        <v>682</v>
      </c>
      <c r="G498" s="2" t="n">
        <f aca="false">VLOOKUP(F498,data!$C$2:$V$888,MATCH($G$6,data!$C$1:$V$1,0),0)</f>
        <v>145</v>
      </c>
    </row>
    <row r="499" customFormat="false" ht="15" hidden="false" customHeight="false" outlineLevel="0" collapsed="false">
      <c r="A499" s="56" t="s">
        <v>2624</v>
      </c>
      <c r="B499" s="57" t="n">
        <v>148</v>
      </c>
      <c r="C499" s="85" t="n">
        <v>1</v>
      </c>
      <c r="F499" s="2" t="s">
        <v>2305</v>
      </c>
      <c r="G499" s="2" t="n">
        <f aca="false">VLOOKUP(F499,data!$C$2:$V$888,MATCH($G$6,data!$C$1:$V$1,0),0)</f>
        <v>144</v>
      </c>
    </row>
    <row r="500" customFormat="false" ht="15" hidden="false" customHeight="false" outlineLevel="0" collapsed="false">
      <c r="A500" s="56" t="s">
        <v>1419</v>
      </c>
      <c r="B500" s="57" t="n">
        <v>2670</v>
      </c>
      <c r="C500" s="85" t="n">
        <v>1</v>
      </c>
      <c r="F500" s="2" t="s">
        <v>1759</v>
      </c>
      <c r="G500" s="2" t="n">
        <f aca="false">VLOOKUP(F500,data!$C$2:$V$888,MATCH($G$6,data!$C$1:$V$1,0),0)</f>
        <v>136</v>
      </c>
    </row>
    <row r="501" customFormat="false" ht="15" hidden="false" customHeight="false" outlineLevel="0" collapsed="false">
      <c r="A501" s="56" t="s">
        <v>2316</v>
      </c>
      <c r="B501" s="57" t="n">
        <v>580</v>
      </c>
      <c r="C501" s="85" t="n">
        <v>1</v>
      </c>
      <c r="F501" s="2" t="s">
        <v>263</v>
      </c>
      <c r="G501" s="2" t="n">
        <f aca="false">VLOOKUP(F501,data!$C$2:$V$888,MATCH($G$6,data!$C$1:$V$1,0),0)</f>
        <v>135</v>
      </c>
    </row>
    <row r="502" customFormat="false" ht="15" hidden="false" customHeight="false" outlineLevel="0" collapsed="false">
      <c r="A502" s="56" t="s">
        <v>3014</v>
      </c>
      <c r="B502" s="57" t="n">
        <v>235</v>
      </c>
      <c r="C502" s="85" t="n">
        <v>5</v>
      </c>
      <c r="F502" s="2" t="s">
        <v>2294</v>
      </c>
      <c r="G502" s="2" t="n">
        <f aca="false">VLOOKUP(F502,data!$C$2:$V$888,MATCH($G$6,data!$C$1:$V$1,0),0)</f>
        <v>134</v>
      </c>
    </row>
    <row r="503" customFormat="false" ht="15" hidden="false" customHeight="false" outlineLevel="0" collapsed="false">
      <c r="A503" s="56" t="s">
        <v>2859</v>
      </c>
      <c r="B503" s="57" t="n">
        <v>891</v>
      </c>
      <c r="C503" s="85" t="n">
        <v>1</v>
      </c>
      <c r="F503" s="2" t="s">
        <v>2011</v>
      </c>
      <c r="G503" s="8" t="n">
        <f aca="false">VLOOKUP(F503,data!$C$2:$V$888,MATCH($G$6,data!$C$1:$V$1,0),0)</f>
        <v>134</v>
      </c>
    </row>
    <row r="504" customFormat="false" ht="15" hidden="false" customHeight="false" outlineLevel="0" collapsed="false">
      <c r="A504" s="56" t="s">
        <v>1239</v>
      </c>
      <c r="B504" s="57" t="n">
        <v>79</v>
      </c>
      <c r="C504" s="85" t="n">
        <v>1</v>
      </c>
      <c r="F504" s="2" t="s">
        <v>1326</v>
      </c>
      <c r="G504" s="8" t="n">
        <f aca="false">VLOOKUP(F504,data!$C$2:$V$888,MATCH($G$6,data!$C$1:$V$1,0),0)</f>
        <v>133</v>
      </c>
    </row>
    <row r="505" customFormat="false" ht="15" hidden="false" customHeight="false" outlineLevel="0" collapsed="false">
      <c r="A505" s="56" t="s">
        <v>2560</v>
      </c>
      <c r="B505" s="57" t="n">
        <v>3435</v>
      </c>
      <c r="C505" s="85" t="n">
        <v>5</v>
      </c>
      <c r="F505" s="2" t="s">
        <v>1570</v>
      </c>
      <c r="G505" s="2" t="n">
        <f aca="false">VLOOKUP(F505,data!$C$2:$V$888,MATCH($G$6,data!$C$1:$V$1,0),0)</f>
        <v>131</v>
      </c>
    </row>
    <row r="506" customFormat="false" ht="15" hidden="false" customHeight="false" outlineLevel="0" collapsed="false">
      <c r="A506" s="56" t="s">
        <v>1482</v>
      </c>
      <c r="B506" s="57" t="n">
        <v>13</v>
      </c>
      <c r="C506" s="85" t="n">
        <v>1</v>
      </c>
      <c r="F506" s="2" t="s">
        <v>1606</v>
      </c>
      <c r="G506" s="2" t="n">
        <f aca="false">VLOOKUP(F506,data!$C$2:$V$888,MATCH($G$6,data!$C$1:$V$1,0),0)</f>
        <v>129</v>
      </c>
    </row>
    <row r="507" customFormat="false" ht="15" hidden="false" customHeight="false" outlineLevel="0" collapsed="false">
      <c r="A507" s="56" t="s">
        <v>2523</v>
      </c>
      <c r="B507" s="57" t="n">
        <v>158</v>
      </c>
      <c r="C507" s="85" t="n">
        <v>1</v>
      </c>
      <c r="F507" s="2" t="s">
        <v>1310</v>
      </c>
      <c r="G507" s="8" t="n">
        <f aca="false">VLOOKUP(F507,data!$C$2:$V$888,MATCH($G$6,data!$C$1:$V$1,0),0)</f>
        <v>129</v>
      </c>
    </row>
    <row r="508" customFormat="false" ht="15" hidden="false" customHeight="false" outlineLevel="0" collapsed="false">
      <c r="A508" s="56" t="s">
        <v>1673</v>
      </c>
      <c r="B508" s="57" t="n">
        <v>38</v>
      </c>
      <c r="C508" s="85" t="n">
        <v>1</v>
      </c>
      <c r="F508" s="2" t="s">
        <v>419</v>
      </c>
      <c r="G508" s="2" t="n">
        <f aca="false">VLOOKUP(F508,data!$C$2:$V$888,MATCH($G$6,data!$C$1:$V$1,0),0)</f>
        <v>124</v>
      </c>
    </row>
    <row r="509" customFormat="false" ht="15" hidden="false" customHeight="false" outlineLevel="0" collapsed="false">
      <c r="A509" s="56" t="s">
        <v>1693</v>
      </c>
      <c r="B509" s="57" t="n">
        <v>69</v>
      </c>
      <c r="C509" s="85" t="n">
        <v>1</v>
      </c>
      <c r="F509" s="2" t="s">
        <v>1975</v>
      </c>
      <c r="G509" s="8" t="n">
        <f aca="false">VLOOKUP(F509,data!$C$2:$V$888,MATCH($G$6,data!$C$1:$V$1,0),0)</f>
        <v>124</v>
      </c>
    </row>
    <row r="510" customFormat="false" ht="15" hidden="false" customHeight="false" outlineLevel="0" collapsed="false">
      <c r="A510" s="56" t="s">
        <v>1363</v>
      </c>
      <c r="B510" s="57" t="n">
        <v>97</v>
      </c>
      <c r="C510" s="85" t="n">
        <v>1</v>
      </c>
      <c r="F510" s="2" t="s">
        <v>2883</v>
      </c>
      <c r="G510" s="8" t="n">
        <f aca="false">VLOOKUP(F510,data!$C$2:$V$888,MATCH($G$6,data!$C$1:$V$1,0),0)</f>
        <v>124</v>
      </c>
    </row>
    <row r="511" customFormat="false" ht="15" hidden="false" customHeight="false" outlineLevel="0" collapsed="false">
      <c r="A511" s="56" t="s">
        <v>1828</v>
      </c>
      <c r="B511" s="57" t="n">
        <v>168</v>
      </c>
      <c r="C511" s="85" t="n">
        <v>1</v>
      </c>
      <c r="F511" s="2" t="s">
        <v>2947</v>
      </c>
      <c r="G511" s="2" t="n">
        <f aca="false">VLOOKUP(F511,data!$C$2:$V$888,MATCH($G$6,data!$C$1:$V$1,0),0)</f>
        <v>123</v>
      </c>
    </row>
    <row r="512" customFormat="false" ht="15" hidden="false" customHeight="false" outlineLevel="0" collapsed="false">
      <c r="A512" s="56" t="s">
        <v>1578</v>
      </c>
      <c r="B512" s="57" t="n">
        <v>40</v>
      </c>
      <c r="C512" s="85" t="n">
        <v>1</v>
      </c>
      <c r="F512" s="2" t="s">
        <v>1755</v>
      </c>
      <c r="G512" s="2" t="n">
        <f aca="false">VLOOKUP(F512,data!$C$2:$V$888,MATCH($G$6,data!$C$1:$V$1,0),0)</f>
        <v>120</v>
      </c>
    </row>
    <row r="513" customFormat="false" ht="15" hidden="false" customHeight="false" outlineLevel="0" collapsed="false">
      <c r="A513" s="56" t="s">
        <v>1518</v>
      </c>
      <c r="B513" s="57" t="n">
        <v>223</v>
      </c>
      <c r="C513" s="85" t="n">
        <v>1</v>
      </c>
      <c r="F513" s="2" t="s">
        <v>1630</v>
      </c>
      <c r="G513" s="2" t="n">
        <f aca="false">VLOOKUP(F513,data!$C$2:$V$888,MATCH($G$6,data!$C$1:$V$1,0),0)</f>
        <v>120</v>
      </c>
    </row>
    <row r="514" customFormat="false" ht="15" hidden="false" customHeight="false" outlineLevel="0" collapsed="false">
      <c r="A514" s="56" t="s">
        <v>1876</v>
      </c>
      <c r="B514" s="57" t="n">
        <v>23</v>
      </c>
      <c r="C514" s="85" t="n">
        <v>1</v>
      </c>
      <c r="F514" s="2" t="s">
        <v>1462</v>
      </c>
      <c r="G514" s="8" t="n">
        <f aca="false">VLOOKUP(F514,data!$C$2:$V$888,MATCH($G$6,data!$C$1:$V$1,0),0)</f>
        <v>120</v>
      </c>
    </row>
    <row r="515" customFormat="false" ht="15" hidden="false" customHeight="false" outlineLevel="0" collapsed="false">
      <c r="A515" s="56" t="s">
        <v>1310</v>
      </c>
      <c r="B515" s="57" t="n">
        <v>129</v>
      </c>
      <c r="C515" s="85" t="n">
        <v>1</v>
      </c>
      <c r="F515" s="2" t="s">
        <v>1614</v>
      </c>
      <c r="G515" s="2" t="n">
        <f aca="false">VLOOKUP(F515,data!$C$2:$V$888,MATCH($G$6,data!$C$1:$V$1,0),0)</f>
        <v>120</v>
      </c>
    </row>
    <row r="516" customFormat="false" ht="15" hidden="false" customHeight="false" outlineLevel="0" collapsed="false">
      <c r="A516" s="56" t="s">
        <v>1999</v>
      </c>
      <c r="B516" s="57" t="n">
        <v>39</v>
      </c>
      <c r="C516" s="85" t="n">
        <v>1</v>
      </c>
      <c r="F516" s="2" t="s">
        <v>1153</v>
      </c>
      <c r="G516" s="2" t="n">
        <f aca="false">VLOOKUP(F516,data!$C$2:$V$888,MATCH($G$6,data!$C$1:$V$1,0),0)</f>
        <v>120</v>
      </c>
    </row>
    <row r="517" customFormat="false" ht="15" hidden="false" customHeight="false" outlineLevel="0" collapsed="false">
      <c r="A517" s="56" t="s">
        <v>1788</v>
      </c>
      <c r="B517" s="57" t="n">
        <v>2</v>
      </c>
      <c r="C517" s="85" t="n">
        <v>1</v>
      </c>
      <c r="F517" s="2" t="s">
        <v>375</v>
      </c>
      <c r="G517" s="2" t="n">
        <f aca="false">VLOOKUP(F517,data!$C$2:$V$888,MATCH($G$6,data!$C$1:$V$1,0),0)</f>
        <v>119</v>
      </c>
    </row>
    <row r="518" customFormat="false" ht="15" hidden="false" customHeight="false" outlineLevel="0" collapsed="false">
      <c r="A518" s="56" t="s">
        <v>1951</v>
      </c>
      <c r="B518" s="57" t="n">
        <v>6</v>
      </c>
      <c r="C518" s="85" t="n">
        <v>1</v>
      </c>
      <c r="F518" s="2" t="s">
        <v>160</v>
      </c>
      <c r="G518" s="2" t="n">
        <f aca="false">VLOOKUP(F518,data!$C$2:$V$888,MATCH($G$6,data!$C$1:$V$1,0),0)</f>
        <v>116</v>
      </c>
    </row>
    <row r="519" customFormat="false" ht="15" hidden="false" customHeight="false" outlineLevel="0" collapsed="false">
      <c r="A519" s="56" t="s">
        <v>1931</v>
      </c>
      <c r="B519" s="57" t="n">
        <v>466</v>
      </c>
      <c r="C519" s="85" t="n">
        <v>1</v>
      </c>
      <c r="F519" s="2" t="s">
        <v>2991</v>
      </c>
      <c r="G519" s="2" t="n">
        <f aca="false">VLOOKUP(F519,data!$C$2:$V$888,MATCH($G$6,data!$C$1:$V$1,0),0)</f>
        <v>113</v>
      </c>
    </row>
    <row r="520" customFormat="false" ht="15" hidden="false" customHeight="false" outlineLevel="0" collapsed="false">
      <c r="A520" s="56" t="s">
        <v>2137</v>
      </c>
      <c r="B520" s="57" t="n">
        <v>25</v>
      </c>
      <c r="C520" s="85" t="n">
        <v>1</v>
      </c>
      <c r="F520" s="2" t="s">
        <v>1864</v>
      </c>
      <c r="G520" s="8" t="n">
        <f aca="false">VLOOKUP(F520,data!$C$2:$V$888,MATCH($G$6,data!$C$1:$V$1,0),0)</f>
        <v>112</v>
      </c>
    </row>
    <row r="521" customFormat="false" ht="15" hidden="false" customHeight="false" outlineLevel="0" collapsed="false">
      <c r="A521" s="56" t="s">
        <v>1447</v>
      </c>
      <c r="B521" s="57" t="n">
        <v>30</v>
      </c>
      <c r="C521" s="85" t="n">
        <v>1</v>
      </c>
      <c r="F521" s="2" t="s">
        <v>1423</v>
      </c>
      <c r="G521" s="8" t="n">
        <f aca="false">VLOOKUP(F521,data!$C$2:$V$888,MATCH($G$6,data!$C$1:$V$1,0),0)</f>
        <v>111</v>
      </c>
    </row>
    <row r="522" customFormat="false" ht="15" hidden="false" customHeight="false" outlineLevel="0" collapsed="false">
      <c r="A522" s="56" t="s">
        <v>3047</v>
      </c>
      <c r="B522" s="57" t="n">
        <v>56</v>
      </c>
      <c r="C522" s="85" t="n">
        <v>1</v>
      </c>
      <c r="F522" s="2" t="s">
        <v>2392</v>
      </c>
      <c r="G522" s="2" t="n">
        <f aca="false">VLOOKUP(F522,data!$C$2:$V$888,MATCH($G$6,data!$C$1:$V$1,0),0)</f>
        <v>109</v>
      </c>
    </row>
    <row r="523" customFormat="false" ht="15" hidden="false" customHeight="false" outlineLevel="0" collapsed="false">
      <c r="A523" s="56" t="s">
        <v>2947</v>
      </c>
      <c r="B523" s="57" t="n">
        <v>615</v>
      </c>
      <c r="C523" s="85" t="n">
        <v>5</v>
      </c>
      <c r="F523" s="2" t="s">
        <v>2110</v>
      </c>
      <c r="G523" s="2" t="n">
        <f aca="false">VLOOKUP(F523,data!$C$2:$V$888,MATCH($G$6,data!$C$1:$V$1,0),0)</f>
        <v>108</v>
      </c>
    </row>
    <row r="524" customFormat="false" ht="15" hidden="false" customHeight="false" outlineLevel="0" collapsed="false">
      <c r="A524" s="56" t="s">
        <v>2532</v>
      </c>
      <c r="B524" s="57" t="n">
        <v>540</v>
      </c>
      <c r="C524" s="85" t="n">
        <v>3</v>
      </c>
      <c r="F524" s="2" t="s">
        <v>1622</v>
      </c>
      <c r="G524" s="2" t="n">
        <f aca="false">VLOOKUP(F524,data!$C$2:$V$888,MATCH($G$6,data!$C$1:$V$1,0),0)</f>
        <v>108</v>
      </c>
    </row>
    <row r="525" customFormat="false" ht="15" hidden="false" customHeight="false" outlineLevel="0" collapsed="false">
      <c r="A525" s="56" t="s">
        <v>1868</v>
      </c>
      <c r="B525" s="57" t="n">
        <v>84</v>
      </c>
      <c r="C525" s="85" t="n">
        <v>1</v>
      </c>
      <c r="F525" s="2" t="s">
        <v>2360</v>
      </c>
      <c r="G525" s="2" t="n">
        <f aca="false">VLOOKUP(F525,data!$C$2:$V$888,MATCH($G$6,data!$C$1:$V$1,0),0)</f>
        <v>108</v>
      </c>
    </row>
    <row r="526" customFormat="false" ht="15" hidden="false" customHeight="false" outlineLevel="0" collapsed="false">
      <c r="A526" s="56" t="s">
        <v>529</v>
      </c>
      <c r="B526" s="57" t="n">
        <v>60</v>
      </c>
      <c r="C526" s="85" t="n">
        <v>1</v>
      </c>
      <c r="F526" s="2" t="s">
        <v>1558</v>
      </c>
      <c r="G526" s="2" t="n">
        <f aca="false">VLOOKUP(F526,data!$C$2:$V$888,MATCH($G$6,data!$C$1:$V$1,0),0)</f>
        <v>108</v>
      </c>
    </row>
    <row r="527" customFormat="false" ht="15" hidden="false" customHeight="false" outlineLevel="0" collapsed="false">
      <c r="A527" s="56" t="s">
        <v>1751</v>
      </c>
      <c r="B527" s="57" t="n">
        <v>44</v>
      </c>
      <c r="C527" s="85" t="n">
        <v>1</v>
      </c>
      <c r="F527" s="2" t="s">
        <v>2334</v>
      </c>
      <c r="G527" s="2" t="n">
        <f aca="false">VLOOKUP(F527,data!$C$2:$V$888,MATCH($G$6,data!$C$1:$V$1,0),0)</f>
        <v>107</v>
      </c>
    </row>
    <row r="528" customFormat="false" ht="15" hidden="false" customHeight="false" outlineLevel="0" collapsed="false">
      <c r="A528" s="56" t="s">
        <v>2835</v>
      </c>
      <c r="B528" s="57" t="n">
        <v>103</v>
      </c>
      <c r="C528" s="85" t="n">
        <v>1</v>
      </c>
      <c r="F528" s="2" t="s">
        <v>916</v>
      </c>
      <c r="G528" s="2" t="n">
        <f aca="false">VLOOKUP(F528,data!$C$2:$V$888,MATCH($G$6,data!$C$1:$V$1,0),0)</f>
        <v>107</v>
      </c>
    </row>
    <row r="529" customFormat="false" ht="15" hidden="false" customHeight="false" outlineLevel="0" collapsed="false">
      <c r="A529" s="56" t="s">
        <v>1454</v>
      </c>
      <c r="B529" s="57" t="n">
        <v>30</v>
      </c>
      <c r="C529" s="85" t="n">
        <v>1</v>
      </c>
      <c r="F529" s="2" t="s">
        <v>2301</v>
      </c>
      <c r="G529" s="2" t="n">
        <f aca="false">VLOOKUP(F529,data!$C$2:$V$888,MATCH($G$6,data!$C$1:$V$1,0),0)</f>
        <v>106</v>
      </c>
    </row>
    <row r="530" customFormat="false" ht="15" hidden="false" customHeight="false" outlineLevel="0" collapsed="false">
      <c r="A530" s="56" t="s">
        <v>2219</v>
      </c>
      <c r="B530" s="57" t="n">
        <v>58</v>
      </c>
      <c r="C530" s="85" t="n">
        <v>1</v>
      </c>
      <c r="F530" s="2" t="s">
        <v>1594</v>
      </c>
      <c r="G530" s="2" t="n">
        <f aca="false">VLOOKUP(F530,data!$C$2:$V$888,MATCH($G$6,data!$C$1:$V$1,0),0)</f>
        <v>106</v>
      </c>
    </row>
    <row r="531" customFormat="false" ht="15" hidden="false" customHeight="false" outlineLevel="0" collapsed="false">
      <c r="A531" s="56" t="s">
        <v>1812</v>
      </c>
      <c r="B531" s="57" t="n">
        <v>14</v>
      </c>
      <c r="C531" s="85" t="n">
        <v>1</v>
      </c>
      <c r="F531" s="2" t="s">
        <v>2628</v>
      </c>
      <c r="G531" s="8" t="n">
        <f aca="false">VLOOKUP(F531,data!$C$2:$V$888,MATCH($G$6,data!$C$1:$V$1,0),0)</f>
        <v>105</v>
      </c>
    </row>
    <row r="532" customFormat="false" ht="15" hidden="false" customHeight="false" outlineLevel="0" collapsed="false">
      <c r="A532" s="56" t="s">
        <v>1896</v>
      </c>
      <c r="B532" s="57" t="n">
        <v>162</v>
      </c>
      <c r="C532" s="85" t="n">
        <v>1</v>
      </c>
      <c r="F532" s="2" t="s">
        <v>1497</v>
      </c>
      <c r="G532" s="2" t="n">
        <f aca="false">VLOOKUP(F532,data!$C$2:$V$888,MATCH($G$6,data!$C$1:$V$1,0),0)</f>
        <v>104</v>
      </c>
    </row>
    <row r="533" customFormat="false" ht="15" hidden="false" customHeight="false" outlineLevel="0" collapsed="false">
      <c r="A533" s="56" t="s">
        <v>1689</v>
      </c>
      <c r="B533" s="57" t="n">
        <v>4</v>
      </c>
      <c r="C533" s="85" t="n">
        <v>1</v>
      </c>
      <c r="F533" s="2" t="s">
        <v>2835</v>
      </c>
      <c r="G533" s="8" t="n">
        <f aca="false">VLOOKUP(F533,data!$C$2:$V$888,MATCH($G$6,data!$C$1:$V$1,0),0)</f>
        <v>103</v>
      </c>
    </row>
    <row r="534" customFormat="false" ht="15" hidden="false" customHeight="false" outlineLevel="0" collapsed="false">
      <c r="A534" s="56" t="s">
        <v>2039</v>
      </c>
      <c r="B534" s="57" t="n">
        <v>1118</v>
      </c>
      <c r="C534" s="85" t="n">
        <v>1</v>
      </c>
      <c r="F534" s="2" t="s">
        <v>1259</v>
      </c>
      <c r="G534" s="8" t="n">
        <f aca="false">VLOOKUP(F534,data!$C$2:$V$888,MATCH($G$6,data!$C$1:$V$1,0),0)</f>
        <v>102</v>
      </c>
    </row>
    <row r="535" customFormat="false" ht="15" hidden="false" customHeight="false" outlineLevel="0" collapsed="false">
      <c r="A535" s="56" t="s">
        <v>180</v>
      </c>
      <c r="B535" s="57" t="n">
        <v>13000</v>
      </c>
      <c r="C535" s="85" t="n">
        <v>1</v>
      </c>
      <c r="F535" s="2" t="s">
        <v>1654</v>
      </c>
      <c r="G535" s="2" t="n">
        <f aca="false">VLOOKUP(F535,data!$C$2:$V$888,MATCH($G$6,data!$C$1:$V$1,0),0)</f>
        <v>102</v>
      </c>
    </row>
    <row r="536" customFormat="false" ht="15" hidden="false" customHeight="false" outlineLevel="0" collapsed="false">
      <c r="A536" s="56" t="s">
        <v>2883</v>
      </c>
      <c r="B536" s="57" t="n">
        <v>124</v>
      </c>
      <c r="C536" s="85" t="n">
        <v>1</v>
      </c>
      <c r="F536" s="2" t="s">
        <v>1283</v>
      </c>
      <c r="G536" s="8" t="n">
        <f aca="false">VLOOKUP(F536,data!$C$2:$V$888,MATCH($G$6,data!$C$1:$V$1,0),0)</f>
        <v>98</v>
      </c>
    </row>
    <row r="537" customFormat="false" ht="15" hidden="false" customHeight="false" outlineLevel="0" collapsed="false">
      <c r="A537" s="56" t="s">
        <v>2879</v>
      </c>
      <c r="B537" s="57" t="n">
        <v>695</v>
      </c>
      <c r="C537" s="85" t="n">
        <v>1</v>
      </c>
      <c r="F537" s="2" t="s">
        <v>1501</v>
      </c>
      <c r="G537" s="2" t="n">
        <f aca="false">VLOOKUP(F537,data!$C$2:$V$888,MATCH($G$6,data!$C$1:$V$1,0),0)</f>
        <v>98</v>
      </c>
    </row>
    <row r="538" customFormat="false" ht="15" hidden="false" customHeight="false" outlineLevel="0" collapsed="false">
      <c r="A538" s="56" t="s">
        <v>2799</v>
      </c>
      <c r="B538" s="57" t="n">
        <v>75</v>
      </c>
      <c r="C538" s="85" t="n">
        <v>1</v>
      </c>
      <c r="F538" s="2" t="s">
        <v>985</v>
      </c>
      <c r="G538" s="2" t="n">
        <f aca="false">VLOOKUP(F538,data!$C$2:$V$888,MATCH($G$6,data!$C$1:$V$1,0),0)</f>
        <v>98</v>
      </c>
    </row>
    <row r="539" customFormat="false" ht="15" hidden="false" customHeight="false" outlineLevel="0" collapsed="false">
      <c r="A539" s="56" t="s">
        <v>184</v>
      </c>
      <c r="B539" s="57" t="n">
        <v>95</v>
      </c>
      <c r="C539" s="85" t="n">
        <v>1</v>
      </c>
      <c r="F539" s="2" t="s">
        <v>741</v>
      </c>
      <c r="G539" s="2" t="n">
        <f aca="false">VLOOKUP(F539,data!$C$2:$V$888,MATCH($G$6,data!$C$1:$V$1,0),0)</f>
        <v>97</v>
      </c>
    </row>
    <row r="540" customFormat="false" ht="15" hidden="false" customHeight="false" outlineLevel="0" collapsed="false">
      <c r="A540" s="56" t="s">
        <v>1586</v>
      </c>
      <c r="B540" s="57" t="n">
        <v>281</v>
      </c>
      <c r="C540" s="85" t="n">
        <v>1</v>
      </c>
      <c r="F540" s="2" t="s">
        <v>1363</v>
      </c>
      <c r="G540" s="8" t="n">
        <f aca="false">VLOOKUP(F540,data!$C$2:$V$888,MATCH($G$6,data!$C$1:$V$1,0),0)</f>
        <v>97</v>
      </c>
    </row>
    <row r="541" customFormat="false" ht="15" hidden="false" customHeight="false" outlineLevel="0" collapsed="false">
      <c r="A541" s="56" t="s">
        <v>579</v>
      </c>
      <c r="B541" s="57" t="n">
        <v>57</v>
      </c>
      <c r="C541" s="85" t="n">
        <v>1</v>
      </c>
      <c r="F541" s="2" t="s">
        <v>886</v>
      </c>
      <c r="G541" s="2" t="n">
        <f aca="false">VLOOKUP(F541,data!$C$2:$V$888,MATCH($G$6,data!$C$1:$V$1,0),0)</f>
        <v>96</v>
      </c>
    </row>
    <row r="542" customFormat="false" ht="15" hidden="false" customHeight="false" outlineLevel="0" collapsed="false">
      <c r="A542" s="56" t="s">
        <v>1943</v>
      </c>
      <c r="B542" s="57" t="n">
        <v>1091</v>
      </c>
      <c r="C542" s="85" t="n">
        <v>1</v>
      </c>
      <c r="F542" s="2" t="s">
        <v>2415</v>
      </c>
      <c r="G542" s="2" t="n">
        <f aca="false">VLOOKUP(F542,data!$C$2:$V$888,MATCH($G$6,data!$C$1:$V$1,0),0)</f>
        <v>95</v>
      </c>
    </row>
    <row r="543" customFormat="false" ht="15" hidden="false" customHeight="false" outlineLevel="0" collapsed="false">
      <c r="A543" s="56" t="s">
        <v>1594</v>
      </c>
      <c r="B543" s="57" t="n">
        <v>106</v>
      </c>
      <c r="C543" s="85" t="n">
        <v>1</v>
      </c>
      <c r="F543" s="2" t="s">
        <v>2737</v>
      </c>
      <c r="G543" s="8" t="n">
        <f aca="false">VLOOKUP(F543,data!$C$2:$V$888,MATCH($G$6,data!$C$1:$V$1,0),0)</f>
        <v>95</v>
      </c>
    </row>
    <row r="544" customFormat="false" ht="15" hidden="false" customHeight="false" outlineLevel="0" collapsed="false">
      <c r="A544" s="56" t="s">
        <v>2368</v>
      </c>
      <c r="B544" s="57" t="n">
        <v>16</v>
      </c>
      <c r="C544" s="85" t="n">
        <v>1</v>
      </c>
      <c r="F544" s="2" t="s">
        <v>184</v>
      </c>
      <c r="G544" s="2" t="n">
        <f aca="false">VLOOKUP(F544,data!$C$2:$V$888,MATCH($G$6,data!$C$1:$V$1,0),0)</f>
        <v>95</v>
      </c>
    </row>
    <row r="545" customFormat="false" ht="15" hidden="false" customHeight="false" outlineLevel="0" collapsed="false">
      <c r="A545" s="56" t="s">
        <v>1808</v>
      </c>
      <c r="B545" s="57" t="n">
        <v>3</v>
      </c>
      <c r="C545" s="85" t="n">
        <v>1</v>
      </c>
      <c r="F545" s="2" t="s">
        <v>363</v>
      </c>
      <c r="G545" s="2" t="n">
        <f aca="false">VLOOKUP(F545,data!$C$2:$V$888,MATCH($G$6,data!$C$1:$V$1,0),0)</f>
        <v>94</v>
      </c>
    </row>
    <row r="546" customFormat="false" ht="15" hidden="false" customHeight="false" outlineLevel="0" collapsed="false">
      <c r="A546" s="56" t="s">
        <v>1614</v>
      </c>
      <c r="B546" s="57" t="n">
        <v>120</v>
      </c>
      <c r="C546" s="85" t="n">
        <v>1</v>
      </c>
      <c r="F546" s="2" t="s">
        <v>1562</v>
      </c>
      <c r="G546" s="2" t="n">
        <f aca="false">VLOOKUP(F546,data!$C$2:$V$888,MATCH($G$6,data!$C$1:$V$1,0),0)</f>
        <v>94</v>
      </c>
    </row>
    <row r="547" customFormat="false" ht="15" hidden="false" customHeight="false" outlineLevel="0" collapsed="false">
      <c r="A547" s="56" t="s">
        <v>3094</v>
      </c>
      <c r="B547" s="57" t="n">
        <v>238</v>
      </c>
      <c r="C547" s="85" t="n">
        <v>1</v>
      </c>
      <c r="F547" s="2" t="s">
        <v>2831</v>
      </c>
      <c r="G547" s="8" t="n">
        <f aca="false">VLOOKUP(F547,data!$C$2:$V$888,MATCH($G$6,data!$C$1:$V$1,0),0)</f>
        <v>94</v>
      </c>
    </row>
    <row r="548" customFormat="false" ht="15" hidden="false" customHeight="false" outlineLevel="0" collapsed="false">
      <c r="A548" s="56" t="s">
        <v>2324</v>
      </c>
      <c r="B548" s="57" t="n">
        <v>150</v>
      </c>
      <c r="C548" s="85" t="n">
        <v>1</v>
      </c>
      <c r="F548" s="2" t="s">
        <v>2133</v>
      </c>
      <c r="G548" s="2" t="n">
        <f aca="false">VLOOKUP(F548,data!$C$2:$V$888,MATCH($G$6,data!$C$1:$V$1,0),0)</f>
        <v>91</v>
      </c>
    </row>
    <row r="549" customFormat="false" ht="15" hidden="false" customHeight="false" outlineLevel="0" collapsed="false">
      <c r="A549" s="56" t="s">
        <v>2775</v>
      </c>
      <c r="B549" s="57" t="n">
        <v>70</v>
      </c>
      <c r="C549" s="85" t="n">
        <v>1</v>
      </c>
      <c r="F549" s="2" t="s">
        <v>3080</v>
      </c>
      <c r="G549" s="2" t="n">
        <f aca="false">VLOOKUP(F549,data!$C$2:$V$888,MATCH($G$6,data!$C$1:$V$1,0),0)</f>
        <v>88</v>
      </c>
    </row>
    <row r="550" customFormat="false" ht="15" hidden="false" customHeight="false" outlineLevel="0" collapsed="false">
      <c r="A550" s="56" t="s">
        <v>1345</v>
      </c>
      <c r="B550" s="57" t="n">
        <v>76</v>
      </c>
      <c r="C550" s="85" t="n">
        <v>1</v>
      </c>
      <c r="F550" s="2" t="s">
        <v>1530</v>
      </c>
      <c r="G550" s="2" t="n">
        <f aca="false">VLOOKUP(F550,data!$C$2:$V$888,MATCH($G$6,data!$C$1:$V$1,0),0)</f>
        <v>86</v>
      </c>
    </row>
    <row r="551" customFormat="false" ht="15" hidden="false" customHeight="false" outlineLevel="0" collapsed="false">
      <c r="A551" s="56" t="s">
        <v>1558</v>
      </c>
      <c r="B551" s="57" t="n">
        <v>108</v>
      </c>
      <c r="C551" s="85" t="n">
        <v>1</v>
      </c>
      <c r="F551" s="2" t="s">
        <v>1888</v>
      </c>
      <c r="G551" s="8" t="n">
        <f aca="false">VLOOKUP(F551,data!$C$2:$V$888,MATCH($G$6,data!$C$1:$V$1,0),0)</f>
        <v>86</v>
      </c>
    </row>
    <row r="552" customFormat="false" ht="15" hidden="false" customHeight="false" outlineLevel="0" collapsed="false">
      <c r="A552" s="56" t="s">
        <v>3059</v>
      </c>
      <c r="B552" s="57" t="n">
        <v>500</v>
      </c>
      <c r="C552" s="85" t="n">
        <v>1</v>
      </c>
      <c r="F552" s="2" t="s">
        <v>1824</v>
      </c>
      <c r="G552" s="8" t="n">
        <f aca="false">VLOOKUP(F552,data!$C$2:$V$888,MATCH($G$6,data!$C$1:$V$1,0),0)</f>
        <v>85</v>
      </c>
    </row>
    <row r="553" customFormat="false" ht="15" hidden="false" customHeight="false" outlineLevel="0" collapsed="false">
      <c r="A553" s="56" t="s">
        <v>1371</v>
      </c>
      <c r="B553" s="57" t="n">
        <v>538</v>
      </c>
      <c r="C553" s="85" t="n">
        <v>1</v>
      </c>
      <c r="F553" s="2" t="s">
        <v>1582</v>
      </c>
      <c r="G553" s="2" t="n">
        <f aca="false">VLOOKUP(F553,data!$C$2:$V$888,MATCH($G$6,data!$C$1:$V$1,0),0)</f>
        <v>84</v>
      </c>
    </row>
    <row r="554" customFormat="false" ht="15" hidden="false" customHeight="false" outlineLevel="0" collapsed="false">
      <c r="A554" s="56" t="s">
        <v>3076</v>
      </c>
      <c r="B554" s="57" t="n">
        <v>800</v>
      </c>
      <c r="C554" s="85" t="n">
        <v>1</v>
      </c>
      <c r="F554" s="2" t="s">
        <v>1868</v>
      </c>
      <c r="G554" s="8" t="n">
        <f aca="false">VLOOKUP(F554,data!$C$2:$V$888,MATCH($G$6,data!$C$1:$V$1,0),0)</f>
        <v>84</v>
      </c>
    </row>
    <row r="555" customFormat="false" ht="15" hidden="false" customHeight="false" outlineLevel="0" collapsed="false">
      <c r="A555" s="56" t="s">
        <v>1681</v>
      </c>
      <c r="B555" s="57" t="n">
        <v>113298</v>
      </c>
      <c r="C555" s="85" t="n">
        <v>1</v>
      </c>
      <c r="F555" s="2" t="s">
        <v>1739</v>
      </c>
      <c r="G555" s="2" t="n">
        <f aca="false">VLOOKUP(F555,data!$C$2:$V$888,MATCH($G$6,data!$C$1:$V$1,0),0)</f>
        <v>83</v>
      </c>
    </row>
    <row r="556" customFormat="false" ht="15" hidden="false" customHeight="false" outlineLevel="0" collapsed="false">
      <c r="A556" s="56" t="s">
        <v>2342</v>
      </c>
      <c r="B556" s="57" t="n">
        <v>7042</v>
      </c>
      <c r="C556" s="85" t="n">
        <v>1</v>
      </c>
      <c r="F556" s="2" t="s">
        <v>977</v>
      </c>
      <c r="G556" s="2" t="n">
        <f aca="false">VLOOKUP(F556,data!$C$2:$V$888,MATCH($G$6,data!$C$1:$V$1,0),0)</f>
        <v>83</v>
      </c>
    </row>
    <row r="557" customFormat="false" ht="15" hidden="false" customHeight="false" outlineLevel="0" collapsed="false">
      <c r="A557" s="56" t="s">
        <v>2803</v>
      </c>
      <c r="B557" s="57" t="n">
        <v>2424</v>
      </c>
      <c r="C557" s="85" t="n">
        <v>1</v>
      </c>
      <c r="F557" s="2" t="s">
        <v>2827</v>
      </c>
      <c r="G557" s="8" t="n">
        <f aca="false">VLOOKUP(F557,data!$C$2:$V$888,MATCH($G$6,data!$C$1:$V$1,0),0)</f>
        <v>80</v>
      </c>
    </row>
    <row r="558" customFormat="false" ht="15" hidden="false" customHeight="false" outlineLevel="0" collapsed="false">
      <c r="A558" s="56" t="s">
        <v>2912</v>
      </c>
      <c r="B558" s="57" t="n">
        <v>330</v>
      </c>
      <c r="C558" s="85" t="n">
        <v>5</v>
      </c>
      <c r="F558" s="2" t="s">
        <v>1792</v>
      </c>
      <c r="G558" s="8" t="n">
        <f aca="false">VLOOKUP(F558,data!$C$2:$V$888,MATCH($G$6,data!$C$1:$V$1,0),0)</f>
        <v>80</v>
      </c>
    </row>
    <row r="559" customFormat="false" ht="15" hidden="false" customHeight="false" outlineLevel="0" collapsed="false">
      <c r="A559" s="56" t="s">
        <v>1832</v>
      </c>
      <c r="B559" s="57" t="n">
        <v>1960</v>
      </c>
      <c r="C559" s="85" t="n">
        <v>1</v>
      </c>
      <c r="F559" s="2" t="s">
        <v>2023</v>
      </c>
      <c r="G559" s="8" t="n">
        <f aca="false">VLOOKUP(F559,data!$C$2:$V$888,MATCH($G$6,data!$C$1:$V$1,0),0)</f>
        <v>79</v>
      </c>
    </row>
    <row r="560" customFormat="false" ht="15" hidden="false" customHeight="false" outlineLevel="0" collapsed="false">
      <c r="A560" s="56" t="s">
        <v>1291</v>
      </c>
      <c r="B560" s="57" t="n">
        <v>17489</v>
      </c>
      <c r="C560" s="85" t="n">
        <v>1</v>
      </c>
      <c r="F560" s="2" t="s">
        <v>1239</v>
      </c>
      <c r="G560" s="8" t="n">
        <f aca="false">VLOOKUP(F560,data!$C$2:$V$888,MATCH($G$6,data!$C$1:$V$1,0),0)</f>
        <v>79</v>
      </c>
    </row>
    <row r="561" customFormat="false" ht="15" hidden="false" customHeight="false" outlineLevel="0" collapsed="false">
      <c r="A561" s="56" t="s">
        <v>86</v>
      </c>
      <c r="B561" s="57" t="n">
        <v>207</v>
      </c>
      <c r="C561" s="85" t="n">
        <v>1</v>
      </c>
      <c r="F561" s="2" t="s">
        <v>1514</v>
      </c>
      <c r="G561" s="2" t="n">
        <f aca="false">VLOOKUP(F561,data!$C$2:$V$888,MATCH($G$6,data!$C$1:$V$1,0),0)</f>
        <v>78</v>
      </c>
    </row>
    <row r="562" customFormat="false" ht="15" hidden="false" customHeight="false" outlineLevel="0" collapsed="false">
      <c r="A562" s="56" t="s">
        <v>521</v>
      </c>
      <c r="B562" s="57" t="n">
        <v>289</v>
      </c>
      <c r="C562" s="85" t="n">
        <v>1</v>
      </c>
      <c r="F562" s="2" t="s">
        <v>1345</v>
      </c>
      <c r="G562" s="8" t="n">
        <f aca="false">VLOOKUP(F562,data!$C$2:$V$888,MATCH($G$6,data!$C$1:$V$1,0),0)</f>
        <v>76</v>
      </c>
    </row>
    <row r="563" customFormat="false" ht="15" hidden="false" customHeight="false" outlineLevel="0" collapsed="false">
      <c r="A563" s="56" t="s">
        <v>1407</v>
      </c>
      <c r="B563" s="57" t="n">
        <v>58</v>
      </c>
      <c r="C563" s="85" t="n">
        <v>1</v>
      </c>
      <c r="F563" s="2" t="s">
        <v>1618</v>
      </c>
      <c r="G563" s="2" t="n">
        <f aca="false">VLOOKUP(F563,data!$C$2:$V$888,MATCH($G$6,data!$C$1:$V$1,0),0)</f>
        <v>75</v>
      </c>
    </row>
    <row r="564" customFormat="false" ht="15" hidden="false" customHeight="false" outlineLevel="0" collapsed="false">
      <c r="A564" s="56" t="s">
        <v>67</v>
      </c>
      <c r="B564" s="57" t="n">
        <v>295</v>
      </c>
      <c r="C564" s="85" t="n">
        <v>2</v>
      </c>
      <c r="F564" s="2" t="s">
        <v>2799</v>
      </c>
      <c r="G564" s="8" t="n">
        <f aca="false">VLOOKUP(F564,data!$C$2:$V$888,MATCH($G$6,data!$C$1:$V$1,0),0)</f>
        <v>75</v>
      </c>
    </row>
    <row r="565" customFormat="false" ht="15" hidden="false" customHeight="false" outlineLevel="0" collapsed="false">
      <c r="A565" s="56" t="s">
        <v>2176</v>
      </c>
      <c r="B565" s="57" t="n">
        <v>270</v>
      </c>
      <c r="C565" s="85" t="n">
        <v>1</v>
      </c>
      <c r="F565" s="2" t="s">
        <v>1069</v>
      </c>
      <c r="G565" s="2" t="n">
        <f aca="false">VLOOKUP(F565,data!$C$2:$V$888,MATCH($G$6,data!$C$1:$V$1,0),0)</f>
        <v>75</v>
      </c>
    </row>
    <row r="566" customFormat="false" ht="15" hidden="false" customHeight="false" outlineLevel="0" collapsed="false">
      <c r="A566" s="56" t="s">
        <v>1853</v>
      </c>
      <c r="B566" s="57" t="n">
        <v>10641</v>
      </c>
      <c r="C566" s="85" t="n">
        <v>2</v>
      </c>
      <c r="F566" s="2" t="s">
        <v>2687</v>
      </c>
      <c r="G566" s="8" t="n">
        <f aca="false">VLOOKUP(F566,data!$C$2:$V$888,MATCH($G$6,data!$C$1:$V$1,0),0)</f>
        <v>74</v>
      </c>
    </row>
    <row r="567" customFormat="false" ht="15" hidden="false" customHeight="false" outlineLevel="0" collapsed="false">
      <c r="A567" s="56" t="s">
        <v>591</v>
      </c>
      <c r="B567" s="57" t="n">
        <v>14000</v>
      </c>
      <c r="C567" s="85" t="n">
        <v>1</v>
      </c>
      <c r="F567" s="2" t="s">
        <v>415</v>
      </c>
      <c r="G567" s="2" t="n">
        <f aca="false">VLOOKUP(F567,data!$C$2:$V$888,MATCH($G$6,data!$C$1:$V$1,0),0)</f>
        <v>73</v>
      </c>
    </row>
    <row r="568" customFormat="false" ht="15" hidden="false" customHeight="false" outlineLevel="0" collapsed="false">
      <c r="A568" s="56" t="s">
        <v>2969</v>
      </c>
      <c r="B568" s="57" t="n">
        <v>6710</v>
      </c>
      <c r="C568" s="85" t="n">
        <v>5</v>
      </c>
      <c r="F568" s="2" t="s">
        <v>1916</v>
      </c>
      <c r="G568" s="8" t="n">
        <f aca="false">VLOOKUP(F568,data!$C$2:$V$888,MATCH($G$6,data!$C$1:$V$1,0),0)</f>
        <v>71</v>
      </c>
    </row>
    <row r="569" customFormat="false" ht="15" hidden="false" customHeight="false" outlineLevel="0" collapsed="false">
      <c r="A569" s="56" t="s">
        <v>1963</v>
      </c>
      <c r="B569" s="57" t="n">
        <v>3092</v>
      </c>
      <c r="C569" s="85" t="n">
        <v>1</v>
      </c>
      <c r="F569" s="2" t="s">
        <v>2775</v>
      </c>
      <c r="G569" s="8" t="n">
        <f aca="false">VLOOKUP(F569,data!$C$2:$V$888,MATCH($G$6,data!$C$1:$V$1,0),0)</f>
        <v>70</v>
      </c>
    </row>
    <row r="570" customFormat="false" ht="15" hidden="false" customHeight="false" outlineLevel="0" collapsed="false">
      <c r="A570" s="56" t="s">
        <v>2572</v>
      </c>
      <c r="B570" s="57" t="n">
        <v>42650</v>
      </c>
      <c r="C570" s="85" t="n">
        <v>5</v>
      </c>
      <c r="F570" s="2" t="s">
        <v>2847</v>
      </c>
      <c r="G570" s="8" t="n">
        <f aca="false">VLOOKUP(F570,data!$C$2:$V$888,MATCH($G$6,data!$C$1:$V$1,0),0)</f>
        <v>69</v>
      </c>
    </row>
    <row r="571" customFormat="false" ht="15" hidden="false" customHeight="false" outlineLevel="0" collapsed="false">
      <c r="A571" s="56" t="s">
        <v>156</v>
      </c>
      <c r="B571" s="57" t="n">
        <v>1279</v>
      </c>
      <c r="C571" s="85" t="n">
        <v>2</v>
      </c>
      <c r="F571" s="2" t="s">
        <v>1693</v>
      </c>
      <c r="G571" s="2" t="n">
        <f aca="false">VLOOKUP(F571,data!$C$2:$V$888,MATCH($G$6,data!$C$1:$V$1,0),0)</f>
        <v>69</v>
      </c>
    </row>
    <row r="572" customFormat="false" ht="15" hidden="false" customHeight="false" outlineLevel="0" collapsed="false">
      <c r="A572" s="56" t="s">
        <v>1792</v>
      </c>
      <c r="B572" s="57" t="n">
        <v>80</v>
      </c>
      <c r="C572" s="85" t="n">
        <v>1</v>
      </c>
      <c r="F572" s="2" t="s">
        <v>1546</v>
      </c>
      <c r="G572" s="2" t="n">
        <f aca="false">VLOOKUP(F572,data!$C$2:$V$888,MATCH($G$6,data!$C$1:$V$1,0),0)</f>
        <v>68</v>
      </c>
    </row>
    <row r="573" customFormat="false" ht="15" hidden="false" customHeight="false" outlineLevel="0" collapsed="false">
      <c r="A573" s="56" t="s">
        <v>2364</v>
      </c>
      <c r="B573" s="57" t="n">
        <v>460</v>
      </c>
      <c r="C573" s="85" t="n">
        <v>1</v>
      </c>
      <c r="F573" s="2" t="s">
        <v>1987</v>
      </c>
      <c r="G573" s="8" t="n">
        <f aca="false">VLOOKUP(F573,data!$C$2:$V$888,MATCH($G$6,data!$C$1:$V$1,0),0)</f>
        <v>68</v>
      </c>
    </row>
    <row r="574" customFormat="false" ht="15" hidden="false" customHeight="false" outlineLevel="0" collapsed="false">
      <c r="A574" s="56" t="s">
        <v>2077</v>
      </c>
      <c r="B574" s="57" t="n">
        <v>2994</v>
      </c>
      <c r="C574" s="85" t="n">
        <v>2</v>
      </c>
      <c r="F574" s="2" t="s">
        <v>997</v>
      </c>
      <c r="G574" s="2" t="n">
        <f aca="false">VLOOKUP(F574,data!$C$2:$V$888,MATCH($G$6,data!$C$1:$V$1,0),0)</f>
        <v>67</v>
      </c>
    </row>
    <row r="575" customFormat="false" ht="15" hidden="false" customHeight="false" outlineLevel="0" collapsed="false">
      <c r="A575" s="56" t="s">
        <v>2253</v>
      </c>
      <c r="B575" s="57" t="n">
        <v>1497</v>
      </c>
      <c r="C575" s="85" t="n">
        <v>1</v>
      </c>
      <c r="F575" s="2" t="s">
        <v>2644</v>
      </c>
      <c r="G575" s="8" t="n">
        <f aca="false">VLOOKUP(F575,data!$C$2:$V$888,MATCH($G$6,data!$C$1:$V$1,0),0)</f>
        <v>66</v>
      </c>
    </row>
    <row r="576" customFormat="false" ht="15" hidden="false" customHeight="false" outlineLevel="0" collapsed="false">
      <c r="A576" s="56" t="s">
        <v>2256</v>
      </c>
      <c r="B576" s="57" t="n">
        <v>1497</v>
      </c>
      <c r="C576" s="85" t="n">
        <v>1</v>
      </c>
      <c r="F576" s="2" t="s">
        <v>1322</v>
      </c>
      <c r="G576" s="8" t="n">
        <f aca="false">VLOOKUP(F576,data!$C$2:$V$888,MATCH($G$6,data!$C$1:$V$1,0),0)</f>
        <v>66</v>
      </c>
    </row>
    <row r="577" customFormat="false" ht="15" hidden="false" customHeight="false" outlineLevel="0" collapsed="false">
      <c r="A577" s="56" t="s">
        <v>1796</v>
      </c>
      <c r="B577" s="57" t="n">
        <v>2681</v>
      </c>
      <c r="C577" s="85" t="n">
        <v>1</v>
      </c>
      <c r="F577" s="2" t="s">
        <v>2289</v>
      </c>
      <c r="G577" s="2" t="n">
        <f aca="false">VLOOKUP(F577,data!$C$2:$V$888,MATCH($G$6,data!$C$1:$V$1,0),0)</f>
        <v>66</v>
      </c>
    </row>
    <row r="578" customFormat="false" ht="15" hidden="false" customHeight="false" outlineLevel="0" collapsed="false">
      <c r="A578" s="56" t="s">
        <v>2283</v>
      </c>
      <c r="B578" s="57" t="n">
        <v>5096</v>
      </c>
      <c r="C578" s="85" t="n">
        <v>7</v>
      </c>
      <c r="F578" s="2" t="s">
        <v>2912</v>
      </c>
      <c r="G578" s="2" t="n">
        <f aca="false">VLOOKUP(F578,data!$C$2:$V$888,MATCH($G$6,data!$C$1:$V$1,0),0)</f>
        <v>66</v>
      </c>
    </row>
    <row r="579" customFormat="false" ht="15" hidden="false" customHeight="false" outlineLevel="0" collapsed="false">
      <c r="A579" s="56" t="s">
        <v>525</v>
      </c>
      <c r="B579" s="57" t="n">
        <v>828</v>
      </c>
      <c r="C579" s="85" t="n">
        <v>1</v>
      </c>
      <c r="F579" s="2" t="s">
        <v>355</v>
      </c>
      <c r="G579" s="2" t="n">
        <f aca="false">VLOOKUP(F579,data!$C$2:$V$888,MATCH($G$6,data!$C$1:$V$1,0),0)</f>
        <v>65</v>
      </c>
    </row>
    <row r="580" customFormat="false" ht="15" hidden="false" customHeight="false" outlineLevel="0" collapsed="false">
      <c r="A580" s="56" t="s">
        <v>2203</v>
      </c>
      <c r="B580" s="57" t="n">
        <v>3397</v>
      </c>
      <c r="C580" s="85" t="n">
        <v>1</v>
      </c>
      <c r="F580" s="2" t="s">
        <v>134</v>
      </c>
      <c r="G580" s="2" t="n">
        <f aca="false">VLOOKUP(F580,data!$C$2:$V$888,MATCH($G$6,data!$C$1:$V$1,0),0)</f>
        <v>64</v>
      </c>
    </row>
    <row r="581" customFormat="false" ht="15" hidden="false" customHeight="false" outlineLevel="0" collapsed="false">
      <c r="A581" s="56" t="s">
        <v>2519</v>
      </c>
      <c r="B581" s="57" t="n">
        <v>546</v>
      </c>
      <c r="C581" s="85" t="n">
        <v>1</v>
      </c>
      <c r="F581" s="2" t="s">
        <v>2144</v>
      </c>
      <c r="G581" s="2" t="n">
        <f aca="false">VLOOKUP(F581,data!$C$2:$V$888,MATCH($G$6,data!$C$1:$V$1,0),0)</f>
        <v>63</v>
      </c>
    </row>
    <row r="582" customFormat="false" ht="15" hidden="false" customHeight="false" outlineLevel="0" collapsed="false">
      <c r="A582" s="56" t="s">
        <v>30</v>
      </c>
      <c r="B582" s="57" t="n">
        <v>2300</v>
      </c>
      <c r="C582" s="85" t="n">
        <v>1</v>
      </c>
      <c r="F582" s="2" t="s">
        <v>529</v>
      </c>
      <c r="G582" s="2" t="n">
        <f aca="false">VLOOKUP(F582,data!$C$2:$V$888,MATCH($G$6,data!$C$1:$V$1,0),0)</f>
        <v>60</v>
      </c>
    </row>
    <row r="583" customFormat="false" ht="15" hidden="false" customHeight="false" outlineLevel="0" collapsed="false">
      <c r="A583" s="56" t="s">
        <v>191</v>
      </c>
      <c r="B583" s="57" t="n">
        <v>6700</v>
      </c>
      <c r="C583" s="85" t="n">
        <v>1</v>
      </c>
      <c r="F583" s="2" t="s">
        <v>692</v>
      </c>
      <c r="G583" s="2" t="n">
        <f aca="false">VLOOKUP(F583,data!$C$2:$V$888,MATCH($G$6,data!$C$1:$V$1,0),0)</f>
        <v>59</v>
      </c>
    </row>
    <row r="584" customFormat="false" ht="15" hidden="false" customHeight="false" outlineLevel="0" collapsed="false">
      <c r="A584" s="56" t="s">
        <v>2461</v>
      </c>
      <c r="B584" s="57" t="n">
        <v>7957</v>
      </c>
      <c r="C584" s="85" t="n">
        <v>1</v>
      </c>
      <c r="F584" s="2" t="s">
        <v>52</v>
      </c>
      <c r="G584" s="2" t="n">
        <f aca="false">VLOOKUP(F584,data!$C$2:$V$888,MATCH($G$6,data!$C$1:$V$1,0),0)</f>
        <v>58</v>
      </c>
    </row>
    <row r="585" customFormat="false" ht="15" hidden="false" customHeight="false" outlineLevel="0" collapsed="false">
      <c r="A585" s="56" t="s">
        <v>2043</v>
      </c>
      <c r="B585" s="57" t="n">
        <v>12</v>
      </c>
      <c r="C585" s="85" t="n">
        <v>1</v>
      </c>
      <c r="F585" s="2" t="s">
        <v>1856</v>
      </c>
      <c r="G585" s="8" t="n">
        <f aca="false">VLOOKUP(F585,data!$C$2:$V$888,MATCH($G$6,data!$C$1:$V$1,0),0)</f>
        <v>58</v>
      </c>
    </row>
    <row r="586" customFormat="false" ht="15" hidden="false" customHeight="false" outlineLevel="0" collapsed="false">
      <c r="A586" s="56" t="s">
        <v>1900</v>
      </c>
      <c r="B586" s="57" t="n">
        <v>186562</v>
      </c>
      <c r="C586" s="85" t="n">
        <v>1</v>
      </c>
      <c r="F586" s="2" t="s">
        <v>253</v>
      </c>
      <c r="G586" s="2" t="n">
        <f aca="false">VLOOKUP(F586,data!$C$2:$V$888,MATCH($G$6,data!$C$1:$V$1,0),0)</f>
        <v>58</v>
      </c>
    </row>
    <row r="587" customFormat="false" ht="15" hidden="false" customHeight="false" outlineLevel="0" collapsed="false">
      <c r="A587" s="56" t="s">
        <v>624</v>
      </c>
      <c r="B587" s="57" t="n">
        <v>7000</v>
      </c>
      <c r="C587" s="85" t="n">
        <v>1</v>
      </c>
      <c r="F587" s="2" t="s">
        <v>2219</v>
      </c>
      <c r="G587" s="2" t="n">
        <f aca="false">VLOOKUP(F587,data!$C$2:$V$888,MATCH($G$6,data!$C$1:$V$1,0),0)</f>
        <v>58</v>
      </c>
    </row>
    <row r="588" customFormat="false" ht="15" hidden="false" customHeight="false" outlineLevel="0" collapsed="false">
      <c r="A588" s="56" t="s">
        <v>2211</v>
      </c>
      <c r="B588" s="57" t="n">
        <v>639</v>
      </c>
      <c r="C588" s="85" t="n">
        <v>1</v>
      </c>
      <c r="F588" s="2" t="s">
        <v>1407</v>
      </c>
      <c r="G588" s="8" t="n">
        <f aca="false">VLOOKUP(F588,data!$C$2:$V$888,MATCH($G$6,data!$C$1:$V$1,0),0)</f>
        <v>58</v>
      </c>
    </row>
    <row r="589" customFormat="false" ht="15" hidden="false" customHeight="false" outlineLevel="0" collapsed="false">
      <c r="A589" s="56" t="s">
        <v>2396</v>
      </c>
      <c r="B589" s="57" t="n">
        <v>35</v>
      </c>
      <c r="C589" s="85" t="n">
        <v>1</v>
      </c>
      <c r="F589" s="2" t="s">
        <v>961</v>
      </c>
      <c r="G589" s="2" t="n">
        <f aca="false">VLOOKUP(F589,data!$C$2:$V$888,MATCH($G$6,data!$C$1:$V$1,0),0)</f>
        <v>58</v>
      </c>
    </row>
    <row r="590" customFormat="false" ht="15" hidden="false" customHeight="false" outlineLevel="0" collapsed="false">
      <c r="A590" s="56" t="s">
        <v>595</v>
      </c>
      <c r="B590" s="57" t="n">
        <v>24000</v>
      </c>
      <c r="C590" s="85" t="n">
        <v>1</v>
      </c>
      <c r="F590" s="2" t="s">
        <v>1077</v>
      </c>
      <c r="G590" s="2" t="n">
        <f aca="false">VLOOKUP(F590,data!$C$2:$V$888,MATCH($G$6,data!$C$1:$V$1,0),0)</f>
        <v>58</v>
      </c>
    </row>
    <row r="591" customFormat="false" ht="15" hidden="false" customHeight="false" outlineLevel="0" collapsed="false">
      <c r="A591" s="56" t="s">
        <v>603</v>
      </c>
      <c r="B591" s="57" t="n">
        <v>64000</v>
      </c>
      <c r="C591" s="85" t="n">
        <v>1</v>
      </c>
      <c r="F591" s="2" t="s">
        <v>579</v>
      </c>
      <c r="G591" s="2" t="n">
        <f aca="false">VLOOKUP(F591,data!$C$2:$V$888,MATCH($G$6,data!$C$1:$V$1,0),0)</f>
        <v>57</v>
      </c>
    </row>
    <row r="592" customFormat="false" ht="15" hidden="false" customHeight="false" outlineLevel="0" collapsed="false">
      <c r="A592" s="56" t="s">
        <v>2144</v>
      </c>
      <c r="B592" s="57" t="n">
        <v>63</v>
      </c>
      <c r="C592" s="85" t="n">
        <v>1</v>
      </c>
      <c r="F592" s="2" t="s">
        <v>2503</v>
      </c>
      <c r="G592" s="2" t="n">
        <f aca="false">VLOOKUP(F592,data!$C$2:$V$888,MATCH($G$6,data!$C$1:$V$1,0),0)</f>
        <v>56</v>
      </c>
    </row>
    <row r="593" customFormat="false" ht="15" hidden="false" customHeight="false" outlineLevel="0" collapsed="false">
      <c r="A593" s="56" t="s">
        <v>2484</v>
      </c>
      <c r="B593" s="57" t="n">
        <v>1225</v>
      </c>
      <c r="C593" s="85" t="n">
        <v>1</v>
      </c>
      <c r="F593" s="2" t="s">
        <v>3047</v>
      </c>
      <c r="G593" s="2" t="n">
        <f aca="false">VLOOKUP(F593,data!$C$2:$V$888,MATCH($G$6,data!$C$1:$V$1,0),0)</f>
        <v>56</v>
      </c>
    </row>
    <row r="594" customFormat="false" ht="15" hidden="false" customHeight="false" outlineLevel="0" collapsed="false">
      <c r="A594" s="56" t="s">
        <v>350</v>
      </c>
      <c r="B594" s="57" t="n">
        <v>147</v>
      </c>
      <c r="C594" s="85" t="n">
        <v>1</v>
      </c>
      <c r="F594" s="2" t="s">
        <v>2102</v>
      </c>
      <c r="G594" s="2" t="n">
        <f aca="false">VLOOKUP(F594,data!$C$2:$V$888,MATCH($G$6,data!$C$1:$V$1,0),0)</f>
        <v>54</v>
      </c>
    </row>
    <row r="595" customFormat="false" ht="15" hidden="false" customHeight="false" outlineLevel="0" collapsed="false">
      <c r="A595" s="56" t="s">
        <v>886</v>
      </c>
      <c r="B595" s="57" t="n">
        <v>384</v>
      </c>
      <c r="C595" s="85" t="n">
        <v>4</v>
      </c>
      <c r="F595" s="2" t="s">
        <v>1912</v>
      </c>
      <c r="G595" s="8" t="n">
        <f aca="false">VLOOKUP(F595,data!$C$2:$V$888,MATCH($G$6,data!$C$1:$V$1,0),0)</f>
        <v>54</v>
      </c>
    </row>
    <row r="596" customFormat="false" ht="15" hidden="false" customHeight="false" outlineLevel="0" collapsed="false">
      <c r="A596" s="56" t="s">
        <v>900</v>
      </c>
      <c r="B596" s="57" t="n">
        <v>287</v>
      </c>
      <c r="C596" s="85" t="n">
        <v>1</v>
      </c>
      <c r="F596" s="2" t="s">
        <v>2446</v>
      </c>
      <c r="G596" s="2" t="n">
        <f aca="false">VLOOKUP(F596,data!$C$2:$V$888,MATCH($G$6,data!$C$1:$V$1,0),0)</f>
        <v>53</v>
      </c>
    </row>
    <row r="597" customFormat="false" ht="15" hidden="false" customHeight="false" outlineLevel="0" collapsed="false">
      <c r="A597" s="56" t="s">
        <v>904</v>
      </c>
      <c r="B597" s="57" t="n">
        <v>660</v>
      </c>
      <c r="C597" s="85" t="n">
        <v>1</v>
      </c>
      <c r="F597" s="2" t="s">
        <v>468</v>
      </c>
      <c r="G597" s="2" t="n">
        <f aca="false">VLOOKUP(F597,data!$C$2:$V$888,MATCH($G$6,data!$C$1:$V$1,0),0)</f>
        <v>52</v>
      </c>
    </row>
    <row r="598" customFormat="false" ht="15" hidden="false" customHeight="false" outlineLevel="0" collapsed="false">
      <c r="A598" s="56" t="s">
        <v>908</v>
      </c>
      <c r="B598" s="57" t="n">
        <v>467</v>
      </c>
      <c r="C598" s="85" t="n">
        <v>1</v>
      </c>
      <c r="F598" s="2" t="s">
        <v>1443</v>
      </c>
      <c r="G598" s="8" t="n">
        <f aca="false">VLOOKUP(F598,data!$C$2:$V$888,MATCH($G$6,data!$C$1:$V$1,0),0)</f>
        <v>50</v>
      </c>
    </row>
    <row r="599" customFormat="false" ht="15" hidden="false" customHeight="false" outlineLevel="0" collapsed="false">
      <c r="A599" s="56" t="s">
        <v>1029</v>
      </c>
      <c r="B599" s="57" t="n">
        <v>207</v>
      </c>
      <c r="C599" s="85" t="n">
        <v>1</v>
      </c>
      <c r="F599" s="2" t="s">
        <v>567</v>
      </c>
      <c r="G599" s="2" t="n">
        <f aca="false">VLOOKUP(F599,data!$C$2:$V$888,MATCH($G$6,data!$C$1:$V$1,0),0)</f>
        <v>50</v>
      </c>
    </row>
    <row r="600" customFormat="false" ht="15" hidden="false" customHeight="false" outlineLevel="0" collapsed="false">
      <c r="A600" s="56" t="s">
        <v>912</v>
      </c>
      <c r="B600" s="57" t="n">
        <v>1869</v>
      </c>
      <c r="C600" s="85" t="n">
        <v>1</v>
      </c>
      <c r="F600" s="2" t="s">
        <v>1359</v>
      </c>
      <c r="G600" s="8" t="n">
        <f aca="false">VLOOKUP(F600,data!$C$2:$V$888,MATCH($G$6,data!$C$1:$V$1,0),0)</f>
        <v>49</v>
      </c>
    </row>
    <row r="601" customFormat="false" ht="15" hidden="false" customHeight="false" outlineLevel="0" collapsed="false">
      <c r="A601" s="56" t="s">
        <v>916</v>
      </c>
      <c r="B601" s="57" t="n">
        <v>107</v>
      </c>
      <c r="C601" s="85" t="n">
        <v>1</v>
      </c>
      <c r="F601" s="2" t="s">
        <v>1955</v>
      </c>
      <c r="G601" s="8" t="n">
        <f aca="false">VLOOKUP(F601,data!$C$2:$V$888,MATCH($G$6,data!$C$1:$V$1,0),0)</f>
        <v>48</v>
      </c>
    </row>
    <row r="602" customFormat="false" ht="15" hidden="false" customHeight="false" outlineLevel="0" collapsed="false">
      <c r="A602" s="56" t="s">
        <v>920</v>
      </c>
      <c r="B602" s="57" t="n">
        <v>828</v>
      </c>
      <c r="C602" s="85" t="n">
        <v>2</v>
      </c>
      <c r="F602" s="2" t="s">
        <v>3014</v>
      </c>
      <c r="G602" s="2" t="n">
        <f aca="false">VLOOKUP(F602,data!$C$2:$V$888,MATCH($G$6,data!$C$1:$V$1,0),0)</f>
        <v>47</v>
      </c>
    </row>
    <row r="603" customFormat="false" ht="15" hidden="false" customHeight="false" outlineLevel="0" collapsed="false">
      <c r="A603" s="56" t="s">
        <v>926</v>
      </c>
      <c r="B603" s="57" t="n">
        <v>24183</v>
      </c>
      <c r="C603" s="85" t="n">
        <v>3</v>
      </c>
      <c r="F603" s="2" t="s">
        <v>730</v>
      </c>
      <c r="G603" s="2" t="n">
        <f aca="false">VLOOKUP(F603,data!$C$2:$V$888,MATCH($G$6,data!$C$1:$V$1,0),0)</f>
        <v>45</v>
      </c>
    </row>
    <row r="604" customFormat="false" ht="15" hidden="false" customHeight="false" outlineLevel="0" collapsed="false">
      <c r="A604" s="56" t="s">
        <v>934</v>
      </c>
      <c r="B604" s="57" t="n">
        <v>366</v>
      </c>
      <c r="C604" s="85" t="n">
        <v>1</v>
      </c>
      <c r="F604" s="2" t="s">
        <v>1836</v>
      </c>
      <c r="G604" s="8" t="n">
        <f aca="false">VLOOKUP(F604,data!$C$2:$V$888,MATCH($G$6,data!$C$1:$V$1,0),0)</f>
        <v>45</v>
      </c>
    </row>
    <row r="605" customFormat="false" ht="15" hidden="false" customHeight="false" outlineLevel="0" collapsed="false">
      <c r="A605" s="56" t="s">
        <v>938</v>
      </c>
      <c r="B605" s="57" t="n">
        <v>998</v>
      </c>
      <c r="C605" s="85" t="n">
        <v>1</v>
      </c>
      <c r="F605" s="2" t="s">
        <v>1967</v>
      </c>
      <c r="G605" s="8" t="n">
        <f aca="false">VLOOKUP(F605,data!$C$2:$V$888,MATCH($G$6,data!$C$1:$V$1,0),0)</f>
        <v>45</v>
      </c>
    </row>
    <row r="606" customFormat="false" ht="15" hidden="false" customHeight="false" outlineLevel="0" collapsed="false">
      <c r="A606" s="56" t="s">
        <v>942</v>
      </c>
      <c r="B606" s="57" t="n">
        <v>30</v>
      </c>
      <c r="C606" s="85" t="n">
        <v>1</v>
      </c>
      <c r="F606" s="2" t="s">
        <v>3026</v>
      </c>
      <c r="G606" s="2" t="n">
        <f aca="false">VLOOKUP(F606,data!$C$2:$V$888,MATCH($G$6,data!$C$1:$V$1,0),0)</f>
        <v>44</v>
      </c>
    </row>
    <row r="607" customFormat="false" ht="15" hidden="false" customHeight="false" outlineLevel="0" collapsed="false">
      <c r="A607" s="56" t="s">
        <v>946</v>
      </c>
      <c r="B607" s="57" t="n">
        <v>20988</v>
      </c>
      <c r="C607" s="85" t="n">
        <v>3</v>
      </c>
      <c r="F607" s="2" t="s">
        <v>1751</v>
      </c>
      <c r="G607" s="2" t="n">
        <f aca="false">VLOOKUP(F607,data!$C$2:$V$888,MATCH($G$6,data!$C$1:$V$1,0),0)</f>
        <v>44</v>
      </c>
    </row>
    <row r="608" customFormat="false" ht="15" hidden="false" customHeight="false" outlineLevel="0" collapsed="false">
      <c r="A608" s="56" t="s">
        <v>628</v>
      </c>
      <c r="B608" s="57" t="n">
        <v>1450</v>
      </c>
      <c r="C608" s="85" t="n">
        <v>1</v>
      </c>
      <c r="F608" s="2" t="s">
        <v>3070</v>
      </c>
      <c r="G608" s="2" t="n">
        <f aca="false">VLOOKUP(F608,data!$C$2:$V$888,MATCH($G$6,data!$C$1:$V$1,0),0)</f>
        <v>42</v>
      </c>
    </row>
    <row r="609" customFormat="false" ht="15" hidden="false" customHeight="false" outlineLevel="0" collapsed="false">
      <c r="A609" s="56" t="s">
        <v>953</v>
      </c>
      <c r="B609" s="57" t="n">
        <v>207</v>
      </c>
      <c r="C609" s="85" t="n">
        <v>1</v>
      </c>
      <c r="F609" s="2" t="s">
        <v>223</v>
      </c>
      <c r="G609" s="2" t="n">
        <f aca="false">VLOOKUP(F609,data!$C$2:$V$888,MATCH($G$6,data!$C$1:$V$1,0),0)</f>
        <v>42</v>
      </c>
    </row>
    <row r="610" customFormat="false" ht="15" hidden="false" customHeight="false" outlineLevel="0" collapsed="false">
      <c r="A610" s="56" t="s">
        <v>957</v>
      </c>
      <c r="B610" s="57" t="n">
        <v>854</v>
      </c>
      <c r="C610" s="85" t="n">
        <v>1</v>
      </c>
      <c r="F610" s="2" t="s">
        <v>1578</v>
      </c>
      <c r="G610" s="2" t="n">
        <f aca="false">VLOOKUP(F610,data!$C$2:$V$888,MATCH($G$6,data!$C$1:$V$1,0),0)</f>
        <v>40</v>
      </c>
    </row>
    <row r="611" customFormat="false" ht="15" hidden="false" customHeight="false" outlineLevel="0" collapsed="false">
      <c r="A611" s="56" t="s">
        <v>961</v>
      </c>
      <c r="B611" s="57" t="n">
        <v>58</v>
      </c>
      <c r="C611" s="85" t="n">
        <v>1</v>
      </c>
      <c r="F611" s="2" t="s">
        <v>1999</v>
      </c>
      <c r="G611" s="8" t="n">
        <f aca="false">VLOOKUP(F611,data!$C$2:$V$888,MATCH($G$6,data!$C$1:$V$1,0),0)</f>
        <v>39</v>
      </c>
    </row>
    <row r="612" customFormat="false" ht="15" hidden="false" customHeight="false" outlineLevel="0" collapsed="false">
      <c r="A612" s="56" t="s">
        <v>965</v>
      </c>
      <c r="B612" s="57" t="n">
        <v>8481</v>
      </c>
      <c r="C612" s="85" t="n">
        <v>3</v>
      </c>
      <c r="F612" s="2" t="s">
        <v>1673</v>
      </c>
      <c r="G612" s="2" t="n">
        <f aca="false">VLOOKUP(F612,data!$C$2:$V$888,MATCH($G$6,data!$C$1:$V$1,0),0)</f>
        <v>38</v>
      </c>
    </row>
    <row r="613" customFormat="false" ht="15" hidden="false" customHeight="false" outlineLevel="0" collapsed="false">
      <c r="A613" s="56" t="s">
        <v>973</v>
      </c>
      <c r="B613" s="57" t="n">
        <v>35</v>
      </c>
      <c r="C613" s="85" t="n">
        <v>1</v>
      </c>
      <c r="F613" s="2" t="s">
        <v>2063</v>
      </c>
      <c r="G613" s="8" t="n">
        <f aca="false">VLOOKUP(F613,data!$C$2:$V$888,MATCH($G$6,data!$C$1:$V$1,0),0)</f>
        <v>35</v>
      </c>
    </row>
    <row r="614" customFormat="false" ht="15" hidden="false" customHeight="false" outlineLevel="0" collapsed="false">
      <c r="A614" s="56" t="s">
        <v>977</v>
      </c>
      <c r="B614" s="57" t="n">
        <v>83</v>
      </c>
      <c r="C614" s="85" t="n">
        <v>1</v>
      </c>
      <c r="F614" s="2" t="s">
        <v>2396</v>
      </c>
      <c r="G614" s="2" t="n">
        <f aca="false">VLOOKUP(F614,data!$C$2:$V$888,MATCH($G$6,data!$C$1:$V$1,0),0)</f>
        <v>35</v>
      </c>
    </row>
    <row r="615" customFormat="false" ht="15" hidden="false" customHeight="false" outlineLevel="0" collapsed="false">
      <c r="A615" s="56" t="s">
        <v>981</v>
      </c>
      <c r="B615" s="57" t="n">
        <v>423</v>
      </c>
      <c r="C615" s="85" t="n">
        <v>1</v>
      </c>
      <c r="F615" s="2" t="s">
        <v>973</v>
      </c>
      <c r="G615" s="2" t="n">
        <f aca="false">VLOOKUP(F615,data!$C$2:$V$888,MATCH($G$6,data!$C$1:$V$1,0),0)</f>
        <v>35</v>
      </c>
    </row>
    <row r="616" customFormat="false" ht="15" hidden="false" customHeight="false" outlineLevel="0" collapsed="false">
      <c r="A616" s="56" t="s">
        <v>985</v>
      </c>
      <c r="B616" s="57" t="n">
        <v>98</v>
      </c>
      <c r="C616" s="85" t="n">
        <v>1</v>
      </c>
      <c r="F616" s="2" t="s">
        <v>1804</v>
      </c>
      <c r="G616" s="8" t="n">
        <f aca="false">VLOOKUP(F616,data!$C$2:$V$888,MATCH($G$6,data!$C$1:$V$1,0),0)</f>
        <v>33</v>
      </c>
    </row>
    <row r="617" customFormat="false" ht="15" hidden="false" customHeight="false" outlineLevel="0" collapsed="false">
      <c r="A617" s="56" t="s">
        <v>1182</v>
      </c>
      <c r="B617" s="57" t="n">
        <v>2956</v>
      </c>
      <c r="C617" s="85" t="n">
        <v>4</v>
      </c>
      <c r="F617" s="2" t="s">
        <v>1447</v>
      </c>
      <c r="G617" s="8" t="n">
        <f aca="false">VLOOKUP(F617,data!$C$2:$V$888,MATCH($G$6,data!$C$1:$V$1,0),0)</f>
        <v>30</v>
      </c>
    </row>
    <row r="618" customFormat="false" ht="15" hidden="false" customHeight="false" outlineLevel="0" collapsed="false">
      <c r="A618" s="56" t="s">
        <v>989</v>
      </c>
      <c r="B618" s="57" t="n">
        <v>54633</v>
      </c>
      <c r="C618" s="85" t="n">
        <v>3</v>
      </c>
      <c r="F618" s="2" t="s">
        <v>1454</v>
      </c>
      <c r="G618" s="8" t="n">
        <f aca="false">VLOOKUP(F618,data!$C$2:$V$888,MATCH($G$6,data!$C$1:$V$1,0),0)</f>
        <v>30</v>
      </c>
    </row>
    <row r="619" customFormat="false" ht="15" hidden="false" customHeight="false" outlineLevel="0" collapsed="false">
      <c r="A619" s="56" t="s">
        <v>997</v>
      </c>
      <c r="B619" s="57" t="n">
        <v>67</v>
      </c>
      <c r="C619" s="85" t="n">
        <v>1</v>
      </c>
      <c r="F619" s="2" t="s">
        <v>942</v>
      </c>
      <c r="G619" s="2" t="n">
        <f aca="false">VLOOKUP(F619,data!$C$2:$V$888,MATCH($G$6,data!$C$1:$V$1,0),0)</f>
        <v>30</v>
      </c>
    </row>
    <row r="620" customFormat="false" ht="15" hidden="false" customHeight="false" outlineLevel="0" collapsed="false">
      <c r="A620" s="56" t="s">
        <v>1001</v>
      </c>
      <c r="B620" s="57" t="n">
        <v>2449</v>
      </c>
      <c r="C620" s="85" t="n">
        <v>1</v>
      </c>
      <c r="F620" s="2" t="s">
        <v>1971</v>
      </c>
      <c r="G620" s="8" t="n">
        <f aca="false">VLOOKUP(F620,data!$C$2:$V$888,MATCH($G$6,data!$C$1:$V$1,0),0)</f>
        <v>29</v>
      </c>
    </row>
    <row r="621" customFormat="false" ht="15" hidden="false" customHeight="false" outlineLevel="0" collapsed="false">
      <c r="A621" s="56" t="s">
        <v>1005</v>
      </c>
      <c r="B621" s="57" t="n">
        <v>13716</v>
      </c>
      <c r="C621" s="85" t="n">
        <v>3</v>
      </c>
      <c r="F621" s="2" t="s">
        <v>1939</v>
      </c>
      <c r="G621" s="8" t="n">
        <f aca="false">VLOOKUP(F621,data!$C$2:$V$888,MATCH($G$6,data!$C$1:$V$1,0),0)</f>
        <v>29</v>
      </c>
    </row>
    <row r="622" customFormat="false" ht="15" hidden="false" customHeight="false" outlineLevel="0" collapsed="false">
      <c r="A622" s="56" t="s">
        <v>1013</v>
      </c>
      <c r="B622" s="57" t="n">
        <v>571</v>
      </c>
      <c r="C622" s="85" t="n">
        <v>1</v>
      </c>
      <c r="F622" s="2" t="s">
        <v>1458</v>
      </c>
      <c r="G622" s="8" t="n">
        <f aca="false">VLOOKUP(F622,data!$C$2:$V$888,MATCH($G$6,data!$C$1:$V$1,0),0)</f>
        <v>27</v>
      </c>
    </row>
    <row r="623" customFormat="false" ht="15" hidden="false" customHeight="false" outlineLevel="0" collapsed="false">
      <c r="A623" s="56" t="s">
        <v>1021</v>
      </c>
      <c r="B623" s="57" t="n">
        <v>2959</v>
      </c>
      <c r="C623" s="85" t="n">
        <v>1</v>
      </c>
      <c r="F623" s="2" t="s">
        <v>1411</v>
      </c>
      <c r="G623" s="8" t="n">
        <f aca="false">VLOOKUP(F623,data!$C$2:$V$888,MATCH($G$6,data!$C$1:$V$1,0),0)</f>
        <v>27</v>
      </c>
    </row>
    <row r="624" customFormat="false" ht="15" hidden="false" customHeight="false" outlineLevel="0" collapsed="false">
      <c r="A624" s="56" t="s">
        <v>1025</v>
      </c>
      <c r="B624" s="57" t="n">
        <v>184</v>
      </c>
      <c r="C624" s="85" t="n">
        <v>1</v>
      </c>
      <c r="F624" s="2" t="s">
        <v>1469</v>
      </c>
      <c r="G624" s="8" t="n">
        <f aca="false">VLOOKUP(F624,data!$C$2:$V$888,MATCH($G$6,data!$C$1:$V$1,0),0)</f>
        <v>26</v>
      </c>
    </row>
    <row r="625" customFormat="false" ht="15" hidden="false" customHeight="false" outlineLevel="0" collapsed="false">
      <c r="A625" s="56" t="s">
        <v>367</v>
      </c>
      <c r="B625" s="57" t="n">
        <v>520</v>
      </c>
      <c r="C625" s="85" t="n">
        <v>1</v>
      </c>
      <c r="F625" s="2" t="s">
        <v>2051</v>
      </c>
      <c r="G625" s="8" t="n">
        <f aca="false">VLOOKUP(F625,data!$C$2:$V$888,MATCH($G$6,data!$C$1:$V$1,0),0)</f>
        <v>25</v>
      </c>
    </row>
    <row r="626" customFormat="false" ht="15" hidden="false" customHeight="false" outlineLevel="0" collapsed="false">
      <c r="A626" s="56" t="s">
        <v>1192</v>
      </c>
      <c r="B626" s="57" t="n">
        <v>3672</v>
      </c>
      <c r="C626" s="85" t="n">
        <v>4</v>
      </c>
      <c r="F626" s="2" t="s">
        <v>2137</v>
      </c>
      <c r="G626" s="2" t="n">
        <f aca="false">VLOOKUP(F626,data!$C$2:$V$888,MATCH($G$6,data!$C$1:$V$1,0),0)</f>
        <v>25</v>
      </c>
    </row>
    <row r="627" customFormat="false" ht="15" hidden="false" customHeight="false" outlineLevel="0" collapsed="false">
      <c r="A627" s="56" t="s">
        <v>1033</v>
      </c>
      <c r="B627" s="57" t="n">
        <v>1110</v>
      </c>
      <c r="C627" s="85" t="n">
        <v>3</v>
      </c>
      <c r="F627" s="2" t="s">
        <v>800</v>
      </c>
      <c r="G627" s="2" t="n">
        <f aca="false">VLOOKUP(F627,data!$C$2:$V$888,MATCH($G$6,data!$C$1:$V$1,0),0)</f>
        <v>24</v>
      </c>
    </row>
    <row r="628" customFormat="false" ht="15" hidden="false" customHeight="false" outlineLevel="0" collapsed="false">
      <c r="A628" s="56" t="s">
        <v>1045</v>
      </c>
      <c r="B628" s="57" t="n">
        <v>9152</v>
      </c>
      <c r="C628" s="85" t="n">
        <v>2</v>
      </c>
      <c r="F628" s="2" t="s">
        <v>1995</v>
      </c>
      <c r="G628" s="8" t="n">
        <f aca="false">VLOOKUP(F628,data!$C$2:$V$888,MATCH($G$6,data!$C$1:$V$1,0),0)</f>
        <v>23</v>
      </c>
    </row>
    <row r="629" customFormat="false" ht="15" hidden="false" customHeight="false" outlineLevel="0" collapsed="false">
      <c r="A629" s="56" t="s">
        <v>655</v>
      </c>
      <c r="B629" s="57" t="n">
        <v>2368</v>
      </c>
      <c r="C629" s="85" t="n">
        <v>4</v>
      </c>
      <c r="F629" s="2" t="s">
        <v>1876</v>
      </c>
      <c r="G629" s="8" t="n">
        <f aca="false">VLOOKUP(F629,data!$C$2:$V$888,MATCH($G$6,data!$C$1:$V$1,0),0)</f>
        <v>23</v>
      </c>
    </row>
    <row r="630" customFormat="false" ht="15" hidden="false" customHeight="false" outlineLevel="0" collapsed="false">
      <c r="A630" s="56" t="s">
        <v>1051</v>
      </c>
      <c r="B630" s="57" t="n">
        <v>23</v>
      </c>
      <c r="C630" s="85" t="n">
        <v>1</v>
      </c>
      <c r="F630" s="2" t="s">
        <v>1051</v>
      </c>
      <c r="G630" s="2" t="n">
        <f aca="false">VLOOKUP(F630,data!$C$2:$V$888,MATCH($G$6,data!$C$1:$V$1,0),0)</f>
        <v>23</v>
      </c>
    </row>
    <row r="631" customFormat="false" ht="15" hidden="false" customHeight="false" outlineLevel="0" collapsed="false">
      <c r="A631" s="56" t="s">
        <v>1055</v>
      </c>
      <c r="B631" s="57" t="n">
        <v>426</v>
      </c>
      <c r="C631" s="85" t="n">
        <v>1</v>
      </c>
      <c r="F631" s="2" t="s">
        <v>484</v>
      </c>
      <c r="G631" s="2" t="n">
        <f aca="false">VLOOKUP(F631,data!$C$2:$V$888,MATCH($G$6,data!$C$1:$V$1,0),0)</f>
        <v>21</v>
      </c>
    </row>
    <row r="632" customFormat="false" ht="15" hidden="false" customHeight="false" outlineLevel="0" collapsed="false">
      <c r="A632" s="56" t="s">
        <v>1041</v>
      </c>
      <c r="B632" s="57" t="n">
        <v>992</v>
      </c>
      <c r="C632" s="85" t="n">
        <v>1</v>
      </c>
      <c r="F632" s="2" t="s">
        <v>1202</v>
      </c>
      <c r="G632" s="2" t="n">
        <f aca="false">VLOOKUP(F632,data!$C$2:$V$888,MATCH($G$6,data!$C$1:$V$1,0),0)</f>
        <v>20</v>
      </c>
    </row>
    <row r="633" customFormat="false" ht="15" hidden="false" customHeight="false" outlineLevel="0" collapsed="false">
      <c r="A633" s="56" t="s">
        <v>867</v>
      </c>
      <c r="B633" s="57" t="n">
        <v>4661</v>
      </c>
      <c r="C633" s="85" t="n">
        <v>1</v>
      </c>
      <c r="F633" s="2" t="s">
        <v>2124</v>
      </c>
      <c r="G633" s="2" t="n">
        <f aca="false">VLOOKUP(F633,data!$C$2:$V$888,MATCH($G$6,data!$C$1:$V$1,0),0)</f>
        <v>18</v>
      </c>
    </row>
    <row r="634" customFormat="false" ht="15" hidden="false" customHeight="false" outlineLevel="0" collapsed="false">
      <c r="A634" s="56" t="s">
        <v>1059</v>
      </c>
      <c r="B634" s="57" t="n">
        <v>745068</v>
      </c>
      <c r="C634" s="85" t="n">
        <v>4</v>
      </c>
      <c r="F634" s="2" t="s">
        <v>2279</v>
      </c>
      <c r="G634" s="2" t="n">
        <f aca="false">VLOOKUP(F634,data!$C$2:$V$888,MATCH($G$6,data!$C$1:$V$1,0),0)</f>
        <v>18</v>
      </c>
    </row>
    <row r="635" customFormat="false" ht="15" hidden="false" customHeight="false" outlineLevel="0" collapsed="false">
      <c r="A635" s="56" t="s">
        <v>1069</v>
      </c>
      <c r="B635" s="57" t="n">
        <v>225</v>
      </c>
      <c r="C635" s="85" t="n">
        <v>3</v>
      </c>
      <c r="F635" s="2" t="s">
        <v>1386</v>
      </c>
      <c r="G635" s="8" t="n">
        <f aca="false">VLOOKUP(F635,data!$C$2:$V$888,MATCH($G$6,data!$C$1:$V$1,0),0)</f>
        <v>18</v>
      </c>
    </row>
    <row r="636" customFormat="false" ht="15" hidden="false" customHeight="false" outlineLevel="0" collapsed="false">
      <c r="A636" s="56" t="s">
        <v>1077</v>
      </c>
      <c r="B636" s="57" t="n">
        <v>232</v>
      </c>
      <c r="C636" s="85" t="n">
        <v>4</v>
      </c>
      <c r="F636" s="2" t="s">
        <v>1880</v>
      </c>
      <c r="G636" s="8" t="n">
        <f aca="false">VLOOKUP(F636,data!$C$2:$V$888,MATCH($G$6,data!$C$1:$V$1,0),0)</f>
        <v>18</v>
      </c>
    </row>
    <row r="637" customFormat="false" ht="15" hidden="false" customHeight="false" outlineLevel="0" collapsed="false">
      <c r="A637" s="56" t="s">
        <v>1087</v>
      </c>
      <c r="B637" s="57" t="n">
        <v>475</v>
      </c>
      <c r="C637" s="85" t="n">
        <v>1</v>
      </c>
      <c r="F637" s="2" t="s">
        <v>2368</v>
      </c>
      <c r="G637" s="2" t="n">
        <f aca="false">VLOOKUP(F637,data!$C$2:$V$888,MATCH($G$6,data!$C$1:$V$1,0),0)</f>
        <v>16</v>
      </c>
    </row>
    <row r="638" customFormat="false" ht="15" hidden="false" customHeight="false" outlineLevel="0" collapsed="false">
      <c r="A638" s="56" t="s">
        <v>1091</v>
      </c>
      <c r="B638" s="57" t="n">
        <v>1224</v>
      </c>
      <c r="C638" s="85" t="n">
        <v>4</v>
      </c>
      <c r="F638" s="2" t="s">
        <v>1872</v>
      </c>
      <c r="G638" s="8" t="n">
        <f aca="false">VLOOKUP(F638,data!$C$2:$V$888,MATCH($G$6,data!$C$1:$V$1,0),0)</f>
        <v>15</v>
      </c>
    </row>
    <row r="639" customFormat="false" ht="15" hidden="false" customHeight="false" outlineLevel="0" collapsed="false">
      <c r="A639" s="56" t="s">
        <v>1111</v>
      </c>
      <c r="B639" s="57" t="n">
        <v>340</v>
      </c>
      <c r="C639" s="85" t="n">
        <v>1</v>
      </c>
      <c r="F639" s="2" t="s">
        <v>1812</v>
      </c>
      <c r="G639" s="8" t="n">
        <f aca="false">VLOOKUP(F639,data!$C$2:$V$888,MATCH($G$6,data!$C$1:$V$1,0),0)</f>
        <v>14</v>
      </c>
    </row>
    <row r="640" customFormat="false" ht="15" hidden="false" customHeight="false" outlineLevel="0" collapsed="false">
      <c r="A640" s="56" t="s">
        <v>1101</v>
      </c>
      <c r="B640" s="57" t="n">
        <v>1772</v>
      </c>
      <c r="C640" s="85" t="n">
        <v>4</v>
      </c>
      <c r="F640" s="2" t="s">
        <v>1482</v>
      </c>
      <c r="G640" s="2" t="n">
        <f aca="false">VLOOKUP(F640,data!$C$2:$V$888,MATCH($G$6,data!$C$1:$V$1,0),0)</f>
        <v>13</v>
      </c>
    </row>
    <row r="641" customFormat="false" ht="15" hidden="false" customHeight="false" outlineLevel="0" collapsed="false">
      <c r="A641" s="56" t="s">
        <v>1114</v>
      </c>
      <c r="B641" s="57" t="n">
        <v>11293</v>
      </c>
      <c r="C641" s="85" t="n">
        <v>1</v>
      </c>
      <c r="F641" s="2" t="s">
        <v>2507</v>
      </c>
      <c r="G641" s="2" t="n">
        <f aca="false">VLOOKUP(F641,data!$C$2:$V$888,MATCH($G$6,data!$C$1:$V$1,0),0)</f>
        <v>12</v>
      </c>
    </row>
    <row r="642" customFormat="false" ht="15" hidden="false" customHeight="false" outlineLevel="0" collapsed="false">
      <c r="A642" s="56" t="s">
        <v>896</v>
      </c>
      <c r="B642" s="57" t="n">
        <v>2063</v>
      </c>
      <c r="C642" s="85" t="n">
        <v>1</v>
      </c>
      <c r="F642" s="2" t="s">
        <v>1538</v>
      </c>
      <c r="G642" s="2" t="n">
        <f aca="false">VLOOKUP(F642,data!$C$2:$V$888,MATCH($G$6,data!$C$1:$V$1,0),0)</f>
        <v>12</v>
      </c>
    </row>
    <row r="643" customFormat="false" ht="15" hidden="false" customHeight="false" outlineLevel="0" collapsed="false">
      <c r="A643" s="56" t="s">
        <v>1118</v>
      </c>
      <c r="B643" s="57" t="n">
        <v>11</v>
      </c>
      <c r="C643" s="85" t="n">
        <v>1</v>
      </c>
      <c r="F643" s="2" t="s">
        <v>2043</v>
      </c>
      <c r="G643" s="8" t="n">
        <f aca="false">VLOOKUP(F643,data!$C$2:$V$888,MATCH($G$6,data!$C$1:$V$1,0),0)</f>
        <v>12</v>
      </c>
    </row>
    <row r="644" customFormat="false" ht="15" hidden="false" customHeight="false" outlineLevel="0" collapsed="false">
      <c r="A644" s="56" t="s">
        <v>1162</v>
      </c>
      <c r="B644" s="57" t="n">
        <v>11488</v>
      </c>
      <c r="C644" s="85" t="n">
        <v>4</v>
      </c>
      <c r="F644" s="2" t="s">
        <v>1118</v>
      </c>
      <c r="G644" s="2" t="n">
        <f aca="false">VLOOKUP(F644,data!$C$2:$V$888,MATCH($G$6,data!$C$1:$V$1,0),0)</f>
        <v>11</v>
      </c>
    </row>
    <row r="645" customFormat="false" ht="15" hidden="false" customHeight="false" outlineLevel="0" collapsed="false">
      <c r="A645" s="56" t="s">
        <v>1122</v>
      </c>
      <c r="B645" s="57" t="n">
        <v>7749</v>
      </c>
      <c r="C645" s="85" t="n">
        <v>3</v>
      </c>
      <c r="F645" s="2" t="s">
        <v>2819</v>
      </c>
      <c r="G645" s="8" t="n">
        <f aca="false">VLOOKUP(F645,data!$C$2:$V$888,MATCH($G$6,data!$C$1:$V$1,0),0)</f>
        <v>8</v>
      </c>
    </row>
    <row r="646" customFormat="false" ht="15" hidden="false" customHeight="false" outlineLevel="0" collapsed="false">
      <c r="A646" s="56" t="s">
        <v>1130</v>
      </c>
      <c r="B646" s="57" t="n">
        <v>3508</v>
      </c>
      <c r="C646" s="85" t="n">
        <v>2</v>
      </c>
      <c r="F646" s="2" t="s">
        <v>615</v>
      </c>
      <c r="G646" s="2" t="n">
        <f aca="false">VLOOKUP(F646,data!$C$2:$V$888,MATCH($G$6,data!$C$1:$V$1,0),0)</f>
        <v>7</v>
      </c>
    </row>
    <row r="647" customFormat="false" ht="15" hidden="false" customHeight="false" outlineLevel="0" collapsed="false">
      <c r="A647" s="56" t="s">
        <v>1136</v>
      </c>
      <c r="B647" s="57" t="n">
        <v>82711</v>
      </c>
      <c r="C647" s="85" t="n">
        <v>1</v>
      </c>
      <c r="F647" s="2" t="s">
        <v>1951</v>
      </c>
      <c r="G647" s="8" t="n">
        <f aca="false">VLOOKUP(F647,data!$C$2:$V$888,MATCH($G$6,data!$C$1:$V$1,0),0)</f>
        <v>6</v>
      </c>
    </row>
    <row r="648" customFormat="false" ht="15" hidden="false" customHeight="false" outlineLevel="0" collapsed="false">
      <c r="A648" s="56" t="s">
        <v>1139</v>
      </c>
      <c r="B648" s="57" t="n">
        <v>3436</v>
      </c>
      <c r="C648" s="85" t="n">
        <v>1</v>
      </c>
      <c r="F648" s="2" t="s">
        <v>383</v>
      </c>
      <c r="G648" s="2" t="n">
        <f aca="false">VLOOKUP(F648,data!$C$2:$V$888,MATCH($G$6,data!$C$1:$V$1,0),0)</f>
        <v>4</v>
      </c>
    </row>
    <row r="649" customFormat="false" ht="15" hidden="false" customHeight="false" outlineLevel="0" collapsed="false">
      <c r="A649" s="56" t="s">
        <v>1143</v>
      </c>
      <c r="B649" s="57" t="n">
        <v>558</v>
      </c>
      <c r="C649" s="85" t="n">
        <v>1</v>
      </c>
      <c r="F649" s="2" t="s">
        <v>678</v>
      </c>
      <c r="G649" s="2" t="n">
        <f aca="false">VLOOKUP(F649,data!$C$2:$V$888,MATCH($G$6,data!$C$1:$V$1,0),0)</f>
        <v>4</v>
      </c>
    </row>
    <row r="650" customFormat="false" ht="15" hidden="false" customHeight="false" outlineLevel="0" collapsed="false">
      <c r="A650" s="56" t="s">
        <v>1147</v>
      </c>
      <c r="B650" s="57" t="n">
        <v>834</v>
      </c>
      <c r="C650" s="85" t="n">
        <v>2</v>
      </c>
      <c r="F650" s="2" t="s">
        <v>1689</v>
      </c>
      <c r="G650" s="2" t="n">
        <f aca="false">VLOOKUP(F650,data!$C$2:$V$888,MATCH($G$6,data!$C$1:$V$1,0),0)</f>
        <v>4</v>
      </c>
    </row>
    <row r="651" customFormat="false" ht="15" hidden="false" customHeight="false" outlineLevel="0" collapsed="false">
      <c r="A651" s="56" t="s">
        <v>1172</v>
      </c>
      <c r="B651" s="57" t="n">
        <v>2588</v>
      </c>
      <c r="C651" s="85" t="n">
        <v>4</v>
      </c>
      <c r="F651" s="2" t="s">
        <v>1808</v>
      </c>
      <c r="G651" s="8" t="n">
        <f aca="false">VLOOKUP(F651,data!$C$2:$V$888,MATCH($G$6,data!$C$1:$V$1,0),0)</f>
        <v>3</v>
      </c>
    </row>
    <row r="652" customFormat="false" ht="15" hidden="false" customHeight="false" outlineLevel="0" collapsed="false">
      <c r="A652" s="56" t="s">
        <v>295</v>
      </c>
      <c r="B652" s="57" t="n">
        <v>543</v>
      </c>
      <c r="C652" s="85" t="n">
        <v>1</v>
      </c>
      <c r="F652" s="2" t="s">
        <v>1788</v>
      </c>
      <c r="G652" s="8" t="n">
        <f aca="false">VLOOKUP(F652,data!$C$2:$V$888,MATCH($G$6,data!$C$1:$V$1,0),0)</f>
        <v>2</v>
      </c>
    </row>
    <row r="653" customFormat="false" ht="15" hidden="false" customHeight="false" outlineLevel="0" collapsed="false">
      <c r="A653" s="56" t="s">
        <v>1153</v>
      </c>
      <c r="B653" s="60" t="n">
        <v>480</v>
      </c>
      <c r="C653" s="86" t="n">
        <v>4</v>
      </c>
    </row>
    <row r="654" customFormat="false" ht="15" hidden="false" customHeight="false" outlineLevel="0" collapsed="false">
      <c r="A654" s="62" t="s">
        <v>3125</v>
      </c>
      <c r="B654" s="63" t="n">
        <v>4489590</v>
      </c>
      <c r="C654" s="81" t="n">
        <v>887</v>
      </c>
    </row>
    <row r="1048576" customFormat="false" ht="15" hidden="false" customHeight="true" outlineLevel="0" collapsed="false"/>
  </sheetData>
  <autoFilter ref="F6:G652"/>
  <mergeCells count="2">
    <mergeCell ref="A4:D4"/>
    <mergeCell ref="A5:C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2" style="1" width="67"/>
    <col collapsed="false" customWidth="true" hidden="false" outlineLevel="0" max="5" min="5" style="1" width="41"/>
  </cols>
  <sheetData>
    <row r="1" customFormat="false" ht="15" hidden="false" customHeight="false" outlineLevel="0" collapsed="false">
      <c r="A1" s="23" t="s">
        <v>3161</v>
      </c>
      <c r="B1" s="23" t="s">
        <v>3162</v>
      </c>
      <c r="C1" s="23" t="s">
        <v>3163</v>
      </c>
      <c r="D1" s="23" t="s">
        <v>3164</v>
      </c>
      <c r="E1" s="23"/>
    </row>
    <row r="2" customFormat="false" ht="15" hidden="false" customHeight="false" outlineLevel="0" collapsed="false">
      <c r="A2" s="87" t="n">
        <v>1</v>
      </c>
      <c r="B2" s="23" t="s">
        <v>3165</v>
      </c>
      <c r="C2" s="23" t="s">
        <v>3150</v>
      </c>
      <c r="D2" s="23" t="s">
        <v>3166</v>
      </c>
      <c r="E2" s="23"/>
    </row>
    <row r="3" customFormat="false" ht="15" hidden="false" customHeight="false" outlineLevel="0" collapsed="false">
      <c r="A3" s="87" t="n">
        <v>2</v>
      </c>
      <c r="B3" s="23" t="s">
        <v>3167</v>
      </c>
      <c r="C3" s="23" t="s">
        <v>3114</v>
      </c>
      <c r="D3" s="23"/>
      <c r="E3" s="23"/>
    </row>
    <row r="4" customFormat="false" ht="15" hidden="false" customHeight="false" outlineLevel="0" collapsed="false">
      <c r="A4" s="88" t="n">
        <v>3</v>
      </c>
      <c r="B4" s="23" t="s">
        <v>3113</v>
      </c>
      <c r="C4" s="23" t="s">
        <v>3114</v>
      </c>
      <c r="D4" s="23" t="s">
        <v>3115</v>
      </c>
      <c r="E4" s="23" t="s">
        <v>3168</v>
      </c>
    </row>
    <row r="5" customFormat="false" ht="15" hidden="false" customHeight="false" outlineLevel="0" collapsed="false">
      <c r="A5" s="87" t="n">
        <v>4</v>
      </c>
      <c r="B5" s="23" t="s">
        <v>3127</v>
      </c>
      <c r="C5" s="23" t="s">
        <v>3114</v>
      </c>
      <c r="D5" s="23" t="s">
        <v>3115</v>
      </c>
      <c r="E5" s="23" t="s">
        <v>3168</v>
      </c>
    </row>
    <row r="6" customFormat="false" ht="15" hidden="false" customHeight="false" outlineLevel="0" collapsed="false">
      <c r="A6" s="88" t="n">
        <v>5</v>
      </c>
      <c r="B6" s="23" t="s">
        <v>3130</v>
      </c>
      <c r="C6" s="23" t="s">
        <v>3114</v>
      </c>
      <c r="D6" s="23" t="s">
        <v>3115</v>
      </c>
      <c r="E6" s="23" t="s">
        <v>3168</v>
      </c>
    </row>
    <row r="7" customFormat="false" ht="15" hidden="false" customHeight="false" outlineLevel="0" collapsed="false">
      <c r="A7" s="88" t="n">
        <v>6</v>
      </c>
      <c r="B7" s="23" t="s">
        <v>3132</v>
      </c>
      <c r="C7" s="23" t="s">
        <v>3114</v>
      </c>
      <c r="D7" s="23" t="s">
        <v>3115</v>
      </c>
      <c r="E7" s="23" t="s">
        <v>3168</v>
      </c>
    </row>
    <row r="8" customFormat="false" ht="15" hidden="false" customHeight="false" outlineLevel="0" collapsed="false">
      <c r="A8" s="87" t="n">
        <v>7</v>
      </c>
      <c r="B8" s="23" t="s">
        <v>3169</v>
      </c>
      <c r="C8" s="23" t="s">
        <v>3114</v>
      </c>
      <c r="D8" s="23" t="s">
        <v>3115</v>
      </c>
      <c r="E8" s="23" t="s">
        <v>3168</v>
      </c>
    </row>
    <row r="9" customFormat="false" ht="15" hidden="false" customHeight="false" outlineLevel="0" collapsed="false">
      <c r="A9" s="87" t="n">
        <v>8</v>
      </c>
      <c r="B9" s="23" t="s">
        <v>3170</v>
      </c>
      <c r="C9" s="23" t="s">
        <v>3171</v>
      </c>
      <c r="D9" s="23" t="s">
        <v>3115</v>
      </c>
      <c r="E9" s="23" t="s">
        <v>3168</v>
      </c>
    </row>
    <row r="10" customFormat="false" ht="15" hidden="false" customHeight="false" outlineLevel="0" collapsed="false">
      <c r="A10" s="87" t="n">
        <v>9</v>
      </c>
      <c r="B10" s="23" t="s">
        <v>3172</v>
      </c>
      <c r="C10" s="23" t="s">
        <v>3114</v>
      </c>
      <c r="D10" s="23" t="s">
        <v>3173</v>
      </c>
      <c r="E10" s="23" t="s">
        <v>3174</v>
      </c>
    </row>
    <row r="11" customFormat="false" ht="15" hidden="false" customHeight="false" outlineLevel="0" collapsed="false">
      <c r="A11" s="88" t="n">
        <v>10</v>
      </c>
      <c r="B11" s="23" t="s">
        <v>3149</v>
      </c>
      <c r="C11" s="23" t="s">
        <v>3150</v>
      </c>
      <c r="D11" s="23" t="s">
        <v>3115</v>
      </c>
      <c r="E11" s="23" t="s">
        <v>3168</v>
      </c>
    </row>
    <row r="12" customFormat="false" ht="15" hidden="false" customHeight="false" outlineLevel="0" collapsed="false">
      <c r="A12" s="87" t="n">
        <v>11</v>
      </c>
      <c r="B12" s="23" t="s">
        <v>3175</v>
      </c>
      <c r="C12" s="23" t="s">
        <v>3150</v>
      </c>
      <c r="D12" s="23" t="s">
        <v>3173</v>
      </c>
      <c r="E12" s="23" t="s">
        <v>3174</v>
      </c>
    </row>
    <row r="13" customFormat="false" ht="15" hidden="false" customHeight="false" outlineLevel="0" collapsed="false">
      <c r="A13" s="87" t="n">
        <v>12</v>
      </c>
      <c r="B13" s="23" t="s">
        <v>3176</v>
      </c>
      <c r="C13" s="23" t="s">
        <v>3114</v>
      </c>
      <c r="D13" s="23" t="s">
        <v>3177</v>
      </c>
      <c r="E13" s="23"/>
    </row>
    <row r="14" customFormat="false" ht="15" hidden="false" customHeight="false" outlineLevel="0" collapsed="false">
      <c r="A14" s="87" t="n">
        <v>13</v>
      </c>
      <c r="B14" s="23" t="s">
        <v>3178</v>
      </c>
      <c r="C14" s="23" t="s">
        <v>3114</v>
      </c>
      <c r="D14" s="23" t="s">
        <v>3179</v>
      </c>
      <c r="E14" s="23"/>
    </row>
    <row r="15" customFormat="false" ht="15" hidden="false" customHeight="false" outlineLevel="0" collapsed="false">
      <c r="A15" s="87" t="n">
        <v>14</v>
      </c>
      <c r="B15" s="23" t="s">
        <v>3180</v>
      </c>
      <c r="C15" s="23" t="s">
        <v>3114</v>
      </c>
      <c r="D15" s="23" t="s">
        <v>3177</v>
      </c>
      <c r="E15" s="23"/>
    </row>
    <row r="16" customFormat="false" ht="15" hidden="false" customHeight="false" outlineLevel="0" collapsed="false">
      <c r="A16" s="87" t="n">
        <v>15</v>
      </c>
      <c r="B16" s="23" t="s">
        <v>3181</v>
      </c>
      <c r="C16" s="23" t="s">
        <v>3114</v>
      </c>
      <c r="D16" s="23" t="s">
        <v>3182</v>
      </c>
      <c r="E16" s="23"/>
    </row>
    <row r="17" customFormat="false" ht="15" hidden="false" customHeight="false" outlineLevel="0" collapsed="false">
      <c r="A17" s="87" t="n">
        <v>16</v>
      </c>
      <c r="B17" s="23" t="s">
        <v>3183</v>
      </c>
      <c r="C17" s="23" t="s">
        <v>3114</v>
      </c>
      <c r="D17" s="23" t="s">
        <v>3182</v>
      </c>
      <c r="E17" s="23"/>
    </row>
    <row r="18" customFormat="false" ht="15" hidden="false" customHeight="false" outlineLevel="0" collapsed="false">
      <c r="A18" s="87" t="n">
        <v>17</v>
      </c>
      <c r="B18" s="23" t="s">
        <v>3184</v>
      </c>
      <c r="C18" s="23" t="s">
        <v>3171</v>
      </c>
      <c r="D18" s="23" t="s">
        <v>3115</v>
      </c>
      <c r="E18" s="23"/>
    </row>
    <row r="19" customFormat="false" ht="15" hidden="false" customHeight="false" outlineLevel="0" collapsed="false">
      <c r="A19" s="87" t="n">
        <v>18</v>
      </c>
      <c r="B19" s="23" t="s">
        <v>3185</v>
      </c>
      <c r="C19" s="23" t="s">
        <v>3171</v>
      </c>
      <c r="D19" s="23" t="s">
        <v>3173</v>
      </c>
      <c r="E19" s="23"/>
    </row>
    <row r="20" customFormat="false" ht="15" hidden="false" customHeight="false" outlineLevel="0" collapsed="false">
      <c r="A20" s="87" t="n">
        <v>19</v>
      </c>
      <c r="B20" s="23" t="s">
        <v>3186</v>
      </c>
      <c r="C20" s="23" t="s">
        <v>3150</v>
      </c>
      <c r="D20" s="23" t="s">
        <v>3177</v>
      </c>
      <c r="E20" s="23"/>
    </row>
    <row r="21" customFormat="false" ht="15" hidden="false" customHeight="false" outlineLevel="0" collapsed="false">
      <c r="A21" s="87" t="n">
        <v>20</v>
      </c>
      <c r="B21" s="23" t="s">
        <v>3187</v>
      </c>
      <c r="C21" s="23" t="s">
        <v>3114</v>
      </c>
      <c r="D21" s="23" t="s">
        <v>3182</v>
      </c>
      <c r="E21" s="23"/>
    </row>
    <row r="22" customFormat="false" ht="15" hidden="false" customHeight="false" outlineLevel="0" collapsed="false">
      <c r="A22" s="87" t="n">
        <v>21</v>
      </c>
      <c r="B22" s="23" t="s">
        <v>3188</v>
      </c>
      <c r="C22" s="23" t="s">
        <v>3150</v>
      </c>
      <c r="D22" s="23" t="s">
        <v>3115</v>
      </c>
      <c r="E22" s="23"/>
    </row>
    <row r="23" customFormat="false" ht="15" hidden="false" customHeight="false" outlineLevel="0" collapsed="false">
      <c r="A23" s="87" t="n">
        <v>22</v>
      </c>
      <c r="B23" s="23" t="s">
        <v>3189</v>
      </c>
      <c r="C23" s="23" t="s">
        <v>3114</v>
      </c>
      <c r="D23" s="23" t="s">
        <v>3173</v>
      </c>
      <c r="E23" s="23"/>
    </row>
    <row r="24" customFormat="false" ht="15" hidden="false" customHeight="false" outlineLevel="0" collapsed="false">
      <c r="A24" s="87" t="n">
        <v>23</v>
      </c>
      <c r="B24" s="23" t="s">
        <v>3190</v>
      </c>
      <c r="C24" s="23" t="s">
        <v>3150</v>
      </c>
      <c r="D24" s="23" t="s">
        <v>3177</v>
      </c>
      <c r="E24" s="23"/>
    </row>
    <row r="25" customFormat="false" ht="15" hidden="false" customHeight="false" outlineLevel="0" collapsed="false">
      <c r="A25" s="87" t="n">
        <v>24</v>
      </c>
      <c r="B25" s="23" t="s">
        <v>3191</v>
      </c>
      <c r="C25" s="23" t="s">
        <v>3171</v>
      </c>
      <c r="D25" s="23" t="s">
        <v>3177</v>
      </c>
      <c r="E25" s="23"/>
    </row>
    <row r="26" customFormat="false" ht="15" hidden="false" customHeight="false" outlineLevel="0" collapsed="false">
      <c r="A26" s="87" t="n">
        <v>25</v>
      </c>
      <c r="B26" s="23" t="s">
        <v>3192</v>
      </c>
      <c r="C26" s="23" t="s">
        <v>3171</v>
      </c>
      <c r="D26" s="23" t="s">
        <v>3115</v>
      </c>
      <c r="E26" s="23"/>
    </row>
    <row r="27" customFormat="false" ht="15" hidden="false" customHeight="false" outlineLevel="0" collapsed="false">
      <c r="A27" s="87" t="n">
        <v>26</v>
      </c>
      <c r="B27" s="23" t="s">
        <v>3193</v>
      </c>
      <c r="C27" s="23" t="s">
        <v>3114</v>
      </c>
      <c r="D27" s="23" t="s">
        <v>3182</v>
      </c>
      <c r="E27" s="23"/>
    </row>
    <row r="28" customFormat="false" ht="15" hidden="false" customHeight="false" outlineLevel="0" collapsed="false">
      <c r="A28" s="87" t="n">
        <v>27</v>
      </c>
      <c r="B28" s="23" t="s">
        <v>3194</v>
      </c>
      <c r="C28" s="23" t="s">
        <v>3171</v>
      </c>
      <c r="D28" s="23" t="s">
        <v>3177</v>
      </c>
      <c r="E28" s="23"/>
    </row>
    <row r="29" customFormat="false" ht="15" hidden="false" customHeight="false" outlineLevel="0" collapsed="false">
      <c r="A29" s="87" t="n">
        <v>28</v>
      </c>
      <c r="B29" s="23" t="s">
        <v>3195</v>
      </c>
      <c r="C29" s="23" t="s">
        <v>3114</v>
      </c>
      <c r="D29" s="23" t="s">
        <v>3115</v>
      </c>
      <c r="E29" s="23"/>
    </row>
    <row r="30" customFormat="false" ht="15" hidden="false" customHeight="false" outlineLevel="0" collapsed="false">
      <c r="A30" s="87" t="n">
        <v>29</v>
      </c>
      <c r="B30" s="23" t="s">
        <v>3196</v>
      </c>
      <c r="C30" s="23" t="s">
        <v>3114</v>
      </c>
      <c r="D30" s="23" t="s">
        <v>3115</v>
      </c>
      <c r="E30" s="23"/>
    </row>
    <row r="31" customFormat="false" ht="15" hidden="false" customHeight="false" outlineLevel="0" collapsed="false">
      <c r="A31" s="87" t="n">
        <v>30</v>
      </c>
      <c r="B31" s="23" t="s">
        <v>3197</v>
      </c>
      <c r="C31" s="23" t="s">
        <v>3114</v>
      </c>
      <c r="D31" s="23" t="s">
        <v>3115</v>
      </c>
      <c r="E31" s="23"/>
    </row>
    <row r="32" customFormat="false" ht="15" hidden="false" customHeight="false" outlineLevel="0" collapsed="false">
      <c r="A32" s="87" t="n">
        <v>31</v>
      </c>
      <c r="B32" s="23" t="s">
        <v>3198</v>
      </c>
      <c r="C32" s="23" t="s">
        <v>3150</v>
      </c>
      <c r="D32" s="23" t="s">
        <v>3177</v>
      </c>
      <c r="E32" s="23"/>
    </row>
    <row r="33" customFormat="false" ht="15" hidden="false" customHeight="false" outlineLevel="0" collapsed="false">
      <c r="A33" s="88" t="n">
        <v>32</v>
      </c>
      <c r="B33" s="23" t="s">
        <v>3152</v>
      </c>
      <c r="C33" s="23" t="s">
        <v>3114</v>
      </c>
      <c r="D33" s="23" t="s">
        <v>3115</v>
      </c>
      <c r="E33" s="23"/>
    </row>
    <row r="34" customFormat="false" ht="15" hidden="false" customHeight="false" outlineLevel="0" collapsed="false">
      <c r="A34" s="87" t="n">
        <v>33</v>
      </c>
      <c r="B34" s="23" t="s">
        <v>3199</v>
      </c>
      <c r="C34" s="23" t="s">
        <v>3171</v>
      </c>
      <c r="D34" s="23" t="s">
        <v>3177</v>
      </c>
      <c r="E34" s="23"/>
    </row>
    <row r="35" customFormat="false" ht="15" hidden="false" customHeight="false" outlineLevel="0" collapsed="false">
      <c r="A35" s="87" t="n">
        <v>34</v>
      </c>
      <c r="B35" s="23" t="s">
        <v>3200</v>
      </c>
      <c r="C35" s="23" t="s">
        <v>3171</v>
      </c>
      <c r="D35" s="23" t="s">
        <v>3177</v>
      </c>
      <c r="E35" s="23"/>
    </row>
    <row r="36" customFormat="false" ht="15" hidden="false" customHeight="false" outlineLevel="0" collapsed="false">
      <c r="A36" s="87" t="n">
        <v>35</v>
      </c>
      <c r="B36" s="23" t="s">
        <v>3201</v>
      </c>
      <c r="C36" s="23" t="s">
        <v>3114</v>
      </c>
      <c r="D36" s="23" t="s">
        <v>3182</v>
      </c>
      <c r="E36" s="23"/>
    </row>
    <row r="37" customFormat="false" ht="15" hidden="false" customHeight="false" outlineLevel="0" collapsed="false">
      <c r="A37" s="87" t="n">
        <v>36</v>
      </c>
      <c r="B37" s="23" t="s">
        <v>3202</v>
      </c>
      <c r="C37" s="23" t="s">
        <v>3150</v>
      </c>
      <c r="D37" s="23" t="s">
        <v>3115</v>
      </c>
      <c r="E37" s="23"/>
    </row>
    <row r="38" customFormat="false" ht="15" hidden="false" customHeight="false" outlineLevel="0" collapsed="false">
      <c r="A38" s="87" t="n">
        <v>37</v>
      </c>
      <c r="B38" s="23" t="s">
        <v>3203</v>
      </c>
      <c r="C38" s="23" t="s">
        <v>3171</v>
      </c>
      <c r="D38" s="23" t="s">
        <v>3177</v>
      </c>
      <c r="E38" s="23"/>
    </row>
    <row r="39" customFormat="false" ht="15" hidden="false" customHeight="false" outlineLevel="0" collapsed="false">
      <c r="A39" s="87" t="n">
        <v>38</v>
      </c>
      <c r="B39" s="23" t="s">
        <v>3204</v>
      </c>
      <c r="C39" s="23" t="s">
        <v>3114</v>
      </c>
      <c r="D39" s="23" t="s">
        <v>3179</v>
      </c>
      <c r="E39" s="23"/>
    </row>
    <row r="40" customFormat="false" ht="15" hidden="false" customHeight="false" outlineLevel="0" collapsed="false">
      <c r="A40" s="87" t="n">
        <v>39</v>
      </c>
      <c r="B40" s="23" t="s">
        <v>3205</v>
      </c>
      <c r="C40" s="23" t="s">
        <v>3114</v>
      </c>
      <c r="D40" s="23" t="s">
        <v>3182</v>
      </c>
      <c r="E40" s="23"/>
    </row>
    <row r="41" customFormat="false" ht="15" hidden="false" customHeight="false" outlineLevel="0" collapsed="false">
      <c r="A41" s="87" t="n">
        <v>40</v>
      </c>
      <c r="B41" s="23" t="s">
        <v>3206</v>
      </c>
      <c r="C41" s="23" t="s">
        <v>3150</v>
      </c>
      <c r="D41" s="23" t="s">
        <v>3177</v>
      </c>
      <c r="E41" s="23"/>
    </row>
    <row r="42" customFormat="false" ht="15" hidden="false" customHeight="false" outlineLevel="0" collapsed="false">
      <c r="A42" s="87" t="n">
        <v>41</v>
      </c>
      <c r="B42" s="23" t="s">
        <v>3207</v>
      </c>
      <c r="C42" s="23" t="s">
        <v>3114</v>
      </c>
      <c r="D42" s="23" t="s">
        <v>3182</v>
      </c>
      <c r="E42" s="23"/>
    </row>
    <row r="43" customFormat="false" ht="15" hidden="false" customHeight="false" outlineLevel="0" collapsed="false">
      <c r="A43" s="87" t="n">
        <v>42</v>
      </c>
      <c r="B43" s="23" t="s">
        <v>3208</v>
      </c>
      <c r="C43" s="23" t="s">
        <v>3114</v>
      </c>
      <c r="D43" s="23" t="s">
        <v>3115</v>
      </c>
      <c r="E43" s="23"/>
    </row>
    <row r="44" customFormat="false" ht="15" hidden="false" customHeight="false" outlineLevel="0" collapsed="false">
      <c r="A44" s="87" t="n">
        <v>43</v>
      </c>
      <c r="B44" s="23" t="s">
        <v>3209</v>
      </c>
      <c r="C44" s="23" t="s">
        <v>3114</v>
      </c>
      <c r="D44" s="23" t="s">
        <v>3166</v>
      </c>
      <c r="E44" s="23"/>
    </row>
    <row r="45" customFormat="false" ht="15" hidden="false" customHeight="false" outlineLevel="0" collapsed="false">
      <c r="A45" s="87" t="n">
        <v>44</v>
      </c>
      <c r="B45" s="23" t="s">
        <v>3210</v>
      </c>
      <c r="C45" s="23" t="s">
        <v>3114</v>
      </c>
      <c r="D45" s="23" t="s">
        <v>3115</v>
      </c>
      <c r="E45" s="23"/>
    </row>
    <row r="46" customFormat="false" ht="15" hidden="false" customHeight="false" outlineLevel="0" collapsed="false">
      <c r="A46" s="87" t="n">
        <v>45</v>
      </c>
      <c r="B46" s="23" t="s">
        <v>3211</v>
      </c>
      <c r="C46" s="23" t="s">
        <v>3171</v>
      </c>
      <c r="D46" s="23" t="s">
        <v>3177</v>
      </c>
      <c r="E46" s="23"/>
    </row>
    <row r="47" customFormat="false" ht="15" hidden="false" customHeight="false" outlineLevel="0" collapsed="false">
      <c r="A47" s="88" t="n">
        <v>46</v>
      </c>
      <c r="B47" s="23" t="s">
        <v>3156</v>
      </c>
      <c r="C47" s="23" t="s">
        <v>3114</v>
      </c>
      <c r="D47" s="23" t="s">
        <v>3115</v>
      </c>
      <c r="E47" s="23"/>
    </row>
    <row r="48" customFormat="false" ht="15" hidden="false" customHeight="false" outlineLevel="0" collapsed="false">
      <c r="A48" s="87" t="n">
        <v>47</v>
      </c>
      <c r="B48" s="23" t="s">
        <v>3212</v>
      </c>
      <c r="C48" s="23" t="s">
        <v>3114</v>
      </c>
      <c r="D48" s="23" t="s">
        <v>3179</v>
      </c>
      <c r="E48" s="23"/>
    </row>
    <row r="49" customFormat="false" ht="15" hidden="false" customHeight="false" outlineLevel="0" collapsed="false">
      <c r="A49" s="87" t="n">
        <v>48</v>
      </c>
      <c r="B49" s="23" t="s">
        <v>3213</v>
      </c>
      <c r="C49" s="23" t="s">
        <v>3150</v>
      </c>
      <c r="D49" s="23" t="s">
        <v>3177</v>
      </c>
      <c r="E49" s="23"/>
    </row>
    <row r="50" customFormat="false" ht="15" hidden="false" customHeight="false" outlineLevel="0" collapsed="false">
      <c r="A50" s="87" t="n">
        <v>49</v>
      </c>
      <c r="B50" s="23" t="s">
        <v>3214</v>
      </c>
      <c r="C50" s="23" t="s">
        <v>3114</v>
      </c>
      <c r="D50" s="23" t="s">
        <v>3179</v>
      </c>
      <c r="E50" s="23"/>
    </row>
    <row r="51" customFormat="false" ht="15" hidden="false" customHeight="false" outlineLevel="0" collapsed="false">
      <c r="A51" s="87" t="n">
        <v>50</v>
      </c>
      <c r="B51" s="23" t="s">
        <v>3215</v>
      </c>
      <c r="C51" s="23" t="s">
        <v>3150</v>
      </c>
      <c r="D51" s="23" t="s">
        <v>3173</v>
      </c>
      <c r="E51" s="23"/>
    </row>
    <row r="52" customFormat="false" ht="15" hidden="false" customHeight="false" outlineLevel="0" collapsed="false">
      <c r="A52" s="87" t="n">
        <v>51</v>
      </c>
      <c r="B52" s="23" t="s">
        <v>3216</v>
      </c>
      <c r="C52" s="23" t="s">
        <v>3114</v>
      </c>
      <c r="D52" s="23" t="s">
        <v>3179</v>
      </c>
      <c r="E52" s="23"/>
    </row>
    <row r="53" customFormat="false" ht="15" hidden="false" customHeight="false" outlineLevel="0" collapsed="false">
      <c r="A53" s="87" t="n">
        <v>52</v>
      </c>
      <c r="B53" s="23" t="s">
        <v>3217</v>
      </c>
      <c r="C53" s="23" t="s">
        <v>3150</v>
      </c>
      <c r="D53" s="23" t="s">
        <v>3115</v>
      </c>
      <c r="E53" s="23"/>
    </row>
    <row r="54" customFormat="false" ht="15" hidden="false" customHeight="false" outlineLevel="0" collapsed="false">
      <c r="A54" s="87" t="n">
        <v>53</v>
      </c>
      <c r="B54" s="23" t="s">
        <v>3218</v>
      </c>
      <c r="C54" s="23" t="s">
        <v>3114</v>
      </c>
      <c r="D54" s="23" t="s">
        <v>3177</v>
      </c>
      <c r="E54" s="23"/>
    </row>
    <row r="55" customFormat="false" ht="15" hidden="false" customHeight="false" outlineLevel="0" collapsed="false">
      <c r="A55" s="87" t="n">
        <v>54</v>
      </c>
      <c r="B55" s="23" t="s">
        <v>3219</v>
      </c>
      <c r="C55" s="23" t="s">
        <v>3114</v>
      </c>
      <c r="D55" s="23" t="s">
        <v>3179</v>
      </c>
      <c r="E55" s="23"/>
    </row>
    <row r="56" customFormat="false" ht="15" hidden="false" customHeight="false" outlineLevel="0" collapsed="false">
      <c r="A56" s="87" t="n">
        <v>55</v>
      </c>
      <c r="B56" s="23" t="s">
        <v>3220</v>
      </c>
      <c r="C56" s="23" t="s">
        <v>3171</v>
      </c>
      <c r="D56" s="23" t="s">
        <v>3182</v>
      </c>
      <c r="E56" s="23"/>
    </row>
    <row r="57" customFormat="false" ht="15" hidden="false" customHeight="false" outlineLevel="0" collapsed="false">
      <c r="A57" s="87" t="n">
        <v>56</v>
      </c>
      <c r="B57" s="23" t="s">
        <v>3221</v>
      </c>
      <c r="C57" s="23" t="s">
        <v>3150</v>
      </c>
      <c r="D57" s="23" t="s">
        <v>3177</v>
      </c>
      <c r="E57" s="23"/>
    </row>
    <row r="58" customFormat="false" ht="15" hidden="false" customHeight="false" outlineLevel="0" collapsed="false">
      <c r="A58" s="87" t="n">
        <v>57</v>
      </c>
      <c r="B58" s="23" t="s">
        <v>3222</v>
      </c>
      <c r="C58" s="23" t="s">
        <v>3114</v>
      </c>
      <c r="D58" s="23" t="s">
        <v>3179</v>
      </c>
      <c r="E58" s="23"/>
    </row>
    <row r="59" customFormat="false" ht="15" hidden="false" customHeight="false" outlineLevel="0" collapsed="false">
      <c r="A59" s="87" t="n">
        <v>58</v>
      </c>
      <c r="B59" s="23" t="s">
        <v>3223</v>
      </c>
      <c r="C59" s="23" t="s">
        <v>3114</v>
      </c>
      <c r="D59" s="23" t="s">
        <v>3182</v>
      </c>
      <c r="E59" s="23"/>
    </row>
    <row r="60" customFormat="false" ht="15" hidden="false" customHeight="false" outlineLevel="0" collapsed="false">
      <c r="A60" s="87" t="n">
        <v>59</v>
      </c>
      <c r="B60" s="23" t="s">
        <v>3224</v>
      </c>
      <c r="C60" s="23" t="s">
        <v>3114</v>
      </c>
      <c r="D60" s="23" t="s">
        <v>3182</v>
      </c>
      <c r="E60" s="23"/>
    </row>
    <row r="61" customFormat="false" ht="15" hidden="false" customHeight="false" outlineLevel="0" collapsed="false">
      <c r="A61" s="87" t="n">
        <v>60</v>
      </c>
      <c r="B61" s="23" t="s">
        <v>3225</v>
      </c>
      <c r="C61" s="23" t="s">
        <v>3171</v>
      </c>
      <c r="D61" s="23" t="s">
        <v>3179</v>
      </c>
      <c r="E61" s="23"/>
    </row>
    <row r="62" customFormat="false" ht="15" hidden="false" customHeight="false" outlineLevel="0" collapsed="false">
      <c r="A62" s="87" t="n">
        <v>61</v>
      </c>
      <c r="B62" s="23" t="s">
        <v>3226</v>
      </c>
      <c r="C62" s="23" t="s">
        <v>3150</v>
      </c>
      <c r="D62" s="23" t="s">
        <v>3177</v>
      </c>
      <c r="E62" s="23"/>
    </row>
    <row r="63" customFormat="false" ht="15" hidden="false" customHeight="false" outlineLevel="0" collapsed="false">
      <c r="A63" s="87" t="n">
        <v>62</v>
      </c>
      <c r="B63" s="23" t="s">
        <v>3227</v>
      </c>
      <c r="C63" s="23" t="s">
        <v>3150</v>
      </c>
      <c r="D63" s="23" t="s">
        <v>3182</v>
      </c>
      <c r="E63" s="23"/>
    </row>
    <row r="64" customFormat="false" ht="15" hidden="false" customHeight="false" outlineLevel="0" collapsed="false">
      <c r="A64" s="87" t="n">
        <v>63</v>
      </c>
      <c r="B64" s="23" t="s">
        <v>3228</v>
      </c>
      <c r="C64" s="23" t="s">
        <v>3114</v>
      </c>
      <c r="D64" s="23" t="s">
        <v>3182</v>
      </c>
      <c r="E64" s="23"/>
    </row>
    <row r="65" customFormat="false" ht="15" hidden="false" customHeight="false" outlineLevel="0" collapsed="false">
      <c r="A65" s="87" t="n">
        <v>64</v>
      </c>
      <c r="B65" s="23" t="s">
        <v>3229</v>
      </c>
      <c r="C65" s="23" t="s">
        <v>3150</v>
      </c>
      <c r="D65" s="23" t="s">
        <v>3177</v>
      </c>
      <c r="E65" s="23"/>
    </row>
    <row r="66" customFormat="false" ht="15" hidden="false" customHeight="false" outlineLevel="0" collapsed="false">
      <c r="A66" s="87" t="n">
        <v>65</v>
      </c>
      <c r="B66" s="23" t="s">
        <v>3230</v>
      </c>
      <c r="C66" s="23" t="s">
        <v>3114</v>
      </c>
      <c r="D66" s="23" t="s">
        <v>3231</v>
      </c>
      <c r="E66" s="23"/>
    </row>
    <row r="67" customFormat="false" ht="15" hidden="false" customHeight="false" outlineLevel="0" collapsed="false">
      <c r="A67" s="87" t="n">
        <v>66</v>
      </c>
      <c r="B67" s="23" t="s">
        <v>3232</v>
      </c>
      <c r="C67" s="23" t="s">
        <v>3114</v>
      </c>
      <c r="D67" s="23" t="s">
        <v>3182</v>
      </c>
      <c r="E67" s="23"/>
    </row>
    <row r="68" customFormat="false" ht="15" hidden="false" customHeight="false" outlineLevel="0" collapsed="false">
      <c r="A68" s="87" t="n">
        <v>67</v>
      </c>
      <c r="B68" s="23" t="s">
        <v>3233</v>
      </c>
      <c r="C68" s="23" t="s">
        <v>3114</v>
      </c>
      <c r="D68" s="23" t="s">
        <v>3182</v>
      </c>
      <c r="E68" s="23"/>
    </row>
    <row r="69" customFormat="false" ht="15" hidden="false" customHeight="false" outlineLevel="0" collapsed="false">
      <c r="A69" s="87" t="n">
        <v>68</v>
      </c>
      <c r="B69" s="23" t="s">
        <v>3234</v>
      </c>
      <c r="C69" s="23" t="s">
        <v>3171</v>
      </c>
      <c r="D69" s="23" t="s">
        <v>3235</v>
      </c>
      <c r="E69" s="23"/>
    </row>
    <row r="70" customFormat="false" ht="15" hidden="false" customHeight="false" outlineLevel="0" collapsed="false">
      <c r="A70" s="87" t="n">
        <v>69</v>
      </c>
      <c r="B70" s="23" t="s">
        <v>3236</v>
      </c>
      <c r="C70" s="23" t="s">
        <v>3171</v>
      </c>
      <c r="D70" s="23" t="s">
        <v>3173</v>
      </c>
      <c r="E70" s="23"/>
    </row>
    <row r="71" customFormat="false" ht="15" hidden="false" customHeight="false" outlineLevel="0" collapsed="false">
      <c r="A71" s="87" t="n">
        <v>70</v>
      </c>
      <c r="B71" s="23" t="s">
        <v>3237</v>
      </c>
      <c r="C71" s="23" t="s">
        <v>3114</v>
      </c>
      <c r="D71" s="23" t="s">
        <v>3173</v>
      </c>
      <c r="E71" s="23"/>
    </row>
    <row r="72" customFormat="false" ht="15" hidden="false" customHeight="false" outlineLevel="0" collapsed="false">
      <c r="A72" s="87" t="n">
        <v>71</v>
      </c>
      <c r="B72" s="23" t="s">
        <v>3238</v>
      </c>
      <c r="C72" s="23" t="s">
        <v>3114</v>
      </c>
      <c r="D72" s="23" t="s">
        <v>3182</v>
      </c>
      <c r="E72" s="23"/>
    </row>
    <row r="73" customFormat="false" ht="15" hidden="false" customHeight="false" outlineLevel="0" collapsed="false">
      <c r="A73" s="87" t="n">
        <v>72</v>
      </c>
      <c r="B73" s="23" t="s">
        <v>3239</v>
      </c>
      <c r="C73" s="23" t="s">
        <v>3114</v>
      </c>
      <c r="D73" s="23" t="s">
        <v>3166</v>
      </c>
      <c r="E73" s="23"/>
    </row>
    <row r="74" customFormat="false" ht="15" hidden="false" customHeight="false" outlineLevel="0" collapsed="false">
      <c r="A74" s="87" t="n">
        <v>73</v>
      </c>
      <c r="B74" s="23" t="s">
        <v>3240</v>
      </c>
      <c r="C74" s="23" t="s">
        <v>3150</v>
      </c>
      <c r="D74" s="23" t="s">
        <v>3182</v>
      </c>
      <c r="E74" s="23"/>
    </row>
    <row r="75" customFormat="false" ht="15" hidden="false" customHeight="false" outlineLevel="0" collapsed="false">
      <c r="A75" s="87" t="n">
        <v>74</v>
      </c>
      <c r="B75" s="23" t="s">
        <v>3241</v>
      </c>
      <c r="C75" s="23"/>
      <c r="D75" s="23" t="s">
        <v>3177</v>
      </c>
      <c r="E75" s="23"/>
    </row>
    <row r="76" customFormat="false" ht="15" hidden="false" customHeight="false" outlineLevel="0" collapsed="false">
      <c r="A76" s="87" t="n">
        <v>75</v>
      </c>
      <c r="B76" s="23" t="s">
        <v>3242</v>
      </c>
      <c r="C76" s="23"/>
      <c r="D76" s="23" t="s">
        <v>3115</v>
      </c>
      <c r="E76" s="23"/>
    </row>
    <row r="77" customFormat="false" ht="15" hidden="false" customHeight="false" outlineLevel="0" collapsed="false">
      <c r="A77" s="87" t="n">
        <v>76</v>
      </c>
      <c r="B77" s="23" t="s">
        <v>3243</v>
      </c>
      <c r="C77" s="23"/>
      <c r="D77" s="23" t="s">
        <v>3173</v>
      </c>
      <c r="E77" s="23"/>
    </row>
    <row r="78" customFormat="false" ht="15" hidden="false" customHeight="false" outlineLevel="0" collapsed="false">
      <c r="A78" s="87" t="n">
        <v>77</v>
      </c>
      <c r="B78" s="23" t="s">
        <v>3244</v>
      </c>
      <c r="C78" s="23"/>
      <c r="D78" s="23" t="s">
        <v>3182</v>
      </c>
      <c r="E78" s="23"/>
    </row>
    <row r="79" customFormat="false" ht="15" hidden="false" customHeight="false" outlineLevel="0" collapsed="false">
      <c r="A79" s="87" t="n">
        <v>78</v>
      </c>
      <c r="B79" s="23" t="s">
        <v>3245</v>
      </c>
      <c r="C79" s="23"/>
      <c r="D79" s="23" t="s">
        <v>3182</v>
      </c>
      <c r="E79" s="23"/>
    </row>
    <row r="80" customFormat="false" ht="15" hidden="false" customHeight="false" outlineLevel="0" collapsed="false">
      <c r="A80" s="87" t="n">
        <v>79</v>
      </c>
      <c r="B80" s="23" t="s">
        <v>3246</v>
      </c>
      <c r="C80" s="23"/>
      <c r="D80" s="23" t="s">
        <v>3173</v>
      </c>
      <c r="E80" s="23"/>
    </row>
    <row r="81" customFormat="false" ht="15" hidden="false" customHeight="false" outlineLevel="0" collapsed="false">
      <c r="A81" s="87" t="n">
        <v>80</v>
      </c>
      <c r="B81" s="23" t="s">
        <v>3247</v>
      </c>
      <c r="C81" s="23"/>
      <c r="D81" s="23" t="s">
        <v>3166</v>
      </c>
      <c r="E81" s="23"/>
    </row>
    <row r="82" customFormat="false" ht="15" hidden="false" customHeight="false" outlineLevel="0" collapsed="false">
      <c r="A82" s="87" t="n">
        <v>81</v>
      </c>
      <c r="B82" s="23" t="s">
        <v>3248</v>
      </c>
      <c r="C82" s="23"/>
      <c r="D82" s="23" t="s">
        <v>3182</v>
      </c>
      <c r="E82" s="23"/>
    </row>
    <row r="83" customFormat="false" ht="15" hidden="false" customHeight="false" outlineLevel="0" collapsed="false">
      <c r="A83" s="87" t="n">
        <v>82</v>
      </c>
      <c r="B83" s="23" t="s">
        <v>3249</v>
      </c>
      <c r="C83" s="23"/>
      <c r="D83" s="23" t="s">
        <v>3115</v>
      </c>
      <c r="E83" s="23"/>
    </row>
    <row r="84" customFormat="false" ht="15" hidden="false" customHeight="false" outlineLevel="0" collapsed="false">
      <c r="A84" s="87" t="n">
        <v>83</v>
      </c>
      <c r="B84" s="23" t="s">
        <v>3250</v>
      </c>
      <c r="C84" s="23"/>
      <c r="D84" s="23" t="s">
        <v>3177</v>
      </c>
      <c r="E84" s="23"/>
    </row>
    <row r="85" customFormat="false" ht="15" hidden="false" customHeight="false" outlineLevel="0" collapsed="false">
      <c r="A85" s="87" t="n">
        <v>84</v>
      </c>
      <c r="B85" s="23" t="s">
        <v>3232</v>
      </c>
      <c r="C85" s="23"/>
      <c r="D85" s="23" t="s">
        <v>3182</v>
      </c>
      <c r="E85" s="23"/>
    </row>
    <row r="86" customFormat="false" ht="15" hidden="false" customHeight="false" outlineLevel="0" collapsed="false">
      <c r="A86" s="87" t="n">
        <v>85</v>
      </c>
      <c r="B86" s="23" t="s">
        <v>3251</v>
      </c>
      <c r="C86" s="23"/>
      <c r="D86" s="23" t="s">
        <v>3182</v>
      </c>
      <c r="E86" s="23"/>
    </row>
    <row r="87" customFormat="false" ht="15" hidden="false" customHeight="false" outlineLevel="0" collapsed="false">
      <c r="A87" s="87" t="n">
        <v>86</v>
      </c>
      <c r="B87" s="23" t="s">
        <v>3252</v>
      </c>
      <c r="C87" s="23"/>
      <c r="D87" s="23" t="s">
        <v>3173</v>
      </c>
      <c r="E87" s="23"/>
    </row>
    <row r="88" customFormat="false" ht="15" hidden="false" customHeight="false" outlineLevel="0" collapsed="false">
      <c r="A88" s="87" t="n">
        <v>87</v>
      </c>
      <c r="B88" s="23" t="s">
        <v>3253</v>
      </c>
      <c r="C88" s="23"/>
      <c r="D88" s="23" t="s">
        <v>3177</v>
      </c>
      <c r="E88" s="23"/>
    </row>
    <row r="89" customFormat="false" ht="15" hidden="false" customHeight="false" outlineLevel="0" collapsed="false">
      <c r="A89" s="87" t="n">
        <v>88</v>
      </c>
      <c r="B89" s="23" t="s">
        <v>3254</v>
      </c>
      <c r="C89" s="23"/>
      <c r="D89" s="23" t="s">
        <v>3173</v>
      </c>
      <c r="E89" s="23"/>
    </row>
    <row r="90" customFormat="false" ht="15" hidden="false" customHeight="false" outlineLevel="0" collapsed="false">
      <c r="A90" s="87" t="n">
        <v>89</v>
      </c>
      <c r="B90" s="23" t="s">
        <v>3255</v>
      </c>
      <c r="C90" s="23"/>
      <c r="D90" s="23"/>
      <c r="E90" s="23"/>
    </row>
    <row r="91" customFormat="false" ht="15" hidden="false" customHeight="false" outlineLevel="0" collapsed="false">
      <c r="A91" s="87" t="n">
        <v>90</v>
      </c>
      <c r="B91" s="23" t="s">
        <v>3256</v>
      </c>
      <c r="C91" s="23"/>
      <c r="D91" s="23"/>
      <c r="E91" s="23"/>
    </row>
    <row r="92" customFormat="false" ht="15" hidden="false" customHeight="false" outlineLevel="0" collapsed="false">
      <c r="A92" s="87" t="n">
        <v>91</v>
      </c>
      <c r="B92" s="23" t="s">
        <v>3257</v>
      </c>
      <c r="C92" s="23"/>
      <c r="D92" s="23"/>
      <c r="E92" s="23"/>
    </row>
    <row r="93" customFormat="false" ht="15" hidden="false" customHeight="false" outlineLevel="0" collapsed="false">
      <c r="A93" s="87" t="n">
        <v>92</v>
      </c>
      <c r="B93" s="23" t="s">
        <v>3258</v>
      </c>
      <c r="C93" s="23"/>
      <c r="D93" s="23"/>
      <c r="E93" s="23"/>
    </row>
    <row r="94" customFormat="false" ht="15" hidden="false" customHeight="false" outlineLevel="0" collapsed="false">
      <c r="A94" s="87" t="n">
        <v>93</v>
      </c>
      <c r="B94" s="23" t="s">
        <v>3259</v>
      </c>
      <c r="C94" s="23"/>
      <c r="D94" s="23"/>
      <c r="E94" s="23"/>
    </row>
    <row r="95" customFormat="false" ht="15" hidden="false" customHeight="false" outlineLevel="0" collapsed="false">
      <c r="A95" s="87" t="n">
        <v>94</v>
      </c>
      <c r="B95" s="23" t="s">
        <v>3260</v>
      </c>
      <c r="C95" s="23"/>
      <c r="D95" s="23"/>
      <c r="E95" s="23"/>
    </row>
    <row r="96" customFormat="false" ht="15" hidden="false" customHeight="false" outlineLevel="0" collapsed="false">
      <c r="A96" s="87" t="n">
        <v>95</v>
      </c>
      <c r="B96" s="23" t="s">
        <v>3261</v>
      </c>
      <c r="C96" s="23"/>
      <c r="D96" s="23"/>
      <c r="E96" s="23"/>
    </row>
    <row r="97" customFormat="false" ht="15" hidden="false" customHeight="false" outlineLevel="0" collapsed="false">
      <c r="A97" s="87" t="n">
        <v>96</v>
      </c>
      <c r="B97" s="23" t="s">
        <v>3262</v>
      </c>
      <c r="C97" s="23"/>
      <c r="D97" s="23"/>
      <c r="E97" s="23"/>
    </row>
    <row r="98" customFormat="false" ht="15" hidden="false" customHeight="false" outlineLevel="0" collapsed="false">
      <c r="A98" s="87" t="n">
        <v>97</v>
      </c>
      <c r="B98" s="23" t="s">
        <v>3263</v>
      </c>
      <c r="C98" s="23"/>
      <c r="D98" s="23"/>
      <c r="E98" s="23"/>
    </row>
    <row r="99" customFormat="false" ht="15" hidden="false" customHeight="false" outlineLevel="0" collapsed="false">
      <c r="A99" s="87" t="n">
        <v>98</v>
      </c>
      <c r="B99" s="23" t="s">
        <v>3264</v>
      </c>
      <c r="C99" s="23"/>
      <c r="D99" s="23"/>
      <c r="E99" s="23"/>
    </row>
    <row r="100" customFormat="false" ht="15" hidden="false" customHeight="false" outlineLevel="0" collapsed="false">
      <c r="A100" s="87" t="n">
        <v>99</v>
      </c>
      <c r="B100" s="23" t="s">
        <v>3265</v>
      </c>
      <c r="C100" s="23"/>
      <c r="D100" s="23"/>
      <c r="E100" s="23"/>
    </row>
    <row r="101" customFormat="false" ht="15" hidden="false" customHeight="false" outlineLevel="0" collapsed="false">
      <c r="A101" s="87" t="n">
        <v>100</v>
      </c>
      <c r="B101" s="23" t="s">
        <v>3266</v>
      </c>
      <c r="C101" s="23"/>
      <c r="D101" s="23"/>
      <c r="E101" s="23"/>
    </row>
    <row r="102" customFormat="false" ht="15" hidden="false" customHeight="false" outlineLevel="0" collapsed="false">
      <c r="A102" s="87" t="n">
        <v>101</v>
      </c>
      <c r="B102" s="23" t="s">
        <v>3267</v>
      </c>
      <c r="C102" s="23"/>
      <c r="D102" s="23"/>
      <c r="E102" s="23"/>
    </row>
    <row r="103" customFormat="false" ht="15" hidden="false" customHeight="false" outlineLevel="0" collapsed="false">
      <c r="A103" s="87" t="n">
        <v>102</v>
      </c>
      <c r="B103" s="23" t="s">
        <v>3268</v>
      </c>
      <c r="C103" s="23"/>
      <c r="D103" s="23"/>
      <c r="E103" s="23"/>
    </row>
    <row r="104" customFormat="false" ht="15" hidden="false" customHeight="false" outlineLevel="0" collapsed="false">
      <c r="A104" s="87" t="n">
        <v>103</v>
      </c>
      <c r="B104" s="23" t="s">
        <v>3269</v>
      </c>
      <c r="C104" s="23"/>
      <c r="D104" s="23"/>
      <c r="E104" s="23"/>
    </row>
    <row r="105" customFormat="false" ht="15" hidden="false" customHeight="false" outlineLevel="0" collapsed="false">
      <c r="A105" s="87" t="n">
        <v>104</v>
      </c>
      <c r="B105" s="23" t="s">
        <v>3270</v>
      </c>
      <c r="C105" s="23"/>
      <c r="D105" s="23"/>
      <c r="E105" s="23"/>
    </row>
    <row r="106" customFormat="false" ht="15" hidden="false" customHeight="false" outlineLevel="0" collapsed="false">
      <c r="A106" s="87" t="n">
        <v>105</v>
      </c>
      <c r="B106" s="23" t="s">
        <v>3271</v>
      </c>
      <c r="C106" s="23"/>
      <c r="D106" s="23"/>
      <c r="E106" s="23"/>
    </row>
    <row r="107" customFormat="false" ht="15" hidden="false" customHeight="false" outlineLevel="0" collapsed="false">
      <c r="A107" s="87" t="n">
        <v>106</v>
      </c>
      <c r="B107" s="23" t="s">
        <v>3272</v>
      </c>
      <c r="C107" s="23"/>
      <c r="D107" s="23"/>
      <c r="E107" s="23"/>
    </row>
    <row r="108" customFormat="false" ht="15" hidden="false" customHeight="false" outlineLevel="0" collapsed="false">
      <c r="A108" s="87" t="n">
        <v>107</v>
      </c>
      <c r="B108" s="23" t="s">
        <v>3273</v>
      </c>
      <c r="C108" s="23"/>
      <c r="D108" s="23"/>
      <c r="E108" s="23"/>
    </row>
    <row r="109" customFormat="false" ht="15" hidden="false" customHeight="false" outlineLevel="0" collapsed="false">
      <c r="A109" s="87" t="n">
        <v>108</v>
      </c>
      <c r="B109" s="23" t="s">
        <v>3274</v>
      </c>
      <c r="C109" s="23"/>
      <c r="D109" s="23"/>
      <c r="E109" s="23"/>
    </row>
  </sheetData>
  <autoFilter ref="A1:D10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89" width="11.53"/>
    <col collapsed="false" customWidth="true" hidden="false" outlineLevel="0" max="3" min="3" style="1" width="85.54"/>
  </cols>
  <sheetData>
    <row r="2" customFormat="false" ht="12.8" hidden="false" customHeight="false" outlineLevel="0" collapsed="false">
      <c r="B2" s="90" t="s">
        <v>3275</v>
      </c>
      <c r="C2" s="91" t="s">
        <v>3276</v>
      </c>
    </row>
    <row r="3" customFormat="false" ht="12.8" hidden="false" customHeight="false" outlineLevel="0" collapsed="false">
      <c r="B3" s="89" t="n">
        <v>1</v>
      </c>
      <c r="C3" s="92" t="s">
        <v>3184</v>
      </c>
    </row>
    <row r="4" customFormat="false" ht="12.8" hidden="false" customHeight="false" outlineLevel="0" collapsed="false">
      <c r="B4" s="89" t="n">
        <v>2</v>
      </c>
      <c r="C4" s="92" t="s">
        <v>3277</v>
      </c>
    </row>
    <row r="5" customFormat="false" ht="12.8" hidden="false" customHeight="false" outlineLevel="0" collapsed="false">
      <c r="B5" s="89" t="n">
        <v>3</v>
      </c>
      <c r="C5" s="92" t="s">
        <v>3180</v>
      </c>
    </row>
    <row r="6" customFormat="false" ht="12.8" hidden="false" customHeight="false" outlineLevel="0" collapsed="false">
      <c r="B6" s="89" t="n">
        <v>4</v>
      </c>
      <c r="C6" s="92" t="s">
        <v>3181</v>
      </c>
    </row>
    <row r="7" customFormat="false" ht="12.8" hidden="false" customHeight="false" outlineLevel="0" collapsed="false">
      <c r="B7" s="89" t="n">
        <v>5</v>
      </c>
      <c r="C7" s="92" t="s">
        <v>3185</v>
      </c>
    </row>
    <row r="8" customFormat="false" ht="12.8" hidden="false" customHeight="false" outlineLevel="0" collapsed="false">
      <c r="B8" s="89" t="n">
        <v>6</v>
      </c>
      <c r="C8" s="92" t="s">
        <v>3186</v>
      </c>
    </row>
    <row r="9" customFormat="false" ht="23.85" hidden="false" customHeight="false" outlineLevel="0" collapsed="false">
      <c r="B9" s="89" t="n">
        <v>7</v>
      </c>
      <c r="C9" s="92" t="s">
        <v>3187</v>
      </c>
    </row>
    <row r="10" customFormat="false" ht="23.85" hidden="false" customHeight="false" outlineLevel="0" collapsed="false">
      <c r="B10" s="89" t="n">
        <v>8</v>
      </c>
      <c r="C10" s="92" t="s">
        <v>3278</v>
      </c>
    </row>
    <row r="11" customFormat="false" ht="23.85" hidden="false" customHeight="false" outlineLevel="0" collapsed="false">
      <c r="B11" s="89" t="n">
        <v>9</v>
      </c>
      <c r="C11" s="92" t="s">
        <v>3279</v>
      </c>
    </row>
    <row r="12" customFormat="false" ht="23.85" hidden="false" customHeight="false" outlineLevel="0" collapsed="false">
      <c r="B12" s="89" t="n">
        <v>10</v>
      </c>
      <c r="C12" s="92" t="s">
        <v>3280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Muhibbullah</dc:creator>
  <dc:description/>
  <dc:language>en-IN</dc:language>
  <cp:lastModifiedBy/>
  <dcterms:modified xsi:type="dcterms:W3CDTF">2022-12-19T10:23:52Z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