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FitBit yha par kaam karo  Dataset\done\"/>
    </mc:Choice>
  </mc:AlternateContent>
  <xr:revisionPtr revIDLastSave="0" documentId="13_ncr:1_{95B4B9A0-2C21-4DAF-8F97-AA20CAE61C96}" xr6:coauthVersionLast="36" xr6:coauthVersionMax="36" xr10:uidLastSave="{00000000-0000-0000-0000-000000000000}"/>
  <bookViews>
    <workbookView xWindow="0" yWindow="0" windowWidth="22260" windowHeight="12645" firstSheet="1" activeTab="2" xr2:uid="{00000000-000D-0000-FFFF-FFFF00000000}"/>
  </bookViews>
  <sheets>
    <sheet name="pivot sheet for bmi " sheetId="1" state="hidden" r:id="rId1"/>
    <sheet name="CONSOLIDATED SHEET " sheetId="3" r:id="rId2"/>
    <sheet name="LEAN FIT dashboard " sheetId="4" r:id="rId3"/>
  </sheets>
  <definedNames>
    <definedName name="_xlnm._FilterDatabase" localSheetId="1" hidden="1">'CONSOLIDATED SHEET '!$B$3:$G$17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<sst xmlns="http://schemas.openxmlformats.org/spreadsheetml/2006/main" count="70" uniqueCount="24">
  <si>
    <t>Row Labels</t>
  </si>
  <si>
    <t>Grand Total</t>
  </si>
  <si>
    <t>Max of BMI</t>
  </si>
  <si>
    <t>Max of Value</t>
  </si>
  <si>
    <t xml:space="preserve">HEART RATE MAX </t>
  </si>
  <si>
    <t xml:space="preserve">IDS </t>
  </si>
  <si>
    <t>BMI</t>
  </si>
  <si>
    <t xml:space="preserve">WEIGHT KG </t>
  </si>
  <si>
    <t>NA</t>
  </si>
  <si>
    <t xml:space="preserve">HR CATEGORIES </t>
  </si>
  <si>
    <t>BMI CATEGORIES</t>
  </si>
  <si>
    <t xml:space="preserve">high blood pressure </t>
  </si>
  <si>
    <t>ok</t>
  </si>
  <si>
    <t>healthy</t>
  </si>
  <si>
    <t>obesity</t>
  </si>
  <si>
    <t>overweight</t>
  </si>
  <si>
    <t xml:space="preserve">Count of IDS </t>
  </si>
  <si>
    <t xml:space="preserve">POTENTIAL COSTUMERS AS PER BMI </t>
  </si>
  <si>
    <t xml:space="preserve">USER ID </t>
  </si>
  <si>
    <t xml:space="preserve">POTENTIAL COSTUMERS AS PER HEART RATE  </t>
  </si>
  <si>
    <t xml:space="preserve">HEART RATE </t>
  </si>
  <si>
    <t xml:space="preserve">HEART RATE CLASSIFICATION </t>
  </si>
  <si>
    <r>
      <t xml:space="preserve">USED pivot tables on heartrate_seconds_merged.csv and weightLogInfo_merged.csv to agregate the data the further classification of the users is categorised as mentioned  for BMI  18.5 to &lt;25, it falls within the </t>
    </r>
    <r>
      <rPr>
        <b/>
        <sz val="11"/>
        <color theme="1"/>
        <rFont val="Calibri"/>
        <family val="2"/>
        <scheme val="minor"/>
      </rPr>
      <t>healthy weight range</t>
    </r>
    <r>
      <rPr>
        <sz val="11"/>
        <color theme="1"/>
        <rFont val="Calibri"/>
        <family val="2"/>
        <scheme val="minor"/>
      </rPr>
      <t xml:space="preserve"> for
BMI 25.0 to &lt;30, it falls within the </t>
    </r>
    <r>
      <rPr>
        <b/>
        <sz val="11"/>
        <color theme="1"/>
        <rFont val="Calibri"/>
        <family val="2"/>
        <scheme val="minor"/>
      </rPr>
      <t>overweight range</t>
    </r>
    <r>
      <rPr>
        <sz val="11"/>
        <color theme="1"/>
        <rFont val="Calibri"/>
        <family val="2"/>
        <scheme val="minor"/>
      </rPr>
      <t>. for BMI  30.0 or higher,it falls within the</t>
    </r>
    <r>
      <rPr>
        <b/>
        <sz val="11"/>
        <color theme="1"/>
        <rFont val="Calibri"/>
        <family val="2"/>
        <scheme val="minor"/>
      </rPr>
      <t xml:space="preserve"> obesity</t>
    </r>
    <r>
      <rPr>
        <sz val="11"/>
        <color theme="1"/>
        <rFont val="Calibri"/>
        <family val="2"/>
        <scheme val="minor"/>
      </rPr>
      <t xml:space="preserve"> range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u/>
        <sz val="12"/>
        <color theme="1"/>
        <rFont val="Calibri"/>
        <family val="2"/>
        <scheme val="minor"/>
      </rPr>
      <t>FORMUALE USED =IF(AND(E11&gt;18.5,E11&lt;25),"healthy",IF(AND(E11&gt;25,E11&lt;30),"overweight",IF(E11&gt;30,"obesity")))</t>
    </r>
    <r>
      <rPr>
        <b/>
        <sz val="12"/>
        <color theme="1"/>
        <rFont val="Calibri"/>
        <family val="2"/>
        <scheme val="minor"/>
      </rPr>
      <t xml:space="preserve"> .</t>
    </r>
    <r>
      <rPr>
        <sz val="11"/>
        <color theme="1"/>
        <rFont val="Calibri"/>
        <family val="2"/>
        <scheme val="minor"/>
      </rPr>
      <t xml:space="preserve"> LIKEWISE,if heartrate is greater then 185 it is categorised as high blood pressure</t>
    </r>
    <r>
      <rPr>
        <b/>
        <u/>
        <sz val="11"/>
        <color theme="1"/>
        <rFont val="Calibri"/>
        <family val="2"/>
        <scheme val="minor"/>
      </rPr>
      <t xml:space="preserve"> formulae used =IF(G4&gt;185,"high blood pressure ","ok")</t>
    </r>
  </si>
  <si>
    <t xml:space="preserve">LEAN 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</si>
</sst>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[LEAN FIT.xlsx]pivot sheet for bmi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 for bmi 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 for bmi '!$C$5:$C$13</c:f>
              <c:strCache>
                <c:ptCount val="8"/>
                <c:pt idx="0">
                  <c:v>1503960366</c:v>
                </c:pt>
                <c:pt idx="1">
                  <c:v>1927972279</c:v>
                </c:pt>
                <c:pt idx="2">
                  <c:v>2873212765</c:v>
                </c:pt>
                <c:pt idx="3">
                  <c:v>4319703577</c:v>
                </c:pt>
                <c:pt idx="4">
                  <c:v>4558609924</c:v>
                </c:pt>
                <c:pt idx="5">
                  <c:v>5577150313</c:v>
                </c:pt>
                <c:pt idx="6">
                  <c:v>6962181067</c:v>
                </c:pt>
                <c:pt idx="7">
                  <c:v>8877689391</c:v>
                </c:pt>
              </c:strCache>
            </c:strRef>
          </c:cat>
          <c:val>
            <c:numRef>
              <c:f>'pivot sheet for bmi '!$D$5:$D$13</c:f>
              <c:numCache>
                <c:formatCode>General</c:formatCode>
                <c:ptCount val="8"/>
                <c:pt idx="0">
                  <c:v>22.649999618530298</c:v>
                </c:pt>
                <c:pt idx="1">
                  <c:v>47.540000915527301</c:v>
                </c:pt>
                <c:pt idx="2">
                  <c:v>21.690000534057599</c:v>
                </c:pt>
                <c:pt idx="3">
                  <c:v>27.450000762939499</c:v>
                </c:pt>
                <c:pt idx="4">
                  <c:v>27.459999084472699</c:v>
                </c:pt>
                <c:pt idx="5">
                  <c:v>28</c:v>
                </c:pt>
                <c:pt idx="6">
                  <c:v>24.389999389648398</c:v>
                </c:pt>
                <c:pt idx="7">
                  <c:v>25.680000305175799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3-4A27-9A0C-83E285BC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274080"/>
        <c:axId val="1800477504"/>
      </c:barChart>
      <c:catAx>
        <c:axId val="16672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77504"/>
        <c:crosses val="autoZero"/>
        <c:auto val="1"/>
        <c:lblAlgn val="ctr"/>
        <c:lblOffset val="100"/>
        <c:noMultiLvlLbl val="0"/>
      </c:catAx>
      <c:valAx>
        <c:axId val="18004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[LEAN FIT.xlsx]CONSOLIDATED SHEET 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'CONSOLIDATED SHEET '!$C$27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0C-489F-A9BE-3FD92E4651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0C-489F-A9BE-3FD92E4651F9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'CONSOLIDATED SHEET '!$B$28:$B$30</c:f>
              <c:strCache>
                <c:ptCount val="2"/>
                <c:pt idx="0">
                  <c:v>high blood pressure </c:v>
                </c:pt>
                <c:pt idx="1">
                  <c:v>ok</c:v>
                </c:pt>
              </c:strCache>
            </c:strRef>
          </c:cat>
          <c:val>
            <c:numRef>
              <c:f>'CONSOLIDATED SHEET '!$C$28:$C$30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0C-489F-A9BE-3FD92E4651F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[LEAN FIT.xlsx]CONSOLIDATED SHEET 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'CONSOLIDATED SHEET '!$C$35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F0-494F-9B25-30CFEE87BD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F0-494F-9B25-30CFEE87BD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F0-494F-9B25-30CFEE87BDE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'CONSOLIDATED SHEET '!$B$36:$B$39</c:f>
              <c:strCache>
                <c:ptCount val="3"/>
                <c:pt idx="0">
                  <c:v>healthy</c:v>
                </c:pt>
                <c:pt idx="1">
                  <c:v>obesity</c:v>
                </c:pt>
                <c:pt idx="2">
                  <c:v>overweight</c:v>
                </c:pt>
              </c:strCache>
            </c:strRef>
          </c:cat>
          <c:val>
            <c:numRef>
              <c:f>'CONSOLIDATED SHEET '!$C$36:$C$39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F0-494F-9B25-30CFEE87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[LEAN FIT.xlsx]pivot sheet for bmi 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OF USERS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 for bmi 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 for bmi '!$C$5:$C$13</c:f>
              <c:strCache>
                <c:ptCount val="8"/>
                <c:pt idx="0">
                  <c:v>1503960366</c:v>
                </c:pt>
                <c:pt idx="1">
                  <c:v>1927972279</c:v>
                </c:pt>
                <c:pt idx="2">
                  <c:v>2873212765</c:v>
                </c:pt>
                <c:pt idx="3">
                  <c:v>4319703577</c:v>
                </c:pt>
                <c:pt idx="4">
                  <c:v>4558609924</c:v>
                </c:pt>
                <c:pt idx="5">
                  <c:v>5577150313</c:v>
                </c:pt>
                <c:pt idx="6">
                  <c:v>6962181067</c:v>
                </c:pt>
                <c:pt idx="7">
                  <c:v>8877689391</c:v>
                </c:pt>
              </c:strCache>
            </c:strRef>
          </c:cat>
          <c:val>
            <c:numRef>
              <c:f>'pivot sheet for bmi '!$D$5:$D$13</c:f>
              <c:numCache>
                <c:formatCode>General</c:formatCode>
                <c:ptCount val="8"/>
                <c:pt idx="0">
                  <c:v>22.649999618530298</c:v>
                </c:pt>
                <c:pt idx="1">
                  <c:v>47.540000915527301</c:v>
                </c:pt>
                <c:pt idx="2">
                  <c:v>21.690000534057599</c:v>
                </c:pt>
                <c:pt idx="3">
                  <c:v>27.450000762939499</c:v>
                </c:pt>
                <c:pt idx="4">
                  <c:v>27.459999084472699</c:v>
                </c:pt>
                <c:pt idx="5">
                  <c:v>28</c:v>
                </c:pt>
                <c:pt idx="6">
                  <c:v>24.389999389648398</c:v>
                </c:pt>
                <c:pt idx="7">
                  <c:v>25.680000305175799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F-4164-9093-1655BFDA8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274080"/>
        <c:axId val="1800477504"/>
      </c:barChart>
      <c:catAx>
        <c:axId val="16672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77504"/>
        <c:crosses val="autoZero"/>
        <c:auto val="1"/>
        <c:lblAlgn val="ctr"/>
        <c:lblOffset val="100"/>
        <c:noMultiLvlLbl val="0"/>
      </c:catAx>
      <c:valAx>
        <c:axId val="18004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2022484408</c:v>
              </c:pt>
              <c:pt idx="1">
                <c:v>2026352035</c:v>
              </c:pt>
              <c:pt idx="2">
                <c:v>2347167796</c:v>
              </c:pt>
              <c:pt idx="3">
                <c:v>4020332650</c:v>
              </c:pt>
              <c:pt idx="4">
                <c:v>4388161847</c:v>
              </c:pt>
              <c:pt idx="5">
                <c:v>4558609924</c:v>
              </c:pt>
              <c:pt idx="6">
                <c:v>5553957443</c:v>
              </c:pt>
            </c:strLit>
          </c:cat>
          <c:val>
            <c:numLit>
              <c:formatCode>General</c:formatCode>
              <c:ptCount val="7"/>
              <c:pt idx="0">
                <c:v>203</c:v>
              </c:pt>
              <c:pt idx="1">
                <c:v>125</c:v>
              </c:pt>
              <c:pt idx="2">
                <c:v>195</c:v>
              </c:pt>
              <c:pt idx="3">
                <c:v>191</c:v>
              </c:pt>
              <c:pt idx="4">
                <c:v>180</c:v>
              </c:pt>
              <c:pt idx="5">
                <c:v>199</c:v>
              </c:pt>
              <c:pt idx="6">
                <c:v>106</c:v>
              </c:pt>
            </c:numLit>
          </c:val>
          <c:extLst>
            <c:ext xmlns:c16="http://schemas.microsoft.com/office/drawing/2014/chart" uri="{C3380CC4-5D6E-409C-BE32-E72D297353CC}">
              <c16:uniqueId val="{00000000-1DE2-408B-A26E-6FE16751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165136"/>
        <c:axId val="824766224"/>
      </c:barChart>
      <c:catAx>
        <c:axId val="18871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66224"/>
        <c:crosses val="autoZero"/>
        <c:auto val="1"/>
        <c:lblAlgn val="ctr"/>
        <c:lblOffset val="100"/>
        <c:noMultiLvlLbl val="0"/>
      </c:catAx>
      <c:valAx>
        <c:axId val="8247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6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128587</xdr:rowOff>
    </xdr:from>
    <xdr:to>
      <xdr:col>14</xdr:col>
      <xdr:colOff>28575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579DB-6C1D-44EF-978C-C8EBB3378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32928</xdr:colOff>
      <xdr:row>21</xdr:row>
      <xdr:rowOff>7822</xdr:rowOff>
    </xdr:from>
    <xdr:to>
      <xdr:col>7</xdr:col>
      <xdr:colOff>1172307</xdr:colOff>
      <xdr:row>36</xdr:row>
      <xdr:rowOff>24423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34F36-2472-4EA8-8050-2EA59B2D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34900</xdr:colOff>
      <xdr:row>0</xdr:row>
      <xdr:rowOff>192366</xdr:rowOff>
    </xdr:from>
    <xdr:to>
      <xdr:col>7</xdr:col>
      <xdr:colOff>1172307</xdr:colOff>
      <xdr:row>18</xdr:row>
      <xdr:rowOff>183172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8E463-D164-42E3-828F-1CB9F3C0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215899</xdr:colOff>
      <xdr:row>1</xdr:row>
      <xdr:rowOff>12210</xdr:rowOff>
    </xdr:from>
    <xdr:to>
      <xdr:col>16</xdr:col>
      <xdr:colOff>232019</xdr:colOff>
      <xdr:row>19</xdr:row>
      <xdr:rowOff>12211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837A4-224F-43D7-8CB0-48523B088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204238</xdr:colOff>
      <xdr:row>20</xdr:row>
      <xdr:rowOff>170961</xdr:rowOff>
    </xdr:from>
    <xdr:to>
      <xdr:col>16</xdr:col>
      <xdr:colOff>293077</xdr:colOff>
      <xdr:row>40</xdr:row>
      <xdr:rowOff>181951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15CF30-A0B4-456E-9262-9BA54DCA9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Desktop/FitBit%20yha%20par%20kaam%20karo%20%20Dataset/weightLogInfo_merged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27.388578124999" createdVersion="6" refreshedVersion="6" minRefreshableVersion="3" recordCount="67" xr:uid="{397146FF-D4D3-4CAD-843A-586211702B94}">
  <cacheSource type="worksheet">
    <worksheetSource ref="A1:H68" sheet="weightLogInfo_merged" r:id="rId2"/>
  </cacheSource>
  <cacheFields count="8">
    <cacheField name="Id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Date" numFmtId="0">
      <sharedItems containsDate="1" containsMixedTypes="1" minDate="2016-01-05T08:47:49" maxDate="2016-12-05T23:59:59"/>
    </cacheField>
    <cacheField name="WeightKg" numFmtId="0">
      <sharedItems containsSemiMixedTypes="0" containsString="0" containsNumber="1" minValue="52.599998474121101" maxValue="133.5"/>
    </cacheField>
    <cacheField name="WeightPounds" numFmtId="0">
      <sharedItems containsSemiMixedTypes="0" containsString="0" containsNumber="1" minValue="115.963146545323" maxValue="294.31712001697503"/>
    </cacheField>
    <cacheField name="Fat" numFmtId="0">
      <sharedItems containsString="0" containsBlank="1" containsNumber="1" containsInteger="1" minValue="22" maxValue="25" count="3">
        <n v="22"/>
        <m/>
        <n v="25"/>
      </sharedItems>
    </cacheField>
    <cacheField name="BMI" numFmtId="0">
      <sharedItems containsSemiMixedTypes="0" containsString="0" containsNumber="1" minValue="21.450000762939499" maxValue="47.540000915527301"/>
    </cacheField>
    <cacheField name="IsManualReport" numFmtId="0">
      <sharedItems count="2">
        <b v="1"/>
        <b v="0"/>
      </sharedItems>
    </cacheField>
    <cacheField name="LogId" numFmtId="0">
      <sharedItems containsSemiMixedTypes="0" containsString="0" containsNumber="1" containsInteger="1" minValue="1460443631000" maxValue="14630975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27.40987708333" createdVersion="6" refreshedVersion="6" minRefreshableVersion="3" recordCount="14" xr:uid="{F4C4452C-F4A3-41AE-ADFE-F7524CD35F04}">
  <cacheSource type="worksheet">
    <worksheetSource ref="B3:G17" sheet="CONSOLIDATED SHEET "/>
  </cacheSource>
  <cacheFields count="6">
    <cacheField name="IDS " numFmtId="0">
      <sharedItems containsSemiMixedTypes="0" containsString="0" containsNumber="1" containsInteger="1" minValue="1503960366" maxValue="8877689391" count="14">
        <n v="1503960366"/>
        <n v="2873212765"/>
        <n v="6962181067"/>
        <n v="2022484408"/>
        <n v="2347167796"/>
        <n v="4020332650"/>
        <n v="2026352035"/>
        <n v="4388161847"/>
        <n v="5553957443"/>
        <n v="1927972279"/>
        <n v="4558609924"/>
        <n v="4319703577"/>
        <n v="5577150313"/>
        <n v="8877689391"/>
      </sharedItems>
    </cacheField>
    <cacheField name="BMI" numFmtId="0">
      <sharedItems containsSemiMixedTypes="0" containsString="0" containsNumber="1" minValue="0" maxValue="47.540000915527301"/>
    </cacheField>
    <cacheField name="WEIGHT KG " numFmtId="0">
      <sharedItems containsSemiMixedTypes="0" containsString="0" containsNumber="1" minValue="0" maxValue="133.5"/>
    </cacheField>
    <cacheField name="HEART RATE MAX " numFmtId="0">
      <sharedItems containsSemiMixedTypes="0" containsString="0" containsNumber="1" containsInteger="1" minValue="0" maxValue="203" count="8">
        <n v="0"/>
        <n v="203"/>
        <n v="195"/>
        <n v="191"/>
        <n v="125"/>
        <n v="180"/>
        <n v="106"/>
        <n v="199"/>
      </sharedItems>
    </cacheField>
    <cacheField name="HR CATEGORIES " numFmtId="0">
      <sharedItems count="3">
        <s v="NA"/>
        <s v="high blood pressure "/>
        <s v="ok"/>
      </sharedItems>
    </cacheField>
    <cacheField name="BMI CATEGORIES" numFmtId="0">
      <sharedItems count="4">
        <s v="healthy"/>
        <s v="NA"/>
        <s v="obesity"/>
        <s v="overwe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d v="2016-02-05T23:59:59"/>
    <n v="52.599998474121101"/>
    <n v="115.963146545323"/>
    <x v="0"/>
    <n v="22.649999618530298"/>
    <x v="0"/>
    <n v="1462233599000"/>
  </r>
  <r>
    <x v="0"/>
    <d v="2016-03-05T23:59:59"/>
    <n v="52.599998474121101"/>
    <n v="115.963146545323"/>
    <x v="1"/>
    <n v="22.649999618530298"/>
    <x v="0"/>
    <n v="1462319999000"/>
  </r>
  <r>
    <x v="1"/>
    <s v="4/13/2016 1:08:52 AM"/>
    <n v="133.5"/>
    <n v="294.31712001697503"/>
    <x v="1"/>
    <n v="47.540000915527301"/>
    <x v="1"/>
    <n v="1460509732000"/>
  </r>
  <r>
    <x v="2"/>
    <s v="4/21/2016 11:59:59 PM"/>
    <n v="56.700000762939503"/>
    <n v="125.00210434088901"/>
    <x v="1"/>
    <n v="21.450000762939499"/>
    <x v="0"/>
    <n v="1461283199000"/>
  </r>
  <r>
    <x v="2"/>
    <d v="2016-12-05T23:59:59"/>
    <n v="57.299999237060497"/>
    <n v="126.324874550011"/>
    <x v="1"/>
    <n v="21.690000534057599"/>
    <x v="0"/>
    <n v="1463097599000"/>
  </r>
  <r>
    <x v="3"/>
    <s v="4/17/2016 11:59:59 PM"/>
    <n v="72.400001525878906"/>
    <n v="159.614681185927"/>
    <x v="2"/>
    <n v="27.450000762939499"/>
    <x v="0"/>
    <n v="1460937599000"/>
  </r>
  <r>
    <x v="3"/>
    <d v="2016-04-05T23:59:59"/>
    <n v="72.300003051757798"/>
    <n v="159.39422228772901"/>
    <x v="1"/>
    <n v="27.379999160766602"/>
    <x v="0"/>
    <n v="1462406399000"/>
  </r>
  <r>
    <x v="4"/>
    <s v="4/18/2016 11:59:59 PM"/>
    <n v="69.699996948242202"/>
    <n v="153.662190014971"/>
    <x v="1"/>
    <n v="27.25"/>
    <x v="0"/>
    <n v="1461023999000"/>
  </r>
  <r>
    <x v="4"/>
    <s v="4/25/2016 11:59:59 PM"/>
    <n v="70.300003051757798"/>
    <n v="154.98497704402899"/>
    <x v="1"/>
    <n v="27.459999084472699"/>
    <x v="0"/>
    <n v="1461628799000"/>
  </r>
  <r>
    <x v="4"/>
    <d v="2016-01-05T23:59:59"/>
    <n v="69.900001525878906"/>
    <n v="154.10312463130199"/>
    <x v="1"/>
    <n v="27.319999694824201"/>
    <x v="0"/>
    <n v="1462147199000"/>
  </r>
  <r>
    <x v="4"/>
    <d v="2016-02-05T23:59:59"/>
    <n v="69.199996948242202"/>
    <n v="152.55987870404601"/>
    <x v="1"/>
    <n v="27.040000915527301"/>
    <x v="0"/>
    <n v="1462233599000"/>
  </r>
  <r>
    <x v="4"/>
    <d v="2016-09-05T23:59:59"/>
    <n v="69.099998474121094"/>
    <n v="152.339419805848"/>
    <x v="1"/>
    <n v="27"/>
    <x v="0"/>
    <n v="1462838399000"/>
  </r>
  <r>
    <x v="5"/>
    <s v="4/17/2016 9:17:55 AM"/>
    <n v="90.699996948242202"/>
    <n v="199.959265073821"/>
    <x v="1"/>
    <n v="28"/>
    <x v="1"/>
    <n v="1460884675000"/>
  </r>
  <r>
    <x v="6"/>
    <d v="2016-12-04T23:59:59"/>
    <n v="62.5"/>
    <n v="137.78891386562501"/>
    <x v="1"/>
    <n v="24.389999389648398"/>
    <x v="0"/>
    <n v="1460505599000"/>
  </r>
  <r>
    <x v="6"/>
    <s v="4/13/2016 11:59:59 PM"/>
    <n v="62.099998474121101"/>
    <n v="136.90706145289801"/>
    <x v="1"/>
    <n v="24.2399997711182"/>
    <x v="0"/>
    <n v="1460591999000"/>
  </r>
  <r>
    <x v="6"/>
    <s v="4/14/2016 11:59:59 PM"/>
    <n v="61.700000762939503"/>
    <n v="136.025217450139"/>
    <x v="1"/>
    <n v="24.100000381469702"/>
    <x v="0"/>
    <n v="1460678399000"/>
  </r>
  <r>
    <x v="6"/>
    <s v="4/15/2016 11:59:59 PM"/>
    <n v="61.5"/>
    <n v="135.584291243775"/>
    <x v="1"/>
    <n v="24"/>
    <x v="0"/>
    <n v="1460764799000"/>
  </r>
  <r>
    <x v="6"/>
    <s v="4/16/2016 11:59:59 PM"/>
    <n v="62"/>
    <n v="136.68660255469999"/>
    <x v="1"/>
    <n v="24.209999084472699"/>
    <x v="0"/>
    <n v="1460851199000"/>
  </r>
  <r>
    <x v="6"/>
    <s v="4/17/2016 11:59:59 PM"/>
    <n v="61.400001525878899"/>
    <n v="135.36383234557701"/>
    <x v="1"/>
    <n v="23.959999084472699"/>
    <x v="0"/>
    <n v="1460937599000"/>
  </r>
  <r>
    <x v="6"/>
    <s v="4/18/2016 11:59:59 PM"/>
    <n v="61.200000762939503"/>
    <n v="134.92290613921401"/>
    <x v="1"/>
    <n v="23.889999389648398"/>
    <x v="0"/>
    <n v="1461023999000"/>
  </r>
  <r>
    <x v="6"/>
    <s v="4/19/2016 11:59:59 PM"/>
    <n v="61.400001525878899"/>
    <n v="135.36383234557701"/>
    <x v="1"/>
    <n v="23.959999084472699"/>
    <x v="0"/>
    <n v="1461110399000"/>
  </r>
  <r>
    <x v="6"/>
    <s v="4/20/2016 11:59:59 PM"/>
    <n v="61.700000762939503"/>
    <n v="136.025217450139"/>
    <x v="1"/>
    <n v="24.100000381469702"/>
    <x v="0"/>
    <n v="1461196799000"/>
  </r>
  <r>
    <x v="6"/>
    <s v="4/21/2016 11:59:59 PM"/>
    <n v="61.400001525878899"/>
    <n v="135.36383234557701"/>
    <x v="1"/>
    <n v="23.959999084472699"/>
    <x v="0"/>
    <n v="1461283199000"/>
  </r>
  <r>
    <x v="6"/>
    <s v="4/22/2016 11:59:59 PM"/>
    <n v="61.400001525878899"/>
    <n v="135.36383234557701"/>
    <x v="1"/>
    <n v="23.959999084472699"/>
    <x v="0"/>
    <n v="1461369599000"/>
  </r>
  <r>
    <x v="6"/>
    <s v="4/23/2016 11:59:59 PM"/>
    <n v="61.5"/>
    <n v="135.584291243775"/>
    <x v="1"/>
    <n v="24"/>
    <x v="0"/>
    <n v="1461455999000"/>
  </r>
  <r>
    <x v="6"/>
    <s v="4/24/2016 11:59:59 PM"/>
    <n v="61.5"/>
    <n v="135.584291243775"/>
    <x v="1"/>
    <n v="24"/>
    <x v="0"/>
    <n v="1461542399000"/>
  </r>
  <r>
    <x v="6"/>
    <s v="4/25/2016 11:59:59 PM"/>
    <n v="61.700000762939503"/>
    <n v="136.025217450139"/>
    <x v="1"/>
    <n v="24.100000381469702"/>
    <x v="0"/>
    <n v="1461628799000"/>
  </r>
  <r>
    <x v="6"/>
    <s v="4/27/2016 11:59:59 PM"/>
    <n v="61.200000762939503"/>
    <n v="134.92290613921401"/>
    <x v="1"/>
    <n v="23.889999389648398"/>
    <x v="0"/>
    <n v="1461801599000"/>
  </r>
  <r>
    <x v="6"/>
    <s v="4/28/2016 11:59:59 PM"/>
    <n v="61.200000762939503"/>
    <n v="134.92290613921401"/>
    <x v="1"/>
    <n v="23.889999389648398"/>
    <x v="0"/>
    <n v="1461887999000"/>
  </r>
  <r>
    <x v="6"/>
    <s v="4/29/2016 11:59:59 PM"/>
    <n v="61.400001525878899"/>
    <n v="135.36383234557701"/>
    <x v="1"/>
    <n v="23.959999084472699"/>
    <x v="0"/>
    <n v="1461974399000"/>
  </r>
  <r>
    <x v="6"/>
    <s v="4/30/2016 11:59:59 PM"/>
    <n v="61"/>
    <n v="134.48197993285001"/>
    <x v="1"/>
    <n v="23.819999694824201"/>
    <x v="0"/>
    <n v="1462060799000"/>
  </r>
  <r>
    <x v="6"/>
    <d v="2016-01-05T23:59:59"/>
    <n v="61.700000762939503"/>
    <n v="136.025217450139"/>
    <x v="1"/>
    <n v="24.100000381469702"/>
    <x v="0"/>
    <n v="1462147199000"/>
  </r>
  <r>
    <x v="6"/>
    <d v="2016-02-05T23:59:59"/>
    <n v="61.5"/>
    <n v="135.584291243775"/>
    <x v="1"/>
    <n v="24"/>
    <x v="0"/>
    <n v="1462233599000"/>
  </r>
  <r>
    <x v="6"/>
    <d v="2016-03-05T23:59:59"/>
    <n v="61"/>
    <n v="134.48197993285001"/>
    <x v="1"/>
    <n v="23.819999694824201"/>
    <x v="0"/>
    <n v="1462319999000"/>
  </r>
  <r>
    <x v="6"/>
    <d v="2016-04-05T23:59:59"/>
    <n v="61.099998474121101"/>
    <n v="134.702438831048"/>
    <x v="1"/>
    <n v="23.850000381469702"/>
    <x v="0"/>
    <n v="1462406399000"/>
  </r>
  <r>
    <x v="6"/>
    <d v="2016-05-05T23:59:59"/>
    <n v="61.299999237060497"/>
    <n v="135.143365037411"/>
    <x v="1"/>
    <n v="23.930000305175799"/>
    <x v="0"/>
    <n v="1462492799000"/>
  </r>
  <r>
    <x v="6"/>
    <d v="2016-06-05T23:59:59"/>
    <n v="61.5"/>
    <n v="135.584291243775"/>
    <x v="1"/>
    <n v="24"/>
    <x v="0"/>
    <n v="1462579199000"/>
  </r>
  <r>
    <x v="6"/>
    <d v="2016-07-05T23:59:59"/>
    <n v="61.200000762939503"/>
    <n v="134.92290613921401"/>
    <x v="1"/>
    <n v="23.889999389648398"/>
    <x v="0"/>
    <n v="1462665599000"/>
  </r>
  <r>
    <x v="6"/>
    <d v="2016-08-05T23:59:59"/>
    <n v="61.200000762939503"/>
    <n v="134.92290613921401"/>
    <x v="1"/>
    <n v="23.889999389648398"/>
    <x v="0"/>
    <n v="1462751999000"/>
  </r>
  <r>
    <x v="6"/>
    <d v="2016-09-05T23:59:59"/>
    <n v="62.400001525878899"/>
    <n v="137.56845496742699"/>
    <x v="1"/>
    <n v="24.350000381469702"/>
    <x v="0"/>
    <n v="1462838399000"/>
  </r>
  <r>
    <x v="6"/>
    <d v="2016-10-05T23:59:59"/>
    <n v="62.099998474121101"/>
    <n v="136.90706145289801"/>
    <x v="1"/>
    <n v="24.2399997711182"/>
    <x v="0"/>
    <n v="1462924799000"/>
  </r>
  <r>
    <x v="6"/>
    <d v="2016-11-05T23:59:59"/>
    <n v="61.900001525878899"/>
    <n v="136.466143656502"/>
    <x v="1"/>
    <n v="24.170000076293899"/>
    <x v="0"/>
    <n v="1463011199000"/>
  </r>
  <r>
    <x v="6"/>
    <d v="2016-12-05T23:59:59"/>
    <n v="61.900001525878899"/>
    <n v="136.466143656502"/>
    <x v="1"/>
    <n v="24.170000076293899"/>
    <x v="0"/>
    <n v="1463097599000"/>
  </r>
  <r>
    <x v="7"/>
    <d v="2016-12-04T06:47:11"/>
    <n v="85.800003051757798"/>
    <n v="189.156627682704"/>
    <x v="1"/>
    <n v="25.680000305175799"/>
    <x v="1"/>
    <n v="1460443631000"/>
  </r>
  <r>
    <x v="7"/>
    <s v="4/13/2016 6:55:00 AM"/>
    <n v="84.900001525878906"/>
    <n v="187.17246395905201"/>
    <x v="1"/>
    <n v="25.409999847412099"/>
    <x v="1"/>
    <n v="1460530500000"/>
  </r>
  <r>
    <x v="7"/>
    <s v="4/14/2016 6:48:43 AM"/>
    <n v="84.5"/>
    <n v="186.29061154632501"/>
    <x v="1"/>
    <n v="25.309999465942401"/>
    <x v="1"/>
    <n v="1460616523000"/>
  </r>
  <r>
    <x v="7"/>
    <s v="4/16/2016 1:39:25 PM"/>
    <n v="85.5"/>
    <n v="188.49523416817499"/>
    <x v="1"/>
    <n v="25.590000152587901"/>
    <x v="1"/>
    <n v="1460813965000"/>
  </r>
  <r>
    <x v="7"/>
    <s v="4/18/2016 6:51:14 AM"/>
    <n v="85.800003051757798"/>
    <n v="189.156627682704"/>
    <x v="1"/>
    <n v="25.680000305175799"/>
    <x v="1"/>
    <n v="1460962274000"/>
  </r>
  <r>
    <x v="7"/>
    <s v="4/19/2016 6:39:31 AM"/>
    <n v="85.300003051757798"/>
    <n v="188.05431637177901"/>
    <x v="1"/>
    <n v="25.530000686645501"/>
    <x v="1"/>
    <n v="1461047971000"/>
  </r>
  <r>
    <x v="7"/>
    <s v="4/20/2016 6:44:54 AM"/>
    <n v="84.900001525878906"/>
    <n v="187.17246395905201"/>
    <x v="1"/>
    <n v="25.409999847412099"/>
    <x v="1"/>
    <n v="1461134694000"/>
  </r>
  <r>
    <x v="7"/>
    <s v="4/21/2016 6:50:27 AM"/>
    <n v="84.5"/>
    <n v="186.29061154632501"/>
    <x v="1"/>
    <n v="25.290000915527301"/>
    <x v="1"/>
    <n v="1461221427000"/>
  </r>
  <r>
    <x v="7"/>
    <s v="4/23/2016 7:22:28 AM"/>
    <n v="85.5"/>
    <n v="188.49523416817499"/>
    <x v="1"/>
    <n v="25.590000152587901"/>
    <x v="1"/>
    <n v="1461396148000"/>
  </r>
  <r>
    <x v="7"/>
    <s v="4/24/2016 7:38:05 AM"/>
    <n v="85.5"/>
    <n v="188.49523416817499"/>
    <x v="1"/>
    <n v="25.590000152587901"/>
    <x v="1"/>
    <n v="1461483485000"/>
  </r>
  <r>
    <x v="7"/>
    <s v="4/25/2016 6:40:16 AM"/>
    <n v="85.400001525878906"/>
    <n v="188.274775269977"/>
    <x v="1"/>
    <n v="25.559999465942401"/>
    <x v="1"/>
    <n v="1461566416000"/>
  </r>
  <r>
    <x v="7"/>
    <s v="4/26/2016 6:50:27 AM"/>
    <n v="85.099998474121094"/>
    <n v="187.61338175544799"/>
    <x v="1"/>
    <n v="25.4899997711182"/>
    <x v="1"/>
    <n v="1461653427000"/>
  </r>
  <r>
    <x v="7"/>
    <s v="4/27/2016 6:51:05 AM"/>
    <n v="85.400001525878906"/>
    <n v="188.274775269977"/>
    <x v="1"/>
    <n v="25.559999465942401"/>
    <x v="1"/>
    <n v="1461739865000"/>
  </r>
  <r>
    <x v="7"/>
    <s v="4/28/2016 6:50:03 AM"/>
    <n v="85.099998474121094"/>
    <n v="187.61338175544799"/>
    <x v="1"/>
    <n v="25.4899997711182"/>
    <x v="1"/>
    <n v="1461826203000"/>
  </r>
  <r>
    <x v="7"/>
    <s v="4/29/2016 6:49:55 AM"/>
    <n v="84.900001525878906"/>
    <n v="187.17246395905201"/>
    <x v="1"/>
    <n v="25.409999847412099"/>
    <x v="1"/>
    <n v="1461912595000"/>
  </r>
  <r>
    <x v="7"/>
    <s v="4/30/2016 7:49:03 AM"/>
    <n v="85.5"/>
    <n v="188.49523416817499"/>
    <x v="1"/>
    <n v="25.590000152587901"/>
    <x v="1"/>
    <n v="1462002543000"/>
  </r>
  <r>
    <x v="7"/>
    <d v="2016-01-05T08:47:49"/>
    <n v="85.300003051757798"/>
    <n v="188.05431637177901"/>
    <x v="1"/>
    <n v="25.530000686645501"/>
    <x v="1"/>
    <n v="1462092469000"/>
  </r>
  <r>
    <x v="7"/>
    <d v="2016-03-05T06:49:41"/>
    <n v="84.900001525878906"/>
    <n v="187.17246395905201"/>
    <x v="1"/>
    <n v="25.409999847412099"/>
    <x v="1"/>
    <n v="1462258181000"/>
  </r>
  <r>
    <x v="7"/>
    <d v="2016-04-05T06:48:22"/>
    <n v="84.400001525878906"/>
    <n v="186.07015264812699"/>
    <x v="1"/>
    <n v="25.2600002288818"/>
    <x v="1"/>
    <n v="1462344502000"/>
  </r>
  <r>
    <x v="7"/>
    <d v="2016-06-05T06:43:35"/>
    <n v="85"/>
    <n v="187.39292285725"/>
    <x v="1"/>
    <n v="25.440000534057599"/>
    <x v="1"/>
    <n v="1462517015000"/>
  </r>
  <r>
    <x v="7"/>
    <d v="2016-08-05T07:35:53"/>
    <n v="85.400001525878906"/>
    <n v="188.274775269977"/>
    <x v="1"/>
    <n v="25.559999465942401"/>
    <x v="1"/>
    <n v="1462692953000"/>
  </r>
  <r>
    <x v="7"/>
    <d v="2016-09-05T06:39:44"/>
    <n v="85.5"/>
    <n v="188.49523416817499"/>
    <x v="1"/>
    <n v="25.610000610351602"/>
    <x v="1"/>
    <n v="1462775984000"/>
  </r>
  <r>
    <x v="7"/>
    <d v="2016-11-05T06:51:47"/>
    <n v="85.400001525878906"/>
    <n v="188.274775269977"/>
    <x v="1"/>
    <n v="25.559999465942401"/>
    <x v="1"/>
    <n v="1462949507000"/>
  </r>
  <r>
    <x v="7"/>
    <d v="2016-12-05T06:42:53"/>
    <n v="84"/>
    <n v="185.18830023539999"/>
    <x v="1"/>
    <n v="25.139999389648398"/>
    <x v="1"/>
    <n v="1463035373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22.649999618530298"/>
    <n v="52.599998474121101"/>
    <x v="0"/>
    <x v="0"/>
    <x v="0"/>
  </r>
  <r>
    <x v="1"/>
    <n v="21.690000534057599"/>
    <n v="57.299999237060497"/>
    <x v="0"/>
    <x v="0"/>
    <x v="0"/>
  </r>
  <r>
    <x v="2"/>
    <n v="24.389999389648398"/>
    <n v="62.5"/>
    <x v="0"/>
    <x v="0"/>
    <x v="0"/>
  </r>
  <r>
    <x v="3"/>
    <n v="0"/>
    <n v="0"/>
    <x v="1"/>
    <x v="1"/>
    <x v="1"/>
  </r>
  <r>
    <x v="4"/>
    <n v="0"/>
    <n v="0"/>
    <x v="2"/>
    <x v="1"/>
    <x v="1"/>
  </r>
  <r>
    <x v="5"/>
    <n v="0"/>
    <n v="0"/>
    <x v="3"/>
    <x v="1"/>
    <x v="1"/>
  </r>
  <r>
    <x v="6"/>
    <n v="0"/>
    <n v="0"/>
    <x v="4"/>
    <x v="2"/>
    <x v="1"/>
  </r>
  <r>
    <x v="7"/>
    <n v="0"/>
    <n v="0"/>
    <x v="5"/>
    <x v="2"/>
    <x v="1"/>
  </r>
  <r>
    <x v="8"/>
    <n v="0"/>
    <n v="0"/>
    <x v="6"/>
    <x v="2"/>
    <x v="1"/>
  </r>
  <r>
    <x v="9"/>
    <n v="47.540000915527301"/>
    <n v="133.5"/>
    <x v="0"/>
    <x v="0"/>
    <x v="2"/>
  </r>
  <r>
    <x v="10"/>
    <n v="27.459999084472699"/>
    <n v="70.300003051757798"/>
    <x v="7"/>
    <x v="1"/>
    <x v="3"/>
  </r>
  <r>
    <x v="11"/>
    <n v="27.450000762939499"/>
    <n v="72.400001525878906"/>
    <x v="0"/>
    <x v="0"/>
    <x v="3"/>
  </r>
  <r>
    <x v="12"/>
    <n v="28"/>
    <n v="90.699996948242202"/>
    <x v="0"/>
    <x v="0"/>
    <x v="3"/>
  </r>
  <r>
    <x v="13"/>
    <n v="25.680000305175799"/>
    <n v="85.800003051757798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36F20-493A-445B-8B63-664DF743934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C4:D13" firstHeaderRow="1" firstDataRow="1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ax of BMI" fld="5" subtotal="max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65315-715A-4FD2-A91E-B5854F051ED8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7:C30" firstHeaderRow="1" firstDataRow="1" firstDataCol="1"/>
  <pivotFields count="6">
    <pivotField dataField="1" showAll="0">
      <items count="15">
        <item x="0"/>
        <item x="9"/>
        <item x="3"/>
        <item x="6"/>
        <item x="4"/>
        <item x="1"/>
        <item x="5"/>
        <item x="11"/>
        <item x="7"/>
        <item x="10"/>
        <item x="8"/>
        <item x="12"/>
        <item x="2"/>
        <item x="13"/>
        <item t="default"/>
      </items>
    </pivotField>
    <pivotField showAll="0"/>
    <pivotField showAll="0"/>
    <pivotField showAll="0"/>
    <pivotField axis="axisRow" showAll="0">
      <items count="4">
        <item x="1"/>
        <item h="1" x="0"/>
        <item x="2"/>
        <item t="default"/>
      </items>
    </pivotField>
    <pivotField showAll="0"/>
  </pivotFields>
  <rowFields count="1">
    <field x="4"/>
  </rowFields>
  <rowItems count="3">
    <i>
      <x/>
    </i>
    <i>
      <x v="2"/>
    </i>
    <i t="grand">
      <x/>
    </i>
  </rowItems>
  <colItems count="1">
    <i/>
  </colItems>
  <dataFields count="1">
    <dataField name="Count of IDS " fld="0" subtotal="count" baseField="4" baseItem="0"/>
  </dataFields>
  <chartFormats count="3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E1BC9-A78A-428D-8276-0476853148F3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B35:C39" firstHeaderRow="1" firstDataRow="1" firstDataCol="1"/>
  <pivotFields count="6">
    <pivotField dataField="1" showAll="0">
      <items count="15">
        <item x="0"/>
        <item x="9"/>
        <item x="3"/>
        <item x="6"/>
        <item x="4"/>
        <item x="1"/>
        <item x="5"/>
        <item x="11"/>
        <item x="7"/>
        <item x="10"/>
        <item x="8"/>
        <item x="12"/>
        <item x="2"/>
        <item x="13"/>
        <item t="default"/>
      </items>
    </pivotField>
    <pivotField showAll="0"/>
    <pivotField showAll="0"/>
    <pivotField showAll="0"/>
    <pivotField showAll="0">
      <items count="4">
        <item x="1"/>
        <item h="1" x="0"/>
        <item x="2"/>
        <item t="default"/>
      </items>
    </pivotField>
    <pivotField axis="axisRow" showAll="0">
      <items count="5">
        <item x="0"/>
        <item h="1" x="1"/>
        <item x="2"/>
        <item x="3"/>
        <item t="default"/>
      </items>
    </pivotField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Count of IDS " fld="0" subtotal="count" baseField="4" baseItem="0"/>
  </dataFields>
  <chartFormats count="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13"/>
  <sheetViews>
    <sheetView workbookViewId="0">
      <selection activeCell="C5" sqref="C5:E12"/>
    </sheetView>
  </sheetViews>
  <sheetFormatPr defaultRowHeight="15" x14ac:dyDescent="0.25"/>
  <cols>
    <col min="3" max="3" width="13.140625" customWidth="1"/>
    <col min="4" max="4" width="12" customWidth="1"/>
    <col min="5" max="5" width="16.42578125" customWidth="1"/>
  </cols>
  <sheetData>
    <row r="4" spans="3:4" x14ac:dyDescent="0.25">
      <c r="C4" s="1" t="s">
        <v>0</v>
      </c>
      <c r="D4" t="s">
        <v>2</v>
      </c>
    </row>
    <row r="5" spans="3:4" x14ac:dyDescent="0.25">
      <c r="C5" s="2">
        <v>1503960366</v>
      </c>
      <c r="D5" s="3">
        <v>22.649999618530298</v>
      </c>
    </row>
    <row r="6" spans="3:4" x14ac:dyDescent="0.25">
      <c r="C6" s="2">
        <v>1927972279</v>
      </c>
      <c r="D6" s="3">
        <v>47.540000915527301</v>
      </c>
    </row>
    <row r="7" spans="3:4" x14ac:dyDescent="0.25">
      <c r="C7" s="2">
        <v>2873212765</v>
      </c>
      <c r="D7" s="3">
        <v>21.690000534057599</v>
      </c>
    </row>
    <row r="8" spans="3:4" x14ac:dyDescent="0.25">
      <c r="C8" s="2">
        <v>4319703577</v>
      </c>
      <c r="D8" s="3">
        <v>27.450000762939499</v>
      </c>
    </row>
    <row r="9" spans="3:4" x14ac:dyDescent="0.25">
      <c r="C9" s="2">
        <v>4558609924</v>
      </c>
      <c r="D9" s="3">
        <v>27.459999084472699</v>
      </c>
    </row>
    <row r="10" spans="3:4" x14ac:dyDescent="0.25">
      <c r="C10" s="2">
        <v>5577150313</v>
      </c>
      <c r="D10" s="3">
        <v>28</v>
      </c>
    </row>
    <row r="11" spans="3:4" x14ac:dyDescent="0.25">
      <c r="C11" s="2">
        <v>6962181067</v>
      </c>
      <c r="D11" s="3">
        <v>24.389999389648398</v>
      </c>
    </row>
    <row r="12" spans="3:4" x14ac:dyDescent="0.25">
      <c r="C12" s="2">
        <v>8877689391</v>
      </c>
      <c r="D12" s="3">
        <v>25.680000305175799</v>
      </c>
    </row>
    <row r="13" spans="3:4" x14ac:dyDescent="0.25">
      <c r="C13" s="2" t="s">
        <v>1</v>
      </c>
      <c r="D13" s="3">
        <v>47.540000915527301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0B13-0ED7-4DCF-AEFD-E180CBA66D75}">
  <dimension ref="B1:U74"/>
  <sheetViews>
    <sheetView workbookViewId="0">
      <selection activeCell="H18" sqref="H18"/>
    </sheetView>
  </sheetViews>
  <sheetFormatPr defaultRowHeight="15" x14ac:dyDescent="0.25"/>
  <cols>
    <col min="2" max="2" width="11" customWidth="1"/>
    <col min="3" max="3" width="12" customWidth="1"/>
    <col min="4" max="4" width="16.85546875" customWidth="1"/>
    <col min="5" max="5" width="22.140625" customWidth="1"/>
    <col min="6" max="6" width="20.5703125" customWidth="1"/>
    <col min="7" max="7" width="21.28515625" customWidth="1"/>
    <col min="8" max="8" width="21.28515625" style="19" customWidth="1"/>
  </cols>
  <sheetData>
    <row r="1" spans="2:21" x14ac:dyDescent="0.25">
      <c r="B1" s="22" t="s">
        <v>23</v>
      </c>
      <c r="C1" s="23"/>
      <c r="D1" s="23"/>
      <c r="E1" s="23"/>
      <c r="F1" s="23"/>
      <c r="G1" s="23"/>
      <c r="H1" s="17"/>
    </row>
    <row r="2" spans="2:21" ht="15" customHeight="1" x14ac:dyDescent="0.25">
      <c r="B2" s="23"/>
      <c r="C2" s="23"/>
      <c r="D2" s="23"/>
      <c r="E2" s="23"/>
      <c r="F2" s="23"/>
      <c r="G2" s="23"/>
      <c r="H2" s="17"/>
      <c r="I2" s="21" t="s">
        <v>22</v>
      </c>
      <c r="J2" s="21"/>
      <c r="K2" s="21"/>
      <c r="L2" s="21"/>
      <c r="M2" s="21"/>
      <c r="N2" s="21"/>
      <c r="O2" s="21"/>
      <c r="P2" s="21"/>
      <c r="Q2" s="21"/>
      <c r="R2" s="21"/>
      <c r="S2" s="10"/>
      <c r="T2" s="10"/>
      <c r="U2" s="10"/>
    </row>
    <row r="3" spans="2:21" x14ac:dyDescent="0.25">
      <c r="B3" s="15" t="s">
        <v>5</v>
      </c>
      <c r="C3" s="15" t="s">
        <v>6</v>
      </c>
      <c r="D3" s="15" t="s">
        <v>7</v>
      </c>
      <c r="E3" s="15" t="s">
        <v>4</v>
      </c>
      <c r="F3" s="15" t="s">
        <v>9</v>
      </c>
      <c r="G3" s="16" t="s">
        <v>10</v>
      </c>
      <c r="H3" s="18"/>
      <c r="I3" s="21"/>
      <c r="J3" s="21"/>
      <c r="K3" s="21"/>
      <c r="L3" s="21"/>
      <c r="M3" s="21"/>
      <c r="N3" s="21"/>
      <c r="O3" s="21"/>
      <c r="P3" s="21"/>
      <c r="Q3" s="21"/>
      <c r="R3" s="21"/>
      <c r="S3" s="10"/>
      <c r="T3" s="10"/>
      <c r="U3" s="10"/>
    </row>
    <row r="4" spans="2:21" x14ac:dyDescent="0.25">
      <c r="B4" s="4">
        <v>1503960366</v>
      </c>
      <c r="C4" s="5">
        <v>22.649999618530298</v>
      </c>
      <c r="D4" s="5">
        <v>52.599998474121101</v>
      </c>
      <c r="E4" s="4">
        <v>0</v>
      </c>
      <c r="F4" s="4" t="s">
        <v>8</v>
      </c>
      <c r="G4" s="4" t="s">
        <v>13</v>
      </c>
      <c r="H4" s="17"/>
      <c r="I4" s="21"/>
      <c r="J4" s="21"/>
      <c r="K4" s="21"/>
      <c r="L4" s="21"/>
      <c r="M4" s="21"/>
      <c r="N4" s="21"/>
      <c r="O4" s="21"/>
      <c r="P4" s="21"/>
      <c r="Q4" s="21"/>
      <c r="R4" s="21"/>
      <c r="S4" s="10"/>
      <c r="T4" s="10"/>
      <c r="U4" s="10"/>
    </row>
    <row r="5" spans="2:21" x14ac:dyDescent="0.25">
      <c r="B5" s="4">
        <v>2873212765</v>
      </c>
      <c r="C5" s="5">
        <v>21.690000534057599</v>
      </c>
      <c r="D5" s="5">
        <v>57.299999237060497</v>
      </c>
      <c r="E5" s="4">
        <v>0</v>
      </c>
      <c r="F5" s="4" t="s">
        <v>8</v>
      </c>
      <c r="G5" s="4" t="s">
        <v>13</v>
      </c>
      <c r="H5" s="17"/>
      <c r="I5" s="21"/>
      <c r="J5" s="21"/>
      <c r="K5" s="21"/>
      <c r="L5" s="21"/>
      <c r="M5" s="21"/>
      <c r="N5" s="21"/>
      <c r="O5" s="21"/>
      <c r="P5" s="21"/>
      <c r="Q5" s="21"/>
      <c r="R5" s="21"/>
      <c r="S5" s="10"/>
      <c r="T5" s="10"/>
      <c r="U5" s="10"/>
    </row>
    <row r="6" spans="2:21" x14ac:dyDescent="0.25">
      <c r="B6" s="4">
        <v>6962181067</v>
      </c>
      <c r="C6" s="5">
        <v>24.389999389648398</v>
      </c>
      <c r="D6" s="5">
        <v>62.5</v>
      </c>
      <c r="E6" s="4">
        <v>0</v>
      </c>
      <c r="F6" s="4" t="s">
        <v>8</v>
      </c>
      <c r="G6" s="4" t="s">
        <v>13</v>
      </c>
      <c r="H6" s="17"/>
      <c r="I6" s="21"/>
      <c r="J6" s="21"/>
      <c r="K6" s="21"/>
      <c r="L6" s="21"/>
      <c r="M6" s="21"/>
      <c r="N6" s="21"/>
      <c r="O6" s="21"/>
      <c r="P6" s="21"/>
      <c r="Q6" s="21"/>
      <c r="R6" s="21"/>
      <c r="S6" s="10"/>
      <c r="T6" s="10"/>
      <c r="U6" s="10"/>
    </row>
    <row r="7" spans="2:21" ht="18.75" customHeight="1" x14ac:dyDescent="0.25">
      <c r="B7" s="4">
        <v>2022484408</v>
      </c>
      <c r="C7" s="4">
        <v>0</v>
      </c>
      <c r="D7" s="4">
        <v>0</v>
      </c>
      <c r="E7" s="4">
        <v>203</v>
      </c>
      <c r="F7" s="4" t="s">
        <v>11</v>
      </c>
      <c r="G7" s="4" t="s">
        <v>8</v>
      </c>
      <c r="H7" s="17"/>
      <c r="I7" s="21"/>
      <c r="J7" s="21"/>
      <c r="K7" s="21"/>
      <c r="L7" s="21"/>
      <c r="M7" s="21"/>
      <c r="N7" s="21"/>
      <c r="O7" s="21"/>
      <c r="P7" s="21"/>
      <c r="Q7" s="21"/>
      <c r="R7" s="21"/>
      <c r="S7" s="10"/>
      <c r="T7" s="10"/>
      <c r="U7" s="10"/>
    </row>
    <row r="8" spans="2:21" x14ac:dyDescent="0.25">
      <c r="B8" s="4">
        <v>2347167796</v>
      </c>
      <c r="C8" s="4">
        <v>0</v>
      </c>
      <c r="D8" s="4">
        <v>0</v>
      </c>
      <c r="E8" s="4">
        <v>195</v>
      </c>
      <c r="F8" s="4" t="s">
        <v>11</v>
      </c>
      <c r="G8" s="4" t="s">
        <v>8</v>
      </c>
      <c r="H8" s="17"/>
      <c r="I8" s="21"/>
      <c r="J8" s="21"/>
      <c r="K8" s="21"/>
      <c r="L8" s="21"/>
      <c r="M8" s="21"/>
      <c r="N8" s="21"/>
      <c r="O8" s="21"/>
      <c r="P8" s="21"/>
      <c r="Q8" s="21"/>
      <c r="R8" s="21"/>
      <c r="S8" s="10"/>
      <c r="T8" s="10"/>
      <c r="U8" s="10"/>
    </row>
    <row r="9" spans="2:21" x14ac:dyDescent="0.25">
      <c r="B9" s="4">
        <v>4020332650</v>
      </c>
      <c r="C9" s="4">
        <v>0</v>
      </c>
      <c r="D9" s="4">
        <v>0</v>
      </c>
      <c r="E9" s="4">
        <v>191</v>
      </c>
      <c r="F9" s="4" t="s">
        <v>11</v>
      </c>
      <c r="G9" s="4" t="s">
        <v>8</v>
      </c>
      <c r="H9" s="17"/>
      <c r="I9" s="21"/>
      <c r="J9" s="21"/>
      <c r="K9" s="21"/>
      <c r="L9" s="21"/>
      <c r="M9" s="21"/>
      <c r="N9" s="21"/>
      <c r="O9" s="21"/>
      <c r="P9" s="21"/>
      <c r="Q9" s="21"/>
      <c r="R9" s="21"/>
      <c r="S9" s="10"/>
      <c r="T9" s="10"/>
      <c r="U9" s="10"/>
    </row>
    <row r="10" spans="2:21" x14ac:dyDescent="0.25">
      <c r="B10" s="4">
        <v>2026352035</v>
      </c>
      <c r="C10" s="4">
        <v>0</v>
      </c>
      <c r="D10" s="4">
        <v>0</v>
      </c>
      <c r="E10" s="4">
        <v>125</v>
      </c>
      <c r="F10" s="4" t="s">
        <v>12</v>
      </c>
      <c r="G10" s="4" t="s">
        <v>8</v>
      </c>
      <c r="H10" s="17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10"/>
      <c r="T10" s="10"/>
      <c r="U10" s="10"/>
    </row>
    <row r="11" spans="2:21" x14ac:dyDescent="0.25">
      <c r="B11" s="4">
        <v>4388161847</v>
      </c>
      <c r="C11" s="4">
        <v>0</v>
      </c>
      <c r="D11" s="4">
        <v>0</v>
      </c>
      <c r="E11" s="4">
        <v>180</v>
      </c>
      <c r="F11" s="4" t="s">
        <v>12</v>
      </c>
      <c r="G11" s="4" t="s">
        <v>8</v>
      </c>
      <c r="H11" s="17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10"/>
      <c r="T11" s="10"/>
      <c r="U11" s="10"/>
    </row>
    <row r="12" spans="2:21" x14ac:dyDescent="0.25">
      <c r="B12" s="4">
        <v>5553957443</v>
      </c>
      <c r="C12" s="4">
        <v>0</v>
      </c>
      <c r="D12" s="4">
        <v>0</v>
      </c>
      <c r="E12" s="4">
        <v>106</v>
      </c>
      <c r="F12" s="4" t="s">
        <v>12</v>
      </c>
      <c r="G12" s="4" t="s">
        <v>8</v>
      </c>
      <c r="H12" s="17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0"/>
      <c r="T12" s="10"/>
      <c r="U12" s="10"/>
    </row>
    <row r="13" spans="2:21" x14ac:dyDescent="0.25">
      <c r="B13" s="4">
        <v>1927972279</v>
      </c>
      <c r="C13" s="5">
        <v>47.540000915527301</v>
      </c>
      <c r="D13" s="5">
        <v>133.5</v>
      </c>
      <c r="E13" s="4">
        <v>0</v>
      </c>
      <c r="F13" s="4" t="s">
        <v>8</v>
      </c>
      <c r="G13" s="4" t="s">
        <v>14</v>
      </c>
      <c r="H13" s="17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10"/>
      <c r="T13" s="10"/>
      <c r="U13" s="10"/>
    </row>
    <row r="14" spans="2:21" x14ac:dyDescent="0.25">
      <c r="B14" s="4">
        <v>4558609924</v>
      </c>
      <c r="C14" s="5">
        <v>27.459999084472699</v>
      </c>
      <c r="D14" s="5">
        <v>70.300003051757798</v>
      </c>
      <c r="E14" s="4">
        <v>199</v>
      </c>
      <c r="F14" s="4" t="s">
        <v>11</v>
      </c>
      <c r="G14" s="4" t="s">
        <v>15</v>
      </c>
      <c r="H14" s="17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2:21" x14ac:dyDescent="0.25">
      <c r="B15" s="4">
        <v>4319703577</v>
      </c>
      <c r="C15" s="5">
        <v>27.450000762939499</v>
      </c>
      <c r="D15" s="5">
        <v>72.400001525878906</v>
      </c>
      <c r="E15" s="4">
        <v>0</v>
      </c>
      <c r="F15" s="4" t="s">
        <v>8</v>
      </c>
      <c r="G15" s="4" t="s">
        <v>15</v>
      </c>
      <c r="H15" s="17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2:21" x14ac:dyDescent="0.25">
      <c r="B16" s="4">
        <v>5577150313</v>
      </c>
      <c r="C16" s="5">
        <v>28</v>
      </c>
      <c r="D16" s="5">
        <v>90.699996948242202</v>
      </c>
      <c r="E16" s="4">
        <v>0</v>
      </c>
      <c r="F16" s="4" t="s">
        <v>8</v>
      </c>
      <c r="G16" s="4" t="s">
        <v>15</v>
      </c>
      <c r="H16" s="17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2:21" x14ac:dyDescent="0.25">
      <c r="B17" s="4">
        <v>8877689391</v>
      </c>
      <c r="C17" s="5">
        <v>25.680000305175799</v>
      </c>
      <c r="D17" s="5">
        <v>85.800003051757798</v>
      </c>
      <c r="E17" s="4">
        <v>0</v>
      </c>
      <c r="F17" s="4" t="s">
        <v>8</v>
      </c>
      <c r="G17" s="4" t="s">
        <v>15</v>
      </c>
      <c r="H17" s="17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2:21" x14ac:dyDescent="0.25"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2:21" x14ac:dyDescent="0.25"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5" spans="2:21" x14ac:dyDescent="0.25">
      <c r="L25" s="20"/>
      <c r="M25" s="20"/>
      <c r="N25" s="20"/>
      <c r="O25" s="20"/>
      <c r="P25" s="20"/>
      <c r="Q25" s="20"/>
      <c r="R25" s="20"/>
    </row>
    <row r="26" spans="2:21" x14ac:dyDescent="0.25">
      <c r="L26" s="20"/>
      <c r="M26" s="20"/>
      <c r="N26" s="20"/>
      <c r="O26" s="20"/>
      <c r="P26" s="20"/>
      <c r="Q26" s="20"/>
      <c r="R26" s="20"/>
    </row>
    <row r="27" spans="2:21" x14ac:dyDescent="0.25">
      <c r="B27" s="1" t="s">
        <v>0</v>
      </c>
      <c r="C27" t="s">
        <v>16</v>
      </c>
      <c r="L27" s="20"/>
      <c r="M27" s="20"/>
      <c r="N27" s="20"/>
      <c r="O27" s="20"/>
      <c r="P27" s="20"/>
      <c r="Q27" s="20"/>
      <c r="R27" s="20"/>
    </row>
    <row r="28" spans="2:21" x14ac:dyDescent="0.25">
      <c r="B28" s="2" t="s">
        <v>11</v>
      </c>
      <c r="C28" s="3">
        <v>4</v>
      </c>
      <c r="L28" s="20"/>
      <c r="M28" s="20"/>
      <c r="N28" s="20"/>
      <c r="O28" s="20"/>
      <c r="P28" s="20"/>
      <c r="Q28" s="20"/>
      <c r="R28" s="20"/>
    </row>
    <row r="29" spans="2:21" x14ac:dyDescent="0.25">
      <c r="B29" s="2" t="s">
        <v>12</v>
      </c>
      <c r="C29" s="3">
        <v>3</v>
      </c>
      <c r="L29" s="20"/>
      <c r="M29" s="20"/>
      <c r="N29" s="20"/>
      <c r="O29" s="20"/>
      <c r="P29" s="20"/>
      <c r="Q29" s="20"/>
      <c r="R29" s="20"/>
    </row>
    <row r="30" spans="2:21" x14ac:dyDescent="0.25">
      <c r="B30" s="2" t="s">
        <v>1</v>
      </c>
      <c r="C30" s="3">
        <v>7</v>
      </c>
      <c r="L30" s="20"/>
      <c r="M30" s="20"/>
      <c r="N30" s="20"/>
      <c r="O30" s="20"/>
      <c r="P30" s="20"/>
      <c r="Q30" s="20"/>
      <c r="R30" s="20"/>
    </row>
    <row r="35" spans="2:5" x14ac:dyDescent="0.25">
      <c r="B35" s="1" t="s">
        <v>0</v>
      </c>
      <c r="C35" t="s">
        <v>16</v>
      </c>
      <c r="D35" s="1"/>
      <c r="E35" s="1"/>
    </row>
    <row r="36" spans="2:5" x14ac:dyDescent="0.25">
      <c r="B36" s="2" t="s">
        <v>13</v>
      </c>
      <c r="C36" s="3">
        <v>3</v>
      </c>
    </row>
    <row r="37" spans="2:5" x14ac:dyDescent="0.25">
      <c r="B37" s="2" t="s">
        <v>14</v>
      </c>
      <c r="C37" s="3">
        <v>1</v>
      </c>
    </row>
    <row r="38" spans="2:5" x14ac:dyDescent="0.25">
      <c r="B38" s="2" t="s">
        <v>15</v>
      </c>
      <c r="C38" s="3">
        <v>4</v>
      </c>
    </row>
    <row r="39" spans="2:5" x14ac:dyDescent="0.25">
      <c r="B39" s="2" t="s">
        <v>1</v>
      </c>
      <c r="C39" s="3">
        <v>8</v>
      </c>
    </row>
    <row r="66" spans="3:4" x14ac:dyDescent="0.25">
      <c r="C66" t="s">
        <v>0</v>
      </c>
      <c r="D66" t="s">
        <v>3</v>
      </c>
    </row>
    <row r="67" spans="3:4" x14ac:dyDescent="0.25">
      <c r="C67">
        <v>2022484408</v>
      </c>
      <c r="D67">
        <v>203</v>
      </c>
    </row>
    <row r="68" spans="3:4" x14ac:dyDescent="0.25">
      <c r="C68">
        <v>2026352035</v>
      </c>
      <c r="D68">
        <v>125</v>
      </c>
    </row>
    <row r="69" spans="3:4" x14ac:dyDescent="0.25">
      <c r="C69">
        <v>2347167796</v>
      </c>
      <c r="D69">
        <v>195</v>
      </c>
    </row>
    <row r="70" spans="3:4" x14ac:dyDescent="0.25">
      <c r="C70">
        <v>4020332650</v>
      </c>
      <c r="D70">
        <v>191</v>
      </c>
    </row>
    <row r="71" spans="3:4" x14ac:dyDescent="0.25">
      <c r="C71">
        <v>4388161847</v>
      </c>
      <c r="D71">
        <v>180</v>
      </c>
    </row>
    <row r="72" spans="3:4" x14ac:dyDescent="0.25">
      <c r="C72">
        <v>4558609924</v>
      </c>
      <c r="D72">
        <v>199</v>
      </c>
    </row>
    <row r="73" spans="3:4" x14ac:dyDescent="0.25">
      <c r="C73">
        <v>5553957443</v>
      </c>
      <c r="D73">
        <v>106</v>
      </c>
    </row>
    <row r="74" spans="3:4" x14ac:dyDescent="0.25">
      <c r="C74" t="s">
        <v>1</v>
      </c>
      <c r="D74">
        <v>203</v>
      </c>
    </row>
  </sheetData>
  <autoFilter ref="B3:G17" xr:uid="{FA14CC6B-88CC-48E8-A489-9E6BDCA07290}"/>
  <sortState ref="B4:G17">
    <sortCondition ref="G4:G17"/>
  </sortState>
  <mergeCells count="3">
    <mergeCell ref="L25:R30"/>
    <mergeCell ref="I2:R13"/>
    <mergeCell ref="B1:G2"/>
  </mergeCells>
  <conditionalFormatting sqref="B4:B17">
    <cfRule type="duplicateValues" dxfId="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5E8FF-6E8A-40D1-BDC4-82EDA47E020B}">
  <dimension ref="C1:T61"/>
  <sheetViews>
    <sheetView tabSelected="1" zoomScale="85" zoomScaleNormal="85" workbookViewId="0">
      <selection activeCell="R14" sqref="R14"/>
    </sheetView>
  </sheetViews>
  <sheetFormatPr defaultRowHeight="15" x14ac:dyDescent="0.25"/>
  <cols>
    <col min="8" max="8" width="18" customWidth="1"/>
    <col min="10" max="10" width="21.7109375" customWidth="1"/>
    <col min="11" max="11" width="19.42578125" customWidth="1"/>
    <col min="12" max="12" width="13" customWidth="1"/>
    <col min="13" max="13" width="24" customWidth="1"/>
    <col min="18" max="18" width="15.7109375" customWidth="1"/>
    <col min="19" max="19" width="15.5703125" customWidth="1"/>
    <col min="20" max="20" width="35.140625" customWidth="1"/>
  </cols>
  <sheetData>
    <row r="1" spans="3:20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3:20" x14ac:dyDescent="0.25"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27" t="s">
        <v>17</v>
      </c>
      <c r="S2" s="28"/>
      <c r="T2" s="28"/>
    </row>
    <row r="3" spans="3:20" x14ac:dyDescent="0.25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27"/>
      <c r="S3" s="28"/>
      <c r="T3" s="28"/>
    </row>
    <row r="4" spans="3:20" ht="18.75" x14ac:dyDescent="0.3"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1" t="s">
        <v>18</v>
      </c>
      <c r="S4" s="8" t="s">
        <v>6</v>
      </c>
      <c r="T4" s="8" t="s">
        <v>10</v>
      </c>
    </row>
    <row r="5" spans="3:20" ht="18.75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2">
        <v>1927972279</v>
      </c>
      <c r="S5" s="7">
        <v>47.540000915527301</v>
      </c>
      <c r="T5" s="6" t="s">
        <v>14</v>
      </c>
    </row>
    <row r="6" spans="3:20" ht="18.75" x14ac:dyDescent="0.25"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2">
        <v>4558609924</v>
      </c>
      <c r="S6" s="7">
        <v>27.459999084472699</v>
      </c>
      <c r="T6" s="6" t="s">
        <v>15</v>
      </c>
    </row>
    <row r="7" spans="3:20" ht="18.75" x14ac:dyDescent="0.25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2">
        <v>4319703577</v>
      </c>
      <c r="S7" s="7">
        <v>27.450000762939499</v>
      </c>
      <c r="T7" s="6" t="s">
        <v>15</v>
      </c>
    </row>
    <row r="8" spans="3:20" ht="18.75" x14ac:dyDescent="0.25"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2">
        <v>5577150313</v>
      </c>
      <c r="S8" s="7">
        <v>28</v>
      </c>
      <c r="T8" s="6" t="s">
        <v>15</v>
      </c>
    </row>
    <row r="9" spans="3:20" ht="18.75" x14ac:dyDescent="0.25"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2">
        <v>8877689391</v>
      </c>
      <c r="S9" s="7">
        <v>25.680000305175799</v>
      </c>
      <c r="T9" s="6" t="s">
        <v>15</v>
      </c>
    </row>
    <row r="10" spans="3:20" x14ac:dyDescent="0.25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3:20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3:20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3:20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3:20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3:20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3:20" x14ac:dyDescent="0.25">
      <c r="C16" s="14"/>
      <c r="D16" s="14"/>
      <c r="E16" s="14"/>
      <c r="F16" s="14"/>
      <c r="G16" s="14"/>
      <c r="H16" s="14"/>
      <c r="I16" s="14"/>
      <c r="J16" s="14"/>
      <c r="K16" s="24"/>
      <c r="L16" s="24"/>
      <c r="M16" s="24"/>
      <c r="N16" s="14"/>
      <c r="O16" s="14"/>
      <c r="P16" s="14"/>
      <c r="Q16" s="14"/>
    </row>
    <row r="17" spans="3:20" x14ac:dyDescent="0.25">
      <c r="C17" s="14"/>
      <c r="D17" s="14"/>
      <c r="E17" s="14"/>
      <c r="F17" s="14"/>
      <c r="G17" s="14"/>
      <c r="H17" s="14"/>
      <c r="I17" s="14"/>
      <c r="J17" s="14"/>
      <c r="K17" s="24"/>
      <c r="L17" s="24"/>
      <c r="M17" s="24"/>
      <c r="N17" s="14"/>
      <c r="O17" s="14"/>
      <c r="P17" s="14"/>
      <c r="Q17" s="14"/>
    </row>
    <row r="18" spans="3:20" x14ac:dyDescent="0.25">
      <c r="C18" s="14"/>
      <c r="D18" s="14"/>
      <c r="E18" s="14"/>
      <c r="F18" s="14"/>
      <c r="G18" s="14"/>
      <c r="H18" s="14"/>
      <c r="I18" s="14"/>
      <c r="J18" s="14"/>
      <c r="K18" s="24"/>
      <c r="L18" s="24"/>
      <c r="M18" s="24"/>
      <c r="N18" s="14"/>
      <c r="O18" s="14"/>
      <c r="P18" s="14"/>
      <c r="Q18" s="14"/>
    </row>
    <row r="19" spans="3:20" x14ac:dyDescent="0.25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3:20" x14ac:dyDescent="0.25"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3:20" x14ac:dyDescent="0.25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3:20" x14ac:dyDescent="0.25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3:20" x14ac:dyDescent="0.25"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25" t="s">
        <v>19</v>
      </c>
      <c r="S23" s="26"/>
      <c r="T23" s="26"/>
    </row>
    <row r="24" spans="3:20" x14ac:dyDescent="0.25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25"/>
      <c r="S24" s="26"/>
      <c r="T24" s="26"/>
    </row>
    <row r="25" spans="3:20" ht="18.75" x14ac:dyDescent="0.25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3" t="s">
        <v>18</v>
      </c>
      <c r="S25" s="9" t="s">
        <v>20</v>
      </c>
      <c r="T25" s="9" t="s">
        <v>21</v>
      </c>
    </row>
    <row r="26" spans="3:20" ht="18.75" x14ac:dyDescent="0.25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2">
        <v>2022484408</v>
      </c>
      <c r="S26" s="6">
        <v>203</v>
      </c>
      <c r="T26" s="6" t="s">
        <v>11</v>
      </c>
    </row>
    <row r="27" spans="3:20" ht="18.75" x14ac:dyDescent="0.25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2">
        <v>2347167796</v>
      </c>
      <c r="S27" s="6">
        <v>195</v>
      </c>
      <c r="T27" s="6" t="s">
        <v>11</v>
      </c>
    </row>
    <row r="28" spans="3:20" ht="18.75" x14ac:dyDescent="0.25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2">
        <v>4020332650</v>
      </c>
      <c r="S28" s="6">
        <v>191</v>
      </c>
      <c r="T28" s="6" t="s">
        <v>11</v>
      </c>
    </row>
    <row r="29" spans="3:20" ht="18.75" x14ac:dyDescent="0.25"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2">
        <v>4558609924</v>
      </c>
      <c r="S29" s="6">
        <v>199</v>
      </c>
      <c r="T29" s="6" t="s">
        <v>11</v>
      </c>
    </row>
    <row r="30" spans="3:20" x14ac:dyDescent="0.25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3:20" x14ac:dyDescent="0.25"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3:20" x14ac:dyDescent="0.25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3:17" x14ac:dyDescent="0.2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3:17" x14ac:dyDescent="0.25"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3:17" x14ac:dyDescent="0.25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3:17" x14ac:dyDescent="0.25"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3:17" x14ac:dyDescent="0.25"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3:17" x14ac:dyDescent="0.25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3:17" x14ac:dyDescent="0.25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3:17" x14ac:dyDescent="0.25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3:17" x14ac:dyDescent="0.25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3:17" x14ac:dyDescent="0.25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3:17" x14ac:dyDescent="0.25"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3:17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3:17" x14ac:dyDescent="0.25"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3:17" x14ac:dyDescent="0.25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3:17" x14ac:dyDescent="0.25"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3:17" x14ac:dyDescent="0.25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3:17" x14ac:dyDescent="0.25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3:17" x14ac:dyDescent="0.25"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3:17" x14ac:dyDescent="0.25"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3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3:17" x14ac:dyDescent="0.25"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3:17" x14ac:dyDescent="0.25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3:17" x14ac:dyDescent="0.25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3:17" x14ac:dyDescent="0.25"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3:17" x14ac:dyDescent="0.25"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3:17" x14ac:dyDescent="0.25"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spans="3:17" x14ac:dyDescent="0.25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3:17" x14ac:dyDescent="0.25"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3:17" x14ac:dyDescent="0.25"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</sheetData>
  <mergeCells count="3">
    <mergeCell ref="K16:M18"/>
    <mergeCell ref="R23:T24"/>
    <mergeCell ref="R2:T3"/>
  </mergeCells>
  <conditionalFormatting sqref="R5:R9">
    <cfRule type="duplicateValues" dxfId="1" priority="4"/>
  </conditionalFormatting>
  <conditionalFormatting sqref="R26:R29">
    <cfRule type="duplicateValues" dxfId="0" priority="3"/>
  </conditionalFormatting>
  <conditionalFormatting sqref="S5: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sheet for bmi </vt:lpstr>
      <vt:lpstr>CONSOLIDATED SHEET </vt:lpstr>
      <vt:lpstr>LEAN FIT dashboard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2023-10-28T06:09:22Z</dcterms:modified>
</cp:coreProperties>
</file>