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am\Documents\AutoMMM\utils\"/>
    </mc:Choice>
  </mc:AlternateContent>
  <xr:revisionPtr revIDLastSave="0" documentId="13_ncr:1_{E35DF287-3B77-4A30-9688-A679CD8DD4AB}" xr6:coauthVersionLast="47" xr6:coauthVersionMax="47" xr10:uidLastSave="{00000000-0000-0000-0000-000000000000}"/>
  <bookViews>
    <workbookView xWindow="-28920" yWindow="5820" windowWidth="29040" windowHeight="15720" xr2:uid="{00000000-000D-0000-FFFF-FFFF00000000}"/>
  </bookViews>
  <sheets>
    <sheet name="analysis" sheetId="3" r:id="rId1"/>
  </sheets>
  <definedNames>
    <definedName name="_xlchart.v1.0" hidden="1">analysis!$X$2:$X$5</definedName>
    <definedName name="_xlchart.v1.1" hidden="1">analysis!$X$6</definedName>
    <definedName name="_xlchart.v1.2" hidden="1">analysis!$X$6:$X$1390</definedName>
    <definedName name="_xlchart.v1.3" hidden="1">analysis!$Y$3:$Y$5</definedName>
    <definedName name="_xlchart.v1.4" hidden="1">analysis!$Y$6</definedName>
    <definedName name="_xlchart.v1.5" hidden="1">analysis!$Y$6:$Y$727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E2" i="3" l="1"/>
  <c r="Y6" i="3"/>
  <c r="X6" i="3"/>
  <c r="K21" i="3" l="1"/>
  <c r="E21" i="3"/>
  <c r="O21" i="3"/>
  <c r="C19" i="3" l="1"/>
</calcChain>
</file>

<file path=xl/sharedStrings.xml><?xml version="1.0" encoding="utf-8"?>
<sst xmlns="http://schemas.openxmlformats.org/spreadsheetml/2006/main" count="12" uniqueCount="12">
  <si>
    <t>premium</t>
  </si>
  <si>
    <t>min - date</t>
  </si>
  <si>
    <t>max - date</t>
  </si>
  <si>
    <t>product</t>
  </si>
  <si>
    <t>KEY</t>
  </si>
  <si>
    <t>Product</t>
  </si>
  <si>
    <t>WEEK</t>
  </si>
  <si>
    <t>kpi -1</t>
  </si>
  <si>
    <t>units_sold</t>
  </si>
  <si>
    <t>kpi -2</t>
  </si>
  <si>
    <t>log_price</t>
  </si>
  <si>
    <t>Update the product colmn by list:
1. Click Data &gt; Data Validation.
2. Under Allow, pick List
	(use products and column from backend sheet)
3. Click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</si>
</sst>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2" xfId="0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2" fillId="6" borderId="3" xfId="0" applyFont="1" applyFill="1" applyBorder="1" applyAlignment="1">
      <alignment horizontal="center"/>
    </xf>
    <xf numFmtId="164" fontId="0" fillId="0" borderId="4" xfId="0" applyNumberFormat="1" applyBorder="1"/>
    <xf numFmtId="0" fontId="2" fillId="6" borderId="5" xfId="0" applyFont="1" applyFill="1" applyBorder="1" applyAlignment="1">
      <alignment horizontal="center"/>
    </xf>
    <xf numFmtId="164" fontId="0" fillId="0" borderId="6" xfId="0" applyNumberFormat="1" applyBorder="1"/>
    <xf numFmtId="0" fontId="2" fillId="0" borderId="7" xfId="0" applyFont="1" applyBorder="1" applyAlignment="1">
      <alignment horizontal="center" vertical="center"/>
    </xf>
    <xf numFmtId="9" fontId="3" fillId="3" borderId="8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7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analysis!$X$6</c:f>
              <c:strCache>
                <c:ptCount val="1"/>
                <c:pt idx="0">
                  <c:v>units_sold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analysis!$W$7:$W$109</c:f>
              <c:numCache>
                <c:formatCode>yyyy\-mm\-dd;@</c:formatCode>
                <c:ptCount val="103"/>
              </c:numCache>
            </c:numRef>
          </c:cat>
          <c:val>
            <c:numRef>
              <c:f>analysis!$X$7:$X$109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DF7-9EED-78C40AA6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8799"/>
        <c:axId val="70840719"/>
      </c:lineChart>
      <c:lineChart>
        <c:grouping val="standard"/>
        <c:varyColors val="0"/>
        <c:ser>
          <c:idx val="1"/>
          <c:order val="1"/>
          <c:tx>
            <c:strRef>
              <c:f>analysis!$Y$6</c:f>
              <c:strCache>
                <c:ptCount val="1"/>
                <c:pt idx="0">
                  <c:v>log_price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analysis!$W$7:$W$109</c:f>
              <c:numCache>
                <c:formatCode>yyyy\-mm\-dd;@</c:formatCode>
                <c:ptCount val="103"/>
              </c:numCache>
            </c:numRef>
          </c:cat>
          <c:val>
            <c:numRef>
              <c:f>analysis!$Y$7:$Y$109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DF7-9EED-78C40AA6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70479"/>
        <c:axId val="70860879"/>
      </c:lineChart>
      <c:catAx>
        <c:axId val="7083879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719"/>
        <c:crosses val="autoZero"/>
        <c:auto val="1"/>
        <c:lblAlgn val="ctr"/>
        <c:lblOffset val="100"/>
        <c:noMultiLvlLbl val="1"/>
      </c:catAx>
      <c:valAx>
        <c:axId val="70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799"/>
        <c:crosses val="autoZero"/>
        <c:crossBetween val="between"/>
      </c:valAx>
      <c:catAx>
        <c:axId val="70870479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70860879"/>
        <c:crosses val="autoZero"/>
        <c:auto val="1"/>
        <c:lblAlgn val="ctr"/>
        <c:lblOffset val="100"/>
        <c:noMultiLvlLbl val="1"/>
      </c:catAx>
      <c:valAx>
        <c:axId val="70860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0479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2857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analysis!$Y$6</c:f>
              <c:strCache>
                <c:ptCount val="1"/>
                <c:pt idx="0">
                  <c:v>log_price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analysis!$X$7:$X$109</c:f>
              <c:numCache>
                <c:formatCode>General</c:formatCode>
                <c:ptCount val="103"/>
              </c:numCache>
            </c:numRef>
          </c:xVal>
          <c:yVal>
            <c:numRef>
              <c:f>analysis!$Y$7:$Y$109</c:f>
              <c:numCache>
                <c:formatCode>General</c:formatCode>
                <c:ptCount val="10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F-4D0D-A3AF-920B6C65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70751"/>
        <c:axId val="471874111"/>
      </c:scatterChart>
      <c:valAx>
        <c:axId val="47187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4111"/>
        <c:crosses val="autoZero"/>
        <c:crossBetween val="midCat"/>
      </c:valAx>
      <c:valAx>
        <c:axId val="471874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70751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28575" cap="flat" cmpd="sng" algn="ctr">
      <a:solidFill>
        <a:schemeClr val="tx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B44135E2-32DC-4A52-ABA4-63EFC95106E4}">
          <cx:tx>
            <cx:txData>
              <cx:f>_xlchart.v1.4</cx:f>
              <cx:v>log_price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t" align="ctr" overlay="0"/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B6BDE9D7-21E3-4658-AD7A-706E58EC070D}">
          <cx:tx>
            <cx:txData>
              <cx:f>_xlchart.v1.1</cx:f>
              <cx:v>units_sold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t" align="ctr" overlay="0"/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201929</xdr:colOff>
      <xdr:row>2</xdr:row>
      <xdr:rowOff>114299</xdr:rowOff>
    </xdr:from>
    <xdr:to>
      <xdr:col>16</xdr:col>
      <xdr:colOff>352425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255271</xdr:colOff>
      <xdr:row>21</xdr:row>
      <xdr:rowOff>58101</xdr:rowOff>
    </xdr:from>
    <xdr:to>
      <xdr:col>9</xdr:col>
      <xdr:colOff>390525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21</xdr:row>
      <xdr:rowOff>85725</xdr:rowOff>
    </xdr:from>
    <xdr:to>
      <xdr:col>16</xdr:col>
      <xdr:colOff>266700</xdr:colOff>
      <xdr:row>36</xdr:row>
      <xdr:rowOff>154304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0C1A9CD-63CA-6809-F8EF-8F9BF8545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4093845"/>
              <a:ext cx="1533525" cy="2804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636270</xdr:colOff>
      <xdr:row>21</xdr:row>
      <xdr:rowOff>94297</xdr:rowOff>
    </xdr:from>
    <xdr:to>
      <xdr:col>13</xdr:col>
      <xdr:colOff>28575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0B57C91-5E13-96FA-7589-7D15A2DE99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0050" y="4104322"/>
              <a:ext cx="1569720" cy="2829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30"/>
  <sheetViews>
    <sheetView showGridLines="0" tabSelected="1" topLeftCell="B1" zoomScaleNormal="100" workbookViewId="0">
      <selection activeCell="S26" sqref="S26"/>
    </sheetView>
  </sheetViews>
  <sheetFormatPr defaultRowHeight="14.4" x14ac:dyDescent="0.55000000000000004"/>
  <cols>
    <col min="1" max="1" width="3" customWidth="1"/>
    <col min="2" max="2" width="7.15625" bestFit="1" customWidth="1"/>
    <col min="3" max="3" width="39" bestFit="1" customWidth="1"/>
    <col min="13" max="13" width="3.68359375" customWidth="1"/>
    <col min="14" max="14" width="4.734375" customWidth="1"/>
    <col min="17" max="17" width="3.83984375" customWidth="1"/>
    <col min="21" max="21" width="13.15625" bestFit="1" customWidth="1"/>
    <col min="22" max="22" width="9.83984375" bestFit="1" customWidth="1"/>
    <col min="23" max="23" width="12.05078125" style="1" bestFit="1" customWidth="1"/>
    <col min="24" max="24" width="9.26171875" bestFit="1" customWidth="1"/>
    <col min="25" max="25" width="14.578125" bestFit="1" customWidth="1"/>
    <col min="27" max="27" width="13.15625" bestFit="1" customWidth="1"/>
    <col min="28" max="28" width="12.83984375" bestFit="1" customWidth="1"/>
    <col min="29" max="29" width="16.83984375" bestFit="1" customWidth="1"/>
    <col min="30" max="30" width="15.15625" bestFit="1" customWidth="1"/>
  </cols>
  <sheetData>
    <row r="2" spans="2:25" ht="14.7" thickBot="1" x14ac:dyDescent="0.6">
      <c r="E2" s="16" t="str">
        <f>"Trend Chart for "&amp;X6&amp; " vs " &amp;Y6</f>
        <v>Trend Chart for units_sold vs log_price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25" x14ac:dyDescent="0.55000000000000004">
      <c r="U3" s="10" t="s">
        <v>1</v>
      </c>
      <c r="V3" s="11"/>
    </row>
    <row r="4" spans="2:25" ht="14.7" thickBot="1" x14ac:dyDescent="0.6">
      <c r="U4" s="12" t="s">
        <v>2</v>
      </c>
      <c r="V4" s="13"/>
    </row>
    <row r="5" spans="2:25" ht="15.75" customHeight="1" thickBot="1" x14ac:dyDescent="0.6"/>
    <row r="6" spans="2:25" ht="15.75" customHeight="1" thickBot="1" x14ac:dyDescent="0.6">
      <c r="B6" s="2" t="s">
        <v>3</v>
      </c>
      <c r="C6" s="3" t="s">
        <v>0</v>
      </c>
      <c r="U6" s="4" t="s">
        <v>4</v>
      </c>
      <c r="V6" s="4" t="s">
        <v>5</v>
      </c>
      <c r="W6" s="5" t="s">
        <v>6</v>
      </c>
      <c r="X6" s="6" t="str">
        <f>$C$10</f>
        <v>units_sold</v>
      </c>
      <c r="Y6" s="6" t="str">
        <f>$C$12</f>
        <v>log_price</v>
      </c>
    </row>
    <row r="9" spans="2:25" ht="15.75" customHeight="1" thickBot="1" x14ac:dyDescent="0.6"/>
    <row r="10" spans="2:25" ht="15.75" customHeight="1" thickBot="1" x14ac:dyDescent="0.6">
      <c r="B10" s="2" t="s">
        <v>7</v>
      </c>
      <c r="C10" s="3" t="s">
        <v>8</v>
      </c>
    </row>
    <row r="11" spans="2:25" ht="15.75" customHeight="1" thickBot="1" x14ac:dyDescent="0.6"/>
    <row r="12" spans="2:25" ht="15.75" customHeight="1" thickBot="1" x14ac:dyDescent="0.6">
      <c r="B12" s="2" t="s">
        <v>9</v>
      </c>
      <c r="C12" s="3" t="s">
        <v>10</v>
      </c>
    </row>
    <row r="17" spans="3:17" ht="14.7" thickBot="1" x14ac:dyDescent="0.6"/>
    <row r="18" spans="3:17" ht="18.899999999999999" customHeight="1" x14ac:dyDescent="0.55000000000000004">
      <c r="C18" s="14" t="str">
        <f>"Correlation between "&amp;$C$10&amp;" and " &amp;$C$12</f>
        <v>Correlation between units_sold and log_price</v>
      </c>
    </row>
    <row r="19" spans="3:17" ht="14.7" thickBot="1" x14ac:dyDescent="0.6">
      <c r="C19" s="15" t="e">
        <f>CORREL(X:X,Y:Y)</f>
        <v>#DIV/0!</v>
      </c>
    </row>
    <row r="21" spans="3:17" x14ac:dyDescent="0.55000000000000004">
      <c r="E21" s="8" t="str">
        <f>"Correlation between "&amp; X6 &amp; " and "&amp; Y6</f>
        <v>Correlation between units_sold and log_price</v>
      </c>
      <c r="F21" s="8"/>
      <c r="G21" s="8"/>
      <c r="H21" s="8"/>
      <c r="I21" s="8"/>
      <c r="J21" s="7"/>
      <c r="K21" s="8" t="str">
        <f>"Box plot for " &amp;X6</f>
        <v>Box plot for units_sold</v>
      </c>
      <c r="L21" s="8"/>
      <c r="M21" s="8"/>
      <c r="N21" s="7"/>
      <c r="O21" s="8" t="str">
        <f>"Box plot for " &amp;Y6</f>
        <v>Box plot for log_price</v>
      </c>
      <c r="P21" s="8"/>
      <c r="Q21" s="9"/>
    </row>
    <row r="22" spans="3:17" ht="14.7" thickBot="1" x14ac:dyDescent="0.6"/>
    <row r="23" spans="3:17" x14ac:dyDescent="0.55000000000000004">
      <c r="C23" s="17" t="s">
        <v>11</v>
      </c>
    </row>
    <row r="24" spans="3:17" x14ac:dyDescent="0.55000000000000004">
      <c r="C24" s="18"/>
    </row>
    <row r="25" spans="3:17" x14ac:dyDescent="0.55000000000000004">
      <c r="C25" s="18"/>
    </row>
    <row r="26" spans="3:17" x14ac:dyDescent="0.55000000000000004">
      <c r="C26" s="18"/>
    </row>
    <row r="27" spans="3:17" x14ac:dyDescent="0.55000000000000004">
      <c r="C27" s="18"/>
    </row>
    <row r="28" spans="3:17" x14ac:dyDescent="0.55000000000000004">
      <c r="C28" s="18"/>
    </row>
    <row r="29" spans="3:17" x14ac:dyDescent="0.55000000000000004">
      <c r="C29" s="18"/>
    </row>
    <row r="30" spans="3:17" ht="14.7" thickBot="1" x14ac:dyDescent="0.6">
      <c r="C30" s="19"/>
    </row>
  </sheetData>
  <mergeCells count="2">
    <mergeCell ref="E2:P2"/>
    <mergeCell ref="C23:C30"/>
  </mergeCells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6" xr:uid="{11385DDC-4EFA-41C8-A6E8-A9F83867E154}">
      <formula1>#REF!</formula1>
    </dataValidation>
    <dataValidation type="list" allowBlank="1" showInputMessage="1" showErrorMessage="1" sqref="C10 C12" xr:uid="{4BCCF428-7670-4D5D-AE86-DC418F692334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2025-08-07T15:34:51Z</dcterms:created>
  <dcterms:modified xsi:type="dcterms:W3CDTF">2025-08-07T20:10:36Z</dcterms:modified>
</cp:coreProperties>
</file>