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yapatel/Desktop/ExerciseFiles/"/>
    </mc:Choice>
  </mc:AlternateContent>
  <bookViews>
    <workbookView xWindow="0" yWindow="460" windowWidth="27400" windowHeight="11800" activeTab="6"/>
  </bookViews>
  <sheets>
    <sheet name="FIRST" sheetId="20" r:id="rId1"/>
    <sheet name="FIRST GRAPH" sheetId="21" r:id="rId2"/>
    <sheet name="SECOND" sheetId="22" r:id="rId3"/>
    <sheet name="SECOND GRAPH" sheetId="23" r:id="rId4"/>
    <sheet name="THIRD" sheetId="19" r:id="rId5"/>
    <sheet name="Third Chart" sheetId="25" r:id="rId6"/>
    <sheet name="FOURTH" sheetId="24" r:id="rId7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4" l="1"/>
  <c r="I19" i="24"/>
  <c r="H19" i="24"/>
  <c r="G19" i="24"/>
  <c r="F19" i="24"/>
  <c r="E19" i="24"/>
  <c r="D19" i="24"/>
  <c r="C19" i="24"/>
  <c r="J17" i="24"/>
  <c r="I17" i="24"/>
  <c r="H17" i="24"/>
  <c r="G17" i="24"/>
  <c r="F17" i="24"/>
  <c r="E17" i="24"/>
  <c r="D17" i="24"/>
  <c r="C17" i="24"/>
  <c r="J13" i="24"/>
  <c r="I13" i="24"/>
  <c r="H13" i="24"/>
  <c r="G13" i="24"/>
  <c r="F13" i="24"/>
  <c r="E13" i="24"/>
  <c r="D13" i="24"/>
  <c r="C13" i="24"/>
  <c r="J9" i="24"/>
  <c r="I9" i="24"/>
  <c r="H9" i="24"/>
  <c r="G9" i="24"/>
  <c r="F9" i="24"/>
  <c r="E9" i="24"/>
  <c r="D9" i="24"/>
  <c r="C9" i="24"/>
  <c r="J5" i="24"/>
  <c r="I5" i="24"/>
  <c r="H5" i="24"/>
  <c r="G5" i="24"/>
  <c r="F5" i="24"/>
  <c r="E5" i="24"/>
  <c r="D5" i="24"/>
  <c r="C5" i="24"/>
  <c r="F18" i="22"/>
  <c r="G18" i="22"/>
  <c r="H18" i="22"/>
  <c r="I18" i="22"/>
  <c r="E18" i="22"/>
  <c r="D18" i="22"/>
  <c r="C18" i="22"/>
  <c r="I14" i="22"/>
  <c r="H14" i="22"/>
  <c r="G14" i="22"/>
  <c r="F14" i="22"/>
  <c r="E14" i="22"/>
  <c r="D14" i="22"/>
  <c r="C14" i="22"/>
  <c r="I10" i="22"/>
  <c r="H10" i="22"/>
  <c r="G10" i="22"/>
  <c r="F10" i="22"/>
  <c r="E10" i="22"/>
  <c r="D10" i="22"/>
  <c r="C10" i="22"/>
  <c r="I6" i="22"/>
  <c r="H6" i="22"/>
  <c r="G6" i="22"/>
  <c r="F6" i="22"/>
  <c r="E6" i="22"/>
  <c r="D6" i="22"/>
  <c r="C6" i="22"/>
  <c r="F6" i="20"/>
  <c r="E6" i="20"/>
  <c r="D6" i="20"/>
  <c r="C6" i="20"/>
  <c r="J5" i="19"/>
  <c r="I5" i="19"/>
  <c r="H5" i="19"/>
  <c r="G5" i="19"/>
  <c r="F5" i="19"/>
  <c r="E5" i="19"/>
  <c r="D5" i="19"/>
  <c r="C5" i="19"/>
  <c r="D11" i="20"/>
  <c r="E11" i="20"/>
  <c r="F11" i="20"/>
  <c r="C11" i="20"/>
  <c r="G9" i="19"/>
  <c r="G13" i="19"/>
  <c r="D9" i="19"/>
  <c r="H9" i="19"/>
  <c r="C9" i="19"/>
  <c r="C13" i="19"/>
  <c r="E9" i="19"/>
  <c r="I9" i="19"/>
  <c r="F9" i="19"/>
  <c r="J9" i="19"/>
  <c r="F13" i="19"/>
  <c r="I13" i="19"/>
  <c r="H13" i="19"/>
  <c r="C17" i="19"/>
  <c r="C15" i="20"/>
  <c r="F19" i="20"/>
  <c r="D19" i="20"/>
  <c r="E19" i="20"/>
  <c r="C19" i="20"/>
  <c r="F15" i="20"/>
  <c r="D15" i="20"/>
  <c r="E15" i="20"/>
  <c r="F17" i="19"/>
  <c r="H17" i="19"/>
  <c r="D13" i="19"/>
  <c r="I17" i="19"/>
  <c r="D17" i="19"/>
  <c r="E13" i="19"/>
  <c r="J13" i="19"/>
  <c r="J17" i="19"/>
  <c r="E17" i="19"/>
  <c r="G17" i="19"/>
</calcChain>
</file>

<file path=xl/sharedStrings.xml><?xml version="1.0" encoding="utf-8"?>
<sst xmlns="http://schemas.openxmlformats.org/spreadsheetml/2006/main" count="101" uniqueCount="31">
  <si>
    <t>Q1 2016</t>
  </si>
  <si>
    <t>Q2 2016</t>
  </si>
  <si>
    <t>Costs</t>
  </si>
  <si>
    <t>Q4 2016</t>
  </si>
  <si>
    <t>Q3 2016</t>
  </si>
  <si>
    <t>Q1 2017</t>
  </si>
  <si>
    <t>Q2 2017</t>
  </si>
  <si>
    <t>Profits</t>
  </si>
  <si>
    <t>Boston</t>
  </si>
  <si>
    <t>Units</t>
  </si>
  <si>
    <t>Revenues</t>
  </si>
  <si>
    <t>Q3 2017</t>
  </si>
  <si>
    <t>Q4 2017</t>
  </si>
  <si>
    <t>Total Profits</t>
  </si>
  <si>
    <t>Quarter</t>
  </si>
  <si>
    <t>Total Shirts</t>
  </si>
  <si>
    <t>Total Rev</t>
  </si>
  <si>
    <t>Total C</t>
  </si>
  <si>
    <t>Short Sleeved Shirt Units</t>
  </si>
  <si>
    <t>Long Sleeved Shirt Units</t>
  </si>
  <si>
    <t>Short Sleeved Shirt Rev</t>
  </si>
  <si>
    <t>Long Sleeved Shirt Rev</t>
  </si>
  <si>
    <t>Short Sleeved Shirt Cost</t>
  </si>
  <si>
    <t>Long Sleeved Shirt Cost</t>
  </si>
  <si>
    <t>Short Sleeved Shirt Profit</t>
  </si>
  <si>
    <t>Long Sleeved Shirt Profit</t>
  </si>
  <si>
    <t>WearOne- Boston</t>
  </si>
  <si>
    <t>Total Revenue</t>
  </si>
  <si>
    <t>Total Costs</t>
  </si>
  <si>
    <t>Cost per Unit</t>
  </si>
  <si>
    <t>Long Sleeve Cost/Unit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</si>
</sst>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wrapText="1"/>
    </xf>
    <xf numFmtId="164" fontId="0" fillId="0" borderId="0" xfId="2" applyNumberFormat="1" applyFont="1"/>
    <xf numFmtId="164" fontId="0" fillId="0" borderId="1" xfId="2" applyNumberFormat="1" applyFont="1" applyBorder="1"/>
    <xf numFmtId="164" fontId="0" fillId="0" borderId="0" xfId="0" applyNumberFormat="1"/>
    <xf numFmtId="0" fontId="3" fillId="0" borderId="0" xfId="0" applyFont="1"/>
    <xf numFmtId="0" fontId="5" fillId="0" borderId="0" xfId="0" applyFont="1"/>
    <xf numFmtId="0" fontId="3" fillId="0" borderId="1" xfId="0" applyFont="1" applyBorder="1"/>
    <xf numFmtId="165" fontId="0" fillId="0" borderId="0" xfId="1" applyNumberFormat="1" applyFont="1"/>
    <xf numFmtId="165" fontId="0" fillId="0" borderId="1" xfId="1" applyNumberFormat="1" applyFont="1" applyBorder="1"/>
    <xf numFmtId="0" fontId="6" fillId="0" borderId="0" xfId="0" applyFont="1" applyAlignment="1">
      <alignment wrapText="1"/>
    </xf>
    <xf numFmtId="164" fontId="0" fillId="2" borderId="0" xfId="0" applyNumberFormat="1" applyFill="1"/>
    <xf numFmtId="165" fontId="4" fillId="2" borderId="1" xfId="1" applyNumberFormat="1" applyFont="1" applyFill="1" applyBorder="1"/>
    <xf numFmtId="164" fontId="4" fillId="2" borderId="1" xfId="2" applyNumberFormat="1" applyFont="1" applyFill="1" applyBorder="1"/>
    <xf numFmtId="164" fontId="0" fillId="2" borderId="1" xfId="2" applyNumberFormat="1" applyFont="1" applyFill="1" applyBorder="1"/>
    <xf numFmtId="165" fontId="0" fillId="2" borderId="1" xfId="1" applyNumberFormat="1" applyFont="1" applyFill="1" applyBorder="1"/>
    <xf numFmtId="0" fontId="6" fillId="0" borderId="0" xfId="0" applyFont="1" applyFill="1" applyAlignment="1">
      <alignment wrapText="1"/>
    </xf>
    <xf numFmtId="0" fontId="0" fillId="0" borderId="0" xfId="0" applyFill="1"/>
    <xf numFmtId="0" fontId="3" fillId="0" borderId="1" xfId="0" applyFont="1" applyFill="1" applyBorder="1"/>
    <xf numFmtId="0" fontId="5" fillId="0" borderId="1" xfId="0" applyFont="1" applyFill="1" applyBorder="1"/>
    <xf numFmtId="165" fontId="0" fillId="0" borderId="0" xfId="1" applyNumberFormat="1" applyFont="1" applyFill="1"/>
    <xf numFmtId="165" fontId="4" fillId="0" borderId="0" xfId="1" applyNumberFormat="1" applyFont="1" applyFill="1"/>
    <xf numFmtId="165" fontId="0" fillId="0" borderId="1" xfId="1" applyNumberFormat="1" applyFont="1" applyFill="1" applyBorder="1"/>
    <xf numFmtId="0" fontId="3" fillId="0" borderId="0" xfId="0" applyFont="1" applyFill="1"/>
    <xf numFmtId="0" fontId="4" fillId="0" borderId="0" xfId="0" applyFont="1" applyFill="1"/>
    <xf numFmtId="164" fontId="0" fillId="0" borderId="0" xfId="2" applyNumberFormat="1" applyFont="1" applyFill="1"/>
    <xf numFmtId="164" fontId="4" fillId="0" borderId="0" xfId="2" applyNumberFormat="1" applyFont="1" applyFill="1"/>
    <xf numFmtId="164" fontId="0" fillId="0" borderId="1" xfId="2" applyNumberFormat="1" applyFont="1" applyFill="1" applyBorder="1"/>
    <xf numFmtId="164" fontId="4" fillId="0" borderId="1" xfId="2" applyNumberFormat="1" applyFont="1" applyFill="1" applyBorder="1"/>
    <xf numFmtId="164" fontId="0" fillId="0" borderId="0" xfId="0" applyNumberFormat="1" applyFill="1"/>
    <xf numFmtId="164" fontId="7" fillId="0" borderId="0" xfId="0" applyNumberFormat="1" applyFont="1" applyFill="1"/>
    <xf numFmtId="164" fontId="4" fillId="0" borderId="0" xfId="0" applyNumberFormat="1" applyFont="1" applyFill="1"/>
    <xf numFmtId="0" fontId="3" fillId="2" borderId="1" xfId="0" applyFont="1" applyFill="1" applyBorder="1"/>
    <xf numFmtId="165" fontId="1" fillId="2" borderId="0" xfId="1" applyNumberFormat="1" applyFont="1" applyFill="1"/>
    <xf numFmtId="165" fontId="1" fillId="2" borderId="1" xfId="1" applyNumberFormat="1" applyFont="1" applyFill="1" applyBorder="1"/>
    <xf numFmtId="0" fontId="0" fillId="2" borderId="0" xfId="0" applyFont="1" applyFill="1"/>
    <xf numFmtId="164" fontId="1" fillId="2" borderId="0" xfId="2" applyNumberFormat="1" applyFont="1" applyFill="1"/>
    <xf numFmtId="164" fontId="1" fillId="2" borderId="1" xfId="2" applyNumberFormat="1" applyFont="1" applyFill="1" applyBorder="1"/>
    <xf numFmtId="164" fontId="0" fillId="2" borderId="0" xfId="0" applyNumberFormat="1" applyFont="1" applyFill="1"/>
    <xf numFmtId="0" fontId="5" fillId="0" borderId="0" xfId="0" applyFont="1" applyFill="1"/>
    <xf numFmtId="164" fontId="5" fillId="2" borderId="0" xfId="2" applyNumberFormat="1" applyFont="1" applyFill="1"/>
    <xf numFmtId="164" fontId="0" fillId="2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Profitability vs Long Sleeve Shirt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FIRST!$B$5</c:f>
              <c:strCache>
                <c:ptCount val="1"/>
                <c:pt idx="0">
                  <c:v>Long Sleeved Shirt 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FIRST!$C$2:$F$2</c:f>
              <c:strCache>
                <c:ptCount val="4"/>
                <c:pt idx="0">
                  <c:v>Q4 2016</c:v>
                </c:pt>
                <c:pt idx="1">
                  <c:v>Q1 2017</c:v>
                </c:pt>
                <c:pt idx="2">
                  <c:v>Q2 2017</c:v>
                </c:pt>
                <c:pt idx="3">
                  <c:v>Q3 2017</c:v>
                </c:pt>
              </c:strCache>
            </c:strRef>
          </c:cat>
          <c:val>
            <c:numRef>
              <c:f>FIRST!$C$5:$F$5</c:f>
              <c:numCache>
                <c:formatCode>_(* #,##0_);_(* \(#,##0\);_(* "-"??_);_(@_)</c:formatCode>
                <c:ptCount val="4"/>
                <c:pt idx="0">
                  <c:v>2500.0</c:v>
                </c:pt>
                <c:pt idx="1">
                  <c:v>2000.0</c:v>
                </c:pt>
                <c:pt idx="2">
                  <c:v>800.0</c:v>
                </c:pt>
                <c:pt idx="3">
                  <c:v>750.0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4D-4DB4-8FC9-85B89C78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8654432"/>
        <c:axId val="-1469661056"/>
      </c:barChart>
      <c:lineChart>
        <c:grouping val="standard"/>
        <c:varyColors val="0"/>
        <c:ser>
          <c:idx val="16"/>
          <c:order val="16"/>
          <c:tx>
            <c:strRef>
              <c:f>FIRST!$B$19</c:f>
              <c:strCache>
                <c:ptCount val="1"/>
                <c:pt idx="0">
                  <c:v>Total Profits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FIRST!$C$2:$F$2</c:f>
              <c:strCache>
                <c:ptCount val="4"/>
                <c:pt idx="0">
                  <c:v>Q4 2016</c:v>
                </c:pt>
                <c:pt idx="1">
                  <c:v>Q1 2017</c:v>
                </c:pt>
                <c:pt idx="2">
                  <c:v>Q2 2017</c:v>
                </c:pt>
                <c:pt idx="3">
                  <c:v>Q3 2017</c:v>
                </c:pt>
              </c:strCache>
            </c:strRef>
          </c:cat>
          <c:val>
            <c:numRef>
              <c:f>FIRST!$C$19:$F$19</c:f>
              <c:numCache>
                <c:formatCode>_("$"* #,##0_);_("$"* \(#,##0\);_("$"* "-"??_);_(@_)</c:formatCode>
                <c:ptCount val="4"/>
                <c:pt idx="0">
                  <c:v>32500.0</c:v>
                </c:pt>
                <c:pt idx="1">
                  <c:v>26500.0</c:v>
                </c:pt>
                <c:pt idx="2">
                  <c:v>14200.0</c:v>
                </c:pt>
                <c:pt idx="3">
                  <c:v>13000.0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4D-4DB4-8FC9-85B89C783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8506512"/>
        <c:axId val="-146966283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FIRST!$B$3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FIRST!$C$3:$F$3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F4D-4DB4-8FC9-85B89C78318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FIRST!$B$4</c15:sqref>
                        </c15:formulaRef>
                      </c:ext>
                    </c:extLst>
                    <c:strCache>
                      <c:ptCount val="1"/>
                      <c:pt idx="0">
                        <c:v>Short Sleeved Shirt Units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FIRST!$C$4:$F$4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500.0</c:v>
                      </c:pt>
                      <c:pt idx="1">
                        <c:v>500.0</c:v>
                      </c:pt>
                      <c:pt idx="2">
                        <c:v>2200.0</c:v>
                      </c:pt>
                      <c:pt idx="3">
                        <c:v>2000.0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0F4D-4DB4-8FC9-85B89C7831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FIRST!$B$6</c15:sqref>
                        </c15:formulaRef>
                      </c:ext>
                    </c:extLst>
                    <c:strCache>
                      <c:ptCount val="1"/>
                      <c:pt idx="0">
                        <c:v>Total Shirts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FIRST!$C$6:$F$6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3000.0</c:v>
                      </c:pt>
                      <c:pt idx="1">
                        <c:v>2500.0</c:v>
                      </c:pt>
                      <c:pt idx="2">
                        <c:v>3000.0</c:v>
                      </c:pt>
                      <c:pt idx="3">
                        <c:v>2750.0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0F4D-4DB4-8FC9-85B89C78318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0F4D-4DB4-8FC9-85B89C7831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0F4D-4DB4-8FC9-85B89C78318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FIRST!$B$9</c15:sqref>
                        </c15:formulaRef>
                      </c:ext>
                    </c:extLst>
                    <c:strCache>
                      <c:ptCount val="1"/>
                      <c:pt idx="0">
                        <c:v>Short Sleeved Shirt Rev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FIRST!$C$9:$F$9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12500.0</c:v>
                      </c:pt>
                      <c:pt idx="1">
                        <c:v>12500.0</c:v>
                      </c:pt>
                      <c:pt idx="2">
                        <c:v>55000.0</c:v>
                      </c:pt>
                      <c:pt idx="3">
                        <c:v>50000.0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0F4D-4DB4-8FC9-85B89C78318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FIRST!$B$10</c15:sqref>
                        </c15:formulaRef>
                      </c:ext>
                    </c:extLst>
                    <c:strCache>
                      <c:ptCount val="1"/>
                      <c:pt idx="0">
                        <c:v>Long Sleeved Shirt Rev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FIRST!$C$10:$F$10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100000.0</c:v>
                      </c:pt>
                      <c:pt idx="1">
                        <c:v>80000.0</c:v>
                      </c:pt>
                      <c:pt idx="2">
                        <c:v>32000.0</c:v>
                      </c:pt>
                      <c:pt idx="3">
                        <c:v>30000.0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0F4D-4DB4-8FC9-85B89C78318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FIRST!$B$11</c15:sqref>
                        </c15:formulaRef>
                      </c:ext>
                    </c:extLst>
                    <c:strCache>
                      <c:ptCount val="1"/>
                      <c:pt idx="0">
                        <c:v>Total Revenue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FIRST!$C$11:$F$11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112500.0</c:v>
                      </c:pt>
                      <c:pt idx="1">
                        <c:v>92500.0</c:v>
                      </c:pt>
                      <c:pt idx="2">
                        <c:v>87000.0</c:v>
                      </c:pt>
                      <c:pt idx="3">
                        <c:v>80000.0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0F4D-4DB4-8FC9-85B89C78318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FIRST!$C$12:$F$12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0F4D-4DB4-8FC9-85B89C78318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FIRST!$B$13</c15:sqref>
                        </c15:formulaRef>
                      </c:ext>
                    </c:extLst>
                    <c:strCache>
                      <c:ptCount val="1"/>
                      <c:pt idx="0">
                        <c:v>Short Sleeved Shirt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FIRST!$C$13:$F$13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10000.0</c:v>
                      </c:pt>
                      <c:pt idx="1">
                        <c:v>10000.0</c:v>
                      </c:pt>
                      <c:pt idx="2">
                        <c:v>44000.0</c:v>
                      </c:pt>
                      <c:pt idx="3">
                        <c:v>40000.0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0F4D-4DB4-8FC9-85B89C78318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FIRST!$B$14</c15:sqref>
                        </c15:formulaRef>
                      </c:ext>
                    </c:extLst>
                    <c:strCache>
                      <c:ptCount val="1"/>
                      <c:pt idx="0">
                        <c:v>Long Sleeved Shirt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FIRST!$C$14:$F$14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70000.0</c:v>
                      </c:pt>
                      <c:pt idx="1">
                        <c:v>56000.0</c:v>
                      </c:pt>
                      <c:pt idx="2">
                        <c:v>28800.0</c:v>
                      </c:pt>
                      <c:pt idx="3">
                        <c:v>27000.0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0F4D-4DB4-8FC9-85B89C78318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FIRST!$B$15</c15:sqref>
                        </c15:formulaRef>
                      </c:ext>
                    </c:extLst>
                    <c:strCache>
                      <c:ptCount val="1"/>
                      <c:pt idx="0">
                        <c:v>Total Costs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FIRST!$C$15:$F$15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80000.0</c:v>
                      </c:pt>
                      <c:pt idx="1">
                        <c:v>66000.0</c:v>
                      </c:pt>
                      <c:pt idx="2">
                        <c:v>72800.0</c:v>
                      </c:pt>
                      <c:pt idx="3">
                        <c:v>67000.0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0F4D-4DB4-8FC9-85B89C78318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FIRST!$C$16:$F$16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0F4D-4DB4-8FC9-85B89C78318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FIRST!$B$17</c15:sqref>
                        </c15:formulaRef>
                      </c:ext>
                    </c:extLst>
                    <c:strCache>
                      <c:ptCount val="1"/>
                      <c:pt idx="0">
                        <c:v>Short Sleeved Shirt 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FIRST!$C$17:$F$17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2500.0</c:v>
                      </c:pt>
                      <c:pt idx="1">
                        <c:v>2500.0</c:v>
                      </c:pt>
                      <c:pt idx="2">
                        <c:v>11000.0</c:v>
                      </c:pt>
                      <c:pt idx="3">
                        <c:v>10000.0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0F4D-4DB4-8FC9-85B89C78318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FIRST!$B$18</c15:sqref>
                        </c15:formulaRef>
                      </c:ext>
                    </c:extLst>
                    <c:strCache>
                      <c:ptCount val="1"/>
                      <c:pt idx="0">
                        <c:v>Long Sleeved Shirt Profit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FIRST!$C$2:$F$2</c15:sqref>
                        </c15:formulaRef>
                      </c:ext>
                    </c:extLst>
                    <c:strCache>
                      <c:ptCount val="4"/>
                      <c:pt idx="0">
                        <c:v>Q4 2016</c:v>
                      </c:pt>
                      <c:pt idx="1">
                        <c:v>Q1 2017</c:v>
                      </c:pt>
                      <c:pt idx="2">
                        <c:v>Q2 2017</c:v>
                      </c:pt>
                      <c:pt idx="3">
                        <c:v>Q3 2017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FIRST!$C$18:$F$18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4"/>
                      <c:pt idx="0">
                        <c:v>30000.0</c:v>
                      </c:pt>
                      <c:pt idx="1">
                        <c:v>24000.0</c:v>
                      </c:pt>
                      <c:pt idx="2">
                        <c:v>3200.0</c:v>
                      </c:pt>
                      <c:pt idx="3">
                        <c:v>3000.0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0F4D-4DB4-8FC9-85B89C783182}"/>
                  </c:ext>
                </c:extLst>
              </c15:ser>
            </c15:filteredLineSeries>
          </c:ext>
        </c:extLst>
      </c:lineChart>
      <c:catAx>
        <c:axId val="-13885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9662832"/>
        <c:crosses val="autoZero"/>
        <c:auto val="1"/>
        <c:lblAlgn val="ctr"/>
        <c:lblOffset val="100"/>
        <c:noMultiLvlLbl val="0"/>
      </c:catAx>
      <c:valAx>
        <c:axId val="-14696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506512"/>
        <c:crosses val="autoZero"/>
        <c:crossBetween val="between"/>
      </c:valAx>
      <c:valAx>
        <c:axId val="-146966105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654432"/>
        <c:crosses val="max"/>
        <c:crossBetween val="between"/>
      </c:valAx>
      <c:catAx>
        <c:axId val="-1388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6966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SECOND!$B$5</c:f>
              <c:strCache>
                <c:ptCount val="1"/>
                <c:pt idx="0">
                  <c:v>Long Sleeved Shirt 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SECOND!$C$2:$I$2</c:f>
              <c:strCache>
                <c:ptCount val="7"/>
                <c:pt idx="0">
                  <c:v>Q1 2016</c:v>
                </c:pt>
                <c:pt idx="1">
                  <c:v>Q2 2016</c:v>
                </c:pt>
                <c:pt idx="2">
                  <c:v>Q3 2016</c:v>
                </c:pt>
                <c:pt idx="3">
                  <c:v>Q4 2016</c:v>
                </c:pt>
                <c:pt idx="4">
                  <c:v>Q1 2017</c:v>
                </c:pt>
                <c:pt idx="5">
                  <c:v>Q2 2017</c:v>
                </c:pt>
                <c:pt idx="6">
                  <c:v>Q3 2017</c:v>
                </c:pt>
              </c:strCache>
            </c:strRef>
          </c:cat>
          <c:val>
            <c:numRef>
              <c:f>SECOND!$C$5:$I$5</c:f>
              <c:numCache>
                <c:formatCode>_(* #,##0_);_(* \(#,##0\);_(* "-"??_);_(@_)</c:formatCode>
                <c:ptCount val="7"/>
                <c:pt idx="0">
                  <c:v>2000.0</c:v>
                </c:pt>
                <c:pt idx="1">
                  <c:v>400.0</c:v>
                </c:pt>
                <c:pt idx="2">
                  <c:v>750.0</c:v>
                </c:pt>
                <c:pt idx="3">
                  <c:v>2500.0</c:v>
                </c:pt>
                <c:pt idx="4">
                  <c:v>2000.0</c:v>
                </c:pt>
                <c:pt idx="5">
                  <c:v>800.0</c:v>
                </c:pt>
                <c:pt idx="6">
                  <c:v>750.0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17-4D79-A843-67C1FBC6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6980128"/>
        <c:axId val="-1386982448"/>
      </c:barChart>
      <c:lineChart>
        <c:grouping val="standard"/>
        <c:varyColors val="0"/>
        <c:ser>
          <c:idx val="15"/>
          <c:order val="1"/>
          <c:tx>
            <c:strRef>
              <c:f>SECOND!$B$18</c:f>
              <c:strCache>
                <c:ptCount val="1"/>
                <c:pt idx="0">
                  <c:v>Total Profits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SECOND!$C$2:$I$2</c:f>
              <c:strCache>
                <c:ptCount val="7"/>
                <c:pt idx="0">
                  <c:v>Q1 2016</c:v>
                </c:pt>
                <c:pt idx="1">
                  <c:v>Q2 2016</c:v>
                </c:pt>
                <c:pt idx="2">
                  <c:v>Q3 2016</c:v>
                </c:pt>
                <c:pt idx="3">
                  <c:v>Q4 2016</c:v>
                </c:pt>
                <c:pt idx="4">
                  <c:v>Q1 2017</c:v>
                </c:pt>
                <c:pt idx="5">
                  <c:v>Q2 2017</c:v>
                </c:pt>
                <c:pt idx="6">
                  <c:v>Q3 2017</c:v>
                </c:pt>
              </c:strCache>
            </c:strRef>
          </c:cat>
          <c:val>
            <c:numRef>
              <c:f>SECOND!$C$18:$I$18</c:f>
              <c:numCache>
                <c:formatCode>_("$"* #,##0_);_("$"* \(#,##0\);_("$"* "-"??_);_(@_)</c:formatCode>
                <c:ptCount val="7"/>
                <c:pt idx="0">
                  <c:v>26500.0</c:v>
                </c:pt>
                <c:pt idx="1">
                  <c:v>14800.0</c:v>
                </c:pt>
                <c:pt idx="2">
                  <c:v>19000.0</c:v>
                </c:pt>
                <c:pt idx="3">
                  <c:v>32500.0</c:v>
                </c:pt>
                <c:pt idx="4">
                  <c:v>26500.0</c:v>
                </c:pt>
                <c:pt idx="5">
                  <c:v>14200.0</c:v>
                </c:pt>
                <c:pt idx="6">
                  <c:v>13000.0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17-4D79-A843-67C1FBC6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257488"/>
        <c:axId val="-1389802160"/>
      </c:lineChart>
      <c:catAx>
        <c:axId val="-13862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802160"/>
        <c:crosses val="autoZero"/>
        <c:auto val="1"/>
        <c:lblAlgn val="ctr"/>
        <c:lblOffset val="100"/>
        <c:noMultiLvlLbl val="0"/>
      </c:catAx>
      <c:valAx>
        <c:axId val="-13898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257488"/>
        <c:crosses val="autoZero"/>
        <c:crossBetween val="between"/>
      </c:valAx>
      <c:valAx>
        <c:axId val="-138698244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980128"/>
        <c:crosses val="max"/>
        <c:crossBetween val="between"/>
      </c:valAx>
      <c:catAx>
        <c:axId val="-138698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6982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THIRD!$B$4</c:f>
              <c:strCache>
                <c:ptCount val="1"/>
                <c:pt idx="0">
                  <c:v>Long Sleeved Shirt Units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885-4B05-9B73-43362C4F8F6A}"/>
              </c:ext>
            </c:extLst>
          </c:dPt>
          <c:cat>
            <c:strRef>
              <c:f>THIRD!$C$2:$J$2</c:f>
              <c:strCache>
                <c:ptCount val="8"/>
                <c:pt idx="0">
                  <c:v>Q1 2016</c:v>
                </c:pt>
                <c:pt idx="1">
                  <c:v>Q2 2016</c:v>
                </c:pt>
                <c:pt idx="2">
                  <c:v>Q3 2016</c:v>
                </c:pt>
                <c:pt idx="3">
                  <c:v>Q4 2016</c:v>
                </c:pt>
                <c:pt idx="4">
                  <c:v>Q1 2017</c:v>
                </c:pt>
                <c:pt idx="5">
                  <c:v>Q2 2017</c:v>
                </c:pt>
                <c:pt idx="6">
                  <c:v>Q3 2017</c:v>
                </c:pt>
                <c:pt idx="7">
                  <c:v>Q4 2017</c:v>
                </c:pt>
              </c:strCache>
            </c:strRef>
          </c:cat>
          <c:val>
            <c:numRef>
              <c:f>THIRD!$C$4:$J$4</c:f>
              <c:numCache>
                <c:formatCode>_(* #,##0_);_(* \(#,##0\);_(* "-"??_);_(@_)</c:formatCode>
                <c:ptCount val="8"/>
                <c:pt idx="0">
                  <c:v>2000.0</c:v>
                </c:pt>
                <c:pt idx="1">
                  <c:v>400.0</c:v>
                </c:pt>
                <c:pt idx="2">
                  <c:v>750.0</c:v>
                </c:pt>
                <c:pt idx="3">
                  <c:v>2500.0</c:v>
                </c:pt>
                <c:pt idx="4">
                  <c:v>2000.0</c:v>
                </c:pt>
                <c:pt idx="5">
                  <c:v>800.0</c:v>
                </c:pt>
                <c:pt idx="6">
                  <c:v>750.0</c:v>
                </c:pt>
                <c:pt idx="7">
                  <c:v>2500.0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885-4B05-9B73-43362C4F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6521216"/>
        <c:axId val="-1389866080"/>
      </c:barChart>
      <c:lineChart>
        <c:grouping val="standard"/>
        <c:varyColors val="0"/>
        <c:ser>
          <c:idx val="14"/>
          <c:order val="1"/>
          <c:tx>
            <c:strRef>
              <c:f>THIRD!$B$17</c:f>
              <c:strCache>
                <c:ptCount val="1"/>
                <c:pt idx="0">
                  <c:v>Total Profits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THIRD!$C$2:$J$2</c:f>
              <c:strCache>
                <c:ptCount val="8"/>
                <c:pt idx="0">
                  <c:v>Q1 2016</c:v>
                </c:pt>
                <c:pt idx="1">
                  <c:v>Q2 2016</c:v>
                </c:pt>
                <c:pt idx="2">
                  <c:v>Q3 2016</c:v>
                </c:pt>
                <c:pt idx="3">
                  <c:v>Q4 2016</c:v>
                </c:pt>
                <c:pt idx="4">
                  <c:v>Q1 2017</c:v>
                </c:pt>
                <c:pt idx="5">
                  <c:v>Q2 2017</c:v>
                </c:pt>
                <c:pt idx="6">
                  <c:v>Q3 2017</c:v>
                </c:pt>
                <c:pt idx="7">
                  <c:v>Q4 2017</c:v>
                </c:pt>
              </c:strCache>
            </c:strRef>
          </c:cat>
          <c:val>
            <c:numRef>
              <c:f>THIRD!$C$17:$J$17</c:f>
              <c:numCache>
                <c:formatCode>_("$"* #,##0_);_("$"* \(#,##0\);_("$"* "-"??_);_(@_)</c:formatCode>
                <c:ptCount val="8"/>
                <c:pt idx="0">
                  <c:v>26500.0</c:v>
                </c:pt>
                <c:pt idx="1">
                  <c:v>14800.0</c:v>
                </c:pt>
                <c:pt idx="2">
                  <c:v>19000.0</c:v>
                </c:pt>
                <c:pt idx="3">
                  <c:v>32500.0</c:v>
                </c:pt>
                <c:pt idx="4">
                  <c:v>26500.0</c:v>
                </c:pt>
                <c:pt idx="5">
                  <c:v>14200.0</c:v>
                </c:pt>
                <c:pt idx="6">
                  <c:v>13000.0</c:v>
                </c:pt>
                <c:pt idx="7">
                  <c:v>12500.0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85-4B05-9B73-43362C4F8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250976"/>
        <c:axId val="-1389938176"/>
      </c:lineChart>
      <c:catAx>
        <c:axId val="-13862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938176"/>
        <c:crosses val="autoZero"/>
        <c:auto val="1"/>
        <c:lblAlgn val="ctr"/>
        <c:lblOffset val="100"/>
        <c:noMultiLvlLbl val="0"/>
      </c:catAx>
      <c:valAx>
        <c:axId val="-1389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250976"/>
        <c:crosses val="autoZero"/>
        <c:crossBetween val="between"/>
      </c:valAx>
      <c:valAx>
        <c:axId val="-138986608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521216"/>
        <c:crosses val="max"/>
        <c:crossBetween val="between"/>
      </c:valAx>
      <c:catAx>
        <c:axId val="-13865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986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8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AFF086A-DF4C-422C-A2A3-FCADE41900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8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28BBB93-9AC2-4C0F-9E3D-40A95CCB88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8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6313B46-FE13-4162-9B4E-A02929F5B2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selection activeCell="A22" sqref="A22"/>
    </sheetView>
  </sheetViews>
  <sheetFormatPr baseColWidth="10" defaultColWidth="8.83203125" defaultRowHeight="15" x14ac:dyDescent="0.2"/>
  <cols>
    <col min="1" max="1" width="10" customWidth="1"/>
    <col min="2" max="2" width="23.6640625" customWidth="1"/>
    <col min="3" max="6" width="11.6640625" customWidth="1"/>
    <col min="7" max="7" width="20.33203125" customWidth="1"/>
  </cols>
  <sheetData>
    <row r="1" spans="1:6" ht="27" x14ac:dyDescent="0.2">
      <c r="A1" s="1" t="s">
        <v>26</v>
      </c>
      <c r="C1" s="5"/>
      <c r="D1" s="5"/>
      <c r="E1" s="5"/>
      <c r="F1" s="5"/>
    </row>
    <row r="2" spans="1:6" x14ac:dyDescent="0.2">
      <c r="A2" s="10"/>
      <c r="B2" t="s">
        <v>14</v>
      </c>
      <c r="C2" s="7" t="s">
        <v>3</v>
      </c>
      <c r="D2" s="7" t="s">
        <v>5</v>
      </c>
      <c r="E2" s="7" t="s">
        <v>6</v>
      </c>
      <c r="F2" s="7" t="s">
        <v>11</v>
      </c>
    </row>
    <row r="4" spans="1:6" x14ac:dyDescent="0.2">
      <c r="A4" t="s">
        <v>9</v>
      </c>
      <c r="B4" t="s">
        <v>18</v>
      </c>
      <c r="C4" s="8">
        <v>500</v>
      </c>
      <c r="D4" s="8">
        <v>500</v>
      </c>
      <c r="E4" s="8">
        <v>2200</v>
      </c>
      <c r="F4" s="8">
        <v>2000</v>
      </c>
    </row>
    <row r="5" spans="1:6" x14ac:dyDescent="0.2">
      <c r="B5" t="s">
        <v>19</v>
      </c>
      <c r="C5" s="9">
        <v>2500</v>
      </c>
      <c r="D5" s="9">
        <v>2000</v>
      </c>
      <c r="E5" s="9">
        <v>800</v>
      </c>
      <c r="F5" s="9">
        <v>750</v>
      </c>
    </row>
    <row r="6" spans="1:6" x14ac:dyDescent="0.2">
      <c r="B6" s="5" t="s">
        <v>15</v>
      </c>
      <c r="C6" s="8">
        <f t="shared" ref="C6:F6" si="0">SUM(C4:C5)</f>
        <v>3000</v>
      </c>
      <c r="D6" s="8">
        <f t="shared" si="0"/>
        <v>2500</v>
      </c>
      <c r="E6" s="8">
        <f t="shared" si="0"/>
        <v>3000</v>
      </c>
      <c r="F6" s="8">
        <f t="shared" si="0"/>
        <v>2750</v>
      </c>
    </row>
    <row r="9" spans="1:6" x14ac:dyDescent="0.2">
      <c r="A9" t="s">
        <v>10</v>
      </c>
      <c r="B9" t="s">
        <v>20</v>
      </c>
      <c r="C9" s="2">
        <v>12500</v>
      </c>
      <c r="D9" s="2">
        <v>12500</v>
      </c>
      <c r="E9" s="2">
        <v>55000</v>
      </c>
      <c r="F9" s="2">
        <v>50000</v>
      </c>
    </row>
    <row r="10" spans="1:6" x14ac:dyDescent="0.2">
      <c r="B10" t="s">
        <v>21</v>
      </c>
      <c r="C10" s="3">
        <v>100000</v>
      </c>
      <c r="D10" s="3">
        <v>80000</v>
      </c>
      <c r="E10" s="3">
        <v>32000</v>
      </c>
      <c r="F10" s="3">
        <v>30000</v>
      </c>
    </row>
    <row r="11" spans="1:6" x14ac:dyDescent="0.2">
      <c r="B11" s="5" t="s">
        <v>27</v>
      </c>
      <c r="C11" s="2">
        <f t="shared" ref="C11:F11" si="1">SUM(C9:C10)</f>
        <v>112500</v>
      </c>
      <c r="D11" s="2">
        <f t="shared" si="1"/>
        <v>92500</v>
      </c>
      <c r="E11" s="2">
        <f t="shared" si="1"/>
        <v>87000</v>
      </c>
      <c r="F11" s="2">
        <f t="shared" si="1"/>
        <v>80000</v>
      </c>
    </row>
    <row r="12" spans="1:6" x14ac:dyDescent="0.2">
      <c r="B12" s="5"/>
    </row>
    <row r="13" spans="1:6" x14ac:dyDescent="0.2">
      <c r="A13" t="s">
        <v>2</v>
      </c>
      <c r="B13" t="s">
        <v>22</v>
      </c>
      <c r="C13" s="2">
        <v>10000</v>
      </c>
      <c r="D13" s="2">
        <v>10000</v>
      </c>
      <c r="E13" s="2">
        <v>44000</v>
      </c>
      <c r="F13" s="2">
        <v>40000</v>
      </c>
    </row>
    <row r="14" spans="1:6" x14ac:dyDescent="0.2">
      <c r="B14" t="s">
        <v>23</v>
      </c>
      <c r="C14" s="3">
        <v>70000</v>
      </c>
      <c r="D14" s="3">
        <v>56000</v>
      </c>
      <c r="E14" s="3">
        <v>28800</v>
      </c>
      <c r="F14" s="3">
        <v>27000</v>
      </c>
    </row>
    <row r="15" spans="1:6" x14ac:dyDescent="0.2">
      <c r="B15" s="5" t="s">
        <v>28</v>
      </c>
      <c r="C15" s="2">
        <f t="shared" ref="C15:F15" si="2">SUM(C13:C14)</f>
        <v>80000</v>
      </c>
      <c r="D15" s="2">
        <f t="shared" si="2"/>
        <v>66000</v>
      </c>
      <c r="E15" s="2">
        <f t="shared" si="2"/>
        <v>72800</v>
      </c>
      <c r="F15" s="2">
        <f t="shared" si="2"/>
        <v>67000</v>
      </c>
    </row>
    <row r="17" spans="1:6" x14ac:dyDescent="0.2">
      <c r="A17" t="s">
        <v>7</v>
      </c>
      <c r="B17" t="s">
        <v>24</v>
      </c>
      <c r="C17" s="2">
        <v>2500</v>
      </c>
      <c r="D17" s="2">
        <v>2500</v>
      </c>
      <c r="E17" s="2">
        <v>11000</v>
      </c>
      <c r="F17" s="2">
        <v>10000</v>
      </c>
    </row>
    <row r="18" spans="1:6" x14ac:dyDescent="0.2">
      <c r="B18" t="s">
        <v>25</v>
      </c>
      <c r="C18" s="3">
        <v>30000</v>
      </c>
      <c r="D18" s="3">
        <v>24000</v>
      </c>
      <c r="E18" s="3">
        <v>3200</v>
      </c>
      <c r="F18" s="3">
        <v>3000</v>
      </c>
    </row>
    <row r="19" spans="1:6" x14ac:dyDescent="0.2">
      <c r="B19" s="5" t="s">
        <v>13</v>
      </c>
      <c r="C19" s="11">
        <f t="shared" ref="C19:F19" si="3">SUM(C17:C18)</f>
        <v>32500</v>
      </c>
      <c r="D19" s="11">
        <f t="shared" si="3"/>
        <v>26500</v>
      </c>
      <c r="E19" s="11">
        <f t="shared" si="3"/>
        <v>14200</v>
      </c>
      <c r="F19" s="11">
        <f t="shared" si="3"/>
        <v>13000</v>
      </c>
    </row>
    <row r="20" spans="1:6" x14ac:dyDescent="0.2">
      <c r="C20" s="4"/>
      <c r="D20" s="4"/>
      <c r="E20" s="4"/>
      <c r="F20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C1" zoomScale="115" zoomScaleNormal="115" workbookViewId="0">
      <selection activeCell="J12" sqref="J12"/>
    </sheetView>
  </sheetViews>
  <sheetFormatPr baseColWidth="10" defaultColWidth="8.83203125" defaultRowHeight="15" x14ac:dyDescent="0.2"/>
  <cols>
    <col min="1" max="1" width="24.1640625" customWidth="1"/>
    <col min="2" max="2" width="23.6640625" customWidth="1"/>
    <col min="3" max="3" width="13.33203125" customWidth="1"/>
    <col min="4" max="4" width="11.33203125" customWidth="1"/>
    <col min="5" max="5" width="10.6640625" customWidth="1"/>
    <col min="6" max="9" width="11.6640625" customWidth="1"/>
    <col min="10" max="10" width="20.33203125" customWidth="1"/>
  </cols>
  <sheetData>
    <row r="1" spans="1:9" x14ac:dyDescent="0.2">
      <c r="A1" s="1"/>
      <c r="C1" s="5"/>
      <c r="D1" s="5"/>
      <c r="E1" s="5"/>
      <c r="F1" s="5"/>
      <c r="G1" s="5"/>
      <c r="H1" s="5"/>
      <c r="I1" s="5"/>
    </row>
    <row r="2" spans="1:9" x14ac:dyDescent="0.2">
      <c r="A2" s="10" t="s">
        <v>8</v>
      </c>
      <c r="B2" t="s">
        <v>14</v>
      </c>
      <c r="C2" s="7" t="s">
        <v>0</v>
      </c>
      <c r="D2" s="7" t="s">
        <v>1</v>
      </c>
      <c r="E2" s="7" t="s">
        <v>4</v>
      </c>
      <c r="F2" s="7" t="s">
        <v>3</v>
      </c>
      <c r="G2" s="7" t="s">
        <v>5</v>
      </c>
      <c r="H2" s="7" t="s">
        <v>6</v>
      </c>
      <c r="I2" s="7" t="s">
        <v>11</v>
      </c>
    </row>
    <row r="4" spans="1:9" x14ac:dyDescent="0.2">
      <c r="A4" t="s">
        <v>9</v>
      </c>
      <c r="B4" t="s">
        <v>18</v>
      </c>
      <c r="C4" s="8">
        <v>500</v>
      </c>
      <c r="D4" s="8">
        <v>2000</v>
      </c>
      <c r="E4" s="8">
        <v>2000</v>
      </c>
      <c r="F4" s="8">
        <v>500</v>
      </c>
      <c r="G4" s="8">
        <v>500</v>
      </c>
      <c r="H4" s="8">
        <v>2200</v>
      </c>
      <c r="I4" s="8">
        <v>2000</v>
      </c>
    </row>
    <row r="5" spans="1:9" x14ac:dyDescent="0.2">
      <c r="B5" t="s">
        <v>19</v>
      </c>
      <c r="C5" s="9">
        <v>2000</v>
      </c>
      <c r="D5" s="9">
        <v>400</v>
      </c>
      <c r="E5" s="9">
        <v>750</v>
      </c>
      <c r="F5" s="9">
        <v>2500</v>
      </c>
      <c r="G5" s="9">
        <v>2000</v>
      </c>
      <c r="H5" s="9">
        <v>800</v>
      </c>
      <c r="I5" s="9">
        <v>750</v>
      </c>
    </row>
    <row r="6" spans="1:9" x14ac:dyDescent="0.2">
      <c r="B6" s="5" t="s">
        <v>15</v>
      </c>
      <c r="C6" s="8">
        <f>SUM(C4:C5)</f>
        <v>2500</v>
      </c>
      <c r="D6" s="8">
        <f t="shared" ref="D6:I6" si="0">SUM(D4:D5)</f>
        <v>2400</v>
      </c>
      <c r="E6" s="8">
        <f t="shared" si="0"/>
        <v>2750</v>
      </c>
      <c r="F6" s="8">
        <f t="shared" si="0"/>
        <v>3000</v>
      </c>
      <c r="G6" s="8">
        <f t="shared" si="0"/>
        <v>2500</v>
      </c>
      <c r="H6" s="8">
        <f t="shared" si="0"/>
        <v>3000</v>
      </c>
      <c r="I6" s="8">
        <f t="shared" si="0"/>
        <v>2750</v>
      </c>
    </row>
    <row r="8" spans="1:9" x14ac:dyDescent="0.2">
      <c r="A8" t="s">
        <v>10</v>
      </c>
      <c r="B8" t="s">
        <v>20</v>
      </c>
      <c r="C8" s="2">
        <v>12500</v>
      </c>
      <c r="D8" s="2">
        <v>50000</v>
      </c>
      <c r="E8" s="2">
        <v>50000</v>
      </c>
      <c r="F8" s="2">
        <v>12500</v>
      </c>
      <c r="G8" s="2">
        <v>12500</v>
      </c>
      <c r="H8" s="2">
        <v>55000</v>
      </c>
      <c r="I8" s="2">
        <v>50000</v>
      </c>
    </row>
    <row r="9" spans="1:9" x14ac:dyDescent="0.2">
      <c r="B9" t="s">
        <v>21</v>
      </c>
      <c r="C9" s="3">
        <v>80000</v>
      </c>
      <c r="D9" s="3">
        <v>16000</v>
      </c>
      <c r="E9" s="3">
        <v>30000</v>
      </c>
      <c r="F9" s="3">
        <v>100000</v>
      </c>
      <c r="G9" s="3">
        <v>80000</v>
      </c>
      <c r="H9" s="3">
        <v>32000</v>
      </c>
      <c r="I9" s="3">
        <v>30000</v>
      </c>
    </row>
    <row r="10" spans="1:9" x14ac:dyDescent="0.2">
      <c r="B10" s="5" t="s">
        <v>16</v>
      </c>
      <c r="C10" s="2">
        <f>SUM(C8:C9)</f>
        <v>92500</v>
      </c>
      <c r="D10" s="2">
        <f t="shared" ref="D10:I10" si="1">SUM(D8:D9)</f>
        <v>66000</v>
      </c>
      <c r="E10" s="2">
        <f t="shared" si="1"/>
        <v>80000</v>
      </c>
      <c r="F10" s="2">
        <f t="shared" si="1"/>
        <v>112500</v>
      </c>
      <c r="G10" s="2">
        <f t="shared" si="1"/>
        <v>92500</v>
      </c>
      <c r="H10" s="2">
        <f t="shared" si="1"/>
        <v>87000</v>
      </c>
      <c r="I10" s="2">
        <f t="shared" si="1"/>
        <v>80000</v>
      </c>
    </row>
    <row r="11" spans="1:9" x14ac:dyDescent="0.2">
      <c r="B11" s="5"/>
    </row>
    <row r="12" spans="1:9" x14ac:dyDescent="0.2">
      <c r="A12" t="s">
        <v>2</v>
      </c>
      <c r="B12" t="s">
        <v>22</v>
      </c>
      <c r="C12" s="2">
        <v>10000</v>
      </c>
      <c r="D12" s="2">
        <v>40000</v>
      </c>
      <c r="E12" s="2">
        <v>40000</v>
      </c>
      <c r="F12" s="2">
        <v>10000</v>
      </c>
      <c r="G12" s="2">
        <v>10000</v>
      </c>
      <c r="H12" s="2">
        <v>44000</v>
      </c>
      <c r="I12" s="2">
        <v>40000</v>
      </c>
    </row>
    <row r="13" spans="1:9" x14ac:dyDescent="0.2">
      <c r="B13" t="s">
        <v>23</v>
      </c>
      <c r="C13" s="3">
        <v>56000</v>
      </c>
      <c r="D13" s="3">
        <v>11200</v>
      </c>
      <c r="E13" s="3">
        <v>21000</v>
      </c>
      <c r="F13" s="3">
        <v>70000</v>
      </c>
      <c r="G13" s="3">
        <v>56000</v>
      </c>
      <c r="H13" s="3">
        <v>28800</v>
      </c>
      <c r="I13" s="3">
        <v>27000</v>
      </c>
    </row>
    <row r="14" spans="1:9" x14ac:dyDescent="0.2">
      <c r="B14" s="5" t="s">
        <v>17</v>
      </c>
      <c r="C14" s="2">
        <f>SUM(C12:C13)</f>
        <v>66000</v>
      </c>
      <c r="D14" s="2">
        <f t="shared" ref="D14:I14" si="2">SUM(D12:D13)</f>
        <v>51200</v>
      </c>
      <c r="E14" s="2">
        <f t="shared" si="2"/>
        <v>61000</v>
      </c>
      <c r="F14" s="2">
        <f t="shared" si="2"/>
        <v>80000</v>
      </c>
      <c r="G14" s="2">
        <f t="shared" si="2"/>
        <v>66000</v>
      </c>
      <c r="H14" s="2">
        <f t="shared" si="2"/>
        <v>72800</v>
      </c>
      <c r="I14" s="2">
        <f t="shared" si="2"/>
        <v>67000</v>
      </c>
    </row>
    <row r="16" spans="1:9" x14ac:dyDescent="0.2">
      <c r="A16" t="s">
        <v>7</v>
      </c>
      <c r="B16" t="s">
        <v>24</v>
      </c>
      <c r="C16" s="2">
        <v>2500</v>
      </c>
      <c r="D16" s="2">
        <v>10000</v>
      </c>
      <c r="E16" s="2">
        <v>10000</v>
      </c>
      <c r="F16" s="2">
        <v>2500</v>
      </c>
      <c r="G16" s="2">
        <v>2500</v>
      </c>
      <c r="H16" s="2">
        <v>11000</v>
      </c>
      <c r="I16" s="2">
        <v>10000</v>
      </c>
    </row>
    <row r="17" spans="2:9" x14ac:dyDescent="0.2">
      <c r="B17" t="s">
        <v>25</v>
      </c>
      <c r="C17" s="3">
        <v>24000</v>
      </c>
      <c r="D17" s="3">
        <v>4800</v>
      </c>
      <c r="E17" s="3">
        <v>9000</v>
      </c>
      <c r="F17" s="3">
        <v>30000</v>
      </c>
      <c r="G17" s="3">
        <v>24000</v>
      </c>
      <c r="H17" s="3">
        <v>3200</v>
      </c>
      <c r="I17" s="3">
        <v>3000</v>
      </c>
    </row>
    <row r="18" spans="2:9" x14ac:dyDescent="0.2">
      <c r="B18" s="5" t="s">
        <v>13</v>
      </c>
      <c r="C18" s="11">
        <f>SUM(C16:C17)</f>
        <v>26500</v>
      </c>
      <c r="D18" s="11">
        <f t="shared" ref="D18:I18" si="3">SUM(D16:D17)</f>
        <v>14800</v>
      </c>
      <c r="E18" s="11">
        <f t="shared" si="3"/>
        <v>19000</v>
      </c>
      <c r="F18" s="11">
        <f t="shared" si="3"/>
        <v>32500</v>
      </c>
      <c r="G18" s="11">
        <f t="shared" si="3"/>
        <v>26500</v>
      </c>
      <c r="H18" s="11">
        <f t="shared" si="3"/>
        <v>14200</v>
      </c>
      <c r="I18" s="11">
        <f t="shared" si="3"/>
        <v>13000</v>
      </c>
    </row>
    <row r="19" spans="2:9" x14ac:dyDescent="0.2">
      <c r="C19" s="4"/>
      <c r="D19" s="4"/>
      <c r="E19" s="4"/>
      <c r="F19" s="4"/>
      <c r="G19" s="4"/>
      <c r="H19" s="4"/>
      <c r="I19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B2" sqref="B2:J17"/>
    </sheetView>
  </sheetViews>
  <sheetFormatPr baseColWidth="10" defaultColWidth="8.83203125" defaultRowHeight="15" x14ac:dyDescent="0.2"/>
  <cols>
    <col min="1" max="1" width="24.1640625" customWidth="1"/>
    <col min="2" max="2" width="23.6640625" customWidth="1"/>
    <col min="3" max="3" width="13.33203125" customWidth="1"/>
    <col min="4" max="4" width="11.33203125" customWidth="1"/>
    <col min="5" max="5" width="10.6640625" customWidth="1"/>
    <col min="6" max="10" width="11.6640625" customWidth="1"/>
    <col min="11" max="11" width="20.33203125" customWidth="1"/>
  </cols>
  <sheetData>
    <row r="1" spans="1:10" x14ac:dyDescent="0.2">
      <c r="A1" s="1"/>
      <c r="C1" s="5"/>
      <c r="D1" s="5"/>
      <c r="E1" s="5"/>
      <c r="F1" s="5"/>
      <c r="G1" s="5"/>
      <c r="H1" s="5"/>
      <c r="I1" s="5"/>
      <c r="J1" s="6"/>
    </row>
    <row r="2" spans="1:10" x14ac:dyDescent="0.2">
      <c r="A2" s="16" t="s">
        <v>8</v>
      </c>
      <c r="B2" s="17" t="s">
        <v>14</v>
      </c>
      <c r="C2" s="18" t="s">
        <v>0</v>
      </c>
      <c r="D2" s="18" t="s">
        <v>1</v>
      </c>
      <c r="E2" s="18" t="s">
        <v>4</v>
      </c>
      <c r="F2" s="18" t="s">
        <v>3</v>
      </c>
      <c r="G2" s="18" t="s">
        <v>5</v>
      </c>
      <c r="H2" s="18" t="s">
        <v>6</v>
      </c>
      <c r="I2" s="18" t="s">
        <v>11</v>
      </c>
      <c r="J2" s="32" t="s">
        <v>12</v>
      </c>
    </row>
    <row r="3" spans="1:10" x14ac:dyDescent="0.2">
      <c r="A3" s="17" t="s">
        <v>9</v>
      </c>
      <c r="B3" s="17" t="s">
        <v>18</v>
      </c>
      <c r="C3" s="20">
        <v>500</v>
      </c>
      <c r="D3" s="20">
        <v>2000</v>
      </c>
      <c r="E3" s="20">
        <v>2000</v>
      </c>
      <c r="F3" s="20">
        <v>500</v>
      </c>
      <c r="G3" s="20">
        <v>500</v>
      </c>
      <c r="H3" s="20">
        <v>2200</v>
      </c>
      <c r="I3" s="20">
        <v>2000</v>
      </c>
      <c r="J3" s="33">
        <v>500</v>
      </c>
    </row>
    <row r="4" spans="1:10" x14ac:dyDescent="0.2">
      <c r="A4" s="17"/>
      <c r="B4" s="17" t="s">
        <v>19</v>
      </c>
      <c r="C4" s="22">
        <v>2000</v>
      </c>
      <c r="D4" s="22">
        <v>400</v>
      </c>
      <c r="E4" s="22">
        <v>750</v>
      </c>
      <c r="F4" s="22">
        <v>2500</v>
      </c>
      <c r="G4" s="22">
        <v>2000</v>
      </c>
      <c r="H4" s="22">
        <v>800</v>
      </c>
      <c r="I4" s="22">
        <v>750</v>
      </c>
      <c r="J4" s="34">
        <v>2500</v>
      </c>
    </row>
    <row r="5" spans="1:10" x14ac:dyDescent="0.2">
      <c r="A5" s="17"/>
      <c r="B5" s="23" t="s">
        <v>15</v>
      </c>
      <c r="C5" s="20">
        <f>SUM(C3:C4)</f>
        <v>2500</v>
      </c>
      <c r="D5" s="20">
        <f t="shared" ref="D5:J5" si="0">SUM(D3:D4)</f>
        <v>2400</v>
      </c>
      <c r="E5" s="20">
        <f t="shared" si="0"/>
        <v>2750</v>
      </c>
      <c r="F5" s="20">
        <f t="shared" si="0"/>
        <v>3000</v>
      </c>
      <c r="G5" s="20">
        <f t="shared" si="0"/>
        <v>2500</v>
      </c>
      <c r="H5" s="20">
        <f t="shared" si="0"/>
        <v>3000</v>
      </c>
      <c r="I5" s="20">
        <f t="shared" si="0"/>
        <v>2750</v>
      </c>
      <c r="J5" s="33">
        <f t="shared" si="0"/>
        <v>3000</v>
      </c>
    </row>
    <row r="6" spans="1:10" x14ac:dyDescent="0.2">
      <c r="A6" s="17"/>
      <c r="B6" s="17"/>
      <c r="C6" s="17"/>
      <c r="D6" s="17"/>
      <c r="E6" s="17"/>
      <c r="F6" s="17"/>
      <c r="G6" s="17"/>
      <c r="H6" s="17"/>
      <c r="I6" s="17"/>
      <c r="J6" s="35"/>
    </row>
    <row r="7" spans="1:10" x14ac:dyDescent="0.2">
      <c r="A7" s="17" t="s">
        <v>10</v>
      </c>
      <c r="B7" s="17" t="s">
        <v>20</v>
      </c>
      <c r="C7" s="25">
        <v>12500</v>
      </c>
      <c r="D7" s="25">
        <v>50000</v>
      </c>
      <c r="E7" s="25">
        <v>50000</v>
      </c>
      <c r="F7" s="25">
        <v>12500</v>
      </c>
      <c r="G7" s="25">
        <v>12500</v>
      </c>
      <c r="H7" s="25">
        <v>55000</v>
      </c>
      <c r="I7" s="25">
        <v>50000</v>
      </c>
      <c r="J7" s="36">
        <v>12500</v>
      </c>
    </row>
    <row r="8" spans="1:10" x14ac:dyDescent="0.2">
      <c r="A8" s="17"/>
      <c r="B8" s="17" t="s">
        <v>21</v>
      </c>
      <c r="C8" s="27">
        <v>80000</v>
      </c>
      <c r="D8" s="27">
        <v>16000</v>
      </c>
      <c r="E8" s="27">
        <v>30000</v>
      </c>
      <c r="F8" s="27">
        <v>100000</v>
      </c>
      <c r="G8" s="27">
        <v>80000</v>
      </c>
      <c r="H8" s="27">
        <v>32000</v>
      </c>
      <c r="I8" s="27">
        <v>30000</v>
      </c>
      <c r="J8" s="37">
        <v>100000</v>
      </c>
    </row>
    <row r="9" spans="1:10" x14ac:dyDescent="0.2">
      <c r="A9" s="17"/>
      <c r="B9" s="23" t="s">
        <v>16</v>
      </c>
      <c r="C9" s="25">
        <f>SUM(C7:C8)</f>
        <v>92500</v>
      </c>
      <c r="D9" s="25">
        <f t="shared" ref="D9:J9" si="1">SUM(D7:D8)</f>
        <v>66000</v>
      </c>
      <c r="E9" s="25">
        <f t="shared" si="1"/>
        <v>80000</v>
      </c>
      <c r="F9" s="25">
        <f t="shared" si="1"/>
        <v>112500</v>
      </c>
      <c r="G9" s="25">
        <f t="shared" si="1"/>
        <v>92500</v>
      </c>
      <c r="H9" s="25">
        <f t="shared" si="1"/>
        <v>87000</v>
      </c>
      <c r="I9" s="25">
        <f t="shared" si="1"/>
        <v>80000</v>
      </c>
      <c r="J9" s="36">
        <f t="shared" si="1"/>
        <v>112500</v>
      </c>
    </row>
    <row r="10" spans="1:10" x14ac:dyDescent="0.2">
      <c r="A10" s="17"/>
      <c r="B10" s="23"/>
      <c r="C10" s="17"/>
      <c r="D10" s="17"/>
      <c r="E10" s="17"/>
      <c r="F10" s="17"/>
      <c r="G10" s="17"/>
      <c r="H10" s="17"/>
      <c r="I10" s="17"/>
      <c r="J10" s="35"/>
    </row>
    <row r="11" spans="1:10" x14ac:dyDescent="0.2">
      <c r="A11" s="17" t="s">
        <v>2</v>
      </c>
      <c r="B11" s="17" t="s">
        <v>22</v>
      </c>
      <c r="C11" s="25">
        <v>10000</v>
      </c>
      <c r="D11" s="25">
        <v>40000</v>
      </c>
      <c r="E11" s="25">
        <v>40000</v>
      </c>
      <c r="F11" s="25">
        <v>10000</v>
      </c>
      <c r="G11" s="25">
        <v>10000</v>
      </c>
      <c r="H11" s="25">
        <v>44000</v>
      </c>
      <c r="I11" s="25">
        <v>40000</v>
      </c>
      <c r="J11" s="36">
        <v>10000</v>
      </c>
    </row>
    <row r="12" spans="1:10" x14ac:dyDescent="0.2">
      <c r="A12" s="17"/>
      <c r="B12" s="17" t="s">
        <v>23</v>
      </c>
      <c r="C12" s="27">
        <v>56000</v>
      </c>
      <c r="D12" s="27">
        <v>11200</v>
      </c>
      <c r="E12" s="27">
        <v>21000</v>
      </c>
      <c r="F12" s="27">
        <v>70000</v>
      </c>
      <c r="G12" s="27">
        <v>56000</v>
      </c>
      <c r="H12" s="27">
        <v>28800</v>
      </c>
      <c r="I12" s="27">
        <v>27000</v>
      </c>
      <c r="J12" s="37">
        <v>90000</v>
      </c>
    </row>
    <row r="13" spans="1:10" x14ac:dyDescent="0.2">
      <c r="A13" s="17"/>
      <c r="B13" s="23" t="s">
        <v>17</v>
      </c>
      <c r="C13" s="25">
        <f>SUM(C11:C12)</f>
        <v>66000</v>
      </c>
      <c r="D13" s="25">
        <f t="shared" ref="D13:J13" si="2">SUM(D11:D12)</f>
        <v>51200</v>
      </c>
      <c r="E13" s="25">
        <f t="shared" si="2"/>
        <v>61000</v>
      </c>
      <c r="F13" s="25">
        <f t="shared" si="2"/>
        <v>80000</v>
      </c>
      <c r="G13" s="25">
        <f t="shared" si="2"/>
        <v>66000</v>
      </c>
      <c r="H13" s="25">
        <f t="shared" si="2"/>
        <v>72800</v>
      </c>
      <c r="I13" s="25">
        <f t="shared" si="2"/>
        <v>67000</v>
      </c>
      <c r="J13" s="36">
        <f t="shared" si="2"/>
        <v>100000</v>
      </c>
    </row>
    <row r="14" spans="1:10" x14ac:dyDescent="0.2">
      <c r="A14" s="17"/>
      <c r="B14" s="17"/>
      <c r="C14" s="17"/>
      <c r="D14" s="17"/>
      <c r="E14" s="17"/>
      <c r="F14" s="17"/>
      <c r="G14" s="17"/>
      <c r="H14" s="17"/>
      <c r="I14" s="17"/>
      <c r="J14" s="35"/>
    </row>
    <row r="15" spans="1:10" x14ac:dyDescent="0.2">
      <c r="A15" s="17" t="s">
        <v>7</v>
      </c>
      <c r="B15" s="17" t="s">
        <v>24</v>
      </c>
      <c r="C15" s="25">
        <v>2500</v>
      </c>
      <c r="D15" s="25">
        <v>10000</v>
      </c>
      <c r="E15" s="25">
        <v>10000</v>
      </c>
      <c r="F15" s="25">
        <v>2500</v>
      </c>
      <c r="G15" s="25">
        <v>2500</v>
      </c>
      <c r="H15" s="25">
        <v>11000</v>
      </c>
      <c r="I15" s="25">
        <v>10000</v>
      </c>
      <c r="J15" s="36">
        <v>2500</v>
      </c>
    </row>
    <row r="16" spans="1:10" x14ac:dyDescent="0.2">
      <c r="A16" s="17"/>
      <c r="B16" s="17" t="s">
        <v>25</v>
      </c>
      <c r="C16" s="27">
        <v>24000</v>
      </c>
      <c r="D16" s="27">
        <v>4800</v>
      </c>
      <c r="E16" s="27">
        <v>9000</v>
      </c>
      <c r="F16" s="27">
        <v>30000</v>
      </c>
      <c r="G16" s="27">
        <v>24000</v>
      </c>
      <c r="H16" s="27">
        <v>3200</v>
      </c>
      <c r="I16" s="27">
        <v>3000</v>
      </c>
      <c r="J16" s="37">
        <v>10000</v>
      </c>
    </row>
    <row r="17" spans="1:10" x14ac:dyDescent="0.2">
      <c r="A17" s="17"/>
      <c r="B17" s="23" t="s">
        <v>13</v>
      </c>
      <c r="C17" s="29">
        <f>SUM(C15:C16)</f>
        <v>26500</v>
      </c>
      <c r="D17" s="29">
        <f t="shared" ref="D17:J17" si="3">SUM(D15:D16)</f>
        <v>14800</v>
      </c>
      <c r="E17" s="29">
        <f t="shared" si="3"/>
        <v>19000</v>
      </c>
      <c r="F17" s="30">
        <f t="shared" si="3"/>
        <v>32500</v>
      </c>
      <c r="G17" s="30">
        <f t="shared" si="3"/>
        <v>26500</v>
      </c>
      <c r="H17" s="30">
        <f t="shared" si="3"/>
        <v>14200</v>
      </c>
      <c r="I17" s="30">
        <f t="shared" si="3"/>
        <v>13000</v>
      </c>
      <c r="J17" s="38">
        <f t="shared" si="3"/>
        <v>12500</v>
      </c>
    </row>
    <row r="18" spans="1:10" x14ac:dyDescent="0.2">
      <c r="A18" s="17"/>
      <c r="B18" s="17"/>
      <c r="C18" s="29"/>
      <c r="D18" s="29"/>
      <c r="E18" s="29"/>
      <c r="F18" s="29"/>
      <c r="G18" s="29"/>
      <c r="H18" s="29"/>
      <c r="I18" s="29"/>
      <c r="J18" s="3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15" zoomScaleNormal="115" workbookViewId="0">
      <selection activeCell="B2" sqref="B2:J17"/>
    </sheetView>
  </sheetViews>
  <sheetFormatPr baseColWidth="10" defaultColWidth="8.83203125" defaultRowHeight="15" x14ac:dyDescent="0.2"/>
  <cols>
    <col min="1" max="1" width="24.1640625" customWidth="1"/>
    <col min="2" max="2" width="23.6640625" customWidth="1"/>
    <col min="3" max="3" width="13.33203125" customWidth="1"/>
    <col min="4" max="4" width="11.33203125" customWidth="1"/>
    <col min="5" max="5" width="10.6640625" customWidth="1"/>
    <col min="6" max="10" width="11.6640625" customWidth="1"/>
    <col min="11" max="11" width="20.33203125" customWidth="1"/>
  </cols>
  <sheetData>
    <row r="1" spans="1:10" x14ac:dyDescent="0.2">
      <c r="A1" s="1"/>
      <c r="B1" s="17"/>
      <c r="C1" s="23"/>
      <c r="D1" s="23"/>
      <c r="E1" s="23"/>
      <c r="F1" s="23"/>
      <c r="G1" s="23"/>
      <c r="H1" s="23"/>
      <c r="I1" s="23"/>
      <c r="J1" s="39"/>
    </row>
    <row r="2" spans="1:10" x14ac:dyDescent="0.2">
      <c r="A2" s="10" t="s">
        <v>8</v>
      </c>
      <c r="B2" s="17" t="s">
        <v>14</v>
      </c>
      <c r="C2" s="18" t="s">
        <v>0</v>
      </c>
      <c r="D2" s="18" t="s">
        <v>1</v>
      </c>
      <c r="E2" s="18" t="s">
        <v>4</v>
      </c>
      <c r="F2" s="18" t="s">
        <v>3</v>
      </c>
      <c r="G2" s="18" t="s">
        <v>5</v>
      </c>
      <c r="H2" s="18" t="s">
        <v>6</v>
      </c>
      <c r="I2" s="18" t="s">
        <v>11</v>
      </c>
      <c r="J2" s="19" t="s">
        <v>12</v>
      </c>
    </row>
    <row r="3" spans="1:10" x14ac:dyDescent="0.2">
      <c r="A3" t="s">
        <v>9</v>
      </c>
      <c r="B3" s="17" t="s">
        <v>18</v>
      </c>
      <c r="C3" s="20">
        <v>500</v>
      </c>
      <c r="D3" s="20">
        <v>2000</v>
      </c>
      <c r="E3" s="20">
        <v>2000</v>
      </c>
      <c r="F3" s="20">
        <v>500</v>
      </c>
      <c r="G3" s="20">
        <v>500</v>
      </c>
      <c r="H3" s="20">
        <v>2200</v>
      </c>
      <c r="I3" s="20">
        <v>2000</v>
      </c>
      <c r="J3" s="21">
        <v>500</v>
      </c>
    </row>
    <row r="4" spans="1:10" x14ac:dyDescent="0.2">
      <c r="B4" s="17" t="s">
        <v>19</v>
      </c>
      <c r="C4" s="22">
        <v>2000</v>
      </c>
      <c r="D4" s="15">
        <v>400</v>
      </c>
      <c r="E4" s="15">
        <v>750</v>
      </c>
      <c r="F4" s="15">
        <v>2500</v>
      </c>
      <c r="G4" s="22">
        <v>2000</v>
      </c>
      <c r="H4" s="15">
        <v>800</v>
      </c>
      <c r="I4" s="15">
        <v>750</v>
      </c>
      <c r="J4" s="12">
        <v>2500</v>
      </c>
    </row>
    <row r="5" spans="1:10" x14ac:dyDescent="0.2">
      <c r="B5" s="23" t="s">
        <v>15</v>
      </c>
      <c r="C5" s="20">
        <f>SUM(C3:C4)</f>
        <v>2500</v>
      </c>
      <c r="D5" s="20">
        <f t="shared" ref="D5:J5" si="0">SUM(D3:D4)</f>
        <v>2400</v>
      </c>
      <c r="E5" s="20">
        <f t="shared" si="0"/>
        <v>2750</v>
      </c>
      <c r="F5" s="20">
        <f t="shared" si="0"/>
        <v>3000</v>
      </c>
      <c r="G5" s="20">
        <f t="shared" si="0"/>
        <v>2500</v>
      </c>
      <c r="H5" s="20">
        <f t="shared" si="0"/>
        <v>3000</v>
      </c>
      <c r="I5" s="20">
        <f t="shared" si="0"/>
        <v>2750</v>
      </c>
      <c r="J5" s="21">
        <f t="shared" si="0"/>
        <v>3000</v>
      </c>
    </row>
    <row r="6" spans="1:10" x14ac:dyDescent="0.2">
      <c r="B6" s="17"/>
      <c r="C6" s="17"/>
      <c r="D6" s="17"/>
      <c r="E6" s="17"/>
      <c r="F6" s="17"/>
      <c r="G6" s="17"/>
      <c r="H6" s="17"/>
      <c r="I6" s="17"/>
      <c r="J6" s="24"/>
    </row>
    <row r="7" spans="1:10" x14ac:dyDescent="0.2">
      <c r="A7" t="s">
        <v>10</v>
      </c>
      <c r="B7" s="17" t="s">
        <v>20</v>
      </c>
      <c r="C7" s="25">
        <v>12500</v>
      </c>
      <c r="D7" s="25">
        <v>50000</v>
      </c>
      <c r="E7" s="25">
        <v>50000</v>
      </c>
      <c r="F7" s="25">
        <v>12500</v>
      </c>
      <c r="G7" s="25">
        <v>12500</v>
      </c>
      <c r="H7" s="25">
        <v>55000</v>
      </c>
      <c r="I7" s="25">
        <v>50000</v>
      </c>
      <c r="J7" s="26">
        <v>12500</v>
      </c>
    </row>
    <row r="8" spans="1:10" x14ac:dyDescent="0.2">
      <c r="B8" s="17" t="s">
        <v>21</v>
      </c>
      <c r="C8" s="27">
        <v>80000</v>
      </c>
      <c r="D8" s="27">
        <v>16000</v>
      </c>
      <c r="E8" s="27">
        <v>30000</v>
      </c>
      <c r="F8" s="27">
        <v>100000</v>
      </c>
      <c r="G8" s="27">
        <v>80000</v>
      </c>
      <c r="H8" s="27">
        <v>32000</v>
      </c>
      <c r="I8" s="27">
        <v>30000</v>
      </c>
      <c r="J8" s="28">
        <v>100000</v>
      </c>
    </row>
    <row r="9" spans="1:10" x14ac:dyDescent="0.2">
      <c r="B9" s="23" t="s">
        <v>16</v>
      </c>
      <c r="C9" s="25">
        <f>SUM(C7:C8)</f>
        <v>92500</v>
      </c>
      <c r="D9" s="25">
        <f t="shared" ref="D9:J9" si="1">SUM(D7:D8)</f>
        <v>66000</v>
      </c>
      <c r="E9" s="25">
        <f t="shared" si="1"/>
        <v>80000</v>
      </c>
      <c r="F9" s="25">
        <f t="shared" si="1"/>
        <v>112500</v>
      </c>
      <c r="G9" s="25">
        <f t="shared" si="1"/>
        <v>92500</v>
      </c>
      <c r="H9" s="25">
        <f t="shared" si="1"/>
        <v>87000</v>
      </c>
      <c r="I9" s="25">
        <f t="shared" si="1"/>
        <v>80000</v>
      </c>
      <c r="J9" s="26">
        <f t="shared" si="1"/>
        <v>112500</v>
      </c>
    </row>
    <row r="10" spans="1:10" x14ac:dyDescent="0.2">
      <c r="B10" s="23"/>
      <c r="C10" s="17"/>
      <c r="D10" s="17"/>
      <c r="E10" s="17"/>
      <c r="F10" s="17"/>
      <c r="G10" s="17"/>
      <c r="H10" s="17"/>
      <c r="I10" s="17"/>
      <c r="J10" s="24"/>
    </row>
    <row r="11" spans="1:10" x14ac:dyDescent="0.2">
      <c r="A11" t="s">
        <v>2</v>
      </c>
      <c r="B11" s="17" t="s">
        <v>22</v>
      </c>
      <c r="C11" s="25">
        <v>10000</v>
      </c>
      <c r="D11" s="25">
        <v>40000</v>
      </c>
      <c r="E11" s="25">
        <v>40000</v>
      </c>
      <c r="F11" s="25">
        <v>10000</v>
      </c>
      <c r="G11" s="25">
        <v>10000</v>
      </c>
      <c r="H11" s="25">
        <v>44000</v>
      </c>
      <c r="I11" s="25">
        <v>40000</v>
      </c>
      <c r="J11" s="26">
        <v>10000</v>
      </c>
    </row>
    <row r="12" spans="1:10" x14ac:dyDescent="0.2">
      <c r="B12" s="17" t="s">
        <v>23</v>
      </c>
      <c r="C12" s="27">
        <v>56000</v>
      </c>
      <c r="D12" s="14">
        <v>11200</v>
      </c>
      <c r="E12" s="14">
        <v>21000</v>
      </c>
      <c r="F12" s="14">
        <v>70000</v>
      </c>
      <c r="G12" s="27">
        <v>56000</v>
      </c>
      <c r="H12" s="14">
        <v>28800</v>
      </c>
      <c r="I12" s="14">
        <v>27000</v>
      </c>
      <c r="J12" s="13">
        <v>90000</v>
      </c>
    </row>
    <row r="13" spans="1:10" x14ac:dyDescent="0.2">
      <c r="B13" s="23" t="s">
        <v>17</v>
      </c>
      <c r="C13" s="25">
        <f>SUM(C11:C12)</f>
        <v>66000</v>
      </c>
      <c r="D13" s="25">
        <f t="shared" ref="D13:J13" si="2">SUM(D11:D12)</f>
        <v>51200</v>
      </c>
      <c r="E13" s="25">
        <f t="shared" si="2"/>
        <v>61000</v>
      </c>
      <c r="F13" s="25">
        <f t="shared" si="2"/>
        <v>80000</v>
      </c>
      <c r="G13" s="25">
        <f t="shared" si="2"/>
        <v>66000</v>
      </c>
      <c r="H13" s="25">
        <f t="shared" si="2"/>
        <v>72800</v>
      </c>
      <c r="I13" s="25">
        <f t="shared" si="2"/>
        <v>67000</v>
      </c>
      <c r="J13" s="26">
        <f t="shared" si="2"/>
        <v>100000</v>
      </c>
    </row>
    <row r="14" spans="1:10" x14ac:dyDescent="0.2">
      <c r="B14" s="17"/>
      <c r="C14" s="17"/>
      <c r="D14" s="17"/>
      <c r="E14" s="17"/>
      <c r="F14" s="17"/>
      <c r="G14" s="17"/>
      <c r="H14" s="17"/>
      <c r="I14" s="17"/>
      <c r="J14" s="24"/>
    </row>
    <row r="15" spans="1:10" x14ac:dyDescent="0.2">
      <c r="A15" t="s">
        <v>7</v>
      </c>
      <c r="B15" s="17" t="s">
        <v>24</v>
      </c>
      <c r="C15" s="25">
        <v>2500</v>
      </c>
      <c r="D15" s="25">
        <v>10000</v>
      </c>
      <c r="E15" s="25">
        <v>10000</v>
      </c>
      <c r="F15" s="25">
        <v>2500</v>
      </c>
      <c r="G15" s="25">
        <v>2500</v>
      </c>
      <c r="H15" s="25">
        <v>11000</v>
      </c>
      <c r="I15" s="25">
        <v>10000</v>
      </c>
      <c r="J15" s="26">
        <v>2500</v>
      </c>
    </row>
    <row r="16" spans="1:10" x14ac:dyDescent="0.2">
      <c r="B16" s="17" t="s">
        <v>25</v>
      </c>
      <c r="C16" s="27">
        <v>24000</v>
      </c>
      <c r="D16" s="27">
        <v>4800</v>
      </c>
      <c r="E16" s="27">
        <v>9000</v>
      </c>
      <c r="F16" s="27">
        <v>30000</v>
      </c>
      <c r="G16" s="27">
        <v>24000</v>
      </c>
      <c r="H16" s="27">
        <v>3200</v>
      </c>
      <c r="I16" s="27">
        <v>3000</v>
      </c>
      <c r="J16" s="28">
        <v>10000</v>
      </c>
    </row>
    <row r="17" spans="1:10" x14ac:dyDescent="0.2">
      <c r="B17" s="23" t="s">
        <v>13</v>
      </c>
      <c r="C17" s="29">
        <f>SUM(C15:C16)</f>
        <v>26500</v>
      </c>
      <c r="D17" s="29">
        <f t="shared" ref="D17:J17" si="3">SUM(D15:D16)</f>
        <v>14800</v>
      </c>
      <c r="E17" s="29">
        <f t="shared" si="3"/>
        <v>19000</v>
      </c>
      <c r="F17" s="30">
        <f t="shared" si="3"/>
        <v>32500</v>
      </c>
      <c r="G17" s="30">
        <f t="shared" si="3"/>
        <v>26500</v>
      </c>
      <c r="H17" s="30">
        <f t="shared" si="3"/>
        <v>14200</v>
      </c>
      <c r="I17" s="30">
        <f t="shared" si="3"/>
        <v>13000</v>
      </c>
      <c r="J17" s="31">
        <f t="shared" si="3"/>
        <v>12500</v>
      </c>
    </row>
    <row r="18" spans="1:10" x14ac:dyDescent="0.2">
      <c r="B18" s="17"/>
      <c r="C18" s="29"/>
      <c r="D18" s="29"/>
      <c r="E18" s="29"/>
      <c r="F18" s="29"/>
      <c r="G18" s="29"/>
      <c r="H18" s="29"/>
      <c r="I18" s="29"/>
      <c r="J18" s="31"/>
    </row>
    <row r="19" spans="1:10" x14ac:dyDescent="0.2">
      <c r="A19" t="s">
        <v>29</v>
      </c>
      <c r="B19" s="17" t="s">
        <v>30</v>
      </c>
      <c r="C19" s="25">
        <f t="shared" ref="C19:J19" si="4">C12/C4</f>
        <v>28</v>
      </c>
      <c r="D19" s="41">
        <f t="shared" si="4"/>
        <v>28</v>
      </c>
      <c r="E19" s="41">
        <f t="shared" si="4"/>
        <v>28</v>
      </c>
      <c r="F19" s="41">
        <f t="shared" si="4"/>
        <v>28</v>
      </c>
      <c r="G19" s="25">
        <f t="shared" si="4"/>
        <v>28</v>
      </c>
      <c r="H19" s="40">
        <f t="shared" si="4"/>
        <v>36</v>
      </c>
      <c r="I19" s="40">
        <f t="shared" si="4"/>
        <v>36</v>
      </c>
      <c r="J19" s="40">
        <f t="shared" si="4"/>
        <v>36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FIRST</vt:lpstr>
      <vt:lpstr>SECOND</vt:lpstr>
      <vt:lpstr>THIRD</vt:lpstr>
      <vt:lpstr>FOURTH</vt:lpstr>
      <vt:lpstr>FIRST GRAPH</vt:lpstr>
      <vt:lpstr>SECOND GRAPH</vt:lpstr>
      <vt:lpstr>Third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Lippe</dc:creator>
  <cp:lastModifiedBy>Microsoft Office User</cp:lastModifiedBy>
  <dcterms:created xsi:type="dcterms:W3CDTF">2017-07-25T20:58:58Z</dcterms:created>
  <dcterms:modified xsi:type="dcterms:W3CDTF">2017-11-07T22:33:19Z</dcterms:modified>
</cp:coreProperties>
</file>