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mto_sequencing_backend\input\"/>
    </mc:Choice>
  </mc:AlternateContent>
  <xr:revisionPtr revIDLastSave="0" documentId="13_ncr:1_{53DBBDF4-2671-4879-8C82-71DDCF96B442}" xr6:coauthVersionLast="47" xr6:coauthVersionMax="47" xr10:uidLastSave="{00000000-0000-0000-0000-000000000000}"/>
  <bookViews>
    <workbookView xWindow="-110" yWindow="-110" windowWidth="19420" windowHeight="10560" xr2:uid="{2B389F14-9B08-E94B-A583-3ACA142648E5}"/>
  </bookViews>
  <sheets>
    <sheet name="Sale Order" sheetId="1" r:id="rId1"/>
    <sheet name="Switching Cost Matrix" sheetId="2" r:id="rId2"/>
    <sheet name="Min Batch" sheetId="3" r:id="rId3"/>
    <sheet name="Max Batch" sheetId="4" r:id="rId4"/>
    <sheet name="Cycle Time" sheetId="5" r:id="rId5"/>
  </sheets>
  <definedNames>
    <definedName name="_xlnm._FilterDatabase" localSheetId="4" hidden="1">'Cycle Time'!$A$1:$C$1</definedName>
    <definedName name="_xlnm._FilterDatabase" localSheetId="3" hidden="1">'Max Batch'!$A$1:$C$1</definedName>
    <definedName name="_xlnm._FilterDatabase" localSheetId="2" hidden="1">'Min Batch'!$A$1:$C$1</definedName>
    <definedName name="_xlnm._FilterDatabase" localSheetId="0" hidden="1">'Sale Order'!$A$1:$H$188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S4" i="2"/>
  <c r="R4" i="2"/>
  <c r="Q4" i="2"/>
  <c r="P4" i="2"/>
  <c r="O4" i="2"/>
  <c r="N4" i="2"/>
  <c r="M4" i="2"/>
  <c r="M3" i="2"/>
  <c r="M2" i="2"/>
  <c r="F138" i="1" l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31" i="1"/>
  <c r="F132" i="1"/>
  <c r="F133" i="1"/>
  <c r="F134" i="1"/>
  <c r="F135" i="1"/>
  <c r="F136" i="1"/>
  <c r="F1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2" i="1"/>
</calcChain>
</file>

<file path=xl/sharedStrings.xml><?xml version="1.0" encoding="utf-8"?>
<sst xmlns="http://schemas.openxmlformats.org/spreadsheetml/2006/main" count="486" uniqueCount="34">
  <si>
    <t>Cycle Time</t>
  </si>
  <si>
    <t>PQF-PQF-200</t>
  </si>
  <si>
    <t>PQF-PQF-180</t>
  </si>
  <si>
    <t>AM-PQF-5.5mm-160</t>
  </si>
  <si>
    <t>AM-PQF-2mm-180</t>
  </si>
  <si>
    <t>AM-PQF-5.5mm-180</t>
  </si>
  <si>
    <t>AM-PQF-2mm-200</t>
  </si>
  <si>
    <t>AM-PQF-5.5mm-200</t>
  </si>
  <si>
    <t>AM-PQF-2mm-225</t>
  </si>
  <si>
    <t>AM-PQF-5.5mm-225</t>
  </si>
  <si>
    <t>AM-PQF-5.5mm-220</t>
  </si>
  <si>
    <t>AM-AM-5.5mm-180</t>
  </si>
  <si>
    <t>AM-AM-5.5mm-200</t>
  </si>
  <si>
    <t>AM-AM-5.5mm-225</t>
  </si>
  <si>
    <t>AM-AM-5.5mm-220</t>
  </si>
  <si>
    <t>AM-AM-2mm-180</t>
  </si>
  <si>
    <t>AM-AM-2mm-200</t>
  </si>
  <si>
    <t>AM-AM-2mm-225</t>
  </si>
  <si>
    <t>AM-AM-2mm-220</t>
  </si>
  <si>
    <t>Machine</t>
  </si>
  <si>
    <t>Min batch Size</t>
  </si>
  <si>
    <t>Max Batch Size</t>
  </si>
  <si>
    <t>AM-AM-5.5mm-160</t>
  </si>
  <si>
    <t>Key</t>
  </si>
  <si>
    <t>order due date</t>
  </si>
  <si>
    <t>sku</t>
  </si>
  <si>
    <t>qty</t>
  </si>
  <si>
    <t>order release date</t>
  </si>
  <si>
    <t>Billet Nos.</t>
  </si>
  <si>
    <t>so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</si>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</sst>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2" fillId="0" borderId="1" xfId="1" applyBorder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/>
    <xf numFmtId="0" fontId="3" fillId="0" borderId="0" xfId="1" applyFont="1"/>
    <xf numFmtId="0" fontId="2" fillId="0" borderId="1" xfId="1" applyBorder="1" applyAlignment="1">
      <alignment horizontal="center"/>
    </xf>
    <xf numFmtId="0" fontId="2" fillId="0" borderId="0" xfId="1"/>
    <xf numFmtId="0" fontId="3" fillId="2" borderId="1" xfId="1" applyFont="1" applyFill="1" applyBorder="1" applyAlignment="1">
      <alignment horizontal="left" vertical="center"/>
    </xf>
    <xf numFmtId="0" fontId="3" fillId="0" borderId="1" xfId="1" applyFont="1" applyBorder="1"/>
    <xf numFmtId="0" fontId="4" fillId="0" borderId="1" xfId="1" applyFont="1" applyBorder="1" applyAlignment="1">
      <alignment vertical="top"/>
    </xf>
    <xf numFmtId="0" fontId="2" fillId="3" borderId="1" xfId="1" applyFill="1" applyBorder="1" applyAlignment="1">
      <alignment horizontal="center"/>
    </xf>
    <xf numFmtId="0" fontId="0" fillId="3" borderId="0" xfId="0" applyFill="1"/>
    <xf numFmtId="0" fontId="2" fillId="3" borderId="0" xfId="1" applyFill="1"/>
  </cellXfs>
  <cellStyles count="2">
    <cellStyle name="Normal" xfId="0" builtinId="0"/>
    <cellStyle name="Normal 2" xfId="1" xr:uid="{6A941FD3-AC9E-694B-8251-50BC3B4FC4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0797-4063-F04C-B2EC-64EF795757F0}">
  <dimension ref="A1:H257"/>
  <sheetViews>
    <sheetView tabSelected="1" zoomScale="80" workbookViewId="0">
      <selection activeCell="I4" sqref="I4"/>
    </sheetView>
  </sheetViews>
  <sheetFormatPr defaultColWidth="10.6640625" defaultRowHeight="15.5" x14ac:dyDescent="0.35"/>
  <cols>
    <col min="1" max="1" width="12.33203125" bestFit="1" customWidth="1"/>
    <col min="2" max="2" width="18.83203125" bestFit="1" customWidth="1"/>
    <col min="4" max="4" width="19" customWidth="1"/>
    <col min="5" max="5" width="15.1640625" customWidth="1"/>
    <col min="6" max="6" width="13" customWidth="1"/>
  </cols>
  <sheetData>
    <row r="1" spans="1:8" x14ac:dyDescent="0.35">
      <c r="A1" s="4" t="s">
        <v>29</v>
      </c>
      <c r="B1" s="4" t="s">
        <v>25</v>
      </c>
      <c r="C1" s="4" t="s">
        <v>26</v>
      </c>
      <c r="D1" s="4" t="s">
        <v>27</v>
      </c>
      <c r="E1" s="4" t="s">
        <v>24</v>
      </c>
      <c r="F1" s="4" t="s">
        <v>0</v>
      </c>
      <c r="G1" s="4" t="s">
        <v>28</v>
      </c>
      <c r="H1" s="4" t="s">
        <v>19</v>
      </c>
    </row>
    <row r="2" spans="1:8" x14ac:dyDescent="0.35">
      <c r="A2" s="5">
        <v>203361</v>
      </c>
      <c r="B2" s="6" t="s">
        <v>1</v>
      </c>
      <c r="C2" s="7">
        <v>33.058823529411768</v>
      </c>
      <c r="D2" s="8">
        <v>45217</v>
      </c>
      <c r="E2" s="8">
        <v>45220</v>
      </c>
      <c r="F2" s="7">
        <f>(C2/356.94)*24*60</f>
        <v>133.3689300228412</v>
      </c>
      <c r="G2" s="5">
        <v>50.280490799724248</v>
      </c>
      <c r="H2" t="s">
        <v>30</v>
      </c>
    </row>
    <row r="3" spans="1:8" x14ac:dyDescent="0.35">
      <c r="A3" s="5">
        <v>203010</v>
      </c>
      <c r="B3" s="6" t="s">
        <v>12</v>
      </c>
      <c r="C3" s="7">
        <v>344.70588235294116</v>
      </c>
      <c r="D3" s="8">
        <v>45217</v>
      </c>
      <c r="E3" s="8">
        <v>45217</v>
      </c>
      <c r="F3" s="7">
        <f t="shared" ref="F3:F66" si="0">(C3/356.94)*24*60</f>
        <v>1390.6440034410134</v>
      </c>
      <c r="G3" s="5">
        <v>426</v>
      </c>
      <c r="H3" t="s">
        <v>31</v>
      </c>
    </row>
    <row r="4" spans="1:8" x14ac:dyDescent="0.35">
      <c r="A4" s="5">
        <v>205436</v>
      </c>
      <c r="B4" s="6" t="s">
        <v>2</v>
      </c>
      <c r="C4" s="7">
        <v>7.5294117647058831</v>
      </c>
      <c r="D4" s="8">
        <v>45217</v>
      </c>
      <c r="E4" s="8">
        <v>45218</v>
      </c>
      <c r="F4" s="7">
        <f t="shared" si="0"/>
        <v>30.375841713387327</v>
      </c>
      <c r="G4" s="5">
        <v>15.634382779445342</v>
      </c>
      <c r="H4" t="s">
        <v>32</v>
      </c>
    </row>
    <row r="5" spans="1:8" x14ac:dyDescent="0.35">
      <c r="A5" s="5">
        <v>205574</v>
      </c>
      <c r="B5" s="6" t="s">
        <v>2</v>
      </c>
      <c r="C5" s="7">
        <v>5.764705882352942</v>
      </c>
      <c r="D5" s="8">
        <v>45217</v>
      </c>
      <c r="E5" s="8">
        <v>45218</v>
      </c>
      <c r="F5" s="7">
        <f t="shared" si="0"/>
        <v>23.256503811812173</v>
      </c>
      <c r="G5" s="5">
        <v>11.918926948814393</v>
      </c>
      <c r="H5" t="s">
        <v>33</v>
      </c>
    </row>
    <row r="6" spans="1:8" x14ac:dyDescent="0.35">
      <c r="A6" s="5">
        <v>205945</v>
      </c>
      <c r="B6" s="6" t="s">
        <v>1</v>
      </c>
      <c r="C6" s="7">
        <v>3.5294117647058822</v>
      </c>
      <c r="D6" s="8">
        <v>45217</v>
      </c>
      <c r="E6" s="8">
        <v>45220</v>
      </c>
      <c r="F6" s="7">
        <f t="shared" si="0"/>
        <v>14.238675803150306</v>
      </c>
      <c r="G6" s="5">
        <v>6.50704535463671</v>
      </c>
      <c r="H6" t="s">
        <v>30</v>
      </c>
    </row>
    <row r="7" spans="1:8" x14ac:dyDescent="0.35">
      <c r="A7" s="5">
        <v>205774</v>
      </c>
      <c r="B7" s="6" t="s">
        <v>1</v>
      </c>
      <c r="C7" s="7">
        <v>10.470588235294118</v>
      </c>
      <c r="D7" s="8">
        <v>45217</v>
      </c>
      <c r="E7" s="8">
        <v>45220</v>
      </c>
      <c r="F7" s="7">
        <f t="shared" si="0"/>
        <v>42.241404882679241</v>
      </c>
      <c r="G7" s="5">
        <v>16.442302094531929</v>
      </c>
      <c r="H7" t="s">
        <v>31</v>
      </c>
    </row>
    <row r="8" spans="1:8" x14ac:dyDescent="0.35">
      <c r="A8" s="5">
        <v>205775</v>
      </c>
      <c r="B8" s="6" t="s">
        <v>1</v>
      </c>
      <c r="C8" s="7">
        <v>7.0588235294117645</v>
      </c>
      <c r="D8" s="8">
        <v>45217</v>
      </c>
      <c r="E8" s="8">
        <v>45220</v>
      </c>
      <c r="F8" s="7">
        <f t="shared" si="0"/>
        <v>28.477351606300612</v>
      </c>
      <c r="G8" s="5">
        <v>11.568132284273455</v>
      </c>
      <c r="H8" t="s">
        <v>32</v>
      </c>
    </row>
    <row r="9" spans="1:8" x14ac:dyDescent="0.35">
      <c r="A9" s="5">
        <v>204921</v>
      </c>
      <c r="B9" s="6" t="s">
        <v>2</v>
      </c>
      <c r="C9" s="7">
        <v>5.4117647058823524</v>
      </c>
      <c r="D9" s="8">
        <v>45217</v>
      </c>
      <c r="E9" s="8">
        <v>45218</v>
      </c>
      <c r="F9" s="7">
        <f t="shared" si="0"/>
        <v>21.832636231497133</v>
      </c>
      <c r="G9" s="5">
        <v>13</v>
      </c>
      <c r="H9" t="s">
        <v>33</v>
      </c>
    </row>
    <row r="10" spans="1:8" x14ac:dyDescent="0.35">
      <c r="A10" s="5">
        <v>203463</v>
      </c>
      <c r="B10" s="6" t="s">
        <v>2</v>
      </c>
      <c r="C10" s="7">
        <v>7.5294117647058831</v>
      </c>
      <c r="D10" s="8">
        <v>45217</v>
      </c>
      <c r="E10" s="8">
        <v>45218</v>
      </c>
      <c r="F10" s="7">
        <f t="shared" si="0"/>
        <v>30.375841713387327</v>
      </c>
      <c r="G10" s="5">
        <v>16</v>
      </c>
      <c r="H10" t="s">
        <v>30</v>
      </c>
    </row>
    <row r="11" spans="1:8" x14ac:dyDescent="0.35">
      <c r="A11" s="5">
        <v>205727</v>
      </c>
      <c r="B11" s="6" t="s">
        <v>1</v>
      </c>
      <c r="C11" s="7">
        <v>3.1764705882352944</v>
      </c>
      <c r="D11" s="8">
        <v>45217</v>
      </c>
      <c r="E11" s="8">
        <v>45221</v>
      </c>
      <c r="F11" s="7">
        <f t="shared" si="0"/>
        <v>12.814808222835277</v>
      </c>
      <c r="G11" s="5">
        <v>4.7820690231432561</v>
      </c>
      <c r="H11" t="s">
        <v>31</v>
      </c>
    </row>
    <row r="12" spans="1:8" x14ac:dyDescent="0.35">
      <c r="A12" s="5">
        <v>205999</v>
      </c>
      <c r="B12" s="6" t="s">
        <v>2</v>
      </c>
      <c r="C12" s="7">
        <v>3.8823529411764706</v>
      </c>
      <c r="D12" s="8">
        <v>45217</v>
      </c>
      <c r="E12" s="8">
        <v>45218</v>
      </c>
      <c r="F12" s="7">
        <f t="shared" si="0"/>
        <v>15.662543383465337</v>
      </c>
      <c r="G12" s="5">
        <v>8.5566621407490295</v>
      </c>
      <c r="H12" t="s">
        <v>32</v>
      </c>
    </row>
    <row r="13" spans="1:8" x14ac:dyDescent="0.35">
      <c r="A13" s="5">
        <v>205958</v>
      </c>
      <c r="B13" s="6" t="s">
        <v>2</v>
      </c>
      <c r="C13" s="7">
        <v>5.882352941176471</v>
      </c>
      <c r="D13" s="8">
        <v>45217</v>
      </c>
      <c r="E13" s="8">
        <v>45218</v>
      </c>
      <c r="F13" s="7">
        <f t="shared" si="0"/>
        <v>23.731126338583845</v>
      </c>
      <c r="G13" s="5">
        <v>11.701429220915825</v>
      </c>
      <c r="H13" t="s">
        <v>33</v>
      </c>
    </row>
    <row r="14" spans="1:8" x14ac:dyDescent="0.35">
      <c r="A14" s="5">
        <v>203480</v>
      </c>
      <c r="B14" s="6" t="s">
        <v>2</v>
      </c>
      <c r="C14" s="7">
        <v>6.9411764705882355</v>
      </c>
      <c r="D14" s="8">
        <v>45217</v>
      </c>
      <c r="E14" s="8">
        <v>45218</v>
      </c>
      <c r="F14" s="7">
        <f t="shared" si="0"/>
        <v>28.002729079528937</v>
      </c>
      <c r="G14" s="5">
        <v>14.745207724924095</v>
      </c>
      <c r="H14" t="s">
        <v>30</v>
      </c>
    </row>
    <row r="15" spans="1:8" x14ac:dyDescent="0.35">
      <c r="A15" s="5">
        <v>206040</v>
      </c>
      <c r="B15" s="6" t="s">
        <v>1</v>
      </c>
      <c r="C15" s="7">
        <v>3.5294117647058822</v>
      </c>
      <c r="D15" s="8">
        <v>45217</v>
      </c>
      <c r="E15" s="8">
        <v>45221</v>
      </c>
      <c r="F15" s="7">
        <f t="shared" si="0"/>
        <v>14.238675803150306</v>
      </c>
      <c r="G15" s="5">
        <v>5.3301641326402507</v>
      </c>
      <c r="H15" t="s">
        <v>31</v>
      </c>
    </row>
    <row r="16" spans="1:8" x14ac:dyDescent="0.35">
      <c r="A16" s="5">
        <v>206010</v>
      </c>
      <c r="B16" s="6" t="s">
        <v>1</v>
      </c>
      <c r="C16" s="7">
        <v>3.5294117647058822</v>
      </c>
      <c r="D16" s="8">
        <v>45217</v>
      </c>
      <c r="E16" s="8">
        <v>45221</v>
      </c>
      <c r="F16" s="7">
        <f t="shared" si="0"/>
        <v>14.238675803150306</v>
      </c>
      <c r="G16" s="5">
        <v>4.9504914815364591</v>
      </c>
      <c r="H16" t="s">
        <v>32</v>
      </c>
    </row>
    <row r="17" spans="1:8" x14ac:dyDescent="0.35">
      <c r="A17" s="5">
        <v>205088</v>
      </c>
      <c r="B17" s="6" t="s">
        <v>1</v>
      </c>
      <c r="C17" s="7">
        <v>6.8235294117647056</v>
      </c>
      <c r="D17" s="8">
        <v>45217</v>
      </c>
      <c r="E17" s="8">
        <v>45221</v>
      </c>
      <c r="F17" s="7">
        <f t="shared" si="0"/>
        <v>27.528106552757258</v>
      </c>
      <c r="G17" s="5">
        <v>7.8606962381510428</v>
      </c>
      <c r="H17" t="s">
        <v>33</v>
      </c>
    </row>
    <row r="18" spans="1:8" x14ac:dyDescent="0.35">
      <c r="A18" s="5">
        <v>205933</v>
      </c>
      <c r="B18" s="6" t="s">
        <v>11</v>
      </c>
      <c r="C18" s="7">
        <v>6.2352941176470589</v>
      </c>
      <c r="D18" s="8">
        <v>45217</v>
      </c>
      <c r="E18" s="8">
        <v>45219</v>
      </c>
      <c r="F18" s="7">
        <f t="shared" si="0"/>
        <v>25.154993918898874</v>
      </c>
      <c r="G18" s="5">
        <v>11.120416732171044</v>
      </c>
      <c r="H18" t="s">
        <v>30</v>
      </c>
    </row>
    <row r="19" spans="1:8" x14ac:dyDescent="0.35">
      <c r="A19" s="5">
        <v>205609</v>
      </c>
      <c r="B19" s="6" t="s">
        <v>12</v>
      </c>
      <c r="C19" s="7">
        <v>5.1764705882352944</v>
      </c>
      <c r="D19" s="8">
        <v>45217</v>
      </c>
      <c r="E19" s="8">
        <v>45217</v>
      </c>
      <c r="F19" s="7">
        <f t="shared" si="0"/>
        <v>20.883391177953783</v>
      </c>
      <c r="G19" s="5">
        <v>9.1264889153194542</v>
      </c>
      <c r="H19" t="s">
        <v>31</v>
      </c>
    </row>
    <row r="20" spans="1:8" x14ac:dyDescent="0.35">
      <c r="A20" s="5">
        <v>203914</v>
      </c>
      <c r="B20" s="6" t="s">
        <v>7</v>
      </c>
      <c r="C20" s="7">
        <v>0.82352941176470584</v>
      </c>
      <c r="D20" s="8">
        <v>45217</v>
      </c>
      <c r="E20" s="8">
        <v>45226</v>
      </c>
      <c r="F20" s="7">
        <f t="shared" si="0"/>
        <v>3.322357687401738</v>
      </c>
      <c r="G20" s="5">
        <v>0.95787190920145915</v>
      </c>
      <c r="H20" t="s">
        <v>32</v>
      </c>
    </row>
    <row r="21" spans="1:8" x14ac:dyDescent="0.35">
      <c r="A21" s="5">
        <v>205136</v>
      </c>
      <c r="B21" s="6" t="s">
        <v>9</v>
      </c>
      <c r="C21" s="7">
        <v>3.7647058823529416</v>
      </c>
      <c r="D21" s="8">
        <v>45217</v>
      </c>
      <c r="E21" s="8">
        <v>45226</v>
      </c>
      <c r="F21" s="7">
        <f t="shared" si="0"/>
        <v>15.187920856693664</v>
      </c>
      <c r="G21" s="5">
        <v>3.85328766172863</v>
      </c>
      <c r="H21" t="s">
        <v>33</v>
      </c>
    </row>
    <row r="22" spans="1:8" x14ac:dyDescent="0.35">
      <c r="A22" s="5">
        <v>205140</v>
      </c>
      <c r="B22" s="6" t="s">
        <v>9</v>
      </c>
      <c r="C22" s="7">
        <v>4</v>
      </c>
      <c r="D22" s="8">
        <v>45217</v>
      </c>
      <c r="E22" s="8">
        <v>45226</v>
      </c>
      <c r="F22" s="7">
        <f t="shared" si="0"/>
        <v>16.137165910237016</v>
      </c>
      <c r="G22" s="5">
        <v>4.0325103436694967</v>
      </c>
      <c r="H22" t="s">
        <v>30</v>
      </c>
    </row>
    <row r="23" spans="1:8" x14ac:dyDescent="0.35">
      <c r="A23" s="5">
        <v>205491</v>
      </c>
      <c r="B23" s="6" t="s">
        <v>11</v>
      </c>
      <c r="C23" s="7">
        <v>11.764705882352942</v>
      </c>
      <c r="D23" s="8">
        <v>45217</v>
      </c>
      <c r="E23" s="8">
        <v>45219</v>
      </c>
      <c r="F23" s="7">
        <f t="shared" si="0"/>
        <v>47.46225267716769</v>
      </c>
      <c r="G23" s="5">
        <v>18.557520048812634</v>
      </c>
      <c r="H23" t="s">
        <v>31</v>
      </c>
    </row>
    <row r="24" spans="1:8" x14ac:dyDescent="0.35">
      <c r="A24" s="5">
        <v>205539</v>
      </c>
      <c r="B24" s="6" t="s">
        <v>7</v>
      </c>
      <c r="C24" s="7">
        <v>4</v>
      </c>
      <c r="D24" s="8">
        <v>45217</v>
      </c>
      <c r="E24" s="8">
        <v>45226</v>
      </c>
      <c r="F24" s="7">
        <f t="shared" si="0"/>
        <v>16.137165910237016</v>
      </c>
      <c r="G24" s="5">
        <v>7.5674441816936513</v>
      </c>
      <c r="H24" t="s">
        <v>32</v>
      </c>
    </row>
    <row r="25" spans="1:8" x14ac:dyDescent="0.35">
      <c r="A25" s="5">
        <v>205345</v>
      </c>
      <c r="B25" s="6" t="s">
        <v>11</v>
      </c>
      <c r="C25" s="7">
        <v>5.882352941176471</v>
      </c>
      <c r="D25" s="8">
        <v>45217</v>
      </c>
      <c r="E25" s="8">
        <v>45219</v>
      </c>
      <c r="F25" s="7">
        <f t="shared" si="0"/>
        <v>23.731126338583845</v>
      </c>
      <c r="G25" s="5">
        <v>10.340887358731379</v>
      </c>
      <c r="H25" t="s">
        <v>33</v>
      </c>
    </row>
    <row r="26" spans="1:8" x14ac:dyDescent="0.35">
      <c r="A26" s="5">
        <v>205835</v>
      </c>
      <c r="B26" s="6" t="s">
        <v>22</v>
      </c>
      <c r="C26" s="7">
        <v>2.2352941176470589</v>
      </c>
      <c r="D26" s="8">
        <v>45217</v>
      </c>
      <c r="E26" s="8">
        <v>45226</v>
      </c>
      <c r="F26" s="7">
        <f t="shared" si="0"/>
        <v>9.0178280086618621</v>
      </c>
      <c r="G26" s="5">
        <v>5.3229192146681017</v>
      </c>
      <c r="H26" t="s">
        <v>30</v>
      </c>
    </row>
    <row r="27" spans="1:8" x14ac:dyDescent="0.35">
      <c r="A27" s="5">
        <v>205685</v>
      </c>
      <c r="B27" s="6" t="s">
        <v>11</v>
      </c>
      <c r="C27" s="7">
        <v>42.588235294117652</v>
      </c>
      <c r="D27" s="8">
        <v>45217</v>
      </c>
      <c r="E27" s="8">
        <v>45219</v>
      </c>
      <c r="F27" s="7">
        <f t="shared" si="0"/>
        <v>171.81335469134706</v>
      </c>
      <c r="G27" s="5">
        <v>74.34263483176106</v>
      </c>
      <c r="H27" t="s">
        <v>31</v>
      </c>
    </row>
    <row r="28" spans="1:8" x14ac:dyDescent="0.35">
      <c r="A28" s="5">
        <v>206004</v>
      </c>
      <c r="B28" s="6" t="s">
        <v>13</v>
      </c>
      <c r="C28" s="7">
        <v>3.4117647058823528</v>
      </c>
      <c r="D28" s="8">
        <v>45217</v>
      </c>
      <c r="E28" s="8">
        <v>45226</v>
      </c>
      <c r="F28" s="7">
        <f t="shared" si="0"/>
        <v>13.764053276378629</v>
      </c>
      <c r="G28" s="5">
        <v>5.1154156037279943</v>
      </c>
      <c r="H28" t="s">
        <v>32</v>
      </c>
    </row>
    <row r="29" spans="1:8" x14ac:dyDescent="0.35">
      <c r="A29" s="5">
        <v>205636</v>
      </c>
      <c r="B29" s="6" t="s">
        <v>2</v>
      </c>
      <c r="C29" s="7">
        <v>1.1764705882352942</v>
      </c>
      <c r="D29" s="8">
        <v>45217</v>
      </c>
      <c r="E29" s="8">
        <v>45218</v>
      </c>
      <c r="F29" s="7">
        <f t="shared" si="0"/>
        <v>4.7462252677167687</v>
      </c>
      <c r="G29" s="5">
        <v>2.0495420099977171</v>
      </c>
      <c r="H29" t="s">
        <v>33</v>
      </c>
    </row>
    <row r="30" spans="1:8" x14ac:dyDescent="0.35">
      <c r="A30" s="5">
        <v>205637</v>
      </c>
      <c r="B30" s="6" t="s">
        <v>1</v>
      </c>
      <c r="C30" s="7">
        <v>1.411764705882353</v>
      </c>
      <c r="D30" s="8">
        <v>45217</v>
      </c>
      <c r="E30" s="8">
        <v>45221</v>
      </c>
      <c r="F30" s="7">
        <f t="shared" si="0"/>
        <v>5.6954703212601228</v>
      </c>
      <c r="G30" s="5">
        <v>2.1826170090175503</v>
      </c>
      <c r="H30" t="s">
        <v>30</v>
      </c>
    </row>
    <row r="31" spans="1:8" x14ac:dyDescent="0.35">
      <c r="A31" s="5">
        <v>206019</v>
      </c>
      <c r="B31" s="6" t="s">
        <v>1</v>
      </c>
      <c r="C31" s="7">
        <v>7.5294117647058831</v>
      </c>
      <c r="D31" s="8">
        <v>45217</v>
      </c>
      <c r="E31" s="8">
        <v>45221</v>
      </c>
      <c r="F31" s="7">
        <f t="shared" si="0"/>
        <v>30.375841713387327</v>
      </c>
      <c r="G31" s="5">
        <v>10.988407072864296</v>
      </c>
      <c r="H31" t="s">
        <v>31</v>
      </c>
    </row>
    <row r="32" spans="1:8" x14ac:dyDescent="0.35">
      <c r="A32" s="5">
        <v>206020</v>
      </c>
      <c r="B32" s="6" t="s">
        <v>1</v>
      </c>
      <c r="C32" s="7">
        <v>8</v>
      </c>
      <c r="D32" s="8">
        <v>45217</v>
      </c>
      <c r="E32" s="8">
        <v>45221</v>
      </c>
      <c r="F32" s="7">
        <f t="shared" si="0"/>
        <v>32.274331820474032</v>
      </c>
      <c r="G32" s="5">
        <v>10.896863930453371</v>
      </c>
      <c r="H32" t="s">
        <v>32</v>
      </c>
    </row>
    <row r="33" spans="1:8" x14ac:dyDescent="0.35">
      <c r="A33" s="5">
        <v>206024</v>
      </c>
      <c r="B33" s="6" t="s">
        <v>2</v>
      </c>
      <c r="C33" s="7">
        <v>4.2352941176470589</v>
      </c>
      <c r="D33" s="8">
        <v>45217</v>
      </c>
      <c r="E33" s="8">
        <v>45218</v>
      </c>
      <c r="F33" s="7">
        <f t="shared" si="0"/>
        <v>17.08641096378037</v>
      </c>
      <c r="G33" s="5">
        <v>8.5825749510027869</v>
      </c>
      <c r="H33" t="s">
        <v>33</v>
      </c>
    </row>
    <row r="34" spans="1:8" x14ac:dyDescent="0.35">
      <c r="A34" s="5">
        <v>206026</v>
      </c>
      <c r="B34" s="6" t="s">
        <v>1</v>
      </c>
      <c r="C34" s="7">
        <v>22.705882352941178</v>
      </c>
      <c r="D34" s="8">
        <v>45217</v>
      </c>
      <c r="E34" s="8">
        <v>45221</v>
      </c>
      <c r="F34" s="7">
        <f t="shared" si="0"/>
        <v>91.602147666933632</v>
      </c>
      <c r="G34" s="5">
        <v>31.224014583140736</v>
      </c>
      <c r="H34" t="s">
        <v>30</v>
      </c>
    </row>
    <row r="35" spans="1:8" x14ac:dyDescent="0.35">
      <c r="A35" s="5">
        <v>206027</v>
      </c>
      <c r="B35" s="6" t="s">
        <v>1</v>
      </c>
      <c r="C35" s="7">
        <v>22.705882352941178</v>
      </c>
      <c r="D35" s="8">
        <v>45217</v>
      </c>
      <c r="E35" s="8">
        <v>45221</v>
      </c>
      <c r="F35" s="7">
        <f t="shared" si="0"/>
        <v>91.602147666933632</v>
      </c>
      <c r="G35" s="5">
        <v>31.224014583140736</v>
      </c>
      <c r="H35" t="s">
        <v>31</v>
      </c>
    </row>
    <row r="36" spans="1:8" x14ac:dyDescent="0.35">
      <c r="A36" s="5">
        <v>206030</v>
      </c>
      <c r="B36" s="6" t="s">
        <v>1</v>
      </c>
      <c r="C36" s="7">
        <v>22.705882352941178</v>
      </c>
      <c r="D36" s="8">
        <v>45217</v>
      </c>
      <c r="E36" s="8">
        <v>45221</v>
      </c>
      <c r="F36" s="7">
        <f t="shared" si="0"/>
        <v>91.602147666933632</v>
      </c>
      <c r="G36" s="5">
        <v>31.224014583140736</v>
      </c>
      <c r="H36" t="s">
        <v>32</v>
      </c>
    </row>
    <row r="37" spans="1:8" x14ac:dyDescent="0.35">
      <c r="A37" s="5">
        <v>206032</v>
      </c>
      <c r="B37" s="6" t="s">
        <v>1</v>
      </c>
      <c r="C37" s="7">
        <v>7.2941176470588243</v>
      </c>
      <c r="D37" s="8">
        <v>45217</v>
      </c>
      <c r="E37" s="8">
        <v>45221</v>
      </c>
      <c r="F37" s="7">
        <f t="shared" si="0"/>
        <v>29.426596659843973</v>
      </c>
      <c r="G37" s="5">
        <v>10.091806465223998</v>
      </c>
      <c r="H37" t="s">
        <v>33</v>
      </c>
    </row>
    <row r="38" spans="1:8" x14ac:dyDescent="0.35">
      <c r="A38" s="5">
        <v>206033</v>
      </c>
      <c r="B38" s="6" t="s">
        <v>1</v>
      </c>
      <c r="C38" s="7">
        <v>22.705882352941178</v>
      </c>
      <c r="D38" s="8">
        <v>45217</v>
      </c>
      <c r="E38" s="8">
        <v>45221</v>
      </c>
      <c r="F38" s="7">
        <f t="shared" si="0"/>
        <v>91.602147666933632</v>
      </c>
      <c r="G38" s="5">
        <v>31.250304344837222</v>
      </c>
      <c r="H38" t="s">
        <v>30</v>
      </c>
    </row>
    <row r="39" spans="1:8" x14ac:dyDescent="0.35">
      <c r="A39" s="5">
        <v>206035</v>
      </c>
      <c r="B39" s="6" t="s">
        <v>2</v>
      </c>
      <c r="C39" s="7">
        <v>3.8823529411764706</v>
      </c>
      <c r="D39" s="8">
        <v>45217</v>
      </c>
      <c r="E39" s="8">
        <v>45218</v>
      </c>
      <c r="F39" s="7">
        <f t="shared" si="0"/>
        <v>15.662543383465337</v>
      </c>
      <c r="G39" s="5">
        <v>7.5475936422941867</v>
      </c>
      <c r="H39" t="s">
        <v>31</v>
      </c>
    </row>
    <row r="40" spans="1:8" x14ac:dyDescent="0.35">
      <c r="A40" s="5">
        <v>206036</v>
      </c>
      <c r="B40" s="6" t="s">
        <v>1</v>
      </c>
      <c r="C40" s="7">
        <v>7.2941176470588243</v>
      </c>
      <c r="D40" s="8">
        <v>45217</v>
      </c>
      <c r="E40" s="8">
        <v>45221</v>
      </c>
      <c r="F40" s="7">
        <f t="shared" si="0"/>
        <v>29.426596659843973</v>
      </c>
      <c r="G40" s="5">
        <v>10.106736453347935</v>
      </c>
      <c r="H40" t="s">
        <v>32</v>
      </c>
    </row>
    <row r="41" spans="1:8" x14ac:dyDescent="0.35">
      <c r="A41" s="5">
        <v>206037</v>
      </c>
      <c r="B41" s="6" t="s">
        <v>2</v>
      </c>
      <c r="C41" s="7">
        <v>3.7647058823529416</v>
      </c>
      <c r="D41" s="8">
        <v>45217</v>
      </c>
      <c r="E41" s="8">
        <v>45218</v>
      </c>
      <c r="F41" s="7">
        <f t="shared" si="0"/>
        <v>15.187920856693664</v>
      </c>
      <c r="G41" s="5">
        <v>7.5475936422941867</v>
      </c>
      <c r="H41" t="s">
        <v>33</v>
      </c>
    </row>
    <row r="42" spans="1:8" x14ac:dyDescent="0.35">
      <c r="A42" s="5">
        <v>206038</v>
      </c>
      <c r="B42" s="6" t="s">
        <v>1</v>
      </c>
      <c r="C42" s="7">
        <v>11.764705882352942</v>
      </c>
      <c r="D42" s="8">
        <v>45217</v>
      </c>
      <c r="E42" s="8">
        <v>45221</v>
      </c>
      <c r="F42" s="7">
        <f t="shared" si="0"/>
        <v>47.46225267716769</v>
      </c>
      <c r="G42" s="5">
        <v>17.063349075243224</v>
      </c>
      <c r="H42" t="s">
        <v>30</v>
      </c>
    </row>
    <row r="43" spans="1:8" x14ac:dyDescent="0.35">
      <c r="A43" s="5">
        <v>206049</v>
      </c>
      <c r="B43" s="6" t="s">
        <v>2</v>
      </c>
      <c r="C43" s="7">
        <v>8.2352941176470598</v>
      </c>
      <c r="D43" s="8">
        <v>45217</v>
      </c>
      <c r="E43" s="8">
        <v>45218</v>
      </c>
      <c r="F43" s="7">
        <f t="shared" si="0"/>
        <v>33.22357687401739</v>
      </c>
      <c r="G43" s="5">
        <v>12.854089851413685</v>
      </c>
      <c r="H43" t="s">
        <v>31</v>
      </c>
    </row>
    <row r="44" spans="1:8" x14ac:dyDescent="0.35">
      <c r="A44" s="5">
        <v>206052</v>
      </c>
      <c r="B44" s="6" t="s">
        <v>2</v>
      </c>
      <c r="C44" s="7">
        <v>8.2352941176470598</v>
      </c>
      <c r="D44" s="8">
        <v>45217</v>
      </c>
      <c r="E44" s="8">
        <v>45218</v>
      </c>
      <c r="F44" s="7">
        <f t="shared" si="0"/>
        <v>33.22357687401739</v>
      </c>
      <c r="G44" s="5">
        <v>12.854089851413685</v>
      </c>
      <c r="H44" t="s">
        <v>32</v>
      </c>
    </row>
    <row r="45" spans="1:8" x14ac:dyDescent="0.35">
      <c r="A45" s="5">
        <v>206060</v>
      </c>
      <c r="B45" s="6" t="s">
        <v>1</v>
      </c>
      <c r="C45" s="7">
        <v>13.529411764705882</v>
      </c>
      <c r="D45" s="8">
        <v>45217</v>
      </c>
      <c r="E45" s="8">
        <v>45221</v>
      </c>
      <c r="F45" s="7">
        <f t="shared" si="0"/>
        <v>54.581590578742848</v>
      </c>
      <c r="G45" s="5">
        <v>18.647369571936142</v>
      </c>
      <c r="H45" t="s">
        <v>33</v>
      </c>
    </row>
    <row r="46" spans="1:8" x14ac:dyDescent="0.35">
      <c r="A46" s="5">
        <v>206061</v>
      </c>
      <c r="B46" s="6" t="s">
        <v>1</v>
      </c>
      <c r="C46" s="7">
        <v>13.529411764705882</v>
      </c>
      <c r="D46" s="8">
        <v>45217</v>
      </c>
      <c r="E46" s="8">
        <v>45221</v>
      </c>
      <c r="F46" s="7">
        <f t="shared" si="0"/>
        <v>54.581590578742848</v>
      </c>
      <c r="G46" s="5">
        <v>18.647369571936142</v>
      </c>
      <c r="H46" t="s">
        <v>30</v>
      </c>
    </row>
    <row r="47" spans="1:8" x14ac:dyDescent="0.35">
      <c r="A47" s="5">
        <v>206062</v>
      </c>
      <c r="B47" s="6" t="s">
        <v>1</v>
      </c>
      <c r="C47" s="7">
        <v>13.529411764705882</v>
      </c>
      <c r="D47" s="8">
        <v>45217</v>
      </c>
      <c r="E47" s="8">
        <v>45221</v>
      </c>
      <c r="F47" s="7">
        <f t="shared" si="0"/>
        <v>54.581590578742848</v>
      </c>
      <c r="G47" s="5">
        <v>18.647369571936142</v>
      </c>
      <c r="H47" t="s">
        <v>31</v>
      </c>
    </row>
    <row r="48" spans="1:8" x14ac:dyDescent="0.35">
      <c r="A48" s="5">
        <v>206067</v>
      </c>
      <c r="B48" s="6" t="s">
        <v>2</v>
      </c>
      <c r="C48" s="7">
        <v>6.7058823529411766</v>
      </c>
      <c r="D48" s="8">
        <v>45217</v>
      </c>
      <c r="E48" s="8">
        <v>45218</v>
      </c>
      <c r="F48" s="7">
        <f t="shared" si="0"/>
        <v>27.053484025985583</v>
      </c>
      <c r="G48" s="5">
        <v>13.642051243032965</v>
      </c>
      <c r="H48" t="s">
        <v>32</v>
      </c>
    </row>
    <row r="49" spans="1:8" x14ac:dyDescent="0.35">
      <c r="A49" s="5">
        <v>206070</v>
      </c>
      <c r="B49" s="6" t="s">
        <v>2</v>
      </c>
      <c r="C49" s="7">
        <v>9.2941176470588243</v>
      </c>
      <c r="D49" s="8">
        <v>45217</v>
      </c>
      <c r="E49" s="8">
        <v>45218</v>
      </c>
      <c r="F49" s="7">
        <f t="shared" si="0"/>
        <v>37.495179614962474</v>
      </c>
      <c r="G49" s="5">
        <v>14.826306705682235</v>
      </c>
      <c r="H49" t="s">
        <v>33</v>
      </c>
    </row>
    <row r="50" spans="1:8" x14ac:dyDescent="0.35">
      <c r="A50" s="5">
        <v>206077</v>
      </c>
      <c r="B50" s="6" t="s">
        <v>2</v>
      </c>
      <c r="C50" s="7">
        <v>3.7647058823529416</v>
      </c>
      <c r="D50" s="8">
        <v>45217</v>
      </c>
      <c r="E50" s="8">
        <v>45218</v>
      </c>
      <c r="F50" s="7">
        <f t="shared" si="0"/>
        <v>15.187920856693664</v>
      </c>
      <c r="G50" s="5">
        <v>7.5573153538149302</v>
      </c>
      <c r="H50" t="s">
        <v>30</v>
      </c>
    </row>
    <row r="51" spans="1:8" x14ac:dyDescent="0.35">
      <c r="A51" s="5">
        <v>206080</v>
      </c>
      <c r="B51" s="6" t="s">
        <v>2</v>
      </c>
      <c r="C51" s="7">
        <v>4.2352941176470589</v>
      </c>
      <c r="D51" s="8">
        <v>45217</v>
      </c>
      <c r="E51" s="8">
        <v>45218</v>
      </c>
      <c r="F51" s="7">
        <f t="shared" si="0"/>
        <v>17.08641096378037</v>
      </c>
      <c r="G51" s="5">
        <v>8.2964891193026951</v>
      </c>
      <c r="H51" t="s">
        <v>31</v>
      </c>
    </row>
    <row r="52" spans="1:8" x14ac:dyDescent="0.35">
      <c r="A52" s="5">
        <v>206085</v>
      </c>
      <c r="B52" s="6" t="s">
        <v>1</v>
      </c>
      <c r="C52" s="7">
        <v>8.3529411764705888</v>
      </c>
      <c r="D52" s="8">
        <v>45217</v>
      </c>
      <c r="E52" s="8">
        <v>45221</v>
      </c>
      <c r="F52" s="7">
        <f t="shared" si="0"/>
        <v>33.698199400789065</v>
      </c>
      <c r="G52" s="5">
        <v>11.627986372890051</v>
      </c>
      <c r="H52" t="s">
        <v>32</v>
      </c>
    </row>
    <row r="53" spans="1:8" x14ac:dyDescent="0.35">
      <c r="A53" s="5">
        <v>206088</v>
      </c>
      <c r="B53" s="6" t="s">
        <v>2</v>
      </c>
      <c r="C53" s="7">
        <v>12.941176470588236</v>
      </c>
      <c r="D53" s="8">
        <v>45217</v>
      </c>
      <c r="E53" s="8">
        <v>45218</v>
      </c>
      <c r="F53" s="7">
        <f t="shared" si="0"/>
        <v>52.208477944884464</v>
      </c>
      <c r="G53" s="5">
        <v>25.659916000382225</v>
      </c>
      <c r="H53" t="s">
        <v>33</v>
      </c>
    </row>
    <row r="54" spans="1:8" x14ac:dyDescent="0.35">
      <c r="A54" s="5">
        <v>205738</v>
      </c>
      <c r="B54" s="6" t="s">
        <v>1</v>
      </c>
      <c r="C54" s="7">
        <v>6.9411764705882355</v>
      </c>
      <c r="D54" s="8">
        <v>45217</v>
      </c>
      <c r="E54" s="8">
        <v>45221</v>
      </c>
      <c r="F54" s="7">
        <f t="shared" si="0"/>
        <v>28.002729079528937</v>
      </c>
      <c r="G54" s="5">
        <v>10.175992563987169</v>
      </c>
      <c r="H54" t="s">
        <v>30</v>
      </c>
    </row>
    <row r="55" spans="1:8" x14ac:dyDescent="0.35">
      <c r="A55" s="5">
        <v>205895</v>
      </c>
      <c r="B55" s="6" t="s">
        <v>2</v>
      </c>
      <c r="C55" s="7">
        <v>12.117647058823531</v>
      </c>
      <c r="D55" s="8">
        <v>45217</v>
      </c>
      <c r="E55" s="8">
        <v>45218</v>
      </c>
      <c r="F55" s="7">
        <f t="shared" si="0"/>
        <v>48.88612025748273</v>
      </c>
      <c r="G55" s="5">
        <v>24</v>
      </c>
      <c r="H55" t="s">
        <v>31</v>
      </c>
    </row>
    <row r="56" spans="1:8" x14ac:dyDescent="0.35">
      <c r="A56" s="5">
        <v>205899</v>
      </c>
      <c r="B56" s="6" t="s">
        <v>2</v>
      </c>
      <c r="C56" s="7">
        <v>3.5294117647058822</v>
      </c>
      <c r="D56" s="8">
        <v>45217</v>
      </c>
      <c r="E56" s="8">
        <v>45218</v>
      </c>
      <c r="F56" s="7">
        <f t="shared" si="0"/>
        <v>14.238675803150306</v>
      </c>
      <c r="G56" s="5">
        <v>7</v>
      </c>
      <c r="H56" t="s">
        <v>32</v>
      </c>
    </row>
    <row r="57" spans="1:8" x14ac:dyDescent="0.35">
      <c r="A57" s="5">
        <v>205900</v>
      </c>
      <c r="B57" s="6" t="s">
        <v>2</v>
      </c>
      <c r="C57" s="7">
        <v>6</v>
      </c>
      <c r="D57" s="8">
        <v>45217</v>
      </c>
      <c r="E57" s="8">
        <v>45218</v>
      </c>
      <c r="F57" s="7">
        <f t="shared" si="0"/>
        <v>24.205748865355517</v>
      </c>
      <c r="G57" s="5">
        <v>13</v>
      </c>
      <c r="H57" t="s">
        <v>33</v>
      </c>
    </row>
    <row r="58" spans="1:8" x14ac:dyDescent="0.35">
      <c r="A58" s="5">
        <v>205921</v>
      </c>
      <c r="B58" s="6" t="s">
        <v>2</v>
      </c>
      <c r="C58" s="7">
        <v>12.352941176470589</v>
      </c>
      <c r="D58" s="8">
        <v>45217</v>
      </c>
      <c r="E58" s="8">
        <v>45218</v>
      </c>
      <c r="F58" s="7">
        <f t="shared" si="0"/>
        <v>49.835365311026074</v>
      </c>
      <c r="G58" s="5">
        <v>24</v>
      </c>
      <c r="H58" t="s">
        <v>30</v>
      </c>
    </row>
    <row r="59" spans="1:8" x14ac:dyDescent="0.35">
      <c r="A59" s="5">
        <v>205922</v>
      </c>
      <c r="B59" s="6" t="s">
        <v>1</v>
      </c>
      <c r="C59" s="7">
        <v>23.529411764705884</v>
      </c>
      <c r="D59" s="8">
        <v>45217</v>
      </c>
      <c r="E59" s="8">
        <v>45221</v>
      </c>
      <c r="F59" s="7">
        <f t="shared" si="0"/>
        <v>94.924505354335381</v>
      </c>
      <c r="G59" s="5">
        <v>32.286856636253525</v>
      </c>
      <c r="H59" t="s">
        <v>31</v>
      </c>
    </row>
    <row r="60" spans="1:8" x14ac:dyDescent="0.35">
      <c r="A60" s="5">
        <v>206022</v>
      </c>
      <c r="B60" s="6" t="s">
        <v>1</v>
      </c>
      <c r="C60" s="7">
        <v>8.1176470588235308</v>
      </c>
      <c r="D60" s="8">
        <v>45217</v>
      </c>
      <c r="E60" s="8">
        <v>45221</v>
      </c>
      <c r="F60" s="7">
        <f t="shared" si="0"/>
        <v>32.748954347245714</v>
      </c>
      <c r="G60" s="5">
        <v>11.789246504280012</v>
      </c>
      <c r="H60" t="s">
        <v>32</v>
      </c>
    </row>
    <row r="61" spans="1:8" x14ac:dyDescent="0.35">
      <c r="A61" s="5">
        <v>205896</v>
      </c>
      <c r="B61" s="6" t="s">
        <v>2</v>
      </c>
      <c r="C61" s="7">
        <v>24.352941176470587</v>
      </c>
      <c r="D61" s="8">
        <v>45217</v>
      </c>
      <c r="E61" s="8">
        <v>45218</v>
      </c>
      <c r="F61" s="7">
        <f t="shared" si="0"/>
        <v>98.246863041737129</v>
      </c>
      <c r="G61" s="5">
        <v>49</v>
      </c>
      <c r="H61" t="s">
        <v>33</v>
      </c>
    </row>
    <row r="62" spans="1:8" x14ac:dyDescent="0.35">
      <c r="A62" s="5">
        <v>205923</v>
      </c>
      <c r="B62" s="6" t="s">
        <v>1</v>
      </c>
      <c r="C62" s="7">
        <v>8.8235294117647065</v>
      </c>
      <c r="D62" s="8">
        <v>45217</v>
      </c>
      <c r="E62" s="8">
        <v>45221</v>
      </c>
      <c r="F62" s="7">
        <f t="shared" si="0"/>
        <v>35.596689507875766</v>
      </c>
      <c r="G62" s="5">
        <v>10.519622592309346</v>
      </c>
      <c r="H62" t="s">
        <v>30</v>
      </c>
    </row>
    <row r="63" spans="1:8" x14ac:dyDescent="0.35">
      <c r="A63" s="5">
        <v>205713</v>
      </c>
      <c r="B63" s="6" t="s">
        <v>1</v>
      </c>
      <c r="C63" s="7">
        <v>1.0588235294117647</v>
      </c>
      <c r="D63" s="8">
        <v>45217</v>
      </c>
      <c r="E63" s="8">
        <v>45221</v>
      </c>
      <c r="F63" s="7">
        <f t="shared" si="0"/>
        <v>4.2716027409450925</v>
      </c>
      <c r="G63" s="5">
        <v>2.1015859709301425</v>
      </c>
      <c r="H63" t="s">
        <v>31</v>
      </c>
    </row>
    <row r="64" spans="1:8" x14ac:dyDescent="0.35">
      <c r="A64" s="5">
        <v>205732</v>
      </c>
      <c r="B64" s="6" t="s">
        <v>2</v>
      </c>
      <c r="C64" s="7">
        <v>2.4705882352941178</v>
      </c>
      <c r="D64" s="8">
        <v>45217</v>
      </c>
      <c r="E64" s="8">
        <v>45218</v>
      </c>
      <c r="F64" s="7">
        <f t="shared" si="0"/>
        <v>9.9670730622052162</v>
      </c>
      <c r="G64" s="5">
        <v>3</v>
      </c>
      <c r="H64" t="s">
        <v>32</v>
      </c>
    </row>
    <row r="65" spans="1:8" x14ac:dyDescent="0.35">
      <c r="A65" s="5">
        <v>205278</v>
      </c>
      <c r="B65" s="6" t="s">
        <v>2</v>
      </c>
      <c r="C65" s="7">
        <v>5.2941176470588234</v>
      </c>
      <c r="D65" s="8">
        <v>45217</v>
      </c>
      <c r="E65" s="8">
        <v>45218</v>
      </c>
      <c r="F65" s="7">
        <f t="shared" si="0"/>
        <v>21.358013704725462</v>
      </c>
      <c r="G65" s="5">
        <v>12</v>
      </c>
      <c r="H65" t="s">
        <v>33</v>
      </c>
    </row>
    <row r="66" spans="1:8" x14ac:dyDescent="0.35">
      <c r="A66" s="5">
        <v>205277</v>
      </c>
      <c r="B66" s="6" t="s">
        <v>2</v>
      </c>
      <c r="C66" s="7">
        <v>1.1764705882352942</v>
      </c>
      <c r="D66" s="8">
        <v>45217</v>
      </c>
      <c r="E66" s="8">
        <v>45218</v>
      </c>
      <c r="F66" s="7">
        <f t="shared" si="0"/>
        <v>4.7462252677167687</v>
      </c>
      <c r="G66" s="5">
        <v>3</v>
      </c>
      <c r="H66" t="s">
        <v>30</v>
      </c>
    </row>
    <row r="67" spans="1:8" x14ac:dyDescent="0.35">
      <c r="A67" s="5">
        <v>205831</v>
      </c>
      <c r="B67" s="6" t="s">
        <v>2</v>
      </c>
      <c r="C67" s="7">
        <v>1.2941176470588236</v>
      </c>
      <c r="D67" s="8">
        <v>45217</v>
      </c>
      <c r="E67" s="8">
        <v>45218</v>
      </c>
      <c r="F67" s="7">
        <f t="shared" ref="F67:F129" si="1">(C67/356.94)*24*60</f>
        <v>5.2208477944884457</v>
      </c>
      <c r="G67" s="5">
        <v>3</v>
      </c>
      <c r="H67" t="s">
        <v>31</v>
      </c>
    </row>
    <row r="68" spans="1:8" x14ac:dyDescent="0.35">
      <c r="A68" s="5">
        <v>205276</v>
      </c>
      <c r="B68" s="6" t="s">
        <v>2</v>
      </c>
      <c r="C68" s="7">
        <v>4.1176470588235299</v>
      </c>
      <c r="D68" s="8">
        <v>45217</v>
      </c>
      <c r="E68" s="8">
        <v>45218</v>
      </c>
      <c r="F68" s="7">
        <f t="shared" si="1"/>
        <v>16.611788437008695</v>
      </c>
      <c r="G68" s="5">
        <v>9</v>
      </c>
      <c r="H68" t="s">
        <v>32</v>
      </c>
    </row>
    <row r="69" spans="1:8" x14ac:dyDescent="0.35">
      <c r="A69" s="5">
        <v>205765</v>
      </c>
      <c r="B69" s="6" t="s">
        <v>2</v>
      </c>
      <c r="C69" s="7">
        <v>3.5294117647058822</v>
      </c>
      <c r="D69" s="8">
        <v>45217</v>
      </c>
      <c r="E69" s="8">
        <v>45218</v>
      </c>
      <c r="F69" s="7">
        <f t="shared" si="1"/>
        <v>14.238675803150306</v>
      </c>
      <c r="G69" s="5">
        <v>8</v>
      </c>
      <c r="H69" t="s">
        <v>33</v>
      </c>
    </row>
    <row r="70" spans="1:8" x14ac:dyDescent="0.35">
      <c r="A70" s="5">
        <v>205651</v>
      </c>
      <c r="B70" s="6" t="s">
        <v>2</v>
      </c>
      <c r="C70" s="7">
        <v>1.5294117647058825</v>
      </c>
      <c r="D70" s="8">
        <v>45217</v>
      </c>
      <c r="E70" s="8">
        <v>45218</v>
      </c>
      <c r="F70" s="7">
        <f t="shared" si="1"/>
        <v>6.1700928480317998</v>
      </c>
      <c r="G70" s="5">
        <v>3</v>
      </c>
      <c r="H70" t="s">
        <v>30</v>
      </c>
    </row>
    <row r="71" spans="1:8" x14ac:dyDescent="0.35">
      <c r="A71" s="5">
        <v>205919</v>
      </c>
      <c r="B71" s="6" t="s">
        <v>11</v>
      </c>
      <c r="C71" s="7">
        <v>35.17647058823529</v>
      </c>
      <c r="D71" s="8">
        <v>45217</v>
      </c>
      <c r="E71" s="8">
        <v>45219</v>
      </c>
      <c r="F71" s="7">
        <f t="shared" si="1"/>
        <v>141.91213550473137</v>
      </c>
      <c r="G71" s="5">
        <v>61.005556917044998</v>
      </c>
      <c r="H71" t="s">
        <v>31</v>
      </c>
    </row>
    <row r="72" spans="1:8" x14ac:dyDescent="0.35">
      <c r="A72" s="5">
        <v>205928</v>
      </c>
      <c r="B72" s="6" t="s">
        <v>12</v>
      </c>
      <c r="C72" s="7">
        <v>41.058823529411761</v>
      </c>
      <c r="D72" s="8">
        <v>45217</v>
      </c>
      <c r="E72" s="8">
        <v>45217</v>
      </c>
      <c r="F72" s="7">
        <f t="shared" si="1"/>
        <v>165.64326184331523</v>
      </c>
      <c r="G72" s="5">
        <v>83.9352164835651</v>
      </c>
      <c r="H72" t="s">
        <v>32</v>
      </c>
    </row>
    <row r="73" spans="1:8" x14ac:dyDescent="0.35">
      <c r="A73" s="5">
        <v>205720</v>
      </c>
      <c r="B73" s="6" t="s">
        <v>1</v>
      </c>
      <c r="C73" s="7">
        <v>1.1764705882352942</v>
      </c>
      <c r="D73" s="8">
        <v>45217</v>
      </c>
      <c r="E73" s="8">
        <v>45221</v>
      </c>
      <c r="F73" s="7">
        <f t="shared" si="1"/>
        <v>4.7462252677167687</v>
      </c>
      <c r="G73" s="5">
        <v>4.6714044485267552</v>
      </c>
      <c r="H73" t="s">
        <v>33</v>
      </c>
    </row>
    <row r="74" spans="1:8" x14ac:dyDescent="0.35">
      <c r="A74" s="5">
        <v>205715</v>
      </c>
      <c r="B74" s="6" t="s">
        <v>11</v>
      </c>
      <c r="C74" s="7">
        <v>29.411764705882355</v>
      </c>
      <c r="D74" s="8">
        <v>45217</v>
      </c>
      <c r="E74" s="8">
        <v>45219</v>
      </c>
      <c r="F74" s="7">
        <f t="shared" si="1"/>
        <v>118.65563169291923</v>
      </c>
      <c r="G74" s="5">
        <v>51.005147150126589</v>
      </c>
      <c r="H74" t="s">
        <v>30</v>
      </c>
    </row>
    <row r="75" spans="1:8" x14ac:dyDescent="0.35">
      <c r="A75" s="5">
        <v>205687</v>
      </c>
      <c r="B75" s="6" t="s">
        <v>11</v>
      </c>
      <c r="C75" s="7">
        <v>23.411764705882351</v>
      </c>
      <c r="D75" s="8">
        <v>45217</v>
      </c>
      <c r="E75" s="8">
        <v>45222</v>
      </c>
      <c r="F75" s="7">
        <f t="shared" si="1"/>
        <v>94.449882827563698</v>
      </c>
      <c r="G75" s="5">
        <v>53.095013765156196</v>
      </c>
      <c r="H75" t="s">
        <v>31</v>
      </c>
    </row>
    <row r="76" spans="1:8" x14ac:dyDescent="0.35">
      <c r="A76" s="5">
        <v>205688</v>
      </c>
      <c r="B76" s="6" t="s">
        <v>11</v>
      </c>
      <c r="C76" s="7">
        <v>11.647058823529413</v>
      </c>
      <c r="D76" s="8">
        <v>45217</v>
      </c>
      <c r="E76" s="8">
        <v>45222</v>
      </c>
      <c r="F76" s="7">
        <f t="shared" si="1"/>
        <v>46.987630150396022</v>
      </c>
      <c r="G76" s="5">
        <v>23.630968279228199</v>
      </c>
      <c r="H76" t="s">
        <v>32</v>
      </c>
    </row>
    <row r="77" spans="1:8" x14ac:dyDescent="0.35">
      <c r="A77" s="5">
        <v>205733</v>
      </c>
      <c r="B77" s="6" t="s">
        <v>2</v>
      </c>
      <c r="C77" s="7">
        <v>58</v>
      </c>
      <c r="D77" s="8">
        <v>45217</v>
      </c>
      <c r="E77" s="8">
        <v>45218</v>
      </c>
      <c r="F77" s="7">
        <f t="shared" si="1"/>
        <v>233.9889056984367</v>
      </c>
      <c r="G77" s="5">
        <v>112.68373682222811</v>
      </c>
      <c r="H77" t="s">
        <v>33</v>
      </c>
    </row>
    <row r="78" spans="1:8" x14ac:dyDescent="0.35">
      <c r="A78" s="5">
        <v>205734</v>
      </c>
      <c r="B78" s="6" t="s">
        <v>2</v>
      </c>
      <c r="C78" s="7">
        <v>18.352941176470587</v>
      </c>
      <c r="D78" s="8">
        <v>45217</v>
      </c>
      <c r="E78" s="8">
        <v>45218</v>
      </c>
      <c r="F78" s="7">
        <f t="shared" si="1"/>
        <v>74.041114176381598</v>
      </c>
      <c r="G78" s="5">
        <v>35.555927916764269</v>
      </c>
      <c r="H78" t="s">
        <v>30</v>
      </c>
    </row>
    <row r="79" spans="1:8" x14ac:dyDescent="0.35">
      <c r="A79" s="5">
        <v>205735</v>
      </c>
      <c r="B79" s="6" t="s">
        <v>2</v>
      </c>
      <c r="C79" s="7">
        <v>6.8235294117647056</v>
      </c>
      <c r="D79" s="8">
        <v>45217</v>
      </c>
      <c r="E79" s="8">
        <v>45218</v>
      </c>
      <c r="F79" s="7">
        <f t="shared" si="1"/>
        <v>27.528106552757258</v>
      </c>
      <c r="G79" s="5">
        <v>12.662191319655717</v>
      </c>
      <c r="H79" t="s">
        <v>31</v>
      </c>
    </row>
    <row r="80" spans="1:8" x14ac:dyDescent="0.35">
      <c r="A80" s="5">
        <v>205736</v>
      </c>
      <c r="B80" s="6" t="s">
        <v>2</v>
      </c>
      <c r="C80" s="7">
        <v>6.1176470588235299</v>
      </c>
      <c r="D80" s="8">
        <v>45217</v>
      </c>
      <c r="E80" s="8">
        <v>45218</v>
      </c>
      <c r="F80" s="7">
        <f t="shared" si="1"/>
        <v>24.680371392127199</v>
      </c>
      <c r="G80" s="5">
        <v>12.728464316426379</v>
      </c>
      <c r="H80" t="s">
        <v>32</v>
      </c>
    </row>
    <row r="81" spans="1:8" x14ac:dyDescent="0.35">
      <c r="A81" s="5">
        <v>205909</v>
      </c>
      <c r="B81" s="6" t="s">
        <v>1</v>
      </c>
      <c r="C81" s="7">
        <v>8.5882352941176467</v>
      </c>
      <c r="D81" s="8">
        <v>45217</v>
      </c>
      <c r="E81" s="8">
        <v>45221</v>
      </c>
      <c r="F81" s="7">
        <f t="shared" si="1"/>
        <v>34.647444454332415</v>
      </c>
      <c r="G81" s="5">
        <v>9.3514512335779134</v>
      </c>
      <c r="H81" t="s">
        <v>33</v>
      </c>
    </row>
    <row r="82" spans="1:8" x14ac:dyDescent="0.35">
      <c r="A82" s="5">
        <v>205910</v>
      </c>
      <c r="B82" s="6" t="s">
        <v>1</v>
      </c>
      <c r="C82" s="7">
        <v>8.5882352941176467</v>
      </c>
      <c r="D82" s="8">
        <v>45217</v>
      </c>
      <c r="E82" s="8">
        <v>45221</v>
      </c>
      <c r="F82" s="7">
        <f t="shared" si="1"/>
        <v>34.647444454332415</v>
      </c>
      <c r="G82" s="5">
        <v>9.3514512335779134</v>
      </c>
      <c r="H82" t="s">
        <v>30</v>
      </c>
    </row>
    <row r="83" spans="1:8" x14ac:dyDescent="0.35">
      <c r="A83" s="5">
        <v>205911</v>
      </c>
      <c r="B83" s="6" t="s">
        <v>1</v>
      </c>
      <c r="C83" s="7">
        <v>8.5882352941176467</v>
      </c>
      <c r="D83" s="8">
        <v>45217</v>
      </c>
      <c r="E83" s="8">
        <v>45221</v>
      </c>
      <c r="F83" s="7">
        <f t="shared" si="1"/>
        <v>34.647444454332415</v>
      </c>
      <c r="G83" s="5">
        <v>9.3514512335779134</v>
      </c>
      <c r="H83" t="s">
        <v>31</v>
      </c>
    </row>
    <row r="84" spans="1:8" x14ac:dyDescent="0.35">
      <c r="A84" s="5">
        <v>206003</v>
      </c>
      <c r="B84" s="6" t="s">
        <v>1</v>
      </c>
      <c r="C84" s="7">
        <v>9.764705882352942</v>
      </c>
      <c r="D84" s="8">
        <v>45217</v>
      </c>
      <c r="E84" s="8">
        <v>45221</v>
      </c>
      <c r="F84" s="7">
        <f t="shared" si="1"/>
        <v>39.393669722049189</v>
      </c>
      <c r="G84" s="5">
        <v>11.190868561099297</v>
      </c>
      <c r="H84" t="s">
        <v>32</v>
      </c>
    </row>
    <row r="85" spans="1:8" x14ac:dyDescent="0.35">
      <c r="A85" s="5">
        <v>205926</v>
      </c>
      <c r="B85" s="6" t="s">
        <v>2</v>
      </c>
      <c r="C85" s="7">
        <v>28.117647058823529</v>
      </c>
      <c r="D85" s="8">
        <v>45217</v>
      </c>
      <c r="E85" s="8">
        <v>45218</v>
      </c>
      <c r="F85" s="7">
        <f t="shared" si="1"/>
        <v>113.43478389843077</v>
      </c>
      <c r="G85" s="5">
        <v>55</v>
      </c>
      <c r="H85" t="s">
        <v>33</v>
      </c>
    </row>
    <row r="86" spans="1:8" x14ac:dyDescent="0.35">
      <c r="A86" s="5">
        <v>205913</v>
      </c>
      <c r="B86" s="6" t="s">
        <v>1</v>
      </c>
      <c r="C86" s="7">
        <v>11.529411764705884</v>
      </c>
      <c r="D86" s="8">
        <v>45217</v>
      </c>
      <c r="E86" s="8">
        <v>45221</v>
      </c>
      <c r="F86" s="7">
        <f t="shared" si="1"/>
        <v>46.513007623624347</v>
      </c>
      <c r="G86" s="5">
        <v>15.911016678412226</v>
      </c>
      <c r="H86" t="s">
        <v>30</v>
      </c>
    </row>
    <row r="87" spans="1:8" x14ac:dyDescent="0.35">
      <c r="A87" s="5">
        <v>205951</v>
      </c>
      <c r="B87" s="6" t="s">
        <v>1</v>
      </c>
      <c r="C87" s="7">
        <v>7.4117647058823533</v>
      </c>
      <c r="D87" s="8">
        <v>45217</v>
      </c>
      <c r="E87" s="8">
        <v>45221</v>
      </c>
      <c r="F87" s="7">
        <f t="shared" si="1"/>
        <v>29.901219186615648</v>
      </c>
      <c r="G87" s="5">
        <v>11.520924041375695</v>
      </c>
      <c r="H87" t="s">
        <v>31</v>
      </c>
    </row>
    <row r="88" spans="1:8" x14ac:dyDescent="0.35">
      <c r="A88" s="5">
        <v>204781</v>
      </c>
      <c r="B88" s="6" t="s">
        <v>2</v>
      </c>
      <c r="C88" s="7">
        <v>2.2352941176470589</v>
      </c>
      <c r="D88" s="8">
        <v>45217</v>
      </c>
      <c r="E88" s="8">
        <v>45218</v>
      </c>
      <c r="F88" s="7">
        <f t="shared" si="1"/>
        <v>9.0178280086618621</v>
      </c>
      <c r="G88" s="5">
        <v>4</v>
      </c>
      <c r="H88" t="s">
        <v>32</v>
      </c>
    </row>
    <row r="89" spans="1:8" x14ac:dyDescent="0.35">
      <c r="A89" s="5">
        <v>205929</v>
      </c>
      <c r="B89" s="6" t="s">
        <v>1</v>
      </c>
      <c r="C89" s="7">
        <v>25.764705882352938</v>
      </c>
      <c r="D89" s="8">
        <v>45217</v>
      </c>
      <c r="E89" s="8">
        <v>45221</v>
      </c>
      <c r="F89" s="7">
        <f t="shared" si="1"/>
        <v>103.94233336299723</v>
      </c>
      <c r="G89" s="5">
        <v>173.2011230076497</v>
      </c>
      <c r="H89" t="s">
        <v>33</v>
      </c>
    </row>
    <row r="90" spans="1:8" x14ac:dyDescent="0.35">
      <c r="A90" s="5">
        <v>205882</v>
      </c>
      <c r="B90" s="6" t="s">
        <v>2</v>
      </c>
      <c r="C90" s="7">
        <v>26.235294117647062</v>
      </c>
      <c r="D90" s="8">
        <v>45217</v>
      </c>
      <c r="E90" s="8">
        <v>45218</v>
      </c>
      <c r="F90" s="7">
        <f t="shared" si="1"/>
        <v>105.84082347008395</v>
      </c>
      <c r="G90" s="5">
        <v>46</v>
      </c>
      <c r="H90" t="s">
        <v>30</v>
      </c>
    </row>
    <row r="91" spans="1:8" x14ac:dyDescent="0.35">
      <c r="A91" s="5">
        <v>206119</v>
      </c>
      <c r="B91" s="6" t="s">
        <v>2</v>
      </c>
      <c r="C91" s="7">
        <v>7.1764705882352935</v>
      </c>
      <c r="D91" s="8">
        <v>45217</v>
      </c>
      <c r="E91" s="8">
        <v>45218</v>
      </c>
      <c r="F91" s="7">
        <f t="shared" si="1"/>
        <v>28.951974133072291</v>
      </c>
      <c r="G91" s="5">
        <v>14.831445923699288</v>
      </c>
      <c r="H91" t="s">
        <v>31</v>
      </c>
    </row>
    <row r="92" spans="1:8" x14ac:dyDescent="0.35">
      <c r="A92" s="5">
        <v>206120</v>
      </c>
      <c r="B92" s="6" t="s">
        <v>2</v>
      </c>
      <c r="C92" s="7">
        <v>4.9411764705882355</v>
      </c>
      <c r="D92" s="8">
        <v>45217</v>
      </c>
      <c r="E92" s="8">
        <v>45218</v>
      </c>
      <c r="F92" s="7">
        <f t="shared" si="1"/>
        <v>19.934146124410432</v>
      </c>
      <c r="G92" s="5">
        <v>7.739441716660477</v>
      </c>
      <c r="H92" t="s">
        <v>32</v>
      </c>
    </row>
    <row r="93" spans="1:8" x14ac:dyDescent="0.35">
      <c r="A93" s="5">
        <v>203526</v>
      </c>
      <c r="B93" s="6" t="s">
        <v>2</v>
      </c>
      <c r="C93" s="7">
        <v>149.64705882352942</v>
      </c>
      <c r="D93" s="8">
        <v>45217</v>
      </c>
      <c r="E93" s="8">
        <v>45219</v>
      </c>
      <c r="F93" s="7">
        <f t="shared" si="1"/>
        <v>603.71985405357304</v>
      </c>
      <c r="G93" s="5">
        <v>326</v>
      </c>
      <c r="H93" t="s">
        <v>33</v>
      </c>
    </row>
    <row r="94" spans="1:8" x14ac:dyDescent="0.35">
      <c r="A94" s="5">
        <v>206111</v>
      </c>
      <c r="B94" s="6" t="s">
        <v>2</v>
      </c>
      <c r="C94" s="7">
        <v>3.5294117647058822</v>
      </c>
      <c r="D94" s="8">
        <v>45217</v>
      </c>
      <c r="E94" s="8">
        <v>45219</v>
      </c>
      <c r="F94" s="7">
        <f t="shared" si="1"/>
        <v>14.238675803150306</v>
      </c>
      <c r="G94" s="5">
        <v>8.7124243793838865</v>
      </c>
      <c r="H94" t="s">
        <v>30</v>
      </c>
    </row>
    <row r="95" spans="1:8" x14ac:dyDescent="0.35">
      <c r="A95" s="5">
        <v>205674</v>
      </c>
      <c r="B95" s="6" t="s">
        <v>1</v>
      </c>
      <c r="C95" s="7">
        <v>2.1176470588235294</v>
      </c>
      <c r="D95" s="8">
        <v>45217</v>
      </c>
      <c r="E95" s="8">
        <v>45221</v>
      </c>
      <c r="F95" s="7">
        <f t="shared" si="1"/>
        <v>8.543205481890185</v>
      </c>
      <c r="G95" s="5">
        <v>3.6199192066506996</v>
      </c>
      <c r="H95" t="s">
        <v>31</v>
      </c>
    </row>
    <row r="96" spans="1:8" x14ac:dyDescent="0.35">
      <c r="A96" s="5">
        <v>205915</v>
      </c>
      <c r="B96" s="6" t="s">
        <v>1</v>
      </c>
      <c r="C96" s="7">
        <v>123.52941176470588</v>
      </c>
      <c r="D96" s="8">
        <v>45217</v>
      </c>
      <c r="E96" s="8">
        <v>45221</v>
      </c>
      <c r="F96" s="7">
        <f t="shared" si="1"/>
        <v>498.35365311026072</v>
      </c>
      <c r="G96" s="5">
        <v>127.47162256621978</v>
      </c>
      <c r="H96" t="s">
        <v>32</v>
      </c>
    </row>
    <row r="97" spans="1:8" x14ac:dyDescent="0.35">
      <c r="A97" s="5">
        <v>205918</v>
      </c>
      <c r="B97" s="6" t="s">
        <v>1</v>
      </c>
      <c r="C97" s="7">
        <v>29.411764705882355</v>
      </c>
      <c r="D97" s="8">
        <v>45217</v>
      </c>
      <c r="E97" s="8">
        <v>45221</v>
      </c>
      <c r="F97" s="7">
        <f t="shared" si="1"/>
        <v>118.65563169291923</v>
      </c>
      <c r="G97" s="5">
        <v>37.657992987268422</v>
      </c>
      <c r="H97" t="s">
        <v>33</v>
      </c>
    </row>
    <row r="98" spans="1:8" x14ac:dyDescent="0.35">
      <c r="A98" s="5">
        <v>205916</v>
      </c>
      <c r="B98" s="6" t="s">
        <v>1</v>
      </c>
      <c r="C98" s="7">
        <v>29.294117647058822</v>
      </c>
      <c r="D98" s="8">
        <v>45217</v>
      </c>
      <c r="E98" s="8">
        <v>45221</v>
      </c>
      <c r="F98" s="7">
        <f t="shared" si="1"/>
        <v>118.18100916614755</v>
      </c>
      <c r="G98" s="5">
        <v>34.719576553977582</v>
      </c>
      <c r="H98" t="s">
        <v>30</v>
      </c>
    </row>
    <row r="99" spans="1:8" x14ac:dyDescent="0.35">
      <c r="A99" s="5">
        <v>205920</v>
      </c>
      <c r="B99" s="6" t="s">
        <v>11</v>
      </c>
      <c r="C99" s="7">
        <v>11.764705882352942</v>
      </c>
      <c r="D99" s="8">
        <v>45217</v>
      </c>
      <c r="E99" s="8">
        <v>45222</v>
      </c>
      <c r="F99" s="7">
        <f t="shared" si="1"/>
        <v>47.46225267716769</v>
      </c>
      <c r="G99" s="5">
        <v>21.721869319121659</v>
      </c>
      <c r="H99" t="s">
        <v>31</v>
      </c>
    </row>
    <row r="100" spans="1:8" x14ac:dyDescent="0.35">
      <c r="A100" s="5">
        <v>206007</v>
      </c>
      <c r="B100" s="6" t="s">
        <v>1</v>
      </c>
      <c r="C100" s="7">
        <v>13.294117647058824</v>
      </c>
      <c r="D100" s="8">
        <v>45217</v>
      </c>
      <c r="E100" s="8">
        <v>45221</v>
      </c>
      <c r="F100" s="7">
        <f t="shared" si="1"/>
        <v>53.632345525199497</v>
      </c>
      <c r="G100" s="5">
        <v>20.629871156279386</v>
      </c>
      <c r="H100" t="s">
        <v>32</v>
      </c>
    </row>
    <row r="101" spans="1:8" x14ac:dyDescent="0.35">
      <c r="A101" s="5">
        <v>202517</v>
      </c>
      <c r="B101" s="6" t="s">
        <v>1</v>
      </c>
      <c r="C101" s="7">
        <v>352.94117647058823</v>
      </c>
      <c r="D101" s="8">
        <v>45217</v>
      </c>
      <c r="E101" s="8">
        <v>45222</v>
      </c>
      <c r="F101" s="7">
        <f t="shared" si="1"/>
        <v>1423.8675803150306</v>
      </c>
      <c r="G101" s="5">
        <v>480</v>
      </c>
      <c r="H101" t="s">
        <v>33</v>
      </c>
    </row>
    <row r="102" spans="1:8" x14ac:dyDescent="0.35">
      <c r="A102" s="5">
        <v>206091</v>
      </c>
      <c r="B102" s="6" t="s">
        <v>9</v>
      </c>
      <c r="C102" s="7">
        <v>6.7058823529411766</v>
      </c>
      <c r="D102" s="8">
        <v>45217</v>
      </c>
      <c r="E102" s="8">
        <v>45226</v>
      </c>
      <c r="F102" s="7">
        <f t="shared" si="1"/>
        <v>27.053484025985583</v>
      </c>
      <c r="G102" s="5">
        <v>8.0069062207945656</v>
      </c>
      <c r="H102" t="s">
        <v>30</v>
      </c>
    </row>
    <row r="103" spans="1:8" x14ac:dyDescent="0.35">
      <c r="A103" s="5">
        <v>205917</v>
      </c>
      <c r="B103" s="6" t="s">
        <v>1</v>
      </c>
      <c r="C103" s="7">
        <v>88.235294117647058</v>
      </c>
      <c r="D103" s="8">
        <v>45217</v>
      </c>
      <c r="E103" s="8">
        <v>45221</v>
      </c>
      <c r="F103" s="7">
        <f t="shared" si="1"/>
        <v>355.96689507875766</v>
      </c>
      <c r="G103" s="5">
        <v>95.270360999706924</v>
      </c>
      <c r="H103" t="s">
        <v>31</v>
      </c>
    </row>
    <row r="104" spans="1:8" x14ac:dyDescent="0.35">
      <c r="A104" s="5">
        <v>205885</v>
      </c>
      <c r="B104" s="6" t="s">
        <v>9</v>
      </c>
      <c r="C104" s="7">
        <v>10.823529411764705</v>
      </c>
      <c r="D104" s="8">
        <v>45217</v>
      </c>
      <c r="E104" s="8">
        <v>45226</v>
      </c>
      <c r="F104" s="7">
        <f t="shared" si="1"/>
        <v>43.665272462994267</v>
      </c>
      <c r="G104" s="5">
        <v>9.7676361657772262</v>
      </c>
      <c r="H104" t="s">
        <v>32</v>
      </c>
    </row>
    <row r="105" spans="1:8" x14ac:dyDescent="0.35">
      <c r="A105" s="5">
        <v>206009</v>
      </c>
      <c r="B105" s="6" t="s">
        <v>1</v>
      </c>
      <c r="C105" s="7">
        <v>97.294117647058826</v>
      </c>
      <c r="D105" s="8">
        <v>45217</v>
      </c>
      <c r="E105" s="8">
        <v>45221</v>
      </c>
      <c r="F105" s="7">
        <f t="shared" si="1"/>
        <v>392.51282964017685</v>
      </c>
      <c r="G105" s="5">
        <v>149.1490888163039</v>
      </c>
      <c r="H105" t="s">
        <v>33</v>
      </c>
    </row>
    <row r="106" spans="1:8" x14ac:dyDescent="0.35">
      <c r="A106" s="5">
        <v>203005</v>
      </c>
      <c r="B106" s="6" t="s">
        <v>12</v>
      </c>
      <c r="C106" s="7">
        <v>101.41176470588236</v>
      </c>
      <c r="D106" s="8">
        <v>45217</v>
      </c>
      <c r="E106" s="8">
        <v>45222</v>
      </c>
      <c r="F106" s="7">
        <f t="shared" si="1"/>
        <v>409.12461807718552</v>
      </c>
      <c r="G106" s="5">
        <v>146</v>
      </c>
      <c r="H106" t="s">
        <v>30</v>
      </c>
    </row>
    <row r="107" spans="1:8" x14ac:dyDescent="0.35">
      <c r="A107" s="5">
        <v>202517</v>
      </c>
      <c r="B107" s="6" t="s">
        <v>1</v>
      </c>
      <c r="C107" s="7">
        <v>438.94117647058829</v>
      </c>
      <c r="D107" s="8">
        <v>45217</v>
      </c>
      <c r="E107" s="8">
        <v>45224</v>
      </c>
      <c r="F107" s="7">
        <f t="shared" si="1"/>
        <v>1770.8166473851265</v>
      </c>
      <c r="G107" s="5">
        <v>590</v>
      </c>
      <c r="H107" t="s">
        <v>31</v>
      </c>
    </row>
    <row r="108" spans="1:8" x14ac:dyDescent="0.35">
      <c r="A108" s="5">
        <v>203635</v>
      </c>
      <c r="B108" s="6" t="s">
        <v>5</v>
      </c>
      <c r="C108" s="7">
        <v>3.5294117647058822</v>
      </c>
      <c r="D108" s="8">
        <v>45217</v>
      </c>
      <c r="E108" s="8">
        <v>45226</v>
      </c>
      <c r="F108" s="7">
        <f t="shared" si="1"/>
        <v>14.238675803150306</v>
      </c>
      <c r="G108" s="5">
        <v>6.3091586780397169</v>
      </c>
      <c r="H108" t="s">
        <v>32</v>
      </c>
    </row>
    <row r="109" spans="1:8" x14ac:dyDescent="0.35">
      <c r="A109" s="5">
        <v>205614</v>
      </c>
      <c r="B109" s="6" t="s">
        <v>1</v>
      </c>
      <c r="C109" s="7">
        <v>10.117647058823529</v>
      </c>
      <c r="D109" s="8">
        <v>45217</v>
      </c>
      <c r="E109" s="8">
        <v>45224</v>
      </c>
      <c r="F109" s="7">
        <f t="shared" si="1"/>
        <v>40.817537302364208</v>
      </c>
      <c r="G109" s="5">
        <v>11.584829449271963</v>
      </c>
      <c r="H109" t="s">
        <v>33</v>
      </c>
    </row>
    <row r="110" spans="1:8" x14ac:dyDescent="0.35">
      <c r="A110" s="5">
        <v>205932</v>
      </c>
      <c r="B110" s="6" t="s">
        <v>1</v>
      </c>
      <c r="C110" s="7">
        <v>3.5294117647058822</v>
      </c>
      <c r="D110" s="8">
        <v>45217</v>
      </c>
      <c r="E110" s="8">
        <v>45224</v>
      </c>
      <c r="F110" s="7">
        <f t="shared" si="1"/>
        <v>14.238675803150306</v>
      </c>
      <c r="G110" s="5">
        <v>5.3806109602650638</v>
      </c>
      <c r="H110" t="s">
        <v>30</v>
      </c>
    </row>
    <row r="111" spans="1:8" x14ac:dyDescent="0.35">
      <c r="A111" s="5">
        <v>205931</v>
      </c>
      <c r="B111" s="6" t="s">
        <v>1</v>
      </c>
      <c r="C111" s="7">
        <v>4.9411764705882355</v>
      </c>
      <c r="D111" s="8">
        <v>45217</v>
      </c>
      <c r="E111" s="8">
        <v>45224</v>
      </c>
      <c r="F111" s="7">
        <f t="shared" si="1"/>
        <v>19.934146124410432</v>
      </c>
      <c r="G111" s="5">
        <v>6.2721120505556058</v>
      </c>
      <c r="H111" t="s">
        <v>31</v>
      </c>
    </row>
    <row r="112" spans="1:8" x14ac:dyDescent="0.35">
      <c r="A112" s="5">
        <v>205090</v>
      </c>
      <c r="B112" s="6" t="s">
        <v>11</v>
      </c>
      <c r="C112" s="7">
        <v>6</v>
      </c>
      <c r="D112" s="8">
        <v>45217</v>
      </c>
      <c r="E112" s="8">
        <v>45222</v>
      </c>
      <c r="F112" s="7">
        <f t="shared" si="1"/>
        <v>24.205748865355517</v>
      </c>
      <c r="G112" s="5">
        <v>11.775176420135294</v>
      </c>
      <c r="H112" t="s">
        <v>32</v>
      </c>
    </row>
    <row r="113" spans="1:8" x14ac:dyDescent="0.35">
      <c r="A113" s="5">
        <v>205934</v>
      </c>
      <c r="B113" s="6" t="s">
        <v>11</v>
      </c>
      <c r="C113" s="7">
        <v>3.0588235294117649</v>
      </c>
      <c r="D113" s="8">
        <v>45217</v>
      </c>
      <c r="E113" s="8">
        <v>45222</v>
      </c>
      <c r="F113" s="7">
        <f t="shared" si="1"/>
        <v>12.3401856960636</v>
      </c>
      <c r="G113" s="5">
        <v>11.183541241199331</v>
      </c>
      <c r="H113" t="s">
        <v>33</v>
      </c>
    </row>
    <row r="114" spans="1:8" x14ac:dyDescent="0.35">
      <c r="A114" s="5">
        <v>205089</v>
      </c>
      <c r="B114" s="6" t="s">
        <v>1</v>
      </c>
      <c r="C114" s="7">
        <v>1.411764705882353</v>
      </c>
      <c r="D114" s="8">
        <v>45217</v>
      </c>
      <c r="E114" s="8">
        <v>45224</v>
      </c>
      <c r="F114" s="7">
        <f t="shared" si="1"/>
        <v>5.6954703212601228</v>
      </c>
      <c r="G114" s="5">
        <v>3</v>
      </c>
      <c r="H114" t="s">
        <v>30</v>
      </c>
    </row>
    <row r="115" spans="1:8" x14ac:dyDescent="0.35">
      <c r="A115" s="5">
        <v>205779</v>
      </c>
      <c r="B115" s="6" t="s">
        <v>13</v>
      </c>
      <c r="C115" s="7">
        <v>10.235294117647058</v>
      </c>
      <c r="D115" s="8">
        <v>45217</v>
      </c>
      <c r="E115" s="8">
        <v>45226</v>
      </c>
      <c r="F115" s="7">
        <f t="shared" si="1"/>
        <v>41.292159829135883</v>
      </c>
      <c r="G115" s="5">
        <v>10.120154630619595</v>
      </c>
      <c r="H115" t="s">
        <v>31</v>
      </c>
    </row>
    <row r="116" spans="1:8" x14ac:dyDescent="0.35">
      <c r="A116" s="5">
        <v>205653</v>
      </c>
      <c r="B116" s="6" t="s">
        <v>13</v>
      </c>
      <c r="C116" s="7">
        <v>6.5882352941176467</v>
      </c>
      <c r="D116" s="8">
        <v>45217</v>
      </c>
      <c r="E116" s="8">
        <v>45226</v>
      </c>
      <c r="F116" s="7">
        <f t="shared" si="1"/>
        <v>26.578861499213904</v>
      </c>
      <c r="G116" s="5">
        <v>6.6277593916541937</v>
      </c>
      <c r="H116" t="s">
        <v>32</v>
      </c>
    </row>
    <row r="117" spans="1:8" x14ac:dyDescent="0.35">
      <c r="A117" s="5">
        <v>205147</v>
      </c>
      <c r="B117" s="6" t="s">
        <v>2</v>
      </c>
      <c r="C117" s="7">
        <v>1.5294117647058825</v>
      </c>
      <c r="D117" s="8">
        <v>45217</v>
      </c>
      <c r="E117" s="8">
        <v>45226</v>
      </c>
      <c r="F117" s="7">
        <f t="shared" si="1"/>
        <v>6.1700928480317998</v>
      </c>
      <c r="G117" s="5">
        <v>3</v>
      </c>
      <c r="H117" t="s">
        <v>33</v>
      </c>
    </row>
    <row r="118" spans="1:8" x14ac:dyDescent="0.35">
      <c r="A118" s="5">
        <v>205790</v>
      </c>
      <c r="B118" s="6" t="s">
        <v>1</v>
      </c>
      <c r="C118" s="7">
        <v>5.4117647058823524</v>
      </c>
      <c r="D118" s="8">
        <v>45217</v>
      </c>
      <c r="E118" s="8">
        <v>45224</v>
      </c>
      <c r="F118" s="7">
        <f t="shared" si="1"/>
        <v>21.832636231497133</v>
      </c>
      <c r="G118" s="5">
        <v>11.020433237602306</v>
      </c>
      <c r="H118" t="s">
        <v>30</v>
      </c>
    </row>
    <row r="119" spans="1:8" x14ac:dyDescent="0.35">
      <c r="A119" s="5">
        <v>206039</v>
      </c>
      <c r="B119" s="6" t="s">
        <v>1</v>
      </c>
      <c r="C119" s="7">
        <v>3.5294117647058822</v>
      </c>
      <c r="D119" s="8">
        <v>45217</v>
      </c>
      <c r="E119" s="8">
        <v>45224</v>
      </c>
      <c r="F119" s="7">
        <f t="shared" si="1"/>
        <v>14.238675803150306</v>
      </c>
      <c r="G119" s="5">
        <v>4.3390470733078894</v>
      </c>
      <c r="H119" t="s">
        <v>31</v>
      </c>
    </row>
    <row r="120" spans="1:8" x14ac:dyDescent="0.35">
      <c r="A120" s="5">
        <v>205409</v>
      </c>
      <c r="B120" s="6" t="s">
        <v>1</v>
      </c>
      <c r="C120" s="7">
        <v>3.5294117647058822</v>
      </c>
      <c r="D120" s="8">
        <v>45217</v>
      </c>
      <c r="E120" s="8">
        <v>45224</v>
      </c>
      <c r="F120" s="7">
        <f t="shared" si="1"/>
        <v>14.238675803150306</v>
      </c>
      <c r="G120" s="5">
        <v>4.3872619526516621</v>
      </c>
      <c r="H120" t="s">
        <v>32</v>
      </c>
    </row>
    <row r="121" spans="1:8" x14ac:dyDescent="0.35">
      <c r="A121" s="5">
        <v>205098</v>
      </c>
      <c r="B121" s="6" t="s">
        <v>1</v>
      </c>
      <c r="C121" s="7">
        <v>3.6470588235294121</v>
      </c>
      <c r="D121" s="8">
        <v>45217</v>
      </c>
      <c r="E121" s="8">
        <v>45224</v>
      </c>
      <c r="F121" s="7">
        <f t="shared" si="1"/>
        <v>14.713298329921987</v>
      </c>
      <c r="G121" s="5">
        <v>4.510522019914573</v>
      </c>
      <c r="H121" t="s">
        <v>33</v>
      </c>
    </row>
    <row r="122" spans="1:8" x14ac:dyDescent="0.35">
      <c r="A122" s="5">
        <v>205670</v>
      </c>
      <c r="B122" s="6" t="s">
        <v>15</v>
      </c>
      <c r="C122" s="7">
        <v>5.2941176470588234</v>
      </c>
      <c r="D122" s="8">
        <v>45217</v>
      </c>
      <c r="E122" s="8">
        <v>45226</v>
      </c>
      <c r="F122" s="7">
        <f t="shared" si="1"/>
        <v>21.358013704725462</v>
      </c>
      <c r="G122" s="5">
        <v>8.2704886550378571</v>
      </c>
      <c r="H122" t="s">
        <v>30</v>
      </c>
    </row>
    <row r="123" spans="1:8" x14ac:dyDescent="0.35">
      <c r="A123" s="5">
        <v>205793</v>
      </c>
      <c r="B123" s="6" t="s">
        <v>1</v>
      </c>
      <c r="C123" s="7">
        <v>2</v>
      </c>
      <c r="D123" s="8">
        <v>45217</v>
      </c>
      <c r="E123" s="8">
        <v>45224</v>
      </c>
      <c r="F123" s="7">
        <f t="shared" si="1"/>
        <v>8.068582955118508</v>
      </c>
      <c r="G123" s="5">
        <v>5</v>
      </c>
      <c r="H123" t="s">
        <v>31</v>
      </c>
    </row>
    <row r="124" spans="1:8" x14ac:dyDescent="0.35">
      <c r="A124" s="5">
        <v>206013</v>
      </c>
      <c r="B124" s="6" t="s">
        <v>1</v>
      </c>
      <c r="C124" s="7">
        <v>10.470588235294118</v>
      </c>
      <c r="D124" s="8">
        <v>45217</v>
      </c>
      <c r="E124" s="8">
        <v>45224</v>
      </c>
      <c r="F124" s="7">
        <f t="shared" si="1"/>
        <v>42.241404882679241</v>
      </c>
      <c r="G124" s="5">
        <v>19.034818658510375</v>
      </c>
      <c r="H124" t="s">
        <v>32</v>
      </c>
    </row>
    <row r="125" spans="1:8" x14ac:dyDescent="0.35">
      <c r="A125" s="5">
        <v>206012</v>
      </c>
      <c r="B125" s="6" t="s">
        <v>2</v>
      </c>
      <c r="C125" s="7">
        <v>8.1176470588235308</v>
      </c>
      <c r="D125" s="8">
        <v>45217</v>
      </c>
      <c r="E125" s="8">
        <v>45226</v>
      </c>
      <c r="F125" s="7">
        <f t="shared" si="1"/>
        <v>32.748954347245714</v>
      </c>
      <c r="G125" s="5">
        <v>13.680399461586452</v>
      </c>
      <c r="H125" t="s">
        <v>33</v>
      </c>
    </row>
    <row r="126" spans="1:8" x14ac:dyDescent="0.35">
      <c r="A126" s="5">
        <v>206011</v>
      </c>
      <c r="B126" s="6" t="s">
        <v>2</v>
      </c>
      <c r="C126" s="7">
        <v>5.882352941176471</v>
      </c>
      <c r="D126" s="8">
        <v>45217</v>
      </c>
      <c r="E126" s="8">
        <v>45226</v>
      </c>
      <c r="F126" s="7">
        <f t="shared" si="1"/>
        <v>23.731126338583845</v>
      </c>
      <c r="G126" s="5">
        <v>9.4849758001084954</v>
      </c>
      <c r="H126" t="s">
        <v>30</v>
      </c>
    </row>
    <row r="127" spans="1:8" x14ac:dyDescent="0.35">
      <c r="A127" s="5">
        <v>204078</v>
      </c>
      <c r="B127" s="6" t="s">
        <v>1</v>
      </c>
      <c r="C127" s="7">
        <v>5.882352941176471</v>
      </c>
      <c r="D127" s="8">
        <v>45217</v>
      </c>
      <c r="E127" s="8">
        <v>45224</v>
      </c>
      <c r="F127" s="7">
        <f t="shared" si="1"/>
        <v>23.731126338583845</v>
      </c>
      <c r="G127" s="5">
        <v>9.2995446981513759</v>
      </c>
      <c r="H127" t="s">
        <v>31</v>
      </c>
    </row>
    <row r="128" spans="1:8" x14ac:dyDescent="0.35">
      <c r="A128" s="5">
        <v>206103</v>
      </c>
      <c r="B128" s="6" t="s">
        <v>2</v>
      </c>
      <c r="C128" s="7">
        <v>5.5294117647058831</v>
      </c>
      <c r="D128" s="8">
        <v>45217</v>
      </c>
      <c r="E128" s="8">
        <v>45226</v>
      </c>
      <c r="F128" s="7">
        <f t="shared" si="1"/>
        <v>22.307258758268816</v>
      </c>
      <c r="G128" s="5">
        <v>8.5563606269423058</v>
      </c>
      <c r="H128" t="s">
        <v>32</v>
      </c>
    </row>
    <row r="129" spans="1:8" x14ac:dyDescent="0.35">
      <c r="A129" s="5">
        <v>205726</v>
      </c>
      <c r="B129" s="6" t="s">
        <v>22</v>
      </c>
      <c r="C129" s="7">
        <v>6.7058823529411766</v>
      </c>
      <c r="D129" s="8">
        <v>45217</v>
      </c>
      <c r="E129" s="8">
        <v>45226</v>
      </c>
      <c r="F129" s="7">
        <f t="shared" si="1"/>
        <v>27.053484025985583</v>
      </c>
      <c r="G129" s="5">
        <v>17.215256356809611</v>
      </c>
      <c r="H129" t="s">
        <v>33</v>
      </c>
    </row>
    <row r="130" spans="1:8" x14ac:dyDescent="0.35">
      <c r="A130" s="5">
        <v>205843</v>
      </c>
      <c r="B130" s="6" t="s">
        <v>1</v>
      </c>
      <c r="C130" s="7">
        <v>0.4705882352941177</v>
      </c>
      <c r="D130" s="8">
        <v>45217</v>
      </c>
      <c r="E130" s="8">
        <v>45224</v>
      </c>
      <c r="F130" s="7">
        <f t="shared" ref="F130:F154" si="2">(C130/356.94)*24*60</f>
        <v>1.898490107086708</v>
      </c>
      <c r="G130" s="5">
        <v>1</v>
      </c>
      <c r="H130" t="s">
        <v>30</v>
      </c>
    </row>
    <row r="131" spans="1:8" x14ac:dyDescent="0.35">
      <c r="A131" s="5">
        <v>202717</v>
      </c>
      <c r="B131" s="6" t="s">
        <v>13</v>
      </c>
      <c r="C131" s="7">
        <v>1.2941176470588236</v>
      </c>
      <c r="D131" s="8">
        <v>45217</v>
      </c>
      <c r="E131" s="8">
        <v>45226</v>
      </c>
      <c r="F131" s="7">
        <f t="shared" si="2"/>
        <v>5.2208477944884457</v>
      </c>
      <c r="G131" s="5">
        <v>3</v>
      </c>
      <c r="H131" t="s">
        <v>31</v>
      </c>
    </row>
    <row r="132" spans="1:8" x14ac:dyDescent="0.35">
      <c r="A132" s="5">
        <v>204855</v>
      </c>
      <c r="B132" s="6" t="s">
        <v>2</v>
      </c>
      <c r="C132" s="7">
        <v>4.7058823529411766</v>
      </c>
      <c r="D132" s="8">
        <v>45217</v>
      </c>
      <c r="E132" s="8">
        <v>45226</v>
      </c>
      <c r="F132" s="7">
        <f t="shared" si="2"/>
        <v>18.984901070867075</v>
      </c>
      <c r="G132" s="5">
        <v>8</v>
      </c>
      <c r="H132" t="s">
        <v>32</v>
      </c>
    </row>
    <row r="133" spans="1:8" x14ac:dyDescent="0.35">
      <c r="A133" s="5">
        <v>206090</v>
      </c>
      <c r="B133" s="6" t="s">
        <v>9</v>
      </c>
      <c r="C133" s="7">
        <v>6.1176470588235299</v>
      </c>
      <c r="D133" s="8">
        <v>45217</v>
      </c>
      <c r="E133" s="8">
        <v>45226</v>
      </c>
      <c r="F133" s="7">
        <f t="shared" si="2"/>
        <v>24.680371392127199</v>
      </c>
      <c r="G133" s="5">
        <v>5.5269523493627224</v>
      </c>
      <c r="H133" t="s">
        <v>33</v>
      </c>
    </row>
    <row r="134" spans="1:8" x14ac:dyDescent="0.35">
      <c r="A134" s="5">
        <v>197886</v>
      </c>
      <c r="B134" s="6" t="s">
        <v>5</v>
      </c>
      <c r="C134" s="7">
        <v>5.882352941176471</v>
      </c>
      <c r="D134" s="8">
        <v>45217</v>
      </c>
      <c r="E134" s="8">
        <v>45226</v>
      </c>
      <c r="F134" s="7">
        <f t="shared" si="2"/>
        <v>23.731126338583845</v>
      </c>
      <c r="G134" s="5">
        <v>12</v>
      </c>
      <c r="H134" t="s">
        <v>30</v>
      </c>
    </row>
    <row r="135" spans="1:8" x14ac:dyDescent="0.35">
      <c r="A135" s="5">
        <v>205998</v>
      </c>
      <c r="B135" s="6" t="s">
        <v>13</v>
      </c>
      <c r="C135" s="7">
        <v>56.235294117647058</v>
      </c>
      <c r="D135" s="8">
        <v>45217</v>
      </c>
      <c r="E135" s="8">
        <v>45226</v>
      </c>
      <c r="F135" s="7">
        <f t="shared" si="2"/>
        <v>226.86956779686153</v>
      </c>
      <c r="G135" s="5">
        <v>49.402432128589943</v>
      </c>
      <c r="H135" t="s">
        <v>31</v>
      </c>
    </row>
    <row r="136" spans="1:8" x14ac:dyDescent="0.35">
      <c r="A136" s="5">
        <v>205465</v>
      </c>
      <c r="B136" s="6" t="s">
        <v>13</v>
      </c>
      <c r="C136" s="7">
        <v>6</v>
      </c>
      <c r="D136" s="8">
        <v>45217</v>
      </c>
      <c r="E136" s="8">
        <v>45226</v>
      </c>
      <c r="F136" s="7">
        <f t="shared" si="2"/>
        <v>24.205748865355517</v>
      </c>
      <c r="G136" s="5">
        <v>8.5677010097738648</v>
      </c>
      <c r="H136" t="s">
        <v>32</v>
      </c>
    </row>
    <row r="137" spans="1:8" x14ac:dyDescent="0.35">
      <c r="A137" s="5">
        <v>205511</v>
      </c>
      <c r="B137" s="6" t="s">
        <v>13</v>
      </c>
      <c r="C137" s="7">
        <v>17.529411764705884</v>
      </c>
      <c r="D137" s="8">
        <v>45217</v>
      </c>
      <c r="E137" s="8">
        <v>45226</v>
      </c>
      <c r="F137" s="7">
        <f t="shared" si="2"/>
        <v>70.718756488979864</v>
      </c>
      <c r="G137" s="5">
        <v>15.247547394223165</v>
      </c>
      <c r="H137" t="s">
        <v>33</v>
      </c>
    </row>
    <row r="138" spans="1:8" x14ac:dyDescent="0.35">
      <c r="A138" s="5">
        <v>203762</v>
      </c>
      <c r="B138" s="6" t="s">
        <v>1</v>
      </c>
      <c r="C138" s="7">
        <v>2.2352941176470589</v>
      </c>
      <c r="D138" s="8">
        <v>45217</v>
      </c>
      <c r="E138" s="8">
        <v>45224</v>
      </c>
      <c r="F138" s="7">
        <f t="shared" si="2"/>
        <v>9.0178280086618621</v>
      </c>
      <c r="G138" s="5">
        <v>4</v>
      </c>
      <c r="H138" t="s">
        <v>30</v>
      </c>
    </row>
    <row r="139" spans="1:8" x14ac:dyDescent="0.35">
      <c r="A139" s="5">
        <v>206113</v>
      </c>
      <c r="B139" s="6" t="s">
        <v>2</v>
      </c>
      <c r="C139" s="7">
        <v>3.6470588235294121</v>
      </c>
      <c r="D139" s="8">
        <v>45217</v>
      </c>
      <c r="E139" s="8">
        <v>45226</v>
      </c>
      <c r="F139" s="7">
        <f t="shared" si="2"/>
        <v>14.713298329921987</v>
      </c>
      <c r="G139" s="5">
        <v>7.5601069675968509</v>
      </c>
      <c r="H139" t="s">
        <v>31</v>
      </c>
    </row>
    <row r="140" spans="1:8" x14ac:dyDescent="0.35">
      <c r="A140" s="5">
        <v>206112</v>
      </c>
      <c r="B140" s="6" t="s">
        <v>2</v>
      </c>
      <c r="C140" s="7">
        <v>3.6470588235294121</v>
      </c>
      <c r="D140" s="8">
        <v>45217</v>
      </c>
      <c r="E140" s="8">
        <v>45226</v>
      </c>
      <c r="F140" s="7">
        <f t="shared" si="2"/>
        <v>14.713298329921987</v>
      </c>
      <c r="G140" s="5">
        <v>7.5470931394117438</v>
      </c>
      <c r="H140" t="s">
        <v>32</v>
      </c>
    </row>
    <row r="141" spans="1:8" x14ac:dyDescent="0.35">
      <c r="A141" s="5">
        <v>206110</v>
      </c>
      <c r="B141" s="6" t="s">
        <v>2</v>
      </c>
      <c r="C141" s="7">
        <v>7.0588235294117645</v>
      </c>
      <c r="D141" s="8">
        <v>45217</v>
      </c>
      <c r="E141" s="8">
        <v>45226</v>
      </c>
      <c r="F141" s="7">
        <f t="shared" si="2"/>
        <v>28.477351606300612</v>
      </c>
      <c r="G141" s="5">
        <v>16.675070412865544</v>
      </c>
      <c r="H141" t="s">
        <v>33</v>
      </c>
    </row>
    <row r="142" spans="1:8" x14ac:dyDescent="0.35">
      <c r="A142" s="5">
        <v>206128</v>
      </c>
      <c r="B142" s="6" t="s">
        <v>2</v>
      </c>
      <c r="C142" s="7">
        <v>54.352941176470594</v>
      </c>
      <c r="D142" s="8">
        <v>45217</v>
      </c>
      <c r="E142" s="8">
        <v>45226</v>
      </c>
      <c r="F142" s="7">
        <f t="shared" si="2"/>
        <v>219.27560736851476</v>
      </c>
      <c r="G142" s="5">
        <v>114.53894923332697</v>
      </c>
      <c r="H142" t="s">
        <v>30</v>
      </c>
    </row>
    <row r="143" spans="1:8" x14ac:dyDescent="0.35">
      <c r="A143" s="5">
        <v>206125</v>
      </c>
      <c r="B143" s="6" t="s">
        <v>2</v>
      </c>
      <c r="C143" s="7">
        <v>6.8235294117647056</v>
      </c>
      <c r="D143" s="8">
        <v>45217</v>
      </c>
      <c r="E143" s="8">
        <v>45226</v>
      </c>
      <c r="F143" s="7">
        <f t="shared" si="2"/>
        <v>27.528106552757258</v>
      </c>
      <c r="G143" s="5">
        <v>13.556734808117252</v>
      </c>
      <c r="H143" t="s">
        <v>31</v>
      </c>
    </row>
    <row r="144" spans="1:8" x14ac:dyDescent="0.35">
      <c r="A144" s="5">
        <v>206121</v>
      </c>
      <c r="B144" s="6" t="s">
        <v>2</v>
      </c>
      <c r="C144" s="7">
        <v>7.5294117647058831</v>
      </c>
      <c r="D144" s="8">
        <v>45217</v>
      </c>
      <c r="E144" s="8">
        <v>45226</v>
      </c>
      <c r="F144" s="7">
        <f t="shared" si="2"/>
        <v>30.375841713387327</v>
      </c>
      <c r="G144" s="5">
        <v>16.679685606342044</v>
      </c>
      <c r="H144" t="s">
        <v>32</v>
      </c>
    </row>
    <row r="145" spans="1:8" x14ac:dyDescent="0.35">
      <c r="A145" s="5">
        <v>206106</v>
      </c>
      <c r="B145" s="6" t="s">
        <v>2</v>
      </c>
      <c r="C145" s="7">
        <v>17.882352941176471</v>
      </c>
      <c r="D145" s="8">
        <v>45217</v>
      </c>
      <c r="E145" s="8">
        <v>45226</v>
      </c>
      <c r="F145" s="7">
        <f t="shared" si="2"/>
        <v>72.142624069294897</v>
      </c>
      <c r="G145" s="5">
        <v>40.628851821994573</v>
      </c>
      <c r="H145" t="s">
        <v>33</v>
      </c>
    </row>
    <row r="146" spans="1:8" x14ac:dyDescent="0.35">
      <c r="A146" s="5">
        <v>206105</v>
      </c>
      <c r="B146" s="6" t="s">
        <v>2</v>
      </c>
      <c r="C146" s="7">
        <v>18.941176470588239</v>
      </c>
      <c r="D146" s="8">
        <v>45217</v>
      </c>
      <c r="E146" s="8">
        <v>45226</v>
      </c>
      <c r="F146" s="7">
        <f t="shared" si="2"/>
        <v>76.414226810239995</v>
      </c>
      <c r="G146" s="5">
        <v>39.751494224751561</v>
      </c>
      <c r="H146" t="s">
        <v>30</v>
      </c>
    </row>
    <row r="147" spans="1:8" x14ac:dyDescent="0.35">
      <c r="A147" s="5">
        <v>205763</v>
      </c>
      <c r="B147" s="6" t="s">
        <v>2</v>
      </c>
      <c r="C147" s="7">
        <v>7.6470588235294121</v>
      </c>
      <c r="D147" s="8">
        <v>45217</v>
      </c>
      <c r="E147" s="8">
        <v>45226</v>
      </c>
      <c r="F147" s="7">
        <f t="shared" si="2"/>
        <v>30.850464240159003</v>
      </c>
      <c r="G147" s="5">
        <v>16</v>
      </c>
      <c r="H147" t="s">
        <v>31</v>
      </c>
    </row>
    <row r="148" spans="1:8" x14ac:dyDescent="0.35">
      <c r="A148" s="5">
        <v>205470</v>
      </c>
      <c r="B148" s="6" t="s">
        <v>2</v>
      </c>
      <c r="C148" s="7">
        <v>0.70588235294117652</v>
      </c>
      <c r="D148" s="8">
        <v>45217</v>
      </c>
      <c r="E148" s="8">
        <v>45226</v>
      </c>
      <c r="F148" s="7">
        <f t="shared" si="2"/>
        <v>2.8477351606300614</v>
      </c>
      <c r="G148" s="5">
        <v>1</v>
      </c>
      <c r="H148" t="s">
        <v>32</v>
      </c>
    </row>
    <row r="149" spans="1:8" x14ac:dyDescent="0.35">
      <c r="A149" s="5">
        <v>205879</v>
      </c>
      <c r="B149" s="6" t="s">
        <v>2</v>
      </c>
      <c r="C149" s="7">
        <v>1.1764705882352942</v>
      </c>
      <c r="D149" s="8">
        <v>45217</v>
      </c>
      <c r="E149" s="8">
        <v>45226</v>
      </c>
      <c r="F149" s="7">
        <f t="shared" si="2"/>
        <v>4.7462252677167687</v>
      </c>
      <c r="G149" s="5">
        <v>2</v>
      </c>
      <c r="H149" t="s">
        <v>33</v>
      </c>
    </row>
    <row r="150" spans="1:8" x14ac:dyDescent="0.35">
      <c r="A150" s="5">
        <v>205855</v>
      </c>
      <c r="B150" s="6" t="s">
        <v>2</v>
      </c>
      <c r="C150" s="7">
        <v>1.2941176470588236</v>
      </c>
      <c r="D150" s="8">
        <v>45217</v>
      </c>
      <c r="E150" s="8">
        <v>45226</v>
      </c>
      <c r="F150" s="7">
        <f t="shared" si="2"/>
        <v>5.2208477944884457</v>
      </c>
      <c r="G150" s="5">
        <v>3</v>
      </c>
      <c r="H150" t="s">
        <v>30</v>
      </c>
    </row>
    <row r="151" spans="1:8" x14ac:dyDescent="0.35">
      <c r="A151" s="5">
        <v>205952</v>
      </c>
      <c r="B151" s="6" t="s">
        <v>2</v>
      </c>
      <c r="C151" s="7">
        <v>5.882352941176471</v>
      </c>
      <c r="D151" s="8">
        <v>45217</v>
      </c>
      <c r="E151" s="8">
        <v>45226</v>
      </c>
      <c r="F151" s="7">
        <f t="shared" si="2"/>
        <v>23.731126338583845</v>
      </c>
      <c r="G151" s="5">
        <v>11.680707155767095</v>
      </c>
      <c r="H151" t="s">
        <v>31</v>
      </c>
    </row>
    <row r="152" spans="1:8" x14ac:dyDescent="0.35">
      <c r="A152" s="5">
        <v>205948</v>
      </c>
      <c r="B152" s="6" t="s">
        <v>1</v>
      </c>
      <c r="C152" s="7">
        <v>6.8235294117647056</v>
      </c>
      <c r="D152" s="8">
        <v>45217</v>
      </c>
      <c r="E152" s="8">
        <v>45224</v>
      </c>
      <c r="F152" s="7">
        <f t="shared" si="2"/>
        <v>27.528106552757258</v>
      </c>
      <c r="G152" s="5">
        <v>10.798687934153623</v>
      </c>
      <c r="H152" t="s">
        <v>32</v>
      </c>
    </row>
    <row r="153" spans="1:8" x14ac:dyDescent="0.35">
      <c r="A153" s="5">
        <v>205504</v>
      </c>
      <c r="B153" s="6" t="s">
        <v>2</v>
      </c>
      <c r="C153" s="7">
        <v>0.58823529411764708</v>
      </c>
      <c r="D153" s="8">
        <v>45217</v>
      </c>
      <c r="E153" s="8">
        <v>45226</v>
      </c>
      <c r="F153" s="7">
        <f t="shared" si="2"/>
        <v>2.3731126338583843</v>
      </c>
      <c r="G153" s="5">
        <v>2.2907973028906055</v>
      </c>
      <c r="H153" t="s">
        <v>33</v>
      </c>
    </row>
    <row r="154" spans="1:8" x14ac:dyDescent="0.35">
      <c r="A154" s="5">
        <v>206131</v>
      </c>
      <c r="B154" s="6" t="s">
        <v>1</v>
      </c>
      <c r="C154" s="7">
        <v>10.705882352941176</v>
      </c>
      <c r="D154" s="8">
        <v>45217</v>
      </c>
      <c r="E154" s="8">
        <v>45224</v>
      </c>
      <c r="F154" s="7">
        <f t="shared" si="2"/>
        <v>43.190649936222592</v>
      </c>
      <c r="G154" s="5">
        <v>13.63969915410717</v>
      </c>
      <c r="H154" t="s">
        <v>30</v>
      </c>
    </row>
    <row r="155" spans="1:8" x14ac:dyDescent="0.35">
      <c r="A155" s="5">
        <v>206130</v>
      </c>
      <c r="B155" s="6" t="s">
        <v>1</v>
      </c>
      <c r="C155" s="7">
        <v>4.7058823529411766</v>
      </c>
      <c r="D155" s="8">
        <v>45217</v>
      </c>
      <c r="E155" s="8">
        <v>45224</v>
      </c>
      <c r="F155" s="7">
        <f t="shared" ref="F155:F188" si="3">(C155/356.94)*24*60</f>
        <v>18.984901070867075</v>
      </c>
      <c r="G155" s="5">
        <v>6.6152153982091404</v>
      </c>
      <c r="H155" t="s">
        <v>31</v>
      </c>
    </row>
    <row r="156" spans="1:8" x14ac:dyDescent="0.35">
      <c r="A156" s="5">
        <v>206129</v>
      </c>
      <c r="B156" s="6" t="s">
        <v>1</v>
      </c>
      <c r="C156" s="7">
        <v>8.2352941176470598</v>
      </c>
      <c r="D156" s="8">
        <v>45217</v>
      </c>
      <c r="E156" s="8">
        <v>45224</v>
      </c>
      <c r="F156" s="7">
        <f t="shared" si="3"/>
        <v>33.22357687401739</v>
      </c>
      <c r="G156" s="5">
        <v>9.5755251088626352</v>
      </c>
      <c r="H156" t="s">
        <v>32</v>
      </c>
    </row>
    <row r="157" spans="1:8" x14ac:dyDescent="0.35">
      <c r="A157" s="5">
        <v>205739</v>
      </c>
      <c r="B157" s="6" t="s">
        <v>1</v>
      </c>
      <c r="C157" s="7">
        <v>1.0588235294117647</v>
      </c>
      <c r="D157" s="8">
        <v>45217</v>
      </c>
      <c r="E157" s="8">
        <v>45224</v>
      </c>
      <c r="F157" s="7">
        <f t="shared" si="3"/>
        <v>4.2716027409450925</v>
      </c>
      <c r="G157" s="5">
        <v>2</v>
      </c>
      <c r="H157" t="s">
        <v>33</v>
      </c>
    </row>
    <row r="158" spans="1:8" x14ac:dyDescent="0.35">
      <c r="A158" s="5">
        <v>205794</v>
      </c>
      <c r="B158" s="6" t="s">
        <v>1</v>
      </c>
      <c r="C158" s="7">
        <v>0.94117647058823539</v>
      </c>
      <c r="D158" s="8">
        <v>45217</v>
      </c>
      <c r="E158" s="8">
        <v>45224</v>
      </c>
      <c r="F158" s="7">
        <f t="shared" si="3"/>
        <v>3.7969802141734159</v>
      </c>
      <c r="G158" s="5">
        <v>1</v>
      </c>
      <c r="H158" t="s">
        <v>30</v>
      </c>
    </row>
    <row r="159" spans="1:8" x14ac:dyDescent="0.35">
      <c r="A159" s="5">
        <v>206008</v>
      </c>
      <c r="B159" s="6" t="s">
        <v>1</v>
      </c>
      <c r="C159" s="7">
        <v>32.588235294117645</v>
      </c>
      <c r="D159" s="8">
        <v>45217</v>
      </c>
      <c r="E159" s="8">
        <v>45225</v>
      </c>
      <c r="F159" s="7">
        <f t="shared" si="3"/>
        <v>131.4704399157545</v>
      </c>
      <c r="G159" s="5">
        <v>44.67000809148189</v>
      </c>
      <c r="H159" t="s">
        <v>31</v>
      </c>
    </row>
    <row r="160" spans="1:8" x14ac:dyDescent="0.35">
      <c r="A160" s="5">
        <v>206006</v>
      </c>
      <c r="B160" s="6" t="s">
        <v>1</v>
      </c>
      <c r="C160" s="7">
        <v>46</v>
      </c>
      <c r="D160" s="8">
        <v>45217</v>
      </c>
      <c r="E160" s="8">
        <v>45225</v>
      </c>
      <c r="F160" s="7">
        <f t="shared" si="3"/>
        <v>185.57740796772569</v>
      </c>
      <c r="G160" s="5">
        <v>70.078007758843057</v>
      </c>
      <c r="H160" t="s">
        <v>32</v>
      </c>
    </row>
    <row r="161" spans="1:8" x14ac:dyDescent="0.35">
      <c r="A161" s="5">
        <v>206005</v>
      </c>
      <c r="B161" s="6" t="s">
        <v>1</v>
      </c>
      <c r="C161" s="7">
        <v>7.2941176470588243</v>
      </c>
      <c r="D161" s="8">
        <v>45217</v>
      </c>
      <c r="E161" s="8">
        <v>45225</v>
      </c>
      <c r="F161" s="7">
        <f t="shared" si="3"/>
        <v>29.426596659843973</v>
      </c>
      <c r="G161" s="5">
        <v>11.573593369945732</v>
      </c>
      <c r="H161" t="s">
        <v>33</v>
      </c>
    </row>
    <row r="162" spans="1:8" x14ac:dyDescent="0.35">
      <c r="A162" s="5">
        <v>205839</v>
      </c>
      <c r="B162" s="6" t="s">
        <v>2</v>
      </c>
      <c r="C162" s="7">
        <v>0.4705882352941177</v>
      </c>
      <c r="D162" s="8">
        <v>45217</v>
      </c>
      <c r="E162" s="8">
        <v>45226</v>
      </c>
      <c r="F162" s="7">
        <f t="shared" si="3"/>
        <v>1.898490107086708</v>
      </c>
      <c r="G162" s="5">
        <v>1</v>
      </c>
      <c r="H162" t="s">
        <v>30</v>
      </c>
    </row>
    <row r="163" spans="1:8" x14ac:dyDescent="0.35">
      <c r="A163" s="5">
        <v>206099</v>
      </c>
      <c r="B163" s="6" t="s">
        <v>1</v>
      </c>
      <c r="C163" s="7">
        <v>6.2352941176470589</v>
      </c>
      <c r="D163" s="8">
        <v>45217</v>
      </c>
      <c r="E163" s="8">
        <v>45225</v>
      </c>
      <c r="F163" s="7">
        <f t="shared" si="3"/>
        <v>25.154993918898874</v>
      </c>
      <c r="G163" s="5">
        <v>10.621255337185124</v>
      </c>
      <c r="H163" t="s">
        <v>31</v>
      </c>
    </row>
    <row r="164" spans="1:8" x14ac:dyDescent="0.35">
      <c r="A164" s="5">
        <v>206098</v>
      </c>
      <c r="B164" s="6" t="s">
        <v>1</v>
      </c>
      <c r="C164" s="7">
        <v>5.1764705882352944</v>
      </c>
      <c r="D164" s="8">
        <v>45217</v>
      </c>
      <c r="E164" s="8">
        <v>45225</v>
      </c>
      <c r="F164" s="7">
        <f t="shared" si="3"/>
        <v>20.883391177953783</v>
      </c>
      <c r="G164" s="5">
        <v>7.5679706333751477</v>
      </c>
      <c r="H164" t="s">
        <v>32</v>
      </c>
    </row>
    <row r="165" spans="1:8" x14ac:dyDescent="0.35">
      <c r="A165" s="5">
        <v>206097</v>
      </c>
      <c r="B165" s="6" t="s">
        <v>1</v>
      </c>
      <c r="C165" s="7">
        <v>3.7647058823529416</v>
      </c>
      <c r="D165" s="8">
        <v>45217</v>
      </c>
      <c r="E165" s="8">
        <v>45225</v>
      </c>
      <c r="F165" s="7">
        <f t="shared" si="3"/>
        <v>15.187920856693664</v>
      </c>
      <c r="G165" s="5">
        <v>5.6954098881582604</v>
      </c>
      <c r="H165" t="s">
        <v>33</v>
      </c>
    </row>
    <row r="166" spans="1:8" x14ac:dyDescent="0.35">
      <c r="A166" s="5">
        <v>206096</v>
      </c>
      <c r="B166" s="6" t="s">
        <v>1</v>
      </c>
      <c r="C166" s="7">
        <v>5.764705882352942</v>
      </c>
      <c r="D166" s="8">
        <v>45217</v>
      </c>
      <c r="E166" s="8">
        <v>45225</v>
      </c>
      <c r="F166" s="7">
        <f t="shared" si="3"/>
        <v>23.256503811812173</v>
      </c>
      <c r="G166" s="5">
        <v>8.591796583419713</v>
      </c>
      <c r="H166" t="s">
        <v>30</v>
      </c>
    </row>
    <row r="167" spans="1:8" x14ac:dyDescent="0.35">
      <c r="A167" s="5">
        <v>206095</v>
      </c>
      <c r="B167" s="6" t="s">
        <v>1</v>
      </c>
      <c r="C167" s="7">
        <v>3.0588235294117649</v>
      </c>
      <c r="D167" s="8">
        <v>45217</v>
      </c>
      <c r="E167" s="8">
        <v>45225</v>
      </c>
      <c r="F167" s="7">
        <f t="shared" si="3"/>
        <v>12.3401856960636</v>
      </c>
      <c r="G167" s="5">
        <v>5.0056609311882365</v>
      </c>
      <c r="H167" t="s">
        <v>31</v>
      </c>
    </row>
    <row r="168" spans="1:8" x14ac:dyDescent="0.35">
      <c r="A168" s="5">
        <v>206094</v>
      </c>
      <c r="B168" s="6" t="s">
        <v>1</v>
      </c>
      <c r="C168" s="7">
        <v>6.7058823529411766</v>
      </c>
      <c r="D168" s="8">
        <v>45217</v>
      </c>
      <c r="E168" s="8">
        <v>45225</v>
      </c>
      <c r="F168" s="7">
        <f t="shared" si="3"/>
        <v>27.053484025985583</v>
      </c>
      <c r="G168" s="5">
        <v>10.718203098666562</v>
      </c>
      <c r="H168" t="s">
        <v>32</v>
      </c>
    </row>
    <row r="169" spans="1:8" x14ac:dyDescent="0.35">
      <c r="A169" s="5">
        <v>206093</v>
      </c>
      <c r="B169" s="6" t="s">
        <v>1</v>
      </c>
      <c r="C169" s="7">
        <v>2.2352941176470589</v>
      </c>
      <c r="D169" s="8">
        <v>45217</v>
      </c>
      <c r="E169" s="8">
        <v>45225</v>
      </c>
      <c r="F169" s="7">
        <f t="shared" si="3"/>
        <v>9.0178280086618621</v>
      </c>
      <c r="G169" s="5">
        <v>3.5179594942586583</v>
      </c>
      <c r="H169" t="s">
        <v>33</v>
      </c>
    </row>
    <row r="170" spans="1:8" x14ac:dyDescent="0.35">
      <c r="A170" s="5">
        <v>205990</v>
      </c>
      <c r="B170" s="6" t="s">
        <v>1</v>
      </c>
      <c r="C170" s="7">
        <v>13.294117647058824</v>
      </c>
      <c r="D170" s="8">
        <v>45217</v>
      </c>
      <c r="E170" s="8">
        <v>45225</v>
      </c>
      <c r="F170" s="7">
        <f t="shared" si="3"/>
        <v>53.632345525199497</v>
      </c>
      <c r="G170" s="5">
        <v>14.885075590385682</v>
      </c>
      <c r="H170" t="s">
        <v>30</v>
      </c>
    </row>
    <row r="171" spans="1:8" x14ac:dyDescent="0.35">
      <c r="A171" s="5">
        <v>205995</v>
      </c>
      <c r="B171" s="6" t="s">
        <v>1</v>
      </c>
      <c r="C171" s="7">
        <v>19.176470588235297</v>
      </c>
      <c r="D171" s="8">
        <v>45217</v>
      </c>
      <c r="E171" s="8">
        <v>45225</v>
      </c>
      <c r="F171" s="7">
        <f t="shared" si="3"/>
        <v>77.363471863783346</v>
      </c>
      <c r="G171" s="5">
        <v>23.325762974489059</v>
      </c>
      <c r="H171" t="s">
        <v>31</v>
      </c>
    </row>
    <row r="172" spans="1:8" x14ac:dyDescent="0.35">
      <c r="A172" s="5">
        <v>206132</v>
      </c>
      <c r="B172" s="6" t="s">
        <v>1</v>
      </c>
      <c r="C172" s="7">
        <v>5.764705882352942</v>
      </c>
      <c r="D172" s="8">
        <v>45217</v>
      </c>
      <c r="E172" s="8">
        <v>45225</v>
      </c>
      <c r="F172" s="7">
        <f t="shared" si="3"/>
        <v>23.256503811812173</v>
      </c>
      <c r="G172" s="5">
        <v>13</v>
      </c>
      <c r="H172" t="s">
        <v>32</v>
      </c>
    </row>
    <row r="173" spans="1:8" x14ac:dyDescent="0.35">
      <c r="A173" s="5">
        <v>206140</v>
      </c>
      <c r="B173" s="6" t="s">
        <v>12</v>
      </c>
      <c r="C173" s="7">
        <v>23.411764705882351</v>
      </c>
      <c r="D173" s="8">
        <v>45217</v>
      </c>
      <c r="E173" s="8">
        <v>45222</v>
      </c>
      <c r="F173" s="7">
        <f t="shared" si="3"/>
        <v>94.449882827563698</v>
      </c>
      <c r="G173" s="5">
        <v>32.525062027108994</v>
      </c>
      <c r="H173" t="s">
        <v>33</v>
      </c>
    </row>
    <row r="174" spans="1:8" x14ac:dyDescent="0.35">
      <c r="A174" s="5">
        <v>206139</v>
      </c>
      <c r="B174" s="6" t="s">
        <v>11</v>
      </c>
      <c r="C174" s="7">
        <v>11.764705882352942</v>
      </c>
      <c r="D174" s="8">
        <v>45217</v>
      </c>
      <c r="E174" s="8">
        <v>45222</v>
      </c>
      <c r="F174" s="7">
        <f t="shared" si="3"/>
        <v>47.46225267716769</v>
      </c>
      <c r="G174" s="5">
        <v>25.738237772381574</v>
      </c>
      <c r="H174" t="s">
        <v>30</v>
      </c>
    </row>
    <row r="175" spans="1:8" x14ac:dyDescent="0.35">
      <c r="A175" s="5">
        <v>206138</v>
      </c>
      <c r="B175" s="6" t="s">
        <v>1</v>
      </c>
      <c r="C175" s="7">
        <v>88.235294117647058</v>
      </c>
      <c r="D175" s="8">
        <v>45217</v>
      </c>
      <c r="E175" s="8">
        <v>45225</v>
      </c>
      <c r="F175" s="7">
        <f t="shared" si="3"/>
        <v>355.96689507875766</v>
      </c>
      <c r="G175" s="5">
        <v>95.21837973096541</v>
      </c>
      <c r="H175" t="s">
        <v>31</v>
      </c>
    </row>
    <row r="176" spans="1:8" x14ac:dyDescent="0.35">
      <c r="A176" s="5">
        <v>206137</v>
      </c>
      <c r="B176" s="6" t="s">
        <v>1</v>
      </c>
      <c r="C176" s="7">
        <v>58.82352941176471</v>
      </c>
      <c r="D176" s="8">
        <v>45217</v>
      </c>
      <c r="E176" s="8">
        <v>45225</v>
      </c>
      <c r="F176" s="7">
        <f t="shared" si="3"/>
        <v>237.31126338583846</v>
      </c>
      <c r="G176" s="5">
        <v>66.950271385142344</v>
      </c>
      <c r="H176" t="s">
        <v>32</v>
      </c>
    </row>
    <row r="177" spans="1:8" x14ac:dyDescent="0.35">
      <c r="A177" s="5">
        <v>206134</v>
      </c>
      <c r="B177" s="6" t="s">
        <v>1</v>
      </c>
      <c r="C177" s="7">
        <v>29.294117647058822</v>
      </c>
      <c r="D177" s="8">
        <v>45217</v>
      </c>
      <c r="E177" s="8">
        <v>45225</v>
      </c>
      <c r="F177" s="7">
        <f t="shared" si="3"/>
        <v>118.18100916614755</v>
      </c>
      <c r="G177" s="5">
        <v>39.753401592343749</v>
      </c>
      <c r="H177" t="s">
        <v>33</v>
      </c>
    </row>
    <row r="178" spans="1:8" x14ac:dyDescent="0.35">
      <c r="A178" s="5">
        <v>206133</v>
      </c>
      <c r="B178" s="6" t="s">
        <v>1</v>
      </c>
      <c r="C178" s="7">
        <v>29.294117647058822</v>
      </c>
      <c r="D178" s="8">
        <v>45217</v>
      </c>
      <c r="E178" s="8">
        <v>45225</v>
      </c>
      <c r="F178" s="7">
        <f t="shared" si="3"/>
        <v>118.18100916614755</v>
      </c>
      <c r="G178" s="5">
        <v>41.585162270710626</v>
      </c>
      <c r="H178" t="s">
        <v>30</v>
      </c>
    </row>
    <row r="179" spans="1:8" x14ac:dyDescent="0.35">
      <c r="A179" s="5">
        <v>205712</v>
      </c>
      <c r="B179" s="6" t="s">
        <v>1</v>
      </c>
      <c r="C179" s="7">
        <v>0.70588235294117652</v>
      </c>
      <c r="D179" s="8">
        <v>45217</v>
      </c>
      <c r="E179" s="8">
        <v>45225</v>
      </c>
      <c r="F179" s="7">
        <f t="shared" si="3"/>
        <v>2.8477351606300614</v>
      </c>
      <c r="G179" s="5">
        <v>1</v>
      </c>
      <c r="H179" t="s">
        <v>31</v>
      </c>
    </row>
    <row r="180" spans="1:8" x14ac:dyDescent="0.35">
      <c r="A180" s="5">
        <v>203524</v>
      </c>
      <c r="B180" s="6" t="s">
        <v>2</v>
      </c>
      <c r="C180" s="7">
        <v>0.94117647058823539</v>
      </c>
      <c r="D180" s="8">
        <v>45217</v>
      </c>
      <c r="E180" s="8">
        <v>45226</v>
      </c>
      <c r="F180" s="7">
        <f t="shared" si="3"/>
        <v>3.7969802141734159</v>
      </c>
      <c r="G180" s="5">
        <v>1</v>
      </c>
      <c r="H180" t="s">
        <v>32</v>
      </c>
    </row>
    <row r="181" spans="1:8" x14ac:dyDescent="0.35">
      <c r="A181" s="5">
        <v>205828</v>
      </c>
      <c r="B181" s="6" t="s">
        <v>2</v>
      </c>
      <c r="C181" s="7">
        <v>0.82352941176470584</v>
      </c>
      <c r="D181" s="8">
        <v>45217</v>
      </c>
      <c r="E181" s="8">
        <v>45226</v>
      </c>
      <c r="F181" s="7">
        <f t="shared" si="3"/>
        <v>3.322357687401738</v>
      </c>
      <c r="G181" s="5">
        <v>1</v>
      </c>
      <c r="H181" t="s">
        <v>33</v>
      </c>
    </row>
    <row r="182" spans="1:8" x14ac:dyDescent="0.35">
      <c r="A182" s="5">
        <v>204269</v>
      </c>
      <c r="B182" s="6" t="s">
        <v>2</v>
      </c>
      <c r="C182" s="7">
        <v>4.1176470588235299</v>
      </c>
      <c r="D182" s="8">
        <v>45217</v>
      </c>
      <c r="E182" s="8">
        <v>45226</v>
      </c>
      <c r="F182" s="7">
        <f t="shared" si="3"/>
        <v>16.611788437008695</v>
      </c>
      <c r="G182" s="5">
        <v>8</v>
      </c>
      <c r="H182" t="s">
        <v>30</v>
      </c>
    </row>
    <row r="183" spans="1:8" x14ac:dyDescent="0.35">
      <c r="A183" s="5">
        <v>204267</v>
      </c>
      <c r="B183" s="6" t="s">
        <v>2</v>
      </c>
      <c r="C183" s="7">
        <v>2</v>
      </c>
      <c r="D183" s="8">
        <v>45217</v>
      </c>
      <c r="E183" s="8">
        <v>45226</v>
      </c>
      <c r="F183" s="7">
        <f t="shared" si="3"/>
        <v>8.068582955118508</v>
      </c>
      <c r="G183" s="5">
        <v>4</v>
      </c>
      <c r="H183" t="s">
        <v>31</v>
      </c>
    </row>
    <row r="184" spans="1:8" x14ac:dyDescent="0.35">
      <c r="A184" s="5">
        <v>205268</v>
      </c>
      <c r="B184" s="6" t="s">
        <v>1</v>
      </c>
      <c r="C184" s="7">
        <v>2.8235294117647061</v>
      </c>
      <c r="D184" s="8">
        <v>45217</v>
      </c>
      <c r="E184" s="8">
        <v>45225</v>
      </c>
      <c r="F184" s="7">
        <f t="shared" si="3"/>
        <v>11.390940642520246</v>
      </c>
      <c r="G184" s="5">
        <v>5</v>
      </c>
      <c r="H184" t="s">
        <v>32</v>
      </c>
    </row>
    <row r="185" spans="1:8" x14ac:dyDescent="0.35">
      <c r="A185" s="5">
        <v>205722</v>
      </c>
      <c r="B185" s="6" t="s">
        <v>1</v>
      </c>
      <c r="C185" s="7">
        <v>0.58823529411764708</v>
      </c>
      <c r="D185" s="8">
        <v>45217</v>
      </c>
      <c r="E185" s="8">
        <v>45225</v>
      </c>
      <c r="F185" s="7">
        <f t="shared" si="3"/>
        <v>2.3731126338583843</v>
      </c>
      <c r="G185" s="5">
        <v>1</v>
      </c>
      <c r="H185" t="s">
        <v>33</v>
      </c>
    </row>
    <row r="186" spans="1:8" x14ac:dyDescent="0.35">
      <c r="A186" s="5">
        <v>198324</v>
      </c>
      <c r="B186" s="6" t="s">
        <v>2</v>
      </c>
      <c r="C186" s="7">
        <v>4.4705882352941178</v>
      </c>
      <c r="D186" s="8">
        <v>45217</v>
      </c>
      <c r="E186" s="8">
        <v>45226</v>
      </c>
      <c r="F186" s="7">
        <f t="shared" si="3"/>
        <v>18.035656017323724</v>
      </c>
      <c r="G186" s="5">
        <v>9</v>
      </c>
      <c r="H186" t="s">
        <v>30</v>
      </c>
    </row>
    <row r="187" spans="1:8" x14ac:dyDescent="0.35">
      <c r="A187" s="5">
        <v>205832</v>
      </c>
      <c r="B187" s="6" t="s">
        <v>2</v>
      </c>
      <c r="C187" s="7">
        <v>1.1764705882352942</v>
      </c>
      <c r="D187" s="8">
        <v>45217</v>
      </c>
      <c r="E187" s="8">
        <v>45226</v>
      </c>
      <c r="F187" s="7">
        <f t="shared" si="3"/>
        <v>4.7462252677167687</v>
      </c>
      <c r="G187" s="5">
        <v>2</v>
      </c>
      <c r="H187" t="s">
        <v>31</v>
      </c>
    </row>
    <row r="188" spans="1:8" x14ac:dyDescent="0.35">
      <c r="A188" s="5">
        <v>205829</v>
      </c>
      <c r="B188" s="6" t="s">
        <v>2</v>
      </c>
      <c r="C188" s="7">
        <v>1.411764705882353</v>
      </c>
      <c r="D188" s="8">
        <v>45217</v>
      </c>
      <c r="E188" s="8">
        <v>45226</v>
      </c>
      <c r="F188" s="7">
        <f t="shared" si="3"/>
        <v>5.6954703212601228</v>
      </c>
      <c r="G188" s="5">
        <v>3</v>
      </c>
      <c r="H188" t="s">
        <v>32</v>
      </c>
    </row>
    <row r="189" spans="1:8" x14ac:dyDescent="0.35">
      <c r="A189" s="2"/>
      <c r="B189" s="2"/>
      <c r="F189" s="3"/>
    </row>
    <row r="190" spans="1:8" x14ac:dyDescent="0.35">
      <c r="A190" s="2"/>
      <c r="B190" s="2"/>
      <c r="E190" s="2"/>
      <c r="F190" s="3"/>
    </row>
    <row r="191" spans="1:8" x14ac:dyDescent="0.35">
      <c r="A191" s="2"/>
      <c r="B191" s="2"/>
      <c r="E191" s="2"/>
      <c r="F191" s="3"/>
    </row>
    <row r="192" spans="1:8" x14ac:dyDescent="0.35">
      <c r="A192" s="2"/>
      <c r="B192" s="2"/>
      <c r="E192" s="2"/>
      <c r="F192" s="3"/>
    </row>
    <row r="193" spans="1:6" x14ac:dyDescent="0.35">
      <c r="A193" s="2"/>
      <c r="B193" s="2"/>
      <c r="E193" s="2"/>
      <c r="F193" s="3"/>
    </row>
    <row r="194" spans="1:6" x14ac:dyDescent="0.35">
      <c r="A194" s="2"/>
      <c r="B194" s="2"/>
      <c r="E194" s="2"/>
      <c r="F194" s="3"/>
    </row>
    <row r="195" spans="1:6" x14ac:dyDescent="0.35">
      <c r="A195" s="2"/>
      <c r="B195" s="2"/>
      <c r="E195" s="2"/>
      <c r="F195" s="3"/>
    </row>
    <row r="196" spans="1:6" x14ac:dyDescent="0.35">
      <c r="A196" s="2"/>
      <c r="B196" s="2"/>
      <c r="E196" s="2"/>
      <c r="F196" s="3"/>
    </row>
    <row r="197" spans="1:6" x14ac:dyDescent="0.35">
      <c r="A197" s="2"/>
      <c r="B197" s="2"/>
      <c r="E197" s="2"/>
      <c r="F197" s="3"/>
    </row>
    <row r="198" spans="1:6" x14ac:dyDescent="0.35">
      <c r="A198" s="2"/>
      <c r="B198" s="2"/>
      <c r="E198" s="2"/>
      <c r="F198" s="3"/>
    </row>
    <row r="199" spans="1:6" x14ac:dyDescent="0.35">
      <c r="A199" s="2"/>
      <c r="B199" s="2"/>
      <c r="E199" s="2"/>
      <c r="F199" s="3"/>
    </row>
    <row r="200" spans="1:6" x14ac:dyDescent="0.35">
      <c r="A200" s="2"/>
      <c r="B200" s="2"/>
      <c r="E200" s="2"/>
      <c r="F200" s="3"/>
    </row>
    <row r="201" spans="1:6" x14ac:dyDescent="0.35">
      <c r="A201" s="2"/>
      <c r="B201" s="2"/>
      <c r="E201" s="2"/>
      <c r="F201" s="3"/>
    </row>
    <row r="202" spans="1:6" x14ac:dyDescent="0.35">
      <c r="A202" s="2"/>
      <c r="B202" s="2"/>
      <c r="E202" s="2"/>
      <c r="F202" s="3"/>
    </row>
    <row r="203" spans="1:6" x14ac:dyDescent="0.35">
      <c r="A203" s="2"/>
      <c r="B203" s="2"/>
      <c r="E203" s="2"/>
      <c r="F203" s="3"/>
    </row>
    <row r="204" spans="1:6" x14ac:dyDescent="0.35">
      <c r="A204" s="2"/>
      <c r="B204" s="2"/>
      <c r="E204" s="2"/>
      <c r="F204" s="3"/>
    </row>
    <row r="205" spans="1:6" x14ac:dyDescent="0.35">
      <c r="A205" s="2"/>
      <c r="B205" s="2"/>
      <c r="E205" s="2"/>
      <c r="F205" s="3"/>
    </row>
    <row r="206" spans="1:6" x14ac:dyDescent="0.35">
      <c r="A206" s="2"/>
      <c r="B206" s="2"/>
      <c r="E206" s="2"/>
      <c r="F206" s="3"/>
    </row>
    <row r="207" spans="1:6" x14ac:dyDescent="0.35">
      <c r="A207" s="2"/>
      <c r="B207" s="2"/>
      <c r="E207" s="2"/>
      <c r="F207" s="3"/>
    </row>
    <row r="208" spans="1:6" x14ac:dyDescent="0.35">
      <c r="A208" s="2"/>
      <c r="B208" s="2"/>
      <c r="E208" s="2"/>
      <c r="F208" s="3"/>
    </row>
    <row r="209" spans="1:6" x14ac:dyDescent="0.35">
      <c r="A209" s="2"/>
      <c r="B209" s="2"/>
      <c r="E209" s="2"/>
      <c r="F209" s="3"/>
    </row>
    <row r="210" spans="1:6" x14ac:dyDescent="0.35">
      <c r="A210" s="2"/>
      <c r="B210" s="2"/>
      <c r="E210" s="2"/>
      <c r="F210" s="3"/>
    </row>
    <row r="211" spans="1:6" x14ac:dyDescent="0.35">
      <c r="A211" s="2"/>
      <c r="B211" s="2"/>
      <c r="E211" s="2"/>
      <c r="F211" s="3"/>
    </row>
    <row r="212" spans="1:6" x14ac:dyDescent="0.35">
      <c r="A212" s="2"/>
      <c r="B212" s="2"/>
      <c r="E212" s="2"/>
      <c r="F212" s="3"/>
    </row>
    <row r="213" spans="1:6" x14ac:dyDescent="0.35">
      <c r="A213" s="2"/>
      <c r="B213" s="2"/>
      <c r="E213" s="2"/>
      <c r="F213" s="3"/>
    </row>
    <row r="214" spans="1:6" x14ac:dyDescent="0.35">
      <c r="A214" s="2"/>
      <c r="B214" s="2"/>
      <c r="E214" s="2"/>
      <c r="F214" s="3"/>
    </row>
    <row r="215" spans="1:6" x14ac:dyDescent="0.35">
      <c r="A215" s="2"/>
      <c r="B215" s="2"/>
      <c r="E215" s="2"/>
      <c r="F215" s="3"/>
    </row>
    <row r="216" spans="1:6" x14ac:dyDescent="0.35">
      <c r="A216" s="2"/>
      <c r="B216" s="2"/>
      <c r="E216" s="2"/>
      <c r="F216" s="3"/>
    </row>
    <row r="217" spans="1:6" x14ac:dyDescent="0.35">
      <c r="A217" s="2"/>
      <c r="B217" s="2"/>
      <c r="E217" s="2"/>
      <c r="F217" s="3"/>
    </row>
    <row r="218" spans="1:6" x14ac:dyDescent="0.35">
      <c r="A218" s="2"/>
      <c r="B218" s="2"/>
      <c r="E218" s="2"/>
      <c r="F218" s="3"/>
    </row>
    <row r="219" spans="1:6" x14ac:dyDescent="0.35">
      <c r="A219" s="2"/>
      <c r="B219" s="2"/>
      <c r="E219" s="2"/>
      <c r="F219" s="3"/>
    </row>
    <row r="220" spans="1:6" x14ac:dyDescent="0.35">
      <c r="A220" s="2"/>
      <c r="B220" s="2"/>
      <c r="E220" s="2"/>
      <c r="F220" s="3"/>
    </row>
    <row r="221" spans="1:6" x14ac:dyDescent="0.35">
      <c r="A221" s="2"/>
      <c r="B221" s="2"/>
      <c r="E221" s="2"/>
      <c r="F221" s="3"/>
    </row>
    <row r="222" spans="1:6" x14ac:dyDescent="0.35">
      <c r="A222" s="2"/>
      <c r="B222" s="2"/>
      <c r="E222" s="2"/>
      <c r="F222" s="3"/>
    </row>
    <row r="223" spans="1:6" x14ac:dyDescent="0.35">
      <c r="A223" s="2"/>
      <c r="B223" s="2"/>
      <c r="E223" s="2"/>
      <c r="F223" s="3"/>
    </row>
    <row r="224" spans="1:6" x14ac:dyDescent="0.35">
      <c r="A224" s="2"/>
      <c r="B224" s="2"/>
      <c r="E224" s="2"/>
      <c r="F224" s="3"/>
    </row>
    <row r="225" spans="1:6" x14ac:dyDescent="0.35">
      <c r="A225" s="2"/>
      <c r="B225" s="2"/>
      <c r="E225" s="2"/>
      <c r="F225" s="3"/>
    </row>
    <row r="226" spans="1:6" x14ac:dyDescent="0.35">
      <c r="A226" s="2"/>
      <c r="B226" s="2"/>
      <c r="E226" s="2"/>
      <c r="F226" s="3"/>
    </row>
    <row r="227" spans="1:6" x14ac:dyDescent="0.35">
      <c r="A227" s="2"/>
      <c r="B227" s="2"/>
      <c r="E227" s="2"/>
      <c r="F227" s="3"/>
    </row>
    <row r="228" spans="1:6" x14ac:dyDescent="0.35">
      <c r="A228" s="2"/>
      <c r="B228" s="2"/>
      <c r="E228" s="2"/>
      <c r="F228" s="3"/>
    </row>
    <row r="229" spans="1:6" x14ac:dyDescent="0.35">
      <c r="A229" s="2"/>
      <c r="B229" s="2"/>
      <c r="E229" s="2"/>
      <c r="F229" s="3"/>
    </row>
    <row r="230" spans="1:6" x14ac:dyDescent="0.35">
      <c r="A230" s="2"/>
      <c r="B230" s="2"/>
      <c r="E230" s="2"/>
      <c r="F230" s="3"/>
    </row>
    <row r="231" spans="1:6" x14ac:dyDescent="0.35">
      <c r="A231" s="2"/>
      <c r="B231" s="2"/>
      <c r="E231" s="2"/>
      <c r="F231" s="3"/>
    </row>
    <row r="232" spans="1:6" x14ac:dyDescent="0.35">
      <c r="A232" s="2"/>
      <c r="B232" s="2"/>
      <c r="E232" s="2"/>
      <c r="F232" s="3"/>
    </row>
    <row r="233" spans="1:6" x14ac:dyDescent="0.35">
      <c r="A233" s="2"/>
      <c r="B233" s="2"/>
      <c r="E233" s="2"/>
      <c r="F233" s="3"/>
    </row>
    <row r="234" spans="1:6" x14ac:dyDescent="0.35">
      <c r="A234" s="2"/>
      <c r="B234" s="2"/>
      <c r="E234" s="2"/>
      <c r="F234" s="3"/>
    </row>
    <row r="235" spans="1:6" x14ac:dyDescent="0.35">
      <c r="A235" s="2"/>
      <c r="B235" s="2"/>
      <c r="E235" s="2"/>
      <c r="F235" s="3"/>
    </row>
    <row r="236" spans="1:6" x14ac:dyDescent="0.35">
      <c r="A236" s="2"/>
      <c r="B236" s="2"/>
      <c r="E236" s="2"/>
      <c r="F236" s="3"/>
    </row>
    <row r="237" spans="1:6" x14ac:dyDescent="0.35">
      <c r="A237" s="2"/>
      <c r="B237" s="2"/>
      <c r="E237" s="2"/>
      <c r="F237" s="3"/>
    </row>
    <row r="238" spans="1:6" x14ac:dyDescent="0.35">
      <c r="A238" s="2"/>
      <c r="B238" s="2"/>
      <c r="E238" s="2"/>
      <c r="F238" s="3"/>
    </row>
    <row r="239" spans="1:6" x14ac:dyDescent="0.35">
      <c r="A239" s="2"/>
      <c r="B239" s="2"/>
      <c r="E239" s="2"/>
      <c r="F239" s="1"/>
    </row>
    <row r="240" spans="1:6" x14ac:dyDescent="0.35">
      <c r="A240" s="2"/>
      <c r="B240" s="2"/>
      <c r="E240" s="2"/>
      <c r="F240" s="1"/>
    </row>
    <row r="241" spans="1:6" x14ac:dyDescent="0.35">
      <c r="A241" s="2"/>
      <c r="B241" s="2"/>
      <c r="E241" s="2"/>
      <c r="F241" s="1"/>
    </row>
    <row r="242" spans="1:6" x14ac:dyDescent="0.35">
      <c r="A242" s="2"/>
      <c r="B242" s="2"/>
      <c r="E242" s="2"/>
      <c r="F242" s="1"/>
    </row>
    <row r="243" spans="1:6" x14ac:dyDescent="0.35">
      <c r="A243" s="2"/>
      <c r="B243" s="2"/>
      <c r="E243" s="2"/>
      <c r="F243" s="1"/>
    </row>
    <row r="244" spans="1:6" x14ac:dyDescent="0.35">
      <c r="A244" s="2"/>
      <c r="B244" s="2"/>
      <c r="E244" s="2"/>
      <c r="F244" s="1"/>
    </row>
    <row r="245" spans="1:6" x14ac:dyDescent="0.35">
      <c r="A245" s="2"/>
      <c r="B245" s="2"/>
      <c r="E245" s="2"/>
      <c r="F245" s="1"/>
    </row>
    <row r="246" spans="1:6" x14ac:dyDescent="0.35">
      <c r="A246" s="2"/>
      <c r="B246" s="2"/>
      <c r="E246" s="2"/>
      <c r="F246" s="1"/>
    </row>
    <row r="247" spans="1:6" x14ac:dyDescent="0.35">
      <c r="A247" s="2"/>
      <c r="B247" s="2"/>
      <c r="E247" s="2"/>
      <c r="F247" s="1"/>
    </row>
    <row r="248" spans="1:6" x14ac:dyDescent="0.35">
      <c r="A248" s="2"/>
      <c r="B248" s="2"/>
      <c r="E248" s="2"/>
      <c r="F248" s="1"/>
    </row>
    <row r="249" spans="1:6" x14ac:dyDescent="0.35">
      <c r="A249" s="2"/>
      <c r="B249" s="2"/>
      <c r="E249" s="2"/>
      <c r="F249" s="1"/>
    </row>
    <row r="250" spans="1:6" x14ac:dyDescent="0.35">
      <c r="A250" s="2"/>
      <c r="B250" s="2"/>
      <c r="E250" s="2"/>
      <c r="F250" s="1"/>
    </row>
    <row r="251" spans="1:6" x14ac:dyDescent="0.35">
      <c r="A251" s="2"/>
      <c r="B251" s="2"/>
      <c r="E251" s="2"/>
      <c r="F251" s="1"/>
    </row>
    <row r="252" spans="1:6" x14ac:dyDescent="0.35">
      <c r="A252" s="2"/>
      <c r="B252" s="2"/>
      <c r="E252" s="2"/>
      <c r="F252" s="1"/>
    </row>
    <row r="253" spans="1:6" x14ac:dyDescent="0.35">
      <c r="A253" s="2"/>
      <c r="B253" s="2"/>
      <c r="E253" s="2"/>
      <c r="F253" s="1"/>
    </row>
    <row r="254" spans="1:6" x14ac:dyDescent="0.35">
      <c r="A254" s="2"/>
      <c r="B254" s="2"/>
      <c r="E254" s="2"/>
      <c r="F254" s="1"/>
    </row>
    <row r="255" spans="1:6" x14ac:dyDescent="0.35">
      <c r="A255" s="2"/>
      <c r="B255" s="2"/>
      <c r="E255" s="2"/>
      <c r="F255" s="1"/>
    </row>
    <row r="256" spans="1:6" x14ac:dyDescent="0.35">
      <c r="A256" s="2"/>
      <c r="B256" s="2"/>
      <c r="E256" s="2"/>
      <c r="F256" s="1"/>
    </row>
    <row r="257" spans="1:6" x14ac:dyDescent="0.35">
      <c r="A257" s="2"/>
      <c r="B257" s="2"/>
      <c r="E257" s="2"/>
      <c r="F257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6B7EF-B3FE-0649-9683-F72BD494F2FE}">
  <dimension ref="A1:AB30"/>
  <sheetViews>
    <sheetView zoomScale="116" zoomScaleNormal="90" workbookViewId="0">
      <pane xSplit="1" ySplit="1" topLeftCell="E2" activePane="bottomRight" state="frozen"/>
      <selection activeCell="A2" sqref="A2:A19"/>
      <selection pane="topRight" activeCell="A2" sqref="A2:A19"/>
      <selection pane="bottomLeft" activeCell="A2" sqref="A2:A19"/>
      <selection pane="bottomRight" activeCell="K9" sqref="K9"/>
    </sheetView>
  </sheetViews>
  <sheetFormatPr defaultColWidth="8.83203125" defaultRowHeight="15.5" x14ac:dyDescent="0.35"/>
  <cols>
    <col min="1" max="1" width="17.33203125" style="12" bestFit="1" customWidth="1"/>
    <col min="2" max="3" width="11" style="14" bestFit="1" customWidth="1"/>
    <col min="4" max="4" width="17.33203125" style="14" bestFit="1" customWidth="1"/>
    <col min="5" max="5" width="15.6640625" style="14" bestFit="1" customWidth="1"/>
    <col min="6" max="6" width="17.33203125" style="14" bestFit="1" customWidth="1"/>
    <col min="7" max="7" width="15.6640625" style="14" bestFit="1" customWidth="1"/>
    <col min="8" max="8" width="17.33203125" style="14" bestFit="1" customWidth="1"/>
    <col min="9" max="9" width="15.6640625" style="14" bestFit="1" customWidth="1"/>
    <col min="10" max="11" width="17.33203125" style="14" bestFit="1" customWidth="1"/>
    <col min="12" max="12" width="17.33203125" style="14" customWidth="1"/>
    <col min="13" max="13" width="17" style="20" bestFit="1" customWidth="1"/>
    <col min="14" max="16" width="17" style="14" bestFit="1" customWidth="1"/>
    <col min="17" max="20" width="15.33203125" style="14" bestFit="1" customWidth="1"/>
    <col min="29" max="16384" width="8.83203125" style="14"/>
  </cols>
  <sheetData>
    <row r="1" spans="1:28" s="12" customFormat="1" x14ac:dyDescent="0.35">
      <c r="A1" s="9"/>
      <c r="B1" s="10" t="s">
        <v>2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22</v>
      </c>
      <c r="M1" s="11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1" t="s">
        <v>17</v>
      </c>
      <c r="T1" s="11" t="s">
        <v>18</v>
      </c>
      <c r="U1"/>
      <c r="V1"/>
      <c r="W1"/>
      <c r="X1"/>
      <c r="Y1"/>
      <c r="Z1"/>
      <c r="AA1"/>
      <c r="AB1"/>
    </row>
    <row r="2" spans="1:28" x14ac:dyDescent="0.35">
      <c r="A2" s="11" t="s">
        <v>2</v>
      </c>
      <c r="B2" s="13">
        <v>0</v>
      </c>
      <c r="C2" s="13">
        <v>480</v>
      </c>
      <c r="D2" s="13">
        <v>50</v>
      </c>
      <c r="E2" s="13">
        <v>0</v>
      </c>
      <c r="F2" s="13">
        <v>0</v>
      </c>
      <c r="G2" s="13">
        <v>50</v>
      </c>
      <c r="H2" s="13">
        <v>50</v>
      </c>
      <c r="I2" s="13">
        <v>50</v>
      </c>
      <c r="J2" s="13">
        <v>50</v>
      </c>
      <c r="K2" s="13">
        <v>50</v>
      </c>
      <c r="L2" s="13">
        <v>230</v>
      </c>
      <c r="M2" s="18">
        <f>180+50</f>
        <v>230</v>
      </c>
      <c r="N2" s="13">
        <v>230</v>
      </c>
      <c r="O2" s="13">
        <v>230</v>
      </c>
      <c r="P2" s="13">
        <v>230</v>
      </c>
      <c r="Q2" s="13">
        <v>230</v>
      </c>
      <c r="R2" s="13">
        <v>230</v>
      </c>
      <c r="S2" s="13">
        <v>230</v>
      </c>
      <c r="T2" s="13">
        <v>230</v>
      </c>
    </row>
    <row r="3" spans="1:28" x14ac:dyDescent="0.35">
      <c r="A3" s="11" t="s">
        <v>1</v>
      </c>
      <c r="B3" s="13">
        <v>480</v>
      </c>
      <c r="C3" s="13">
        <v>0</v>
      </c>
      <c r="D3" s="13">
        <v>50</v>
      </c>
      <c r="E3" s="13">
        <v>50</v>
      </c>
      <c r="F3" s="13">
        <v>50</v>
      </c>
      <c r="G3" s="13">
        <v>0</v>
      </c>
      <c r="H3" s="13">
        <v>0</v>
      </c>
      <c r="I3" s="13">
        <v>50</v>
      </c>
      <c r="J3" s="13">
        <v>50</v>
      </c>
      <c r="K3" s="13">
        <v>50</v>
      </c>
      <c r="L3" s="13">
        <v>230</v>
      </c>
      <c r="M3" s="18">
        <f>180+50</f>
        <v>230</v>
      </c>
      <c r="N3" s="13">
        <v>230</v>
      </c>
      <c r="O3" s="13">
        <v>230</v>
      </c>
      <c r="P3" s="13">
        <v>230</v>
      </c>
      <c r="Q3" s="13">
        <v>230</v>
      </c>
      <c r="R3" s="13">
        <v>230</v>
      </c>
      <c r="S3" s="13">
        <v>230</v>
      </c>
      <c r="T3" s="13">
        <v>230</v>
      </c>
    </row>
    <row r="4" spans="1:28" x14ac:dyDescent="0.35">
      <c r="A4" s="11" t="s">
        <v>3</v>
      </c>
      <c r="B4" s="13">
        <v>50</v>
      </c>
      <c r="C4" s="13">
        <v>50</v>
      </c>
      <c r="D4" s="13">
        <v>0</v>
      </c>
      <c r="E4" s="13">
        <v>80</v>
      </c>
      <c r="F4" s="13">
        <v>50</v>
      </c>
      <c r="G4" s="13">
        <v>80</v>
      </c>
      <c r="H4" s="13">
        <v>50</v>
      </c>
      <c r="I4" s="13">
        <v>80</v>
      </c>
      <c r="J4" s="13">
        <v>50</v>
      </c>
      <c r="K4" s="13">
        <v>50</v>
      </c>
      <c r="L4" s="13">
        <v>230</v>
      </c>
      <c r="M4" s="18">
        <f t="shared" ref="M4:T4" si="0">180+50</f>
        <v>230</v>
      </c>
      <c r="N4" s="13">
        <f t="shared" si="0"/>
        <v>230</v>
      </c>
      <c r="O4" s="13">
        <f t="shared" si="0"/>
        <v>230</v>
      </c>
      <c r="P4" s="13">
        <f t="shared" si="0"/>
        <v>230</v>
      </c>
      <c r="Q4" s="13">
        <f t="shared" si="0"/>
        <v>230</v>
      </c>
      <c r="R4" s="13">
        <f t="shared" si="0"/>
        <v>230</v>
      </c>
      <c r="S4" s="13">
        <f t="shared" si="0"/>
        <v>230</v>
      </c>
      <c r="T4" s="13">
        <f t="shared" si="0"/>
        <v>230</v>
      </c>
    </row>
    <row r="5" spans="1:28" x14ac:dyDescent="0.35">
      <c r="A5" s="11" t="s">
        <v>4</v>
      </c>
      <c r="B5" s="13">
        <v>0</v>
      </c>
      <c r="C5" s="13">
        <v>50</v>
      </c>
      <c r="D5" s="13">
        <v>80</v>
      </c>
      <c r="E5" s="13">
        <v>0</v>
      </c>
      <c r="F5" s="13">
        <v>80</v>
      </c>
      <c r="G5" s="13">
        <v>50</v>
      </c>
      <c r="H5" s="13">
        <v>80</v>
      </c>
      <c r="I5" s="13">
        <v>50</v>
      </c>
      <c r="J5" s="13">
        <v>80</v>
      </c>
      <c r="K5" s="13">
        <v>80</v>
      </c>
      <c r="L5" s="13">
        <v>230</v>
      </c>
      <c r="M5" s="18">
        <v>230</v>
      </c>
      <c r="N5" s="13">
        <v>230</v>
      </c>
      <c r="O5" s="13">
        <v>230</v>
      </c>
      <c r="P5" s="13">
        <v>230</v>
      </c>
      <c r="Q5" s="13">
        <v>230</v>
      </c>
      <c r="R5" s="13">
        <v>230</v>
      </c>
      <c r="S5" s="13">
        <v>230</v>
      </c>
      <c r="T5" s="13">
        <v>230</v>
      </c>
    </row>
    <row r="6" spans="1:28" x14ac:dyDescent="0.35">
      <c r="A6" s="11" t="s">
        <v>5</v>
      </c>
      <c r="B6" s="13">
        <v>0</v>
      </c>
      <c r="C6" s="13">
        <v>50</v>
      </c>
      <c r="D6" s="13">
        <v>50</v>
      </c>
      <c r="E6" s="13">
        <v>80</v>
      </c>
      <c r="F6" s="13">
        <v>0</v>
      </c>
      <c r="G6" s="13">
        <v>80</v>
      </c>
      <c r="H6" s="13">
        <v>50</v>
      </c>
      <c r="I6" s="13">
        <v>80</v>
      </c>
      <c r="J6" s="13">
        <v>50</v>
      </c>
      <c r="K6" s="13">
        <v>50</v>
      </c>
      <c r="L6" s="13">
        <v>230</v>
      </c>
      <c r="M6" s="18">
        <v>230</v>
      </c>
      <c r="N6" s="13">
        <v>230</v>
      </c>
      <c r="O6" s="13">
        <v>230</v>
      </c>
      <c r="P6" s="13">
        <v>230</v>
      </c>
      <c r="Q6" s="13">
        <v>230</v>
      </c>
      <c r="R6" s="13">
        <v>230</v>
      </c>
      <c r="S6" s="13">
        <v>230</v>
      </c>
      <c r="T6" s="13">
        <v>230</v>
      </c>
    </row>
    <row r="7" spans="1:28" x14ac:dyDescent="0.35">
      <c r="A7" s="11" t="s">
        <v>6</v>
      </c>
      <c r="B7" s="13">
        <v>50</v>
      </c>
      <c r="C7" s="13">
        <v>0</v>
      </c>
      <c r="D7" s="13">
        <v>80</v>
      </c>
      <c r="E7" s="13">
        <v>50</v>
      </c>
      <c r="F7" s="13">
        <v>80</v>
      </c>
      <c r="G7" s="13">
        <v>0</v>
      </c>
      <c r="H7" s="13">
        <v>80</v>
      </c>
      <c r="I7" s="13">
        <v>50</v>
      </c>
      <c r="J7" s="13">
        <v>80</v>
      </c>
      <c r="K7" s="13">
        <v>80</v>
      </c>
      <c r="L7" s="13">
        <v>230</v>
      </c>
      <c r="M7" s="18">
        <v>230</v>
      </c>
      <c r="N7" s="13">
        <v>230</v>
      </c>
      <c r="O7" s="13">
        <v>230</v>
      </c>
      <c r="P7" s="13">
        <v>230</v>
      </c>
      <c r="Q7" s="13">
        <v>230</v>
      </c>
      <c r="R7" s="13">
        <v>230</v>
      </c>
      <c r="S7" s="13">
        <v>230</v>
      </c>
      <c r="T7" s="13">
        <v>230</v>
      </c>
    </row>
    <row r="8" spans="1:28" x14ac:dyDescent="0.35">
      <c r="A8" s="11" t="s">
        <v>7</v>
      </c>
      <c r="B8" s="13">
        <v>50</v>
      </c>
      <c r="C8" s="13">
        <v>0</v>
      </c>
      <c r="D8" s="13">
        <v>50</v>
      </c>
      <c r="E8" s="13">
        <v>80</v>
      </c>
      <c r="F8" s="13">
        <v>50</v>
      </c>
      <c r="G8" s="13">
        <v>80</v>
      </c>
      <c r="H8" s="13">
        <v>0</v>
      </c>
      <c r="I8" s="13">
        <v>80</v>
      </c>
      <c r="J8" s="13">
        <v>50</v>
      </c>
      <c r="K8" s="13">
        <v>50</v>
      </c>
      <c r="L8" s="13">
        <v>230</v>
      </c>
      <c r="M8" s="18">
        <v>230</v>
      </c>
      <c r="N8" s="13">
        <v>230</v>
      </c>
      <c r="O8" s="13">
        <v>230</v>
      </c>
      <c r="P8" s="13">
        <v>230</v>
      </c>
      <c r="Q8" s="13">
        <v>230</v>
      </c>
      <c r="R8" s="13">
        <v>230</v>
      </c>
      <c r="S8" s="13">
        <v>230</v>
      </c>
      <c r="T8" s="13">
        <v>230</v>
      </c>
    </row>
    <row r="9" spans="1:28" x14ac:dyDescent="0.35">
      <c r="A9" s="11" t="s">
        <v>8</v>
      </c>
      <c r="B9" s="13">
        <v>50</v>
      </c>
      <c r="C9" s="13">
        <v>50</v>
      </c>
      <c r="D9" s="13">
        <v>80</v>
      </c>
      <c r="E9" s="13">
        <v>50</v>
      </c>
      <c r="F9" s="13">
        <v>80</v>
      </c>
      <c r="G9" s="13">
        <v>50</v>
      </c>
      <c r="H9" s="13">
        <v>80</v>
      </c>
      <c r="I9" s="13">
        <v>0</v>
      </c>
      <c r="J9" s="13">
        <v>80</v>
      </c>
      <c r="K9" s="13">
        <v>80</v>
      </c>
      <c r="L9" s="13">
        <v>230</v>
      </c>
      <c r="M9" s="18">
        <v>230</v>
      </c>
      <c r="N9" s="13">
        <v>230</v>
      </c>
      <c r="O9" s="13">
        <v>230</v>
      </c>
      <c r="P9" s="13">
        <v>230</v>
      </c>
      <c r="Q9" s="13">
        <v>230</v>
      </c>
      <c r="R9" s="13">
        <v>230</v>
      </c>
      <c r="S9" s="13">
        <v>230</v>
      </c>
      <c r="T9" s="13">
        <v>230</v>
      </c>
    </row>
    <row r="10" spans="1:28" x14ac:dyDescent="0.35">
      <c r="A10" s="11" t="s">
        <v>9</v>
      </c>
      <c r="B10" s="13">
        <v>50</v>
      </c>
      <c r="C10" s="13">
        <v>50</v>
      </c>
      <c r="D10" s="13">
        <v>50</v>
      </c>
      <c r="E10" s="13">
        <v>80</v>
      </c>
      <c r="F10" s="13">
        <v>50</v>
      </c>
      <c r="G10" s="13">
        <v>80</v>
      </c>
      <c r="H10" s="13">
        <v>50</v>
      </c>
      <c r="I10" s="13">
        <v>80</v>
      </c>
      <c r="J10" s="13">
        <v>0</v>
      </c>
      <c r="K10" s="13">
        <v>0</v>
      </c>
      <c r="L10" s="13">
        <v>230</v>
      </c>
      <c r="M10" s="18">
        <v>230</v>
      </c>
      <c r="N10" s="13">
        <v>230</v>
      </c>
      <c r="O10" s="13">
        <v>230</v>
      </c>
      <c r="P10" s="13">
        <v>230</v>
      </c>
      <c r="Q10" s="13">
        <v>230</v>
      </c>
      <c r="R10" s="13">
        <v>230</v>
      </c>
      <c r="S10" s="13">
        <v>230</v>
      </c>
      <c r="T10" s="13">
        <v>230</v>
      </c>
    </row>
    <row r="11" spans="1:28" x14ac:dyDescent="0.35">
      <c r="A11" s="11" t="s">
        <v>10</v>
      </c>
      <c r="B11" s="13">
        <v>50</v>
      </c>
      <c r="C11" s="13">
        <v>50</v>
      </c>
      <c r="D11" s="13">
        <v>50</v>
      </c>
      <c r="E11" s="13">
        <v>80</v>
      </c>
      <c r="F11" s="13">
        <v>50</v>
      </c>
      <c r="G11" s="13">
        <v>80</v>
      </c>
      <c r="H11" s="13">
        <v>50</v>
      </c>
      <c r="I11" s="13">
        <v>80</v>
      </c>
      <c r="J11" s="13">
        <v>0</v>
      </c>
      <c r="K11" s="13">
        <v>0</v>
      </c>
      <c r="L11" s="13">
        <v>230</v>
      </c>
      <c r="M11" s="18">
        <v>230</v>
      </c>
      <c r="N11" s="13">
        <v>230</v>
      </c>
      <c r="O11" s="13">
        <v>230</v>
      </c>
      <c r="P11" s="13">
        <v>230</v>
      </c>
      <c r="Q11" s="13">
        <v>230</v>
      </c>
      <c r="R11" s="13">
        <v>230</v>
      </c>
      <c r="S11" s="13">
        <v>230</v>
      </c>
      <c r="T11" s="13">
        <v>230</v>
      </c>
    </row>
    <row r="12" spans="1:28" s="20" customFormat="1" x14ac:dyDescent="0.35">
      <c r="A12" s="11" t="s">
        <v>22</v>
      </c>
      <c r="B12" s="18">
        <v>230</v>
      </c>
      <c r="C12" s="18">
        <v>230</v>
      </c>
      <c r="D12" s="18">
        <v>230</v>
      </c>
      <c r="E12" s="18">
        <v>230</v>
      </c>
      <c r="F12" s="18">
        <v>230</v>
      </c>
      <c r="G12" s="18">
        <v>230</v>
      </c>
      <c r="H12" s="18">
        <v>230</v>
      </c>
      <c r="I12" s="18">
        <v>230</v>
      </c>
      <c r="J12" s="18">
        <v>230</v>
      </c>
      <c r="K12" s="18">
        <v>230</v>
      </c>
      <c r="L12" s="18">
        <v>0</v>
      </c>
      <c r="M12" s="18">
        <v>50</v>
      </c>
      <c r="N12" s="18">
        <v>50</v>
      </c>
      <c r="O12" s="18">
        <v>50</v>
      </c>
      <c r="P12" s="18">
        <v>50</v>
      </c>
      <c r="Q12" s="18">
        <v>80</v>
      </c>
      <c r="R12" s="18">
        <v>80</v>
      </c>
      <c r="S12" s="18">
        <v>80</v>
      </c>
      <c r="T12" s="18">
        <v>80</v>
      </c>
      <c r="U12" s="19"/>
      <c r="V12" s="19"/>
      <c r="W12" s="19"/>
      <c r="X12" s="19"/>
      <c r="Y12" s="19"/>
      <c r="Z12" s="19"/>
      <c r="AA12" s="19"/>
      <c r="AB12" s="19"/>
    </row>
    <row r="13" spans="1:28" x14ac:dyDescent="0.35">
      <c r="A13" s="11" t="s">
        <v>11</v>
      </c>
      <c r="B13" s="13">
        <v>230</v>
      </c>
      <c r="C13" s="13">
        <v>230</v>
      </c>
      <c r="D13" s="13">
        <v>230</v>
      </c>
      <c r="E13" s="13">
        <v>230</v>
      </c>
      <c r="F13" s="13">
        <v>230</v>
      </c>
      <c r="G13" s="13">
        <v>230</v>
      </c>
      <c r="H13" s="13">
        <v>230</v>
      </c>
      <c r="I13" s="13">
        <v>230</v>
      </c>
      <c r="J13" s="13">
        <v>230</v>
      </c>
      <c r="K13" s="13">
        <v>230</v>
      </c>
      <c r="L13" s="13">
        <v>50</v>
      </c>
      <c r="M13" s="18">
        <v>0</v>
      </c>
      <c r="N13" s="13">
        <v>50</v>
      </c>
      <c r="O13" s="13">
        <v>50</v>
      </c>
      <c r="P13" s="13">
        <v>50</v>
      </c>
      <c r="Q13" s="13">
        <v>80</v>
      </c>
      <c r="R13" s="13">
        <v>80</v>
      </c>
      <c r="S13" s="13">
        <v>80</v>
      </c>
      <c r="T13" s="13">
        <v>80</v>
      </c>
    </row>
    <row r="14" spans="1:28" x14ac:dyDescent="0.35">
      <c r="A14" s="11" t="s">
        <v>12</v>
      </c>
      <c r="B14" s="13">
        <v>230</v>
      </c>
      <c r="C14" s="13">
        <v>230</v>
      </c>
      <c r="D14" s="13">
        <v>230</v>
      </c>
      <c r="E14" s="13">
        <v>230</v>
      </c>
      <c r="F14" s="13">
        <v>230</v>
      </c>
      <c r="G14" s="13">
        <v>230</v>
      </c>
      <c r="H14" s="13">
        <v>230</v>
      </c>
      <c r="I14" s="13">
        <v>230</v>
      </c>
      <c r="J14" s="13">
        <v>230</v>
      </c>
      <c r="K14" s="13">
        <v>230</v>
      </c>
      <c r="L14" s="13">
        <v>50</v>
      </c>
      <c r="M14" s="18">
        <v>50</v>
      </c>
      <c r="N14" s="13">
        <v>0</v>
      </c>
      <c r="O14" s="13">
        <v>50</v>
      </c>
      <c r="P14" s="13">
        <v>50</v>
      </c>
      <c r="Q14" s="13">
        <v>80</v>
      </c>
      <c r="R14" s="13">
        <v>80</v>
      </c>
      <c r="S14" s="13">
        <v>80</v>
      </c>
      <c r="T14" s="13">
        <v>80</v>
      </c>
    </row>
    <row r="15" spans="1:28" x14ac:dyDescent="0.35">
      <c r="A15" s="15" t="s">
        <v>13</v>
      </c>
      <c r="B15" s="13">
        <v>230</v>
      </c>
      <c r="C15" s="13">
        <v>230</v>
      </c>
      <c r="D15" s="13">
        <v>230</v>
      </c>
      <c r="E15" s="13">
        <v>230</v>
      </c>
      <c r="F15" s="13">
        <v>230</v>
      </c>
      <c r="G15" s="13">
        <v>230</v>
      </c>
      <c r="H15" s="13">
        <v>230</v>
      </c>
      <c r="I15" s="13">
        <v>230</v>
      </c>
      <c r="J15" s="13">
        <v>230</v>
      </c>
      <c r="K15" s="13">
        <v>230</v>
      </c>
      <c r="L15" s="13">
        <v>50</v>
      </c>
      <c r="M15" s="18">
        <v>50</v>
      </c>
      <c r="N15" s="13">
        <v>50</v>
      </c>
      <c r="O15" s="13">
        <v>0</v>
      </c>
      <c r="P15" s="13">
        <v>0</v>
      </c>
      <c r="Q15" s="13">
        <v>80</v>
      </c>
      <c r="R15" s="13">
        <v>80</v>
      </c>
      <c r="S15" s="13">
        <v>80</v>
      </c>
      <c r="T15" s="13">
        <v>80</v>
      </c>
    </row>
    <row r="16" spans="1:28" x14ac:dyDescent="0.35">
      <c r="A16" s="15" t="s">
        <v>14</v>
      </c>
      <c r="B16" s="13">
        <v>230</v>
      </c>
      <c r="C16" s="13">
        <v>230</v>
      </c>
      <c r="D16" s="13">
        <v>230</v>
      </c>
      <c r="E16" s="13">
        <v>230</v>
      </c>
      <c r="F16" s="13">
        <v>230</v>
      </c>
      <c r="G16" s="13">
        <v>230</v>
      </c>
      <c r="H16" s="13">
        <v>230</v>
      </c>
      <c r="I16" s="13">
        <v>230</v>
      </c>
      <c r="J16" s="13">
        <v>230</v>
      </c>
      <c r="K16" s="13">
        <v>230</v>
      </c>
      <c r="L16" s="13">
        <v>50</v>
      </c>
      <c r="M16" s="18">
        <v>50</v>
      </c>
      <c r="N16" s="13">
        <v>50</v>
      </c>
      <c r="O16" s="13">
        <v>0</v>
      </c>
      <c r="P16" s="13">
        <v>0</v>
      </c>
      <c r="Q16" s="13">
        <v>80</v>
      </c>
      <c r="R16" s="13">
        <v>80</v>
      </c>
      <c r="S16" s="13">
        <v>80</v>
      </c>
      <c r="T16" s="13">
        <v>80</v>
      </c>
    </row>
    <row r="17" spans="1:20" x14ac:dyDescent="0.35">
      <c r="A17" s="11" t="s">
        <v>15</v>
      </c>
      <c r="B17" s="13">
        <v>230</v>
      </c>
      <c r="C17" s="13">
        <v>230</v>
      </c>
      <c r="D17" s="13">
        <v>230</v>
      </c>
      <c r="E17" s="13">
        <v>230</v>
      </c>
      <c r="F17" s="13">
        <v>230</v>
      </c>
      <c r="G17" s="13">
        <v>230</v>
      </c>
      <c r="H17" s="13">
        <v>230</v>
      </c>
      <c r="I17" s="13">
        <v>230</v>
      </c>
      <c r="J17" s="13">
        <v>230</v>
      </c>
      <c r="K17" s="13">
        <v>230</v>
      </c>
      <c r="L17" s="13">
        <v>80</v>
      </c>
      <c r="M17" s="18">
        <v>80</v>
      </c>
      <c r="N17" s="13">
        <v>80</v>
      </c>
      <c r="O17" s="13">
        <v>80</v>
      </c>
      <c r="P17" s="13">
        <v>80</v>
      </c>
      <c r="Q17" s="13">
        <v>0</v>
      </c>
      <c r="R17" s="13">
        <v>50</v>
      </c>
      <c r="S17" s="13">
        <v>50</v>
      </c>
      <c r="T17" s="13">
        <v>50</v>
      </c>
    </row>
    <row r="18" spans="1:20" x14ac:dyDescent="0.35">
      <c r="A18" s="11" t="s">
        <v>16</v>
      </c>
      <c r="B18" s="13">
        <v>230</v>
      </c>
      <c r="C18" s="13">
        <v>230</v>
      </c>
      <c r="D18" s="13">
        <v>230</v>
      </c>
      <c r="E18" s="13">
        <v>230</v>
      </c>
      <c r="F18" s="13">
        <v>230</v>
      </c>
      <c r="G18" s="13">
        <v>230</v>
      </c>
      <c r="H18" s="13">
        <v>230</v>
      </c>
      <c r="I18" s="13">
        <v>230</v>
      </c>
      <c r="J18" s="13">
        <v>230</v>
      </c>
      <c r="K18" s="13">
        <v>230</v>
      </c>
      <c r="L18" s="13">
        <v>80</v>
      </c>
      <c r="M18" s="18">
        <v>80</v>
      </c>
      <c r="N18" s="13">
        <v>80</v>
      </c>
      <c r="O18" s="13">
        <v>80</v>
      </c>
      <c r="P18" s="13">
        <v>80</v>
      </c>
      <c r="Q18" s="13">
        <v>50</v>
      </c>
      <c r="R18" s="13">
        <v>0</v>
      </c>
      <c r="S18" s="13">
        <v>50</v>
      </c>
      <c r="T18" s="13">
        <v>50</v>
      </c>
    </row>
    <row r="19" spans="1:20" x14ac:dyDescent="0.35">
      <c r="A19" s="11" t="s">
        <v>17</v>
      </c>
      <c r="B19" s="13">
        <v>230</v>
      </c>
      <c r="C19" s="13">
        <v>230</v>
      </c>
      <c r="D19" s="13">
        <v>230</v>
      </c>
      <c r="E19" s="13">
        <v>230</v>
      </c>
      <c r="F19" s="13">
        <v>230</v>
      </c>
      <c r="G19" s="13">
        <v>230</v>
      </c>
      <c r="H19" s="13">
        <v>230</v>
      </c>
      <c r="I19" s="13">
        <v>230</v>
      </c>
      <c r="J19" s="13">
        <v>230</v>
      </c>
      <c r="K19" s="13">
        <v>230</v>
      </c>
      <c r="L19" s="13">
        <v>80</v>
      </c>
      <c r="M19" s="18">
        <v>80</v>
      </c>
      <c r="N19" s="13">
        <v>80</v>
      </c>
      <c r="O19" s="13">
        <v>80</v>
      </c>
      <c r="P19" s="13">
        <v>80</v>
      </c>
      <c r="Q19" s="13">
        <v>50</v>
      </c>
      <c r="R19" s="13">
        <v>50</v>
      </c>
      <c r="S19" s="13">
        <v>0</v>
      </c>
      <c r="T19" s="13">
        <v>0</v>
      </c>
    </row>
    <row r="20" spans="1:20" x14ac:dyDescent="0.35">
      <c r="A20" s="11" t="s">
        <v>18</v>
      </c>
      <c r="B20" s="13">
        <v>230</v>
      </c>
      <c r="C20" s="13">
        <v>230</v>
      </c>
      <c r="D20" s="13">
        <v>230</v>
      </c>
      <c r="E20" s="13">
        <v>230</v>
      </c>
      <c r="F20" s="13">
        <v>230</v>
      </c>
      <c r="G20" s="13">
        <v>230</v>
      </c>
      <c r="H20" s="13">
        <v>230</v>
      </c>
      <c r="I20" s="13">
        <v>230</v>
      </c>
      <c r="J20" s="13">
        <v>230</v>
      </c>
      <c r="K20" s="13">
        <v>230</v>
      </c>
      <c r="L20" s="13">
        <v>80</v>
      </c>
      <c r="M20" s="18">
        <v>80</v>
      </c>
      <c r="N20" s="13">
        <v>80</v>
      </c>
      <c r="O20" s="13">
        <v>80</v>
      </c>
      <c r="P20" s="13">
        <v>80</v>
      </c>
      <c r="Q20" s="13">
        <v>50</v>
      </c>
      <c r="R20" s="13">
        <v>50</v>
      </c>
      <c r="S20" s="13">
        <v>0</v>
      </c>
      <c r="T20" s="13">
        <v>0</v>
      </c>
    </row>
    <row r="21" spans="1:20" customFormat="1" x14ac:dyDescent="0.35">
      <c r="M21" s="19"/>
    </row>
    <row r="22" spans="1:20" customFormat="1" x14ac:dyDescent="0.35">
      <c r="M22" s="19"/>
    </row>
    <row r="23" spans="1:20" customFormat="1" x14ac:dyDescent="0.35">
      <c r="M23" s="19"/>
    </row>
    <row r="24" spans="1:20" customFormat="1" x14ac:dyDescent="0.35">
      <c r="M24" s="19"/>
    </row>
    <row r="25" spans="1:20" customFormat="1" x14ac:dyDescent="0.35">
      <c r="M25" s="19"/>
    </row>
    <row r="26" spans="1:20" customFormat="1" x14ac:dyDescent="0.35">
      <c r="M26" s="19"/>
    </row>
    <row r="27" spans="1:20" customFormat="1" x14ac:dyDescent="0.35">
      <c r="M27" s="19"/>
    </row>
    <row r="28" spans="1:20" customFormat="1" x14ac:dyDescent="0.35">
      <c r="M28" s="19"/>
    </row>
    <row r="29" spans="1:20" customFormat="1" x14ac:dyDescent="0.35">
      <c r="M29" s="19"/>
    </row>
    <row r="30" spans="1:20" customFormat="1" x14ac:dyDescent="0.35">
      <c r="M30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46CE-BC7B-CC4C-A1B0-D7C52167AC45}">
  <dimension ref="A1:C28"/>
  <sheetViews>
    <sheetView zoomScale="111" workbookViewId="0">
      <selection activeCell="E11" sqref="E11"/>
    </sheetView>
  </sheetViews>
  <sheetFormatPr defaultColWidth="8.83203125" defaultRowHeight="14.5" x14ac:dyDescent="0.35"/>
  <cols>
    <col min="1" max="1" width="17.33203125" style="14" bestFit="1" customWidth="1"/>
    <col min="2" max="2" width="10.83203125" style="14" bestFit="1" customWidth="1"/>
    <col min="3" max="3" width="13" style="14" bestFit="1" customWidth="1"/>
    <col min="4" max="16384" width="8.83203125" style="14"/>
  </cols>
  <sheetData>
    <row r="1" spans="1:3" x14ac:dyDescent="0.35">
      <c r="A1" s="16" t="s">
        <v>23</v>
      </c>
      <c r="B1" s="16" t="s">
        <v>19</v>
      </c>
      <c r="C1" s="16" t="s">
        <v>20</v>
      </c>
    </row>
    <row r="2" spans="1:3" x14ac:dyDescent="0.35">
      <c r="A2" s="11" t="s">
        <v>15</v>
      </c>
      <c r="B2" s="9"/>
      <c r="C2" s="9">
        <v>50</v>
      </c>
    </row>
    <row r="3" spans="1:3" x14ac:dyDescent="0.35">
      <c r="A3" s="11" t="s">
        <v>16</v>
      </c>
      <c r="B3" s="9"/>
      <c r="C3" s="9">
        <v>50</v>
      </c>
    </row>
    <row r="4" spans="1:3" x14ac:dyDescent="0.35">
      <c r="A4" s="11" t="s">
        <v>18</v>
      </c>
      <c r="B4" s="9"/>
      <c r="C4" s="9">
        <v>50</v>
      </c>
    </row>
    <row r="5" spans="1:3" x14ac:dyDescent="0.35">
      <c r="A5" s="11" t="s">
        <v>17</v>
      </c>
      <c r="B5" s="9"/>
      <c r="C5" s="9">
        <v>50</v>
      </c>
    </row>
    <row r="6" spans="1:3" x14ac:dyDescent="0.35">
      <c r="A6" s="11" t="s">
        <v>22</v>
      </c>
      <c r="B6" s="17"/>
      <c r="C6" s="9">
        <v>100</v>
      </c>
    </row>
    <row r="7" spans="1:3" x14ac:dyDescent="0.35">
      <c r="A7" s="11" t="s">
        <v>11</v>
      </c>
      <c r="B7" s="17"/>
      <c r="C7" s="9">
        <v>100</v>
      </c>
    </row>
    <row r="8" spans="1:3" x14ac:dyDescent="0.35">
      <c r="A8" s="11" t="s">
        <v>12</v>
      </c>
      <c r="B8" s="17"/>
      <c r="C8" s="9">
        <v>100</v>
      </c>
    </row>
    <row r="9" spans="1:3" x14ac:dyDescent="0.35">
      <c r="A9" s="15" t="s">
        <v>14</v>
      </c>
      <c r="B9" s="9"/>
      <c r="C9" s="9">
        <v>100</v>
      </c>
    </row>
    <row r="10" spans="1:3" x14ac:dyDescent="0.35">
      <c r="A10" s="15" t="s">
        <v>13</v>
      </c>
      <c r="B10" s="9"/>
      <c r="C10" s="9">
        <v>100</v>
      </c>
    </row>
    <row r="11" spans="1:3" x14ac:dyDescent="0.35">
      <c r="A11" s="11" t="s">
        <v>4</v>
      </c>
      <c r="B11" s="17"/>
      <c r="C11" s="9">
        <v>50</v>
      </c>
    </row>
    <row r="12" spans="1:3" x14ac:dyDescent="0.35">
      <c r="A12" s="11" t="s">
        <v>6</v>
      </c>
      <c r="B12" s="17"/>
      <c r="C12" s="9">
        <v>50</v>
      </c>
    </row>
    <row r="13" spans="1:3" x14ac:dyDescent="0.35">
      <c r="A13" s="11" t="s">
        <v>8</v>
      </c>
      <c r="B13" s="17"/>
      <c r="C13" s="9">
        <v>50</v>
      </c>
    </row>
    <row r="14" spans="1:3" x14ac:dyDescent="0.35">
      <c r="A14" s="11" t="s">
        <v>3</v>
      </c>
      <c r="B14" s="17"/>
      <c r="C14" s="9">
        <v>100</v>
      </c>
    </row>
    <row r="15" spans="1:3" x14ac:dyDescent="0.35">
      <c r="A15" s="11" t="s">
        <v>5</v>
      </c>
      <c r="B15" s="17"/>
      <c r="C15" s="9">
        <v>100</v>
      </c>
    </row>
    <row r="16" spans="1:3" x14ac:dyDescent="0.35">
      <c r="A16" s="11" t="s">
        <v>7</v>
      </c>
      <c r="B16" s="17"/>
      <c r="C16" s="9">
        <v>100</v>
      </c>
    </row>
    <row r="17" spans="1:3" x14ac:dyDescent="0.35">
      <c r="A17" s="11" t="s">
        <v>10</v>
      </c>
      <c r="B17" s="17"/>
      <c r="C17" s="9">
        <v>100</v>
      </c>
    </row>
    <row r="18" spans="1:3" x14ac:dyDescent="0.35">
      <c r="A18" s="11" t="s">
        <v>9</v>
      </c>
      <c r="B18" s="17"/>
      <c r="C18" s="9">
        <v>100</v>
      </c>
    </row>
    <row r="19" spans="1:3" x14ac:dyDescent="0.35">
      <c r="A19" s="11" t="s">
        <v>2</v>
      </c>
      <c r="B19" s="17"/>
      <c r="C19" s="9">
        <v>1000</v>
      </c>
    </row>
    <row r="20" spans="1:3" x14ac:dyDescent="0.35">
      <c r="A20" s="11" t="s">
        <v>1</v>
      </c>
      <c r="B20" s="17"/>
      <c r="C20" s="9">
        <v>2000</v>
      </c>
    </row>
    <row r="21" spans="1:3" customFormat="1" ht="15.5" x14ac:dyDescent="0.35"/>
    <row r="22" spans="1:3" customFormat="1" ht="15.5" x14ac:dyDescent="0.35"/>
    <row r="23" spans="1:3" customFormat="1" ht="15.5" x14ac:dyDescent="0.35"/>
    <row r="24" spans="1:3" customFormat="1" ht="15.5" x14ac:dyDescent="0.35"/>
    <row r="25" spans="1:3" customFormat="1" ht="15.5" x14ac:dyDescent="0.35"/>
    <row r="26" spans="1:3" customFormat="1" ht="15.5" x14ac:dyDescent="0.35"/>
    <row r="27" spans="1:3" customFormat="1" ht="15.5" x14ac:dyDescent="0.35"/>
    <row r="28" spans="1:3" customFormat="1" ht="15.5" x14ac:dyDescent="0.35"/>
  </sheetData>
  <autoFilter ref="A1:C1" xr:uid="{E43146CE-BC7B-CC4C-A1B0-D7C52167AC45}">
    <sortState xmlns:xlrd2="http://schemas.microsoft.com/office/spreadsheetml/2017/richdata2" ref="A2:C19">
      <sortCondition ref="A1:A1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B4D5-05A3-449C-8197-319E22CBE2A0}">
  <dimension ref="A1:C28"/>
  <sheetViews>
    <sheetView zoomScale="111" workbookViewId="0">
      <selection activeCell="E6" sqref="E6"/>
    </sheetView>
  </sheetViews>
  <sheetFormatPr defaultColWidth="8.83203125" defaultRowHeight="14.5" x14ac:dyDescent="0.35"/>
  <cols>
    <col min="1" max="1" width="17.33203125" style="14" bestFit="1" customWidth="1"/>
    <col min="2" max="2" width="10.83203125" style="14" bestFit="1" customWidth="1"/>
    <col min="3" max="3" width="13.33203125" style="14" bestFit="1" customWidth="1"/>
    <col min="4" max="16384" width="8.83203125" style="14"/>
  </cols>
  <sheetData>
    <row r="1" spans="1:3" x14ac:dyDescent="0.35">
      <c r="A1" s="16" t="s">
        <v>23</v>
      </c>
      <c r="B1" s="16" t="s">
        <v>19</v>
      </c>
      <c r="C1" s="16" t="s">
        <v>21</v>
      </c>
    </row>
    <row r="2" spans="1:3" x14ac:dyDescent="0.35">
      <c r="A2" s="11" t="s">
        <v>15</v>
      </c>
      <c r="B2" s="9"/>
      <c r="C2" s="9">
        <v>7000</v>
      </c>
    </row>
    <row r="3" spans="1:3" x14ac:dyDescent="0.35">
      <c r="A3" s="11" t="s">
        <v>16</v>
      </c>
      <c r="B3" s="9"/>
      <c r="C3" s="9">
        <v>7000</v>
      </c>
    </row>
    <row r="4" spans="1:3" x14ac:dyDescent="0.35">
      <c r="A4" s="11" t="s">
        <v>18</v>
      </c>
      <c r="B4" s="9"/>
      <c r="C4" s="9">
        <v>7000</v>
      </c>
    </row>
    <row r="5" spans="1:3" x14ac:dyDescent="0.35">
      <c r="A5" s="11" t="s">
        <v>17</v>
      </c>
      <c r="B5" s="9"/>
      <c r="C5" s="9">
        <v>7000</v>
      </c>
    </row>
    <row r="6" spans="1:3" x14ac:dyDescent="0.35">
      <c r="A6" s="11" t="s">
        <v>22</v>
      </c>
      <c r="B6" s="17"/>
      <c r="C6" s="9">
        <v>700</v>
      </c>
    </row>
    <row r="7" spans="1:3" x14ac:dyDescent="0.35">
      <c r="A7" s="11" t="s">
        <v>11</v>
      </c>
      <c r="B7" s="17"/>
      <c r="C7" s="9">
        <v>700</v>
      </c>
    </row>
    <row r="8" spans="1:3" x14ac:dyDescent="0.35">
      <c r="A8" s="11" t="s">
        <v>12</v>
      </c>
      <c r="B8" s="17"/>
      <c r="C8" s="9">
        <v>700</v>
      </c>
    </row>
    <row r="9" spans="1:3" x14ac:dyDescent="0.35">
      <c r="A9" s="15" t="s">
        <v>14</v>
      </c>
      <c r="B9" s="9"/>
      <c r="C9" s="9">
        <v>700</v>
      </c>
    </row>
    <row r="10" spans="1:3" x14ac:dyDescent="0.35">
      <c r="A10" s="15" t="s">
        <v>13</v>
      </c>
      <c r="B10" s="9"/>
      <c r="C10" s="9">
        <v>700</v>
      </c>
    </row>
    <row r="11" spans="1:3" x14ac:dyDescent="0.35">
      <c r="A11" s="11" t="s">
        <v>4</v>
      </c>
      <c r="B11" s="17"/>
      <c r="C11" s="9">
        <v>7000</v>
      </c>
    </row>
    <row r="12" spans="1:3" x14ac:dyDescent="0.35">
      <c r="A12" s="11" t="s">
        <v>6</v>
      </c>
      <c r="B12" s="17"/>
      <c r="C12" s="9">
        <v>7000</v>
      </c>
    </row>
    <row r="13" spans="1:3" x14ac:dyDescent="0.35">
      <c r="A13" s="11" t="s">
        <v>8</v>
      </c>
      <c r="B13" s="17"/>
      <c r="C13" s="9">
        <v>7000</v>
      </c>
    </row>
    <row r="14" spans="1:3" x14ac:dyDescent="0.35">
      <c r="A14" s="11" t="s">
        <v>3</v>
      </c>
      <c r="B14" s="17"/>
      <c r="C14" s="9">
        <v>700</v>
      </c>
    </row>
    <row r="15" spans="1:3" x14ac:dyDescent="0.35">
      <c r="A15" s="11" t="s">
        <v>5</v>
      </c>
      <c r="B15" s="17"/>
      <c r="C15" s="9">
        <v>700</v>
      </c>
    </row>
    <row r="16" spans="1:3" x14ac:dyDescent="0.35">
      <c r="A16" s="11" t="s">
        <v>7</v>
      </c>
      <c r="B16" s="17"/>
      <c r="C16" s="9">
        <v>700</v>
      </c>
    </row>
    <row r="17" spans="1:3" x14ac:dyDescent="0.35">
      <c r="A17" s="11" t="s">
        <v>10</v>
      </c>
      <c r="B17" s="17"/>
      <c r="C17" s="9">
        <v>700</v>
      </c>
    </row>
    <row r="18" spans="1:3" x14ac:dyDescent="0.35">
      <c r="A18" s="11" t="s">
        <v>9</v>
      </c>
      <c r="B18" s="17"/>
      <c r="C18" s="9">
        <v>700</v>
      </c>
    </row>
    <row r="19" spans="1:3" x14ac:dyDescent="0.35">
      <c r="A19" s="11" t="s">
        <v>2</v>
      </c>
      <c r="B19" s="17"/>
      <c r="C19" s="9">
        <v>3000</v>
      </c>
    </row>
    <row r="20" spans="1:3" x14ac:dyDescent="0.35">
      <c r="A20" s="11" t="s">
        <v>1</v>
      </c>
      <c r="B20" s="17"/>
      <c r="C20" s="9">
        <v>5000</v>
      </c>
    </row>
    <row r="21" spans="1:3" customFormat="1" ht="15.5" x14ac:dyDescent="0.35"/>
    <row r="22" spans="1:3" customFormat="1" ht="15.5" x14ac:dyDescent="0.35"/>
    <row r="23" spans="1:3" customFormat="1" ht="15.5" x14ac:dyDescent="0.35"/>
    <row r="24" spans="1:3" customFormat="1" ht="15.5" x14ac:dyDescent="0.35"/>
    <row r="25" spans="1:3" customFormat="1" ht="15.5" x14ac:dyDescent="0.35"/>
    <row r="26" spans="1:3" customFormat="1" ht="15.5" x14ac:dyDescent="0.35"/>
    <row r="27" spans="1:3" customFormat="1" ht="15.5" x14ac:dyDescent="0.35"/>
    <row r="28" spans="1:3" customFormat="1" ht="15.5" x14ac:dyDescent="0.35"/>
  </sheetData>
  <autoFilter ref="A1:C1" xr:uid="{E43146CE-BC7B-CC4C-A1B0-D7C52167AC45}">
    <sortState xmlns:xlrd2="http://schemas.microsoft.com/office/spreadsheetml/2017/richdata2" ref="A2:C19">
      <sortCondition ref="A1:A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229F-3664-4784-86C2-B6E23AA470C4}">
  <dimension ref="A1:C28"/>
  <sheetViews>
    <sheetView zoomScale="111" workbookViewId="0">
      <selection activeCell="D1" sqref="D1"/>
    </sheetView>
  </sheetViews>
  <sheetFormatPr defaultColWidth="8.83203125" defaultRowHeight="14.5" x14ac:dyDescent="0.35"/>
  <cols>
    <col min="1" max="1" width="17.33203125" style="14" bestFit="1" customWidth="1"/>
    <col min="2" max="2" width="10.83203125" style="14" bestFit="1" customWidth="1"/>
    <col min="3" max="3" width="9.6640625" style="14" bestFit="1" customWidth="1"/>
    <col min="4" max="16384" width="8.83203125" style="14"/>
  </cols>
  <sheetData>
    <row r="1" spans="1:3" x14ac:dyDescent="0.35">
      <c r="A1" s="16" t="s">
        <v>23</v>
      </c>
      <c r="B1" s="16" t="s">
        <v>19</v>
      </c>
      <c r="C1" s="16" t="s">
        <v>0</v>
      </c>
    </row>
    <row r="2" spans="1:3" x14ac:dyDescent="0.35">
      <c r="A2" s="11" t="s">
        <v>15</v>
      </c>
      <c r="B2" s="9"/>
      <c r="C2" s="9">
        <v>4</v>
      </c>
    </row>
    <row r="3" spans="1:3" x14ac:dyDescent="0.35">
      <c r="A3" s="11" t="s">
        <v>16</v>
      </c>
      <c r="B3" s="9"/>
      <c r="C3" s="9">
        <v>5</v>
      </c>
    </row>
    <row r="4" spans="1:3" x14ac:dyDescent="0.35">
      <c r="A4" s="11" t="s">
        <v>18</v>
      </c>
      <c r="B4" s="9"/>
      <c r="C4" s="9">
        <v>4</v>
      </c>
    </row>
    <row r="5" spans="1:3" x14ac:dyDescent="0.35">
      <c r="A5" s="11" t="s">
        <v>17</v>
      </c>
      <c r="B5" s="9"/>
      <c r="C5" s="9">
        <v>4</v>
      </c>
    </row>
    <row r="6" spans="1:3" x14ac:dyDescent="0.35">
      <c r="A6" s="11" t="s">
        <v>22</v>
      </c>
      <c r="B6" s="17"/>
      <c r="C6" s="9">
        <v>4</v>
      </c>
    </row>
    <row r="7" spans="1:3" x14ac:dyDescent="0.35">
      <c r="A7" s="11" t="s">
        <v>11</v>
      </c>
      <c r="B7" s="17"/>
      <c r="C7" s="9">
        <v>4</v>
      </c>
    </row>
    <row r="8" spans="1:3" x14ac:dyDescent="0.35">
      <c r="A8" s="11" t="s">
        <v>12</v>
      </c>
      <c r="B8" s="17"/>
      <c r="C8" s="9">
        <v>4</v>
      </c>
    </row>
    <row r="9" spans="1:3" x14ac:dyDescent="0.35">
      <c r="A9" s="15" t="s">
        <v>14</v>
      </c>
      <c r="B9" s="9"/>
      <c r="C9" s="9">
        <v>4</v>
      </c>
    </row>
    <row r="10" spans="1:3" x14ac:dyDescent="0.35">
      <c r="A10" s="15" t="s">
        <v>13</v>
      </c>
      <c r="B10" s="9"/>
      <c r="C10" s="9">
        <v>4</v>
      </c>
    </row>
    <row r="11" spans="1:3" x14ac:dyDescent="0.35">
      <c r="A11" s="11" t="s">
        <v>4</v>
      </c>
      <c r="B11" s="17"/>
      <c r="C11" s="9">
        <v>4</v>
      </c>
    </row>
    <row r="12" spans="1:3" x14ac:dyDescent="0.35">
      <c r="A12" s="11" t="s">
        <v>6</v>
      </c>
      <c r="B12" s="17"/>
      <c r="C12" s="9">
        <v>4</v>
      </c>
    </row>
    <row r="13" spans="1:3" x14ac:dyDescent="0.35">
      <c r="A13" s="11" t="s">
        <v>8</v>
      </c>
      <c r="B13" s="17"/>
      <c r="C13" s="9">
        <v>4</v>
      </c>
    </row>
    <row r="14" spans="1:3" x14ac:dyDescent="0.35">
      <c r="A14" s="11" t="s">
        <v>3</v>
      </c>
      <c r="B14" s="17"/>
      <c r="C14" s="9">
        <v>4</v>
      </c>
    </row>
    <row r="15" spans="1:3" x14ac:dyDescent="0.35">
      <c r="A15" s="11" t="s">
        <v>5</v>
      </c>
      <c r="B15" s="17"/>
      <c r="C15" s="9">
        <v>4</v>
      </c>
    </row>
    <row r="16" spans="1:3" x14ac:dyDescent="0.35">
      <c r="A16" s="11" t="s">
        <v>7</v>
      </c>
      <c r="B16" s="17"/>
      <c r="C16" s="9">
        <v>4</v>
      </c>
    </row>
    <row r="17" spans="1:3" x14ac:dyDescent="0.35">
      <c r="A17" s="11" t="s">
        <v>10</v>
      </c>
      <c r="B17" s="17"/>
      <c r="C17" s="9">
        <v>4</v>
      </c>
    </row>
    <row r="18" spans="1:3" x14ac:dyDescent="0.35">
      <c r="A18" s="11" t="s">
        <v>9</v>
      </c>
      <c r="B18" s="17"/>
      <c r="C18" s="9">
        <v>4</v>
      </c>
    </row>
    <row r="19" spans="1:3" x14ac:dyDescent="0.35">
      <c r="A19" s="11" t="s">
        <v>2</v>
      </c>
      <c r="B19" s="17"/>
      <c r="C19" s="9">
        <v>4</v>
      </c>
    </row>
    <row r="20" spans="1:3" x14ac:dyDescent="0.35">
      <c r="A20" s="11" t="s">
        <v>1</v>
      </c>
      <c r="B20" s="17"/>
      <c r="C20" s="9">
        <v>4</v>
      </c>
    </row>
    <row r="21" spans="1:3" customFormat="1" ht="15.5" x14ac:dyDescent="0.35"/>
    <row r="22" spans="1:3" customFormat="1" ht="15.5" x14ac:dyDescent="0.35"/>
    <row r="23" spans="1:3" customFormat="1" ht="15.5" x14ac:dyDescent="0.35"/>
    <row r="24" spans="1:3" customFormat="1" ht="15.5" x14ac:dyDescent="0.35"/>
    <row r="25" spans="1:3" customFormat="1" ht="15.5" x14ac:dyDescent="0.35"/>
    <row r="26" spans="1:3" customFormat="1" ht="15.5" x14ac:dyDescent="0.35"/>
    <row r="27" spans="1:3" customFormat="1" ht="15.5" x14ac:dyDescent="0.35"/>
    <row r="28" spans="1:3" customFormat="1" ht="15.5" x14ac:dyDescent="0.35"/>
  </sheetData>
  <autoFilter ref="A1:C1" xr:uid="{E43146CE-BC7B-CC4C-A1B0-D7C52167AC45}">
    <sortState xmlns:xlrd2="http://schemas.microsoft.com/office/spreadsheetml/2017/richdata2" ref="A2:C19">
      <sortCondition ref="A1:A1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 Order</vt:lpstr>
      <vt:lpstr>Switching Cost Matrix</vt:lpstr>
      <vt:lpstr>Min Batch</vt:lpstr>
      <vt:lpstr>Max Batch</vt:lpstr>
      <vt:lpstr>Cycle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 Aminoor Rahman</dc:creator>
  <cp:lastModifiedBy>Prathamesh Patil</cp:lastModifiedBy>
  <dcterms:created xsi:type="dcterms:W3CDTF">2023-10-19T04:02:20Z</dcterms:created>
  <dcterms:modified xsi:type="dcterms:W3CDTF">2023-12-05T05:59:27Z</dcterms:modified>
</cp:coreProperties>
</file>