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userdata\documents9\kgw9\Desktop\"/>
    </mc:Choice>
  </mc:AlternateContent>
  <bookViews>
    <workbookView xWindow="-15" yWindow="-15" windowWidth="19200" windowHeight="11715" tabRatio="869"/>
  </bookViews>
  <sheets>
    <sheet name="Heathrow Traffic Statistics" sheetId="2" r:id="rId1"/>
    <sheet name="Passengers by Market" sheetId="22" r:id="rId2"/>
  </sheets>
  <definedNames>
    <definedName name="_xlnm.Print_Titles" localSheetId="0">'Heathrow Traffic Statistics'!$2:$3</definedName>
    <definedName name="_xlnm.Print_Titles" localSheetId="1">'Passengers by Market'!$2:$3</definedName>
  </definedNames>
  <calcPr calcId="152511"/>
</workbook>
</file>

<file path=xl/calcChain.xml><?xml version="1.0" encoding="utf-8"?>
<calcChain xmlns="http://schemas.openxmlformats.org/spreadsheetml/2006/main">
  <c r="I132" i="22" l="1"/>
  <c r="I131" i="22" l="1"/>
  <c r="I130" i="22" l="1"/>
  <c r="I129" i="22" l="1"/>
  <c r="I128" i="22" l="1"/>
  <c r="I127" i="22" l="1"/>
  <c r="I126" i="22" l="1"/>
  <c r="I125" i="22" l="1"/>
  <c r="I124" i="22" l="1"/>
  <c r="I123" i="22" l="1"/>
  <c r="I122" i="22" l="1"/>
  <c r="I121" i="22" l="1"/>
  <c r="I120" i="22" l="1"/>
  <c r="I119" i="22" l="1"/>
  <c r="I118" i="22" l="1"/>
  <c r="I117" i="22" l="1"/>
  <c r="I116" i="22" l="1"/>
  <c r="I115" i="22"/>
  <c r="I114" i="22"/>
  <c r="I113" i="22"/>
  <c r="I112" i="22"/>
  <c r="I111" i="22"/>
  <c r="I110" i="22"/>
  <c r="I109" i="22"/>
  <c r="I108" i="22"/>
  <c r="I107" i="22"/>
  <c r="I106" i="22"/>
  <c r="I105" i="22"/>
  <c r="I104" i="22"/>
  <c r="I103" i="22"/>
  <c r="I102" i="22"/>
  <c r="I101" i="22"/>
  <c r="I100" i="22"/>
  <c r="I99" i="22"/>
  <c r="I98" i="22"/>
  <c r="I97" i="22"/>
  <c r="I96" i="22"/>
  <c r="I95" i="22"/>
  <c r="I94" i="22"/>
  <c r="I93" i="22"/>
  <c r="I92" i="22"/>
  <c r="I91" i="22"/>
  <c r="I90" i="22"/>
  <c r="I89" i="22"/>
  <c r="I88" i="22"/>
  <c r="I87" i="22"/>
  <c r="I86" i="22"/>
  <c r="I85" i="22"/>
  <c r="I84" i="22"/>
  <c r="I83" i="22"/>
  <c r="I82" i="22"/>
  <c r="I81" i="22"/>
  <c r="I80" i="22"/>
  <c r="I79" i="22"/>
  <c r="I78" i="22"/>
  <c r="I77" i="22"/>
  <c r="I76" i="22"/>
  <c r="I75" i="22"/>
  <c r="I74" i="22"/>
  <c r="I73" i="22"/>
  <c r="I72" i="22"/>
  <c r="I71" i="22"/>
  <c r="I70" i="22"/>
  <c r="I69" i="22"/>
  <c r="I68" i="22"/>
  <c r="I67" i="22"/>
  <c r="I66" i="22"/>
  <c r="I65" i="22"/>
  <c r="I64" i="22"/>
  <c r="I63" i="22"/>
  <c r="I62" i="22"/>
  <c r="I61" i="22"/>
  <c r="I60" i="22"/>
  <c r="I59" i="22"/>
  <c r="I58" i="22"/>
  <c r="I57" i="22"/>
  <c r="I56" i="22"/>
  <c r="I55" i="22"/>
  <c r="I54" i="22"/>
  <c r="I53" i="22"/>
  <c r="I52" i="22"/>
  <c r="I51" i="22"/>
  <c r="I50" i="22"/>
  <c r="I49" i="22"/>
  <c r="I48" i="22"/>
  <c r="I47" i="22"/>
  <c r="I46" i="22"/>
  <c r="I45" i="22"/>
  <c r="I44" i="22"/>
  <c r="I43" i="22"/>
  <c r="I42" i="22"/>
  <c r="I41" i="22"/>
  <c r="I40" i="22"/>
  <c r="I39" i="22"/>
  <c r="I38" i="22"/>
  <c r="I37" i="22"/>
  <c r="I36" i="22"/>
  <c r="I35" i="22"/>
  <c r="I34" i="22"/>
  <c r="I33" i="22"/>
  <c r="I32" i="22"/>
  <c r="I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6" i="22"/>
  <c r="I5" i="22"/>
  <c r="I4" i="22"/>
  <c r="A5" i="22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A57" i="22" s="1"/>
  <c r="A58" i="22" s="1"/>
  <c r="A59" i="22" s="1"/>
  <c r="A60" i="22" s="1"/>
  <c r="A61" i="22" s="1"/>
  <c r="A62" i="22" s="1"/>
  <c r="A63" i="22" s="1"/>
  <c r="A64" i="22" s="1"/>
  <c r="A65" i="22" s="1"/>
  <c r="A66" i="22" s="1"/>
  <c r="A67" i="22" s="1"/>
  <c r="A68" i="22" s="1"/>
  <c r="A69" i="22" s="1"/>
  <c r="A70" i="22" s="1"/>
  <c r="A71" i="22" s="1"/>
  <c r="A72" i="22" s="1"/>
  <c r="A73" i="22" s="1"/>
  <c r="A74" i="22" s="1"/>
  <c r="A75" i="22" s="1"/>
  <c r="A76" i="22" s="1"/>
  <c r="A77" i="22" s="1"/>
  <c r="A78" i="22" s="1"/>
  <c r="A79" i="22" s="1"/>
  <c r="A80" i="22" s="1"/>
  <c r="A81" i="22" s="1"/>
  <c r="A82" i="22" s="1"/>
  <c r="A83" i="22" s="1"/>
  <c r="A84" i="22" s="1"/>
  <c r="A85" i="22" s="1"/>
  <c r="A86" i="22" s="1"/>
  <c r="A87" i="22" s="1"/>
  <c r="A88" i="22" s="1"/>
  <c r="A89" i="22" s="1"/>
  <c r="A90" i="22" s="1"/>
  <c r="A91" i="22" s="1"/>
  <c r="A92" i="22" s="1"/>
  <c r="A93" i="22" s="1"/>
  <c r="A94" i="22" s="1"/>
  <c r="A95" i="22" s="1"/>
  <c r="A96" i="22" s="1"/>
  <c r="A97" i="22" s="1"/>
  <c r="A98" i="22" s="1"/>
  <c r="A99" i="22" s="1"/>
  <c r="A100" i="22" s="1"/>
  <c r="A101" i="22" s="1"/>
  <c r="A102" i="22" s="1"/>
  <c r="A103" i="22" s="1"/>
  <c r="A104" i="22" s="1"/>
  <c r="A105" i="22" s="1"/>
  <c r="A106" i="22" s="1"/>
  <c r="A107" i="22" s="1"/>
  <c r="A108" i="22" s="1"/>
  <c r="A109" i="22" s="1"/>
  <c r="A110" i="22" s="1"/>
  <c r="A111" i="22" s="1"/>
  <c r="A112" i="22" s="1"/>
  <c r="A113" i="22" s="1"/>
  <c r="A114" i="22" s="1"/>
  <c r="A115" i="22" s="1"/>
  <c r="A116" i="22" s="1"/>
  <c r="A117" i="22" s="1"/>
  <c r="A118" i="22" s="1"/>
  <c r="A119" i="22" s="1"/>
  <c r="A120" i="22" s="1"/>
  <c r="A121" i="22" s="1"/>
  <c r="A122" i="22" s="1"/>
  <c r="A123" i="22" s="1"/>
  <c r="A124" i="22" s="1"/>
  <c r="A125" i="22" s="1"/>
  <c r="A126" i="22" s="1"/>
  <c r="A127" i="22" s="1"/>
  <c r="A128" i="22" s="1"/>
  <c r="A129" i="22" s="1"/>
  <c r="A130" i="22" s="1"/>
  <c r="A131" i="22" s="1"/>
  <c r="A132" i="22" s="1"/>
  <c r="A5" i="2"/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2" i="2" l="1"/>
  <c r="A2" i="22" l="1"/>
</calcChain>
</file>

<file path=xl/sharedStrings.xml><?xml version="1.0" encoding="utf-8"?>
<sst xmlns="http://schemas.openxmlformats.org/spreadsheetml/2006/main" count="15" uniqueCount="14">
  <si>
    <t>Month</t>
  </si>
  <si>
    <t>UK</t>
  </si>
  <si>
    <t>Europe</t>
  </si>
  <si>
    <t>Africa</t>
  </si>
  <si>
    <t>North America</t>
  </si>
  <si>
    <t>Latin America</t>
  </si>
  <si>
    <t>Middle East</t>
  </si>
  <si>
    <t>Asia / Pacific</t>
  </si>
  <si>
    <t>Passengers by Market</t>
  </si>
  <si>
    <t>Passengers</t>
  </si>
  <si>
    <t>Air Transport Movements</t>
  </si>
  <si>
    <t>Cargo
(Metric Tonnes)</t>
  </si>
  <si>
    <t>Total</t>
  </si>
  <si>
    <t>Heathrow Traffic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</si>
</sst>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mmmm\ yyyy"/>
  </numFmts>
  <fonts count="7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8"/>
      <color indexed="9"/>
      <name val="Arial"/>
      <family val="2"/>
    </font>
    <font>
      <b/>
      <sz val="18"/>
      <color theme="0" tint="-0.499984740745262"/>
      <name val="Arial"/>
      <family val="2"/>
    </font>
    <font>
      <b/>
      <sz val="8"/>
      <color theme="7"/>
      <name val="Arial"/>
      <family val="2"/>
    </font>
    <font>
      <sz val="14"/>
      <color theme="7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17">
    <xf numFmtId="0" fontId="0" fillId="0" borderId="0" xfId="0"/>
    <xf numFmtId="0" fontId="4" fillId="0" borderId="0" xfId="0" applyFont="1"/>
    <xf numFmtId="164" fontId="1" fillId="0" borderId="0" xfId="0" applyNumberFormat="1" applyFont="1" applyAlignment="1">
      <alignment horizontal="left"/>
    </xf>
    <xf numFmtId="3" fontId="1" fillId="0" borderId="0" xfId="0" applyNumberFormat="1" applyFont="1"/>
    <xf numFmtId="0" fontId="1" fillId="0" borderId="0" xfId="0" applyFont="1"/>
    <xf numFmtId="3" fontId="1" fillId="0" borderId="0" xfId="0" applyNumberFormat="1" applyFont="1" applyBorder="1"/>
    <xf numFmtId="164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/>
    <xf numFmtId="164" fontId="1" fillId="0" borderId="0" xfId="0" applyNumberFormat="1" applyFont="1" applyBorder="1" applyAlignment="1">
      <alignment horizontal="left"/>
    </xf>
    <xf numFmtId="0" fontId="3" fillId="0" borderId="0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right" wrapText="1"/>
    </xf>
    <xf numFmtId="0" fontId="5" fillId="0" borderId="1" xfId="0" applyFont="1" applyFill="1" applyBorder="1" applyAlignment="1">
      <alignment horizontal="right" wrapText="1"/>
    </xf>
    <xf numFmtId="0" fontId="5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/>
    <xf numFmtId="164" fontId="1" fillId="0" borderId="2" xfId="0" applyNumberFormat="1" applyFont="1" applyBorder="1" applyAlignment="1">
      <alignment horizontal="left"/>
    </xf>
    <xf numFmtId="3" fontId="1" fillId="0" borderId="2" xfId="0" applyNumberFormat="1" applyFont="1" applyBorder="1"/>
  </cellXfs>
  <cellStyles count="4">
    <cellStyle name="Comma 2" xfId="1"/>
    <cellStyle name="Comma 3" xfId="2"/>
    <cellStyle name="Normal" xfId="0" builtinId="0"/>
    <cellStyle name="Normal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C195E"/>
      <rgbColor rgb="00FFFFFF"/>
      <rgbColor rgb="00FF0000"/>
      <rgbColor rgb="0000FF00"/>
      <rgbColor rgb="000000FF"/>
      <rgbColor rgb="00FFFF00"/>
      <rgbColor rgb="00FF00FF"/>
      <rgbColor rgb="0000FFFF"/>
      <rgbColor rgb="00A382BE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CC6ACC"/>
      <rgbColor rgb="00B7006A"/>
      <rgbColor rgb="00764E97"/>
      <rgbColor rgb="00993366"/>
      <rgbColor rgb="00333399"/>
      <rgbColor rgb="00080808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46216F"/>
      </a:accent4>
      <a:accent5>
        <a:srgbClr val="4BACC6"/>
      </a:accent5>
      <a:accent6>
        <a:srgbClr val="F79646"/>
      </a:accent6>
      <a:hlink>
        <a:srgbClr val="0000FF"/>
      </a:hlink>
      <a:folHlink>
        <a:srgbClr val="660099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132"/>
  <sheetViews>
    <sheetView showGridLines="0"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7.7109375" defaultRowHeight="11.45" customHeight="1" x14ac:dyDescent="0.2"/>
  <cols>
    <col min="1" max="1" width="15.7109375" style="4" customWidth="1"/>
    <col min="2" max="4" width="14.7109375" style="3" customWidth="1"/>
    <col min="5" max="16384" width="7.7109375" style="3"/>
  </cols>
  <sheetData>
    <row r="1" spans="1:4" ht="23.25" x14ac:dyDescent="0.35">
      <c r="A1" s="1" t="s">
        <v>13</v>
      </c>
    </row>
    <row r="2" spans="1:4" s="4" customFormat="1" ht="18" x14ac:dyDescent="0.25">
      <c r="A2" s="14" t="str">
        <f>"January 2005 - "&amp;TEXT(MAX($A$4:$A$65536),"mmmm yyyy")</f>
        <v>January 2005 - September 2015</v>
      </c>
    </row>
    <row r="3" spans="1:4" s="13" customFormat="1" ht="22.5" customHeight="1" x14ac:dyDescent="0.2">
      <c r="A3" s="12" t="s">
        <v>0</v>
      </c>
      <c r="B3" s="10" t="s">
        <v>9</v>
      </c>
      <c r="C3" s="10" t="s">
        <v>10</v>
      </c>
      <c r="D3" s="10" t="s">
        <v>11</v>
      </c>
    </row>
    <row r="4" spans="1:4" ht="11.45" customHeight="1" x14ac:dyDescent="0.2">
      <c r="A4" s="2">
        <v>38353</v>
      </c>
      <c r="B4" s="3">
        <v>5141123</v>
      </c>
      <c r="C4" s="3">
        <v>39139</v>
      </c>
      <c r="D4" s="3">
        <v>98781.174999999974</v>
      </c>
    </row>
    <row r="5" spans="1:4" ht="11.45" customHeight="1" x14ac:dyDescent="0.2">
      <c r="A5" s="2">
        <f>EDATE(A4,1)</f>
        <v>38384</v>
      </c>
      <c r="B5" s="3">
        <v>4753591</v>
      </c>
      <c r="C5" s="3">
        <v>35723</v>
      </c>
      <c r="D5" s="3">
        <v>99555.454000000012</v>
      </c>
    </row>
    <row r="6" spans="1:4" ht="11.45" customHeight="1" x14ac:dyDescent="0.2">
      <c r="A6" s="2">
        <f t="shared" ref="A6:A69" si="0">EDATE(A5,1)</f>
        <v>38412</v>
      </c>
      <c r="B6" s="3">
        <v>5708627</v>
      </c>
      <c r="C6" s="3">
        <v>39634</v>
      </c>
      <c r="D6" s="3">
        <v>109387.89600000001</v>
      </c>
    </row>
    <row r="7" spans="1:4" ht="11.45" customHeight="1" x14ac:dyDescent="0.2">
      <c r="A7" s="2">
        <f t="shared" si="0"/>
        <v>38443</v>
      </c>
      <c r="B7" s="3">
        <v>5573022</v>
      </c>
      <c r="C7" s="3">
        <v>39096</v>
      </c>
      <c r="D7" s="3">
        <v>108057.55300000001</v>
      </c>
    </row>
    <row r="8" spans="1:4" ht="11.45" customHeight="1" x14ac:dyDescent="0.2">
      <c r="A8" s="2">
        <f t="shared" si="0"/>
        <v>38473</v>
      </c>
      <c r="B8" s="3">
        <v>5636621</v>
      </c>
      <c r="C8" s="3">
        <v>40432</v>
      </c>
      <c r="D8" s="3">
        <v>110612.69100000001</v>
      </c>
    </row>
    <row r="9" spans="1:4" ht="11.45" customHeight="1" x14ac:dyDescent="0.2">
      <c r="A9" s="2">
        <f t="shared" si="0"/>
        <v>38504</v>
      </c>
      <c r="B9" s="3">
        <v>6000208</v>
      </c>
      <c r="C9" s="3">
        <v>39640</v>
      </c>
      <c r="D9" s="3">
        <v>109860.50599999998</v>
      </c>
    </row>
    <row r="10" spans="1:4" ht="11.45" customHeight="1" x14ac:dyDescent="0.2">
      <c r="A10" s="2">
        <f t="shared" si="0"/>
        <v>38534</v>
      </c>
      <c r="B10" s="3">
        <v>6456943</v>
      </c>
      <c r="C10" s="3">
        <v>41049</v>
      </c>
      <c r="D10" s="3">
        <v>110844.073</v>
      </c>
    </row>
    <row r="11" spans="1:4" ht="11.45" customHeight="1" x14ac:dyDescent="0.2">
      <c r="A11" s="2">
        <f t="shared" si="0"/>
        <v>38565</v>
      </c>
      <c r="B11" s="3">
        <v>6120139</v>
      </c>
      <c r="C11" s="3">
        <v>40260</v>
      </c>
      <c r="D11" s="3">
        <v>103193.594</v>
      </c>
    </row>
    <row r="12" spans="1:4" ht="11.45" customHeight="1" x14ac:dyDescent="0.2">
      <c r="A12" s="2">
        <f t="shared" si="0"/>
        <v>38596</v>
      </c>
      <c r="B12" s="3">
        <v>6042020</v>
      </c>
      <c r="C12" s="3">
        <v>39928</v>
      </c>
      <c r="D12" s="3">
        <v>109000.077</v>
      </c>
    </row>
    <row r="13" spans="1:4" ht="11.45" customHeight="1" x14ac:dyDescent="0.2">
      <c r="A13" s="2">
        <f t="shared" si="0"/>
        <v>38626</v>
      </c>
      <c r="B13" s="3">
        <v>5713074</v>
      </c>
      <c r="C13" s="3">
        <v>40597</v>
      </c>
      <c r="D13" s="3">
        <v>124648.007</v>
      </c>
    </row>
    <row r="14" spans="1:4" ht="11.45" customHeight="1" x14ac:dyDescent="0.2">
      <c r="A14" s="2">
        <f t="shared" si="0"/>
        <v>38657</v>
      </c>
      <c r="B14" s="3">
        <v>5208222</v>
      </c>
      <c r="C14" s="3">
        <v>38468</v>
      </c>
      <c r="D14" s="3">
        <v>111800.93100000001</v>
      </c>
    </row>
    <row r="15" spans="1:4" ht="11.45" customHeight="1" x14ac:dyDescent="0.2">
      <c r="A15" s="6">
        <f t="shared" si="0"/>
        <v>38687</v>
      </c>
      <c r="B15" s="7">
        <v>5332860</v>
      </c>
      <c r="C15" s="7">
        <v>38020</v>
      </c>
      <c r="D15" s="7">
        <v>110233.156</v>
      </c>
    </row>
    <row r="16" spans="1:4" ht="11.45" customHeight="1" x14ac:dyDescent="0.2">
      <c r="A16" s="2">
        <f t="shared" si="0"/>
        <v>38718</v>
      </c>
      <c r="B16" s="3">
        <v>5112718</v>
      </c>
      <c r="C16" s="3">
        <v>39431</v>
      </c>
      <c r="D16" s="3">
        <v>101573.08900000002</v>
      </c>
    </row>
    <row r="17" spans="1:4" ht="11.45" customHeight="1" x14ac:dyDescent="0.2">
      <c r="A17" s="2">
        <f t="shared" si="0"/>
        <v>38749</v>
      </c>
      <c r="B17" s="3">
        <v>4734688</v>
      </c>
      <c r="C17" s="3">
        <v>36109</v>
      </c>
      <c r="D17" s="3">
        <v>100281.072</v>
      </c>
    </row>
    <row r="18" spans="1:4" ht="11.45" customHeight="1" x14ac:dyDescent="0.2">
      <c r="A18" s="2">
        <f t="shared" si="0"/>
        <v>38777</v>
      </c>
      <c r="B18" s="3">
        <v>5491143</v>
      </c>
      <c r="C18" s="3">
        <v>39924</v>
      </c>
      <c r="D18" s="3">
        <v>115062.37400000001</v>
      </c>
    </row>
    <row r="19" spans="1:4" ht="11.45" customHeight="1" x14ac:dyDescent="0.2">
      <c r="A19" s="2">
        <f t="shared" si="0"/>
        <v>38808</v>
      </c>
      <c r="B19" s="3">
        <v>5811931</v>
      </c>
      <c r="C19" s="3">
        <v>38705</v>
      </c>
      <c r="D19" s="3">
        <v>102026.046</v>
      </c>
    </row>
    <row r="20" spans="1:4" ht="11.45" customHeight="1" x14ac:dyDescent="0.2">
      <c r="A20" s="2">
        <f t="shared" si="0"/>
        <v>38838</v>
      </c>
      <c r="B20" s="3">
        <v>5716741</v>
      </c>
      <c r="C20" s="3">
        <v>40617</v>
      </c>
      <c r="D20" s="3">
        <v>105445.36899999999</v>
      </c>
    </row>
    <row r="21" spans="1:4" ht="11.45" customHeight="1" x14ac:dyDescent="0.2">
      <c r="A21" s="2">
        <f t="shared" si="0"/>
        <v>38869</v>
      </c>
      <c r="B21" s="3">
        <v>6122230</v>
      </c>
      <c r="C21" s="3">
        <v>39801</v>
      </c>
      <c r="D21" s="3">
        <v>107262.93</v>
      </c>
    </row>
    <row r="22" spans="1:4" ht="11.45" customHeight="1" x14ac:dyDescent="0.2">
      <c r="A22" s="2">
        <f t="shared" si="0"/>
        <v>38899</v>
      </c>
      <c r="B22" s="3">
        <v>6533091</v>
      </c>
      <c r="C22" s="3">
        <v>40996</v>
      </c>
      <c r="D22" s="3">
        <v>107588.97</v>
      </c>
    </row>
    <row r="23" spans="1:4" ht="11.45" customHeight="1" x14ac:dyDescent="0.2">
      <c r="A23" s="2">
        <f t="shared" si="0"/>
        <v>38930</v>
      </c>
      <c r="B23" s="3">
        <v>5987755</v>
      </c>
      <c r="C23" s="3">
        <v>39611</v>
      </c>
      <c r="D23" s="3">
        <v>101563.552</v>
      </c>
    </row>
    <row r="24" spans="1:4" ht="11.45" customHeight="1" x14ac:dyDescent="0.2">
      <c r="A24" s="2">
        <f t="shared" si="0"/>
        <v>38961</v>
      </c>
      <c r="B24" s="3">
        <v>5896743</v>
      </c>
      <c r="C24" s="3">
        <v>39781</v>
      </c>
      <c r="D24" s="3">
        <v>106925.32</v>
      </c>
    </row>
    <row r="25" spans="1:4" ht="11.45" customHeight="1" x14ac:dyDescent="0.2">
      <c r="A25" s="2">
        <f t="shared" si="0"/>
        <v>38991</v>
      </c>
      <c r="B25" s="3">
        <v>5630492</v>
      </c>
      <c r="C25" s="3">
        <v>40429</v>
      </c>
      <c r="D25" s="3">
        <v>111120.31899999999</v>
      </c>
    </row>
    <row r="26" spans="1:4" ht="11.45" customHeight="1" x14ac:dyDescent="0.2">
      <c r="A26" s="2">
        <f t="shared" si="0"/>
        <v>39022</v>
      </c>
      <c r="B26" s="3">
        <v>5099094</v>
      </c>
      <c r="C26" s="3">
        <v>38556</v>
      </c>
      <c r="D26" s="3">
        <v>109452.99400000002</v>
      </c>
    </row>
    <row r="27" spans="1:4" ht="11.45" customHeight="1" x14ac:dyDescent="0.2">
      <c r="A27" s="6">
        <f t="shared" si="0"/>
        <v>39052</v>
      </c>
      <c r="B27" s="7">
        <v>5206233</v>
      </c>
      <c r="C27" s="7">
        <v>36826</v>
      </c>
      <c r="D27" s="7">
        <v>96111.947000000015</v>
      </c>
    </row>
    <row r="28" spans="1:4" ht="11.45" customHeight="1" x14ac:dyDescent="0.2">
      <c r="A28" s="2">
        <f t="shared" si="0"/>
        <v>39083</v>
      </c>
      <c r="B28" s="3">
        <v>5013163</v>
      </c>
      <c r="C28" s="3">
        <v>39136</v>
      </c>
      <c r="D28" s="3">
        <v>95643.778000000006</v>
      </c>
    </row>
    <row r="29" spans="1:4" ht="11.45" customHeight="1" x14ac:dyDescent="0.2">
      <c r="A29" s="2">
        <f t="shared" si="0"/>
        <v>39114</v>
      </c>
      <c r="B29" s="3">
        <v>4641466</v>
      </c>
      <c r="C29" s="3">
        <v>36063</v>
      </c>
      <c r="D29" s="3">
        <v>98403.062999999995</v>
      </c>
    </row>
    <row r="30" spans="1:4" ht="11.45" customHeight="1" x14ac:dyDescent="0.2">
      <c r="A30" s="2">
        <f t="shared" si="0"/>
        <v>39142</v>
      </c>
      <c r="B30" s="3">
        <v>5646977</v>
      </c>
      <c r="C30" s="3">
        <v>40181</v>
      </c>
      <c r="D30" s="3">
        <v>112256.66800000001</v>
      </c>
    </row>
    <row r="31" spans="1:4" ht="11.45" customHeight="1" x14ac:dyDescent="0.2">
      <c r="A31" s="2">
        <f t="shared" si="0"/>
        <v>39173</v>
      </c>
      <c r="B31" s="3">
        <v>5667573</v>
      </c>
      <c r="C31" s="3">
        <v>39219</v>
      </c>
      <c r="D31" s="3">
        <v>104440.82699999999</v>
      </c>
    </row>
    <row r="32" spans="1:4" ht="11.45" customHeight="1" x14ac:dyDescent="0.2">
      <c r="A32" s="2">
        <f t="shared" si="0"/>
        <v>39203</v>
      </c>
      <c r="B32" s="3">
        <v>5610629</v>
      </c>
      <c r="C32" s="3">
        <v>40621</v>
      </c>
      <c r="D32" s="3">
        <v>111612.519</v>
      </c>
    </row>
    <row r="33" spans="1:4" ht="11.45" customHeight="1" x14ac:dyDescent="0.2">
      <c r="A33" s="2">
        <f t="shared" si="0"/>
        <v>39234</v>
      </c>
      <c r="B33" s="3">
        <v>6014542</v>
      </c>
      <c r="C33" s="3">
        <v>39959</v>
      </c>
      <c r="D33" s="3">
        <v>111857.02</v>
      </c>
    </row>
    <row r="34" spans="1:4" ht="11.45" customHeight="1" x14ac:dyDescent="0.2">
      <c r="A34" s="2">
        <f t="shared" si="0"/>
        <v>39264</v>
      </c>
      <c r="B34" s="3">
        <v>6419432</v>
      </c>
      <c r="C34" s="3">
        <v>41065</v>
      </c>
      <c r="D34" s="3">
        <v>111874.41</v>
      </c>
    </row>
    <row r="35" spans="1:4" ht="11.45" customHeight="1" x14ac:dyDescent="0.2">
      <c r="A35" s="2">
        <f t="shared" si="0"/>
        <v>39295</v>
      </c>
      <c r="B35" s="3">
        <v>6378156</v>
      </c>
      <c r="C35" s="3">
        <v>41525</v>
      </c>
      <c r="D35" s="3">
        <v>109515.78199999999</v>
      </c>
    </row>
    <row r="36" spans="1:4" ht="11.45" customHeight="1" x14ac:dyDescent="0.2">
      <c r="A36" s="2">
        <f t="shared" si="0"/>
        <v>39326</v>
      </c>
      <c r="B36" s="3">
        <v>6022156</v>
      </c>
      <c r="C36" s="3">
        <v>40108</v>
      </c>
      <c r="D36" s="3">
        <v>114623.84</v>
      </c>
    </row>
    <row r="37" spans="1:4" ht="11.45" customHeight="1" x14ac:dyDescent="0.2">
      <c r="A37" s="2">
        <f t="shared" si="0"/>
        <v>39356</v>
      </c>
      <c r="B37" s="3">
        <v>5844064</v>
      </c>
      <c r="C37" s="3">
        <v>40890</v>
      </c>
      <c r="D37" s="3">
        <v>114661.75699999998</v>
      </c>
    </row>
    <row r="38" spans="1:4" ht="11.45" customHeight="1" x14ac:dyDescent="0.2">
      <c r="A38" s="2">
        <f t="shared" si="0"/>
        <v>39387</v>
      </c>
      <c r="B38" s="3">
        <v>5221947</v>
      </c>
      <c r="C38" s="3">
        <v>38983</v>
      </c>
      <c r="D38" s="3">
        <v>116455.73699999999</v>
      </c>
    </row>
    <row r="39" spans="1:4" ht="11.45" customHeight="1" x14ac:dyDescent="0.2">
      <c r="A39" s="6">
        <f t="shared" si="0"/>
        <v>39417</v>
      </c>
      <c r="B39" s="7">
        <v>5374953</v>
      </c>
      <c r="C39" s="7">
        <v>37963</v>
      </c>
      <c r="D39" s="7">
        <v>112298.303</v>
      </c>
    </row>
    <row r="40" spans="1:4" ht="11.45" customHeight="1" x14ac:dyDescent="0.2">
      <c r="A40" s="2">
        <f t="shared" si="0"/>
        <v>39448</v>
      </c>
      <c r="B40" s="3">
        <v>4957887</v>
      </c>
      <c r="C40" s="3">
        <v>38739</v>
      </c>
      <c r="D40" s="3">
        <v>105474.712</v>
      </c>
    </row>
    <row r="41" spans="1:4" ht="11.45" customHeight="1" x14ac:dyDescent="0.2">
      <c r="A41" s="2">
        <f t="shared" si="0"/>
        <v>39479</v>
      </c>
      <c r="B41" s="3">
        <v>4828048</v>
      </c>
      <c r="C41" s="3">
        <v>37310</v>
      </c>
      <c r="D41" s="3">
        <v>110918.99600000001</v>
      </c>
    </row>
    <row r="42" spans="1:4" ht="11.45" customHeight="1" x14ac:dyDescent="0.2">
      <c r="A42" s="2">
        <f t="shared" si="0"/>
        <v>39508</v>
      </c>
      <c r="B42" s="3">
        <v>5612269</v>
      </c>
      <c r="C42" s="3">
        <v>39313</v>
      </c>
      <c r="D42" s="3">
        <v>119265.18600000002</v>
      </c>
    </row>
    <row r="43" spans="1:4" ht="11.45" customHeight="1" x14ac:dyDescent="0.2">
      <c r="A43" s="2">
        <f t="shared" si="0"/>
        <v>39539</v>
      </c>
      <c r="B43" s="3">
        <v>5467910</v>
      </c>
      <c r="C43" s="3">
        <v>39312</v>
      </c>
      <c r="D43" s="3">
        <v>120949.90199999997</v>
      </c>
    </row>
    <row r="44" spans="1:4" ht="11.45" customHeight="1" x14ac:dyDescent="0.2">
      <c r="A44" s="2">
        <f t="shared" si="0"/>
        <v>39569</v>
      </c>
      <c r="B44" s="3">
        <v>5645161</v>
      </c>
      <c r="C44" s="3">
        <v>40824</v>
      </c>
      <c r="D44" s="3">
        <v>123861.98299999998</v>
      </c>
    </row>
    <row r="45" spans="1:4" ht="11.45" customHeight="1" x14ac:dyDescent="0.2">
      <c r="A45" s="2">
        <f t="shared" si="0"/>
        <v>39600</v>
      </c>
      <c r="B45" s="3">
        <v>5958635</v>
      </c>
      <c r="C45" s="3">
        <v>40195</v>
      </c>
      <c r="D45" s="3">
        <v>120963.537</v>
      </c>
    </row>
    <row r="46" spans="1:4" ht="11.45" customHeight="1" x14ac:dyDescent="0.2">
      <c r="A46" s="2">
        <f t="shared" si="0"/>
        <v>39630</v>
      </c>
      <c r="B46" s="3">
        <v>6417660</v>
      </c>
      <c r="C46" s="3">
        <v>41515</v>
      </c>
      <c r="D46" s="3">
        <v>123995.63600000001</v>
      </c>
    </row>
    <row r="47" spans="1:4" ht="11.45" customHeight="1" x14ac:dyDescent="0.2">
      <c r="A47" s="2">
        <f t="shared" si="0"/>
        <v>39661</v>
      </c>
      <c r="B47" s="3">
        <v>6365717</v>
      </c>
      <c r="C47" s="3">
        <v>40858</v>
      </c>
      <c r="D47" s="3">
        <v>120285.09999999999</v>
      </c>
    </row>
    <row r="48" spans="1:4" ht="11.45" customHeight="1" x14ac:dyDescent="0.2">
      <c r="A48" s="2">
        <f t="shared" si="0"/>
        <v>39692</v>
      </c>
      <c r="B48" s="3">
        <v>5802706</v>
      </c>
      <c r="C48" s="3">
        <v>39846</v>
      </c>
      <c r="D48" s="3">
        <v>117520.89300000001</v>
      </c>
    </row>
    <row r="49" spans="1:4" ht="11.45" customHeight="1" x14ac:dyDescent="0.2">
      <c r="A49" s="2">
        <f t="shared" si="0"/>
        <v>39722</v>
      </c>
      <c r="B49" s="3">
        <v>5630399</v>
      </c>
      <c r="C49" s="3">
        <v>40409</v>
      </c>
      <c r="D49" s="3">
        <v>119501.34700000001</v>
      </c>
    </row>
    <row r="50" spans="1:4" ht="11.45" customHeight="1" x14ac:dyDescent="0.2">
      <c r="A50" s="2">
        <f t="shared" si="0"/>
        <v>39753</v>
      </c>
      <c r="B50" s="3">
        <v>4971829</v>
      </c>
      <c r="C50" s="3">
        <v>37737</v>
      </c>
      <c r="D50" s="3">
        <v>117621.41399999996</v>
      </c>
    </row>
    <row r="51" spans="1:4" ht="11.45" customHeight="1" x14ac:dyDescent="0.2">
      <c r="A51" s="6">
        <f t="shared" si="0"/>
        <v>39783</v>
      </c>
      <c r="B51" s="7">
        <v>5251674</v>
      </c>
      <c r="C51" s="7">
        <v>37081</v>
      </c>
      <c r="D51" s="7">
        <v>100210.40399999997</v>
      </c>
    </row>
    <row r="52" spans="1:4" ht="11.45" customHeight="1" x14ac:dyDescent="0.2">
      <c r="A52" s="2">
        <f t="shared" si="0"/>
        <v>39814</v>
      </c>
      <c r="B52" s="3">
        <v>4853191</v>
      </c>
      <c r="C52" s="3">
        <v>37928</v>
      </c>
      <c r="D52" s="3">
        <v>92580.317000000025</v>
      </c>
    </row>
    <row r="53" spans="1:4" ht="11.45" customHeight="1" x14ac:dyDescent="0.2">
      <c r="A53" s="2">
        <f t="shared" si="0"/>
        <v>39845</v>
      </c>
      <c r="B53" s="3">
        <v>4370846</v>
      </c>
      <c r="C53" s="3">
        <v>34356</v>
      </c>
      <c r="D53" s="3">
        <v>91045.665999999968</v>
      </c>
    </row>
    <row r="54" spans="1:4" ht="11.45" customHeight="1" x14ac:dyDescent="0.2">
      <c r="A54" s="2">
        <f t="shared" si="0"/>
        <v>39873</v>
      </c>
      <c r="B54" s="3">
        <v>5193571</v>
      </c>
      <c r="C54" s="3">
        <v>39968</v>
      </c>
      <c r="D54" s="3">
        <v>102962.806</v>
      </c>
    </row>
    <row r="55" spans="1:4" ht="11.45" customHeight="1" x14ac:dyDescent="0.2">
      <c r="A55" s="2">
        <f t="shared" si="0"/>
        <v>39904</v>
      </c>
      <c r="B55" s="3">
        <v>5612596</v>
      </c>
      <c r="C55" s="3">
        <v>38728</v>
      </c>
      <c r="D55" s="3">
        <v>93171.218999999997</v>
      </c>
    </row>
    <row r="56" spans="1:4" ht="11.45" customHeight="1" x14ac:dyDescent="0.2">
      <c r="A56" s="2">
        <f t="shared" si="0"/>
        <v>39934</v>
      </c>
      <c r="B56" s="3">
        <v>5424789</v>
      </c>
      <c r="C56" s="3">
        <v>39646</v>
      </c>
      <c r="D56" s="3">
        <v>100045.06600000001</v>
      </c>
    </row>
    <row r="57" spans="1:4" ht="11.45" customHeight="1" x14ac:dyDescent="0.2">
      <c r="A57" s="2">
        <f t="shared" si="0"/>
        <v>39965</v>
      </c>
      <c r="B57" s="3">
        <v>5775828</v>
      </c>
      <c r="C57" s="3">
        <v>39230</v>
      </c>
      <c r="D57" s="3">
        <v>103403.435</v>
      </c>
    </row>
    <row r="58" spans="1:4" ht="11.45" customHeight="1" x14ac:dyDescent="0.2">
      <c r="A58" s="2">
        <f t="shared" si="0"/>
        <v>39995</v>
      </c>
      <c r="B58" s="3">
        <v>6477476</v>
      </c>
      <c r="C58" s="3">
        <v>40262</v>
      </c>
      <c r="D58" s="3">
        <v>109253.96999999999</v>
      </c>
    </row>
    <row r="59" spans="1:4" ht="11.45" customHeight="1" x14ac:dyDescent="0.2">
      <c r="A59" s="2">
        <f t="shared" si="0"/>
        <v>40026</v>
      </c>
      <c r="B59" s="3">
        <v>6383692</v>
      </c>
      <c r="C59" s="3">
        <v>39621</v>
      </c>
      <c r="D59" s="3">
        <v>111324.34899999999</v>
      </c>
    </row>
    <row r="60" spans="1:4" ht="11.45" customHeight="1" x14ac:dyDescent="0.2">
      <c r="A60" s="2">
        <f t="shared" si="0"/>
        <v>40057</v>
      </c>
      <c r="B60" s="3">
        <v>5783611</v>
      </c>
      <c r="C60" s="3">
        <v>37869</v>
      </c>
      <c r="D60" s="3">
        <v>110244.10399999999</v>
      </c>
    </row>
    <row r="61" spans="1:4" ht="11.45" customHeight="1" x14ac:dyDescent="0.2">
      <c r="A61" s="2">
        <f t="shared" si="0"/>
        <v>40087</v>
      </c>
      <c r="B61" s="3">
        <v>5687438</v>
      </c>
      <c r="C61" s="3">
        <v>38452</v>
      </c>
      <c r="D61" s="3">
        <v>120617.77900000001</v>
      </c>
    </row>
    <row r="62" spans="1:4" ht="11.45" customHeight="1" x14ac:dyDescent="0.2">
      <c r="A62" s="2">
        <f t="shared" si="0"/>
        <v>40118</v>
      </c>
      <c r="B62" s="3">
        <v>5028739</v>
      </c>
      <c r="C62" s="3">
        <v>37045</v>
      </c>
      <c r="D62" s="3">
        <v>123439.01299999999</v>
      </c>
    </row>
    <row r="63" spans="1:4" ht="11.45" customHeight="1" x14ac:dyDescent="0.2">
      <c r="A63" s="6">
        <f t="shared" si="0"/>
        <v>40148</v>
      </c>
      <c r="B63" s="7">
        <v>5316129</v>
      </c>
      <c r="C63" s="7">
        <v>36921</v>
      </c>
      <c r="D63" s="7">
        <v>120208.77399999999</v>
      </c>
    </row>
    <row r="64" spans="1:4" ht="11.45" customHeight="1" x14ac:dyDescent="0.2">
      <c r="A64" s="2">
        <f t="shared" si="0"/>
        <v>40179</v>
      </c>
      <c r="B64" s="3">
        <v>4830092</v>
      </c>
      <c r="C64" s="3">
        <v>36128</v>
      </c>
      <c r="D64" s="3">
        <v>106299.45600000002</v>
      </c>
    </row>
    <row r="65" spans="1:4" ht="11.45" customHeight="1" x14ac:dyDescent="0.2">
      <c r="A65" s="2">
        <f t="shared" si="0"/>
        <v>40210</v>
      </c>
      <c r="B65" s="3">
        <v>4600406</v>
      </c>
      <c r="C65" s="3">
        <v>35061</v>
      </c>
      <c r="D65" s="3">
        <v>113021.13500000001</v>
      </c>
    </row>
    <row r="66" spans="1:4" ht="11.45" customHeight="1" x14ac:dyDescent="0.2">
      <c r="A66" s="2">
        <f t="shared" si="0"/>
        <v>40238</v>
      </c>
      <c r="B66" s="3">
        <v>5211877</v>
      </c>
      <c r="C66" s="3">
        <v>37363</v>
      </c>
      <c r="D66" s="3">
        <v>133398.959</v>
      </c>
    </row>
    <row r="67" spans="1:4" ht="11.45" customHeight="1" x14ac:dyDescent="0.2">
      <c r="A67" s="2">
        <f t="shared" si="0"/>
        <v>40269</v>
      </c>
      <c r="B67" s="3">
        <v>4446530</v>
      </c>
      <c r="C67" s="3">
        <v>31098</v>
      </c>
      <c r="D67" s="3">
        <v>100477.00200000001</v>
      </c>
    </row>
    <row r="68" spans="1:4" ht="11.45" customHeight="1" x14ac:dyDescent="0.2">
      <c r="A68" s="2">
        <f t="shared" si="0"/>
        <v>40299</v>
      </c>
      <c r="B68" s="3">
        <v>5255772</v>
      </c>
      <c r="C68" s="3">
        <v>37899</v>
      </c>
      <c r="D68" s="3">
        <v>136164.647</v>
      </c>
    </row>
    <row r="69" spans="1:4" ht="11.45" customHeight="1" x14ac:dyDescent="0.2">
      <c r="A69" s="2">
        <f t="shared" si="0"/>
        <v>40330</v>
      </c>
      <c r="B69" s="3">
        <v>5783051</v>
      </c>
      <c r="C69" s="3">
        <v>37989</v>
      </c>
      <c r="D69" s="3">
        <v>127574.11099999999</v>
      </c>
    </row>
    <row r="70" spans="1:4" ht="11.45" customHeight="1" x14ac:dyDescent="0.2">
      <c r="A70" s="2">
        <f t="shared" ref="A70:A132" si="1">EDATE(A69,1)</f>
        <v>40360</v>
      </c>
      <c r="B70" s="3">
        <v>6705882</v>
      </c>
      <c r="C70" s="3">
        <v>41438</v>
      </c>
      <c r="D70" s="3">
        <v>130094.106</v>
      </c>
    </row>
    <row r="71" spans="1:4" ht="11.45" customHeight="1" x14ac:dyDescent="0.2">
      <c r="A71" s="2">
        <f t="shared" si="1"/>
        <v>40391</v>
      </c>
      <c r="B71" s="3">
        <v>6542496</v>
      </c>
      <c r="C71" s="3">
        <v>41016</v>
      </c>
      <c r="D71" s="3">
        <v>127199.51499999998</v>
      </c>
    </row>
    <row r="72" spans="1:4" ht="11.45" customHeight="1" x14ac:dyDescent="0.2">
      <c r="A72" s="2">
        <f t="shared" si="1"/>
        <v>40422</v>
      </c>
      <c r="B72" s="3">
        <v>6221219</v>
      </c>
      <c r="C72" s="3">
        <v>40002</v>
      </c>
      <c r="D72" s="3">
        <v>123679.51999999999</v>
      </c>
    </row>
    <row r="73" spans="1:4" ht="11.45" customHeight="1" x14ac:dyDescent="0.2">
      <c r="A73" s="2">
        <f t="shared" si="1"/>
        <v>40452</v>
      </c>
      <c r="B73" s="3">
        <v>6097490</v>
      </c>
      <c r="C73" s="3">
        <v>40741</v>
      </c>
      <c r="D73" s="3">
        <v>138301.12300000002</v>
      </c>
    </row>
    <row r="74" spans="1:4" ht="11.45" customHeight="1" x14ac:dyDescent="0.2">
      <c r="A74" s="2">
        <f t="shared" si="1"/>
        <v>40483</v>
      </c>
      <c r="B74" s="3">
        <v>5243163</v>
      </c>
      <c r="C74" s="3">
        <v>38004</v>
      </c>
      <c r="D74" s="3">
        <v>127961.001</v>
      </c>
    </row>
    <row r="75" spans="1:4" ht="11.45" customHeight="1" x14ac:dyDescent="0.2">
      <c r="A75" s="6">
        <f t="shared" si="1"/>
        <v>40513</v>
      </c>
      <c r="B75" s="7">
        <v>4809195</v>
      </c>
      <c r="C75" s="7">
        <v>32481</v>
      </c>
      <c r="D75" s="7">
        <v>108912.80099999999</v>
      </c>
    </row>
    <row r="76" spans="1:4" ht="11.45" customHeight="1" x14ac:dyDescent="0.2">
      <c r="A76" s="2">
        <f t="shared" si="1"/>
        <v>40544</v>
      </c>
      <c r="B76" s="3">
        <v>5052726</v>
      </c>
      <c r="C76" s="3">
        <v>39349</v>
      </c>
      <c r="D76" s="3">
        <v>116176.34699999999</v>
      </c>
    </row>
    <row r="77" spans="1:4" ht="11.45" customHeight="1" x14ac:dyDescent="0.2">
      <c r="A77" s="2">
        <f t="shared" si="1"/>
        <v>40575</v>
      </c>
      <c r="B77" s="3">
        <v>4621717</v>
      </c>
      <c r="C77" s="3">
        <v>36243</v>
      </c>
      <c r="D77" s="3">
        <v>118324.88099999998</v>
      </c>
    </row>
    <row r="78" spans="1:4" ht="11.45" customHeight="1" x14ac:dyDescent="0.2">
      <c r="A78" s="2">
        <f t="shared" si="1"/>
        <v>40603</v>
      </c>
      <c r="B78" s="3">
        <v>5331451</v>
      </c>
      <c r="C78" s="3">
        <v>40159</v>
      </c>
      <c r="D78" s="3">
        <v>130909.262</v>
      </c>
    </row>
    <row r="79" spans="1:4" ht="11.45" customHeight="1" x14ac:dyDescent="0.2">
      <c r="A79" s="2">
        <f t="shared" si="1"/>
        <v>40634</v>
      </c>
      <c r="B79" s="3">
        <v>5848560</v>
      </c>
      <c r="C79" s="3">
        <v>39399</v>
      </c>
      <c r="D79" s="3">
        <v>121688.98699999999</v>
      </c>
    </row>
    <row r="80" spans="1:4" ht="11.45" customHeight="1" x14ac:dyDescent="0.2">
      <c r="A80" s="2">
        <f t="shared" si="1"/>
        <v>40664</v>
      </c>
      <c r="B80" s="3">
        <v>5865558</v>
      </c>
      <c r="C80" s="3">
        <v>40768</v>
      </c>
      <c r="D80" s="3">
        <v>128082.51699999999</v>
      </c>
    </row>
    <row r="81" spans="1:4" ht="11.45" customHeight="1" x14ac:dyDescent="0.2">
      <c r="A81" s="2">
        <f t="shared" si="1"/>
        <v>40695</v>
      </c>
      <c r="B81" s="3">
        <v>6146986</v>
      </c>
      <c r="C81" s="3">
        <v>39963</v>
      </c>
      <c r="D81" s="3">
        <v>125718.25500000002</v>
      </c>
    </row>
    <row r="82" spans="1:4" ht="11.45" customHeight="1" x14ac:dyDescent="0.2">
      <c r="A82" s="2">
        <f t="shared" si="1"/>
        <v>40725</v>
      </c>
      <c r="B82" s="3">
        <v>6872514</v>
      </c>
      <c r="C82" s="3">
        <v>41596</v>
      </c>
      <c r="D82" s="3">
        <v>128103.307</v>
      </c>
    </row>
    <row r="83" spans="1:4" ht="11.45" customHeight="1" x14ac:dyDescent="0.2">
      <c r="A83" s="2">
        <f t="shared" si="1"/>
        <v>40756</v>
      </c>
      <c r="B83" s="3">
        <v>6585442</v>
      </c>
      <c r="C83" s="3">
        <v>41168</v>
      </c>
      <c r="D83" s="3">
        <v>120942.21900000001</v>
      </c>
    </row>
    <row r="84" spans="1:4" ht="11.45" customHeight="1" x14ac:dyDescent="0.2">
      <c r="A84" s="2">
        <f t="shared" si="1"/>
        <v>40787</v>
      </c>
      <c r="B84" s="3">
        <v>6310903</v>
      </c>
      <c r="C84" s="3">
        <v>40528</v>
      </c>
      <c r="D84" s="3">
        <v>119096.90900000001</v>
      </c>
    </row>
    <row r="85" spans="1:4" ht="11.45" customHeight="1" x14ac:dyDescent="0.2">
      <c r="A85" s="2">
        <f t="shared" si="1"/>
        <v>40817</v>
      </c>
      <c r="B85" s="3">
        <v>6019465</v>
      </c>
      <c r="C85" s="3">
        <v>40955</v>
      </c>
      <c r="D85" s="3">
        <v>128305.46500000001</v>
      </c>
    </row>
    <row r="86" spans="1:4" ht="11.45" customHeight="1" x14ac:dyDescent="0.2">
      <c r="A86" s="2">
        <f t="shared" si="1"/>
        <v>40848</v>
      </c>
      <c r="B86" s="3">
        <v>5218862</v>
      </c>
      <c r="C86" s="3">
        <v>37943</v>
      </c>
      <c r="D86" s="3">
        <v>122768.72500000002</v>
      </c>
    </row>
    <row r="87" spans="1:4" ht="11.45" customHeight="1" x14ac:dyDescent="0.2">
      <c r="A87" s="6">
        <f t="shared" si="1"/>
        <v>40878</v>
      </c>
      <c r="B87" s="7">
        <v>5517264</v>
      </c>
      <c r="C87" s="7">
        <v>38126</v>
      </c>
      <c r="D87" s="7">
        <v>124371.16100000002</v>
      </c>
    </row>
    <row r="88" spans="1:4" ht="11.45" customHeight="1" x14ac:dyDescent="0.2">
      <c r="A88" s="2">
        <f t="shared" si="1"/>
        <v>40909</v>
      </c>
      <c r="B88" s="3">
        <v>5169518</v>
      </c>
      <c r="C88" s="3">
        <v>39073</v>
      </c>
      <c r="D88" s="3">
        <v>112323.99200000001</v>
      </c>
    </row>
    <row r="89" spans="1:4" ht="11.45" customHeight="1" x14ac:dyDescent="0.2">
      <c r="A89" s="2">
        <f t="shared" si="1"/>
        <v>40940</v>
      </c>
      <c r="B89" s="3">
        <v>4798785</v>
      </c>
      <c r="C89" s="3">
        <v>36834</v>
      </c>
      <c r="D89" s="3">
        <v>115919.67499999999</v>
      </c>
    </row>
    <row r="90" spans="1:4" ht="11.45" customHeight="1" x14ac:dyDescent="0.2">
      <c r="A90" s="2">
        <f t="shared" si="1"/>
        <v>40969</v>
      </c>
      <c r="B90" s="3">
        <v>5697132</v>
      </c>
      <c r="C90" s="3">
        <v>39890</v>
      </c>
      <c r="D90" s="3">
        <v>130859.59999999999</v>
      </c>
    </row>
    <row r="91" spans="1:4" ht="11.45" customHeight="1" x14ac:dyDescent="0.2">
      <c r="A91" s="2">
        <f t="shared" si="1"/>
        <v>41000</v>
      </c>
      <c r="B91" s="3">
        <v>5849171</v>
      </c>
      <c r="C91" s="3">
        <v>38948</v>
      </c>
      <c r="D91" s="3">
        <v>118685.74900000001</v>
      </c>
    </row>
    <row r="92" spans="1:4" ht="11.45" customHeight="1" x14ac:dyDescent="0.2">
      <c r="A92" s="2">
        <f t="shared" si="1"/>
        <v>41030</v>
      </c>
      <c r="B92" s="3">
        <v>5831840</v>
      </c>
      <c r="C92" s="3">
        <v>40734</v>
      </c>
      <c r="D92" s="3">
        <v>123172.258</v>
      </c>
    </row>
    <row r="93" spans="1:4" ht="11.45" customHeight="1" x14ac:dyDescent="0.2">
      <c r="A93" s="2">
        <f t="shared" si="1"/>
        <v>41061</v>
      </c>
      <c r="B93" s="3">
        <v>6245553</v>
      </c>
      <c r="C93" s="3">
        <v>39685</v>
      </c>
      <c r="D93" s="3">
        <v>125013.185</v>
      </c>
    </row>
    <row r="94" spans="1:4" ht="11.45" customHeight="1" x14ac:dyDescent="0.2">
      <c r="A94" s="2">
        <f t="shared" si="1"/>
        <v>41091</v>
      </c>
      <c r="B94" s="3">
        <v>6569647</v>
      </c>
      <c r="C94" s="3">
        <v>41127</v>
      </c>
      <c r="D94" s="3">
        <v>126512.06200000002</v>
      </c>
    </row>
    <row r="95" spans="1:4" ht="11.45" customHeight="1" x14ac:dyDescent="0.2">
      <c r="A95" s="2">
        <f t="shared" si="1"/>
        <v>41122</v>
      </c>
      <c r="B95" s="3">
        <v>6459119</v>
      </c>
      <c r="C95" s="3">
        <v>41046</v>
      </c>
      <c r="D95" s="3">
        <v>121469.11700000003</v>
      </c>
    </row>
    <row r="96" spans="1:4" ht="11.45" customHeight="1" x14ac:dyDescent="0.2">
      <c r="A96" s="2">
        <f t="shared" si="1"/>
        <v>41153</v>
      </c>
      <c r="B96" s="3">
        <v>6345935</v>
      </c>
      <c r="C96" s="3">
        <v>39616</v>
      </c>
      <c r="D96" s="3">
        <v>121135.462</v>
      </c>
    </row>
    <row r="97" spans="1:4" ht="11.45" customHeight="1" x14ac:dyDescent="0.2">
      <c r="A97" s="2">
        <f t="shared" si="1"/>
        <v>41183</v>
      </c>
      <c r="B97" s="3">
        <v>6011761</v>
      </c>
      <c r="C97" s="3">
        <v>39638</v>
      </c>
      <c r="D97" s="3">
        <v>125366.63099999999</v>
      </c>
    </row>
    <row r="98" spans="1:4" ht="11.45" customHeight="1" x14ac:dyDescent="0.2">
      <c r="A98" s="2">
        <f t="shared" si="1"/>
        <v>41214</v>
      </c>
      <c r="B98" s="3">
        <v>5381138</v>
      </c>
      <c r="C98" s="3">
        <v>37305</v>
      </c>
      <c r="D98" s="3">
        <v>124056.95099999999</v>
      </c>
    </row>
    <row r="99" spans="1:4" ht="11.45" customHeight="1" x14ac:dyDescent="0.2">
      <c r="A99" s="6">
        <f t="shared" si="1"/>
        <v>41244</v>
      </c>
      <c r="B99" s="7">
        <v>5625269</v>
      </c>
      <c r="C99" s="7">
        <v>37445</v>
      </c>
      <c r="D99" s="7">
        <v>120035.18900000001</v>
      </c>
    </row>
    <row r="100" spans="1:4" ht="11.45" customHeight="1" x14ac:dyDescent="0.2">
      <c r="A100" s="8">
        <f t="shared" si="1"/>
        <v>41275</v>
      </c>
      <c r="B100" s="3">
        <v>5184924</v>
      </c>
      <c r="C100" s="3">
        <v>36872</v>
      </c>
      <c r="D100" s="3">
        <v>106424.594</v>
      </c>
    </row>
    <row r="101" spans="1:4" ht="11.45" customHeight="1" x14ac:dyDescent="0.2">
      <c r="A101" s="8">
        <f t="shared" si="1"/>
        <v>41306</v>
      </c>
      <c r="B101" s="3">
        <v>4848548</v>
      </c>
      <c r="C101" s="3">
        <v>35281</v>
      </c>
      <c r="D101" s="3">
        <v>110947.78199999999</v>
      </c>
    </row>
    <row r="102" spans="1:4" ht="11.45" customHeight="1" x14ac:dyDescent="0.2">
      <c r="A102" s="8">
        <f t="shared" si="1"/>
        <v>41334</v>
      </c>
      <c r="B102" s="3">
        <v>5921068</v>
      </c>
      <c r="C102" s="3">
        <v>39413</v>
      </c>
      <c r="D102" s="3">
        <v>127861.67799999999</v>
      </c>
    </row>
    <row r="103" spans="1:4" ht="11.45" customHeight="1" x14ac:dyDescent="0.2">
      <c r="A103" s="8">
        <f t="shared" si="1"/>
        <v>41365</v>
      </c>
      <c r="B103" s="3">
        <v>5806681</v>
      </c>
      <c r="C103" s="3">
        <v>38677</v>
      </c>
      <c r="D103" s="3">
        <v>115175.44600000001</v>
      </c>
    </row>
    <row r="104" spans="1:4" ht="11.45" customHeight="1" x14ac:dyDescent="0.2">
      <c r="A104" s="8">
        <f t="shared" si="1"/>
        <v>41395</v>
      </c>
      <c r="B104" s="3">
        <v>6105232</v>
      </c>
      <c r="C104" s="3">
        <v>40460</v>
      </c>
      <c r="D104" s="3">
        <v>117849.15700000002</v>
      </c>
    </row>
    <row r="105" spans="1:4" ht="11.45" customHeight="1" x14ac:dyDescent="0.2">
      <c r="A105" s="8">
        <f t="shared" si="1"/>
        <v>41426</v>
      </c>
      <c r="B105" s="3">
        <v>6531933</v>
      </c>
      <c r="C105" s="3">
        <v>40013</v>
      </c>
      <c r="D105" s="3">
        <v>119785.78300000001</v>
      </c>
    </row>
    <row r="106" spans="1:4" ht="11.45" customHeight="1" x14ac:dyDescent="0.2">
      <c r="A106" s="8">
        <f t="shared" si="1"/>
        <v>41456</v>
      </c>
      <c r="B106" s="3">
        <v>6930334</v>
      </c>
      <c r="C106" s="3">
        <v>41323</v>
      </c>
      <c r="D106" s="3">
        <v>118962.24200000001</v>
      </c>
    </row>
    <row r="107" spans="1:4" ht="11.45" customHeight="1" x14ac:dyDescent="0.2">
      <c r="A107" s="8">
        <f t="shared" si="1"/>
        <v>41487</v>
      </c>
      <c r="B107" s="3">
        <v>6959544</v>
      </c>
      <c r="C107" s="3">
        <v>41413</v>
      </c>
      <c r="D107" s="3">
        <v>114225.02099999999</v>
      </c>
    </row>
    <row r="108" spans="1:4" ht="11.45" customHeight="1" x14ac:dyDescent="0.2">
      <c r="A108" s="8">
        <f t="shared" si="1"/>
        <v>41518</v>
      </c>
      <c r="B108" s="3">
        <v>6559112</v>
      </c>
      <c r="C108" s="3">
        <v>40308</v>
      </c>
      <c r="D108" s="3">
        <v>115546.97899999998</v>
      </c>
    </row>
    <row r="109" spans="1:4" ht="11.45" customHeight="1" x14ac:dyDescent="0.2">
      <c r="A109" s="8">
        <f t="shared" si="1"/>
        <v>41548</v>
      </c>
      <c r="B109" s="3">
        <v>6289291</v>
      </c>
      <c r="C109" s="3">
        <v>40884</v>
      </c>
      <c r="D109" s="3">
        <v>124098.89600000001</v>
      </c>
    </row>
    <row r="110" spans="1:4" ht="11.45" customHeight="1" x14ac:dyDescent="0.2">
      <c r="A110" s="8">
        <f t="shared" si="1"/>
        <v>41579</v>
      </c>
      <c r="B110" s="5">
        <v>5411354</v>
      </c>
      <c r="C110" s="5">
        <v>38330</v>
      </c>
      <c r="D110" s="5">
        <v>133376.34899999999</v>
      </c>
    </row>
    <row r="111" spans="1:4" ht="11.45" customHeight="1" x14ac:dyDescent="0.2">
      <c r="A111" s="6">
        <f t="shared" si="1"/>
        <v>41609</v>
      </c>
      <c r="B111" s="7">
        <v>5784898</v>
      </c>
      <c r="C111" s="7">
        <v>36578</v>
      </c>
      <c r="D111" s="7">
        <v>118759.34600000001</v>
      </c>
    </row>
    <row r="112" spans="1:4" ht="11.45" customHeight="1" x14ac:dyDescent="0.2">
      <c r="A112" s="8">
        <f t="shared" si="1"/>
        <v>41640</v>
      </c>
      <c r="B112" s="5">
        <v>5383877</v>
      </c>
      <c r="C112" s="5">
        <v>37443</v>
      </c>
      <c r="D112" s="5">
        <v>112093.49400000001</v>
      </c>
    </row>
    <row r="113" spans="1:4" ht="11.45" customHeight="1" x14ac:dyDescent="0.2">
      <c r="A113" s="8">
        <f t="shared" si="1"/>
        <v>41671</v>
      </c>
      <c r="B113" s="5">
        <v>4898467</v>
      </c>
      <c r="C113" s="5">
        <v>35256</v>
      </c>
      <c r="D113" s="5">
        <v>109803.47199999999</v>
      </c>
    </row>
    <row r="114" spans="1:4" ht="11.45" customHeight="1" x14ac:dyDescent="0.2">
      <c r="A114" s="8">
        <f t="shared" si="1"/>
        <v>41699</v>
      </c>
      <c r="B114" s="5">
        <v>5753321</v>
      </c>
      <c r="C114" s="5">
        <v>39470</v>
      </c>
      <c r="D114" s="5">
        <v>132988.791</v>
      </c>
    </row>
    <row r="115" spans="1:4" ht="11.45" customHeight="1" x14ac:dyDescent="0.2">
      <c r="A115" s="8">
        <f t="shared" si="1"/>
        <v>41730</v>
      </c>
      <c r="B115" s="5">
        <v>6193738</v>
      </c>
      <c r="C115" s="5">
        <v>38684</v>
      </c>
      <c r="D115" s="5">
        <v>120194.14200000001</v>
      </c>
    </row>
    <row r="116" spans="1:4" ht="11.45" customHeight="1" x14ac:dyDescent="0.2">
      <c r="A116" s="8">
        <f t="shared" si="1"/>
        <v>41760</v>
      </c>
      <c r="B116" s="5">
        <v>6236718</v>
      </c>
      <c r="C116" s="5">
        <v>41211</v>
      </c>
      <c r="D116" s="5">
        <v>125981.66099999999</v>
      </c>
    </row>
    <row r="117" spans="1:4" ht="11.45" customHeight="1" x14ac:dyDescent="0.2">
      <c r="A117" s="8">
        <f t="shared" si="1"/>
        <v>41791</v>
      </c>
      <c r="B117" s="5">
        <v>6600652</v>
      </c>
      <c r="C117" s="5">
        <v>40320</v>
      </c>
      <c r="D117" s="5">
        <v>125407.11900000001</v>
      </c>
    </row>
    <row r="118" spans="1:4" ht="11.45" customHeight="1" x14ac:dyDescent="0.2">
      <c r="A118" s="8">
        <f t="shared" si="1"/>
        <v>41821</v>
      </c>
      <c r="B118" s="5">
        <v>6965356</v>
      </c>
      <c r="C118" s="5">
        <v>41499</v>
      </c>
      <c r="D118" s="5">
        <v>128205.822</v>
      </c>
    </row>
    <row r="119" spans="1:4" ht="11.45" customHeight="1" x14ac:dyDescent="0.2">
      <c r="A119" s="8">
        <f t="shared" si="1"/>
        <v>41852</v>
      </c>
      <c r="B119" s="5">
        <v>7051073</v>
      </c>
      <c r="C119" s="5">
        <v>41223</v>
      </c>
      <c r="D119" s="5">
        <v>122830.88</v>
      </c>
    </row>
    <row r="120" spans="1:4" ht="11.45" customHeight="1" x14ac:dyDescent="0.2">
      <c r="A120" s="8">
        <f t="shared" si="1"/>
        <v>41883</v>
      </c>
      <c r="B120" s="5">
        <v>6577692</v>
      </c>
      <c r="C120" s="5">
        <v>39837</v>
      </c>
      <c r="D120" s="5">
        <v>124569.649</v>
      </c>
    </row>
    <row r="121" spans="1:4" ht="11.45" customHeight="1" x14ac:dyDescent="0.2">
      <c r="A121" s="8">
        <f t="shared" si="1"/>
        <v>41913</v>
      </c>
      <c r="B121" s="5">
        <v>6315187</v>
      </c>
      <c r="C121" s="5">
        <v>40684</v>
      </c>
      <c r="D121" s="5">
        <v>134453.41099999999</v>
      </c>
    </row>
    <row r="122" spans="1:4" ht="11.45" customHeight="1" x14ac:dyDescent="0.2">
      <c r="A122" s="8">
        <f t="shared" si="1"/>
        <v>41944</v>
      </c>
      <c r="B122" s="5">
        <v>5473031</v>
      </c>
      <c r="C122" s="5">
        <v>37771</v>
      </c>
      <c r="D122" s="5">
        <v>136419.182</v>
      </c>
    </row>
    <row r="123" spans="1:4" ht="11.45" customHeight="1" x14ac:dyDescent="0.2">
      <c r="A123" s="15">
        <f t="shared" si="1"/>
        <v>41974</v>
      </c>
      <c r="B123" s="16">
        <v>5925713</v>
      </c>
      <c r="C123" s="16">
        <v>37297</v>
      </c>
      <c r="D123" s="16">
        <v>126133.79</v>
      </c>
    </row>
    <row r="124" spans="1:4" ht="11.45" customHeight="1" x14ac:dyDescent="0.2">
      <c r="A124" s="8">
        <f t="shared" si="1"/>
        <v>42005</v>
      </c>
      <c r="B124" s="5">
        <v>5454689</v>
      </c>
      <c r="C124" s="5">
        <v>37130</v>
      </c>
      <c r="D124" s="5">
        <v>115846.895</v>
      </c>
    </row>
    <row r="125" spans="1:4" ht="11.45" customHeight="1" x14ac:dyDescent="0.2">
      <c r="A125" s="8">
        <f t="shared" si="1"/>
        <v>42036</v>
      </c>
      <c r="B125" s="5">
        <v>4954259</v>
      </c>
      <c r="C125" s="5">
        <v>35056</v>
      </c>
      <c r="D125" s="5">
        <v>118247.827</v>
      </c>
    </row>
    <row r="126" spans="1:4" ht="11.45" customHeight="1" x14ac:dyDescent="0.2">
      <c r="A126" s="8">
        <f t="shared" si="1"/>
        <v>42064</v>
      </c>
      <c r="B126" s="5">
        <v>5950930</v>
      </c>
      <c r="C126" s="5">
        <v>39531</v>
      </c>
      <c r="D126" s="5">
        <v>136841.804</v>
      </c>
    </row>
    <row r="127" spans="1:4" ht="11.45" customHeight="1" x14ac:dyDescent="0.2">
      <c r="A127" s="8">
        <f t="shared" si="1"/>
        <v>42095</v>
      </c>
      <c r="B127" s="5">
        <v>6144333</v>
      </c>
      <c r="C127" s="5">
        <v>39713</v>
      </c>
      <c r="D127" s="5">
        <v>122879.205</v>
      </c>
    </row>
    <row r="128" spans="1:4" ht="11.45" customHeight="1" x14ac:dyDescent="0.2">
      <c r="A128" s="8">
        <f t="shared" si="1"/>
        <v>42125</v>
      </c>
      <c r="B128" s="5">
        <v>6342533</v>
      </c>
      <c r="C128" s="5">
        <v>41339</v>
      </c>
      <c r="D128" s="5">
        <v>125066.83199999999</v>
      </c>
    </row>
    <row r="129" spans="1:4" ht="11.45" customHeight="1" x14ac:dyDescent="0.2">
      <c r="A129" s="8">
        <f t="shared" si="1"/>
        <v>42156</v>
      </c>
      <c r="B129" s="5">
        <v>6675186</v>
      </c>
      <c r="C129" s="5">
        <v>40626</v>
      </c>
      <c r="D129" s="5">
        <v>122964.049</v>
      </c>
    </row>
    <row r="130" spans="1:4" ht="11.45" customHeight="1" x14ac:dyDescent="0.2">
      <c r="A130" s="8">
        <f t="shared" si="1"/>
        <v>42186</v>
      </c>
      <c r="B130" s="5">
        <v>7292273</v>
      </c>
      <c r="C130" s="5">
        <v>41740</v>
      </c>
      <c r="D130" s="5">
        <v>121239.526</v>
      </c>
    </row>
    <row r="131" spans="1:4" ht="11.45" customHeight="1" x14ac:dyDescent="0.2">
      <c r="A131" s="8">
        <f t="shared" si="1"/>
        <v>42217</v>
      </c>
      <c r="B131" s="5">
        <v>7333100</v>
      </c>
      <c r="C131" s="5">
        <v>41783</v>
      </c>
      <c r="D131" s="5">
        <v>122540.486</v>
      </c>
    </row>
    <row r="132" spans="1:4" ht="11.45" customHeight="1" x14ac:dyDescent="0.2">
      <c r="A132" s="8">
        <f t="shared" si="1"/>
        <v>42248</v>
      </c>
      <c r="B132" s="5">
        <v>6766212</v>
      </c>
      <c r="C132" s="5">
        <v>40484</v>
      </c>
      <c r="D132" s="5">
        <v>119091.435</v>
      </c>
    </row>
  </sheetData>
  <phoneticPr fontId="1" type="noConversion"/>
  <pageMargins left="0.70866141732283472" right="0.70866141732283472" top="0.78740157480314965" bottom="0.74803149606299213" header="0.31496062992125984" footer="0.31496062992125984"/>
  <pageSetup paperSize="9" fitToHeight="0" orientation="landscape" r:id="rId1"/>
  <headerFooter scaleWithDoc="0" alignWithMargins="0">
    <oddHeader>&amp;R&amp;G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132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7.7109375" defaultRowHeight="11.45" customHeight="1" x14ac:dyDescent="0.2"/>
  <cols>
    <col min="1" max="1" width="15.7109375" style="4" customWidth="1"/>
    <col min="2" max="9" width="14.7109375" style="3" customWidth="1"/>
    <col min="10" max="16384" width="7.7109375" style="3"/>
  </cols>
  <sheetData>
    <row r="1" spans="1:9" ht="23.25" x14ac:dyDescent="0.35">
      <c r="A1" s="1" t="s">
        <v>8</v>
      </c>
    </row>
    <row r="2" spans="1:9" s="4" customFormat="1" ht="18" x14ac:dyDescent="0.25">
      <c r="A2" s="14" t="str">
        <f>'Heathrow Traffic Statistics'!$A$2</f>
        <v>January 2005 - September 2015</v>
      </c>
      <c r="I2" s="9"/>
    </row>
    <row r="3" spans="1:9" s="13" customFormat="1" ht="22.5" customHeight="1" x14ac:dyDescent="0.2">
      <c r="A3" s="12" t="s">
        <v>0</v>
      </c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10" t="s">
        <v>7</v>
      </c>
      <c r="I3" s="11" t="s">
        <v>12</v>
      </c>
    </row>
    <row r="4" spans="1:9" ht="11.45" customHeight="1" x14ac:dyDescent="0.2">
      <c r="A4" s="2">
        <v>38353</v>
      </c>
      <c r="B4" s="3">
        <v>520535</v>
      </c>
      <c r="C4" s="3">
        <v>2041156</v>
      </c>
      <c r="D4" s="3">
        <v>358609</v>
      </c>
      <c r="E4" s="3">
        <v>1019101</v>
      </c>
      <c r="F4" s="3">
        <v>84992</v>
      </c>
      <c r="G4" s="3">
        <v>351909</v>
      </c>
      <c r="H4" s="3">
        <v>764821</v>
      </c>
      <c r="I4" s="3">
        <f>SUM(B4:H4)</f>
        <v>5141123</v>
      </c>
    </row>
    <row r="5" spans="1:9" ht="11.45" customHeight="1" x14ac:dyDescent="0.2">
      <c r="A5" s="2">
        <f>EDATE(A4,1)</f>
        <v>38384</v>
      </c>
      <c r="B5" s="3">
        <v>499676</v>
      </c>
      <c r="C5" s="3">
        <v>2035392</v>
      </c>
      <c r="D5" s="3">
        <v>306822</v>
      </c>
      <c r="E5" s="3">
        <v>880957</v>
      </c>
      <c r="F5" s="3">
        <v>69034</v>
      </c>
      <c r="G5" s="3">
        <v>292150</v>
      </c>
      <c r="H5" s="3">
        <v>669560</v>
      </c>
      <c r="I5" s="3">
        <f t="shared" ref="I5:I68" si="0">SUM(B5:H5)</f>
        <v>4753591</v>
      </c>
    </row>
    <row r="6" spans="1:9" ht="11.45" customHeight="1" x14ac:dyDescent="0.2">
      <c r="A6" s="2">
        <f t="shared" ref="A6:A69" si="1">EDATE(A5,1)</f>
        <v>38412</v>
      </c>
      <c r="B6" s="3">
        <v>588602</v>
      </c>
      <c r="C6" s="3">
        <v>2426778</v>
      </c>
      <c r="D6" s="3">
        <v>345153</v>
      </c>
      <c r="E6" s="3">
        <v>1151386</v>
      </c>
      <c r="F6" s="3">
        <v>72028</v>
      </c>
      <c r="G6" s="3">
        <v>334172</v>
      </c>
      <c r="H6" s="3">
        <v>790508</v>
      </c>
      <c r="I6" s="3">
        <f t="shared" si="0"/>
        <v>5708627</v>
      </c>
    </row>
    <row r="7" spans="1:9" ht="11.45" customHeight="1" x14ac:dyDescent="0.2">
      <c r="A7" s="2">
        <f t="shared" si="1"/>
        <v>38443</v>
      </c>
      <c r="B7" s="3">
        <v>568420</v>
      </c>
      <c r="C7" s="3">
        <v>2408896</v>
      </c>
      <c r="D7" s="3">
        <v>302564</v>
      </c>
      <c r="E7" s="3">
        <v>1179010</v>
      </c>
      <c r="F7" s="3">
        <v>70882</v>
      </c>
      <c r="G7" s="3">
        <v>313878</v>
      </c>
      <c r="H7" s="3">
        <v>729372</v>
      </c>
      <c r="I7" s="3">
        <f t="shared" si="0"/>
        <v>5573022</v>
      </c>
    </row>
    <row r="8" spans="1:9" ht="11.45" customHeight="1" x14ac:dyDescent="0.2">
      <c r="A8" s="2">
        <f t="shared" si="1"/>
        <v>38473</v>
      </c>
      <c r="B8" s="3">
        <v>559711</v>
      </c>
      <c r="C8" s="3">
        <v>2518953</v>
      </c>
      <c r="D8" s="3">
        <v>276538</v>
      </c>
      <c r="E8" s="3">
        <v>1224247</v>
      </c>
      <c r="F8" s="3">
        <v>65004</v>
      </c>
      <c r="G8" s="3">
        <v>290197</v>
      </c>
      <c r="H8" s="3">
        <v>701971</v>
      </c>
      <c r="I8" s="3">
        <f t="shared" si="0"/>
        <v>5636621</v>
      </c>
    </row>
    <row r="9" spans="1:9" ht="11.45" customHeight="1" x14ac:dyDescent="0.2">
      <c r="A9" s="2">
        <f t="shared" si="1"/>
        <v>38504</v>
      </c>
      <c r="B9" s="3">
        <v>578167</v>
      </c>
      <c r="C9" s="3">
        <v>2620911</v>
      </c>
      <c r="D9" s="3">
        <v>292420</v>
      </c>
      <c r="E9" s="3">
        <v>1333320</v>
      </c>
      <c r="F9" s="3">
        <v>68016</v>
      </c>
      <c r="G9" s="3">
        <v>316121</v>
      </c>
      <c r="H9" s="3">
        <v>791253</v>
      </c>
      <c r="I9" s="3">
        <f t="shared" si="0"/>
        <v>6000208</v>
      </c>
    </row>
    <row r="10" spans="1:9" ht="11.45" customHeight="1" x14ac:dyDescent="0.2">
      <c r="A10" s="2">
        <f t="shared" si="1"/>
        <v>38534</v>
      </c>
      <c r="B10" s="3">
        <v>591089</v>
      </c>
      <c r="C10" s="3">
        <v>2826726</v>
      </c>
      <c r="D10" s="3">
        <v>348344</v>
      </c>
      <c r="E10" s="3">
        <v>1368455</v>
      </c>
      <c r="F10" s="3">
        <v>78329</v>
      </c>
      <c r="G10" s="3">
        <v>379237</v>
      </c>
      <c r="H10" s="3">
        <v>864763</v>
      </c>
      <c r="I10" s="3">
        <f t="shared" si="0"/>
        <v>6456943</v>
      </c>
    </row>
    <row r="11" spans="1:9" ht="11.45" customHeight="1" x14ac:dyDescent="0.2">
      <c r="A11" s="2">
        <f t="shared" si="1"/>
        <v>38565</v>
      </c>
      <c r="B11" s="3">
        <v>543530</v>
      </c>
      <c r="C11" s="3">
        <v>2648095</v>
      </c>
      <c r="D11" s="3">
        <v>347436</v>
      </c>
      <c r="E11" s="3">
        <v>1289470</v>
      </c>
      <c r="F11" s="3">
        <v>76004</v>
      </c>
      <c r="G11" s="3">
        <v>390160</v>
      </c>
      <c r="H11" s="3">
        <v>825444</v>
      </c>
      <c r="I11" s="3">
        <f t="shared" si="0"/>
        <v>6120139</v>
      </c>
    </row>
    <row r="12" spans="1:9" ht="11.45" customHeight="1" x14ac:dyDescent="0.2">
      <c r="A12" s="2">
        <f t="shared" si="1"/>
        <v>38596</v>
      </c>
      <c r="B12" s="3">
        <v>578379</v>
      </c>
      <c r="C12" s="3">
        <v>2624289</v>
      </c>
      <c r="D12" s="3">
        <v>343706</v>
      </c>
      <c r="E12" s="3">
        <v>1256625</v>
      </c>
      <c r="F12" s="3">
        <v>71943</v>
      </c>
      <c r="G12" s="3">
        <v>346909</v>
      </c>
      <c r="H12" s="3">
        <v>820169</v>
      </c>
      <c r="I12" s="3">
        <f t="shared" si="0"/>
        <v>6042020</v>
      </c>
    </row>
    <row r="13" spans="1:9" ht="11.45" customHeight="1" x14ac:dyDescent="0.2">
      <c r="A13" s="2">
        <f t="shared" si="1"/>
        <v>38626</v>
      </c>
      <c r="B13" s="3">
        <v>572443</v>
      </c>
      <c r="C13" s="3">
        <v>2505480</v>
      </c>
      <c r="D13" s="3">
        <v>328460</v>
      </c>
      <c r="E13" s="3">
        <v>1147451</v>
      </c>
      <c r="F13" s="3">
        <v>74435</v>
      </c>
      <c r="G13" s="3">
        <v>284815</v>
      </c>
      <c r="H13" s="3">
        <v>799990</v>
      </c>
      <c r="I13" s="3">
        <f t="shared" si="0"/>
        <v>5713074</v>
      </c>
    </row>
    <row r="14" spans="1:9" ht="11.45" customHeight="1" x14ac:dyDescent="0.2">
      <c r="A14" s="2">
        <f t="shared" si="1"/>
        <v>38657</v>
      </c>
      <c r="B14" s="3">
        <v>560840</v>
      </c>
      <c r="C14" s="3">
        <v>2147117</v>
      </c>
      <c r="D14" s="3">
        <v>321150</v>
      </c>
      <c r="E14" s="3">
        <v>1046368</v>
      </c>
      <c r="F14" s="3">
        <v>68194</v>
      </c>
      <c r="G14" s="3">
        <v>295594</v>
      </c>
      <c r="H14" s="3">
        <v>768959</v>
      </c>
      <c r="I14" s="3">
        <f t="shared" si="0"/>
        <v>5208222</v>
      </c>
    </row>
    <row r="15" spans="1:9" ht="11.45" customHeight="1" x14ac:dyDescent="0.2">
      <c r="A15" s="6">
        <f t="shared" si="1"/>
        <v>38687</v>
      </c>
      <c r="B15" s="7">
        <v>514052</v>
      </c>
      <c r="C15" s="7">
        <v>2182861</v>
      </c>
      <c r="D15" s="7">
        <v>333397</v>
      </c>
      <c r="E15" s="7">
        <v>1071843</v>
      </c>
      <c r="F15" s="7">
        <v>69927</v>
      </c>
      <c r="G15" s="7">
        <v>337341</v>
      </c>
      <c r="H15" s="7">
        <v>823439</v>
      </c>
      <c r="I15" s="7">
        <f t="shared" si="0"/>
        <v>5332860</v>
      </c>
    </row>
    <row r="16" spans="1:9" ht="11.45" customHeight="1" x14ac:dyDescent="0.2">
      <c r="A16" s="2">
        <f t="shared" si="1"/>
        <v>38718</v>
      </c>
      <c r="B16" s="3">
        <v>482042</v>
      </c>
      <c r="C16" s="3">
        <v>2001598</v>
      </c>
      <c r="D16" s="3">
        <v>348473</v>
      </c>
      <c r="E16" s="3">
        <v>984269</v>
      </c>
      <c r="F16" s="3">
        <v>71451</v>
      </c>
      <c r="G16" s="3">
        <v>340488</v>
      </c>
      <c r="H16" s="3">
        <v>884397</v>
      </c>
      <c r="I16" s="3">
        <f t="shared" si="0"/>
        <v>5112718</v>
      </c>
    </row>
    <row r="17" spans="1:9" ht="11.45" customHeight="1" x14ac:dyDescent="0.2">
      <c r="A17" s="2">
        <f t="shared" si="1"/>
        <v>38749</v>
      </c>
      <c r="B17" s="3">
        <v>466288</v>
      </c>
      <c r="C17" s="3">
        <v>1991997</v>
      </c>
      <c r="D17" s="3">
        <v>303906</v>
      </c>
      <c r="E17" s="3">
        <v>851907</v>
      </c>
      <c r="F17" s="3">
        <v>64866</v>
      </c>
      <c r="G17" s="3">
        <v>281041</v>
      </c>
      <c r="H17" s="3">
        <v>774683</v>
      </c>
      <c r="I17" s="3">
        <f t="shared" si="0"/>
        <v>4734688</v>
      </c>
    </row>
    <row r="18" spans="1:9" ht="11.45" customHeight="1" x14ac:dyDescent="0.2">
      <c r="A18" s="2">
        <f t="shared" si="1"/>
        <v>38777</v>
      </c>
      <c r="B18" s="3">
        <v>536854</v>
      </c>
      <c r="C18" s="3">
        <v>2282080</v>
      </c>
      <c r="D18" s="3">
        <v>323002</v>
      </c>
      <c r="E18" s="3">
        <v>1094644</v>
      </c>
      <c r="F18" s="3">
        <v>71628</v>
      </c>
      <c r="G18" s="3">
        <v>317001</v>
      </c>
      <c r="H18" s="3">
        <v>865934</v>
      </c>
      <c r="I18" s="3">
        <f t="shared" si="0"/>
        <v>5491143</v>
      </c>
    </row>
    <row r="19" spans="1:9" ht="11.45" customHeight="1" x14ac:dyDescent="0.2">
      <c r="A19" s="2">
        <f t="shared" si="1"/>
        <v>38808</v>
      </c>
      <c r="B19" s="3">
        <v>517297</v>
      </c>
      <c r="C19" s="3">
        <v>2484964</v>
      </c>
      <c r="D19" s="3">
        <v>311459</v>
      </c>
      <c r="E19" s="3">
        <v>1215850</v>
      </c>
      <c r="F19" s="3">
        <v>74592</v>
      </c>
      <c r="G19" s="3">
        <v>352476</v>
      </c>
      <c r="H19" s="3">
        <v>855293</v>
      </c>
      <c r="I19" s="3">
        <f t="shared" si="0"/>
        <v>5811931</v>
      </c>
    </row>
    <row r="20" spans="1:9" ht="11.45" customHeight="1" x14ac:dyDescent="0.2">
      <c r="A20" s="2">
        <f t="shared" si="1"/>
        <v>38838</v>
      </c>
      <c r="B20" s="3">
        <v>526098</v>
      </c>
      <c r="C20" s="3">
        <v>2523440</v>
      </c>
      <c r="D20" s="3">
        <v>268513</v>
      </c>
      <c r="E20" s="3">
        <v>1238134</v>
      </c>
      <c r="F20" s="3">
        <v>65930</v>
      </c>
      <c r="G20" s="3">
        <v>309742</v>
      </c>
      <c r="H20" s="3">
        <v>784884</v>
      </c>
      <c r="I20" s="3">
        <f t="shared" si="0"/>
        <v>5716741</v>
      </c>
    </row>
    <row r="21" spans="1:9" ht="11.45" customHeight="1" x14ac:dyDescent="0.2">
      <c r="A21" s="2">
        <f t="shared" si="1"/>
        <v>38869</v>
      </c>
      <c r="B21" s="3">
        <v>533346</v>
      </c>
      <c r="C21" s="3">
        <v>2661924</v>
      </c>
      <c r="D21" s="3">
        <v>289467</v>
      </c>
      <c r="E21" s="3">
        <v>1366808</v>
      </c>
      <c r="F21" s="3">
        <v>65983</v>
      </c>
      <c r="G21" s="3">
        <v>343261</v>
      </c>
      <c r="H21" s="3">
        <v>861441</v>
      </c>
      <c r="I21" s="3">
        <f t="shared" si="0"/>
        <v>6122230</v>
      </c>
    </row>
    <row r="22" spans="1:9" ht="11.45" customHeight="1" x14ac:dyDescent="0.2">
      <c r="A22" s="2">
        <f t="shared" si="1"/>
        <v>38899</v>
      </c>
      <c r="B22" s="3">
        <v>547759</v>
      </c>
      <c r="C22" s="3">
        <v>2837483</v>
      </c>
      <c r="D22" s="3">
        <v>343288</v>
      </c>
      <c r="E22" s="3">
        <v>1380565</v>
      </c>
      <c r="F22" s="3">
        <v>69392</v>
      </c>
      <c r="G22" s="3">
        <v>411265</v>
      </c>
      <c r="H22" s="3">
        <v>943339</v>
      </c>
      <c r="I22" s="3">
        <f t="shared" si="0"/>
        <v>6533091</v>
      </c>
    </row>
    <row r="23" spans="1:9" ht="11.45" customHeight="1" x14ac:dyDescent="0.2">
      <c r="A23" s="2">
        <f t="shared" si="1"/>
        <v>38930</v>
      </c>
      <c r="B23" s="3">
        <v>459692</v>
      </c>
      <c r="C23" s="3">
        <v>2551603</v>
      </c>
      <c r="D23" s="3">
        <v>339174</v>
      </c>
      <c r="E23" s="3">
        <v>1253408</v>
      </c>
      <c r="F23" s="3">
        <v>62677</v>
      </c>
      <c r="G23" s="3">
        <v>415791</v>
      </c>
      <c r="H23" s="3">
        <v>905410</v>
      </c>
      <c r="I23" s="3">
        <f t="shared" si="0"/>
        <v>5987755</v>
      </c>
    </row>
    <row r="24" spans="1:9" ht="11.45" customHeight="1" x14ac:dyDescent="0.2">
      <c r="A24" s="2">
        <f t="shared" si="1"/>
        <v>38961</v>
      </c>
      <c r="B24" s="3">
        <v>501908</v>
      </c>
      <c r="C24" s="3">
        <v>2550776</v>
      </c>
      <c r="D24" s="3">
        <v>329768</v>
      </c>
      <c r="E24" s="3">
        <v>1229334</v>
      </c>
      <c r="F24" s="3">
        <v>52645</v>
      </c>
      <c r="G24" s="3">
        <v>349137</v>
      </c>
      <c r="H24" s="3">
        <v>883175</v>
      </c>
      <c r="I24" s="3">
        <f t="shared" si="0"/>
        <v>5896743</v>
      </c>
    </row>
    <row r="25" spans="1:9" ht="11.45" customHeight="1" x14ac:dyDescent="0.2">
      <c r="A25" s="2">
        <f t="shared" si="1"/>
        <v>38991</v>
      </c>
      <c r="B25" s="3">
        <v>508136</v>
      </c>
      <c r="C25" s="3">
        <v>2464289</v>
      </c>
      <c r="D25" s="3">
        <v>319087</v>
      </c>
      <c r="E25" s="3">
        <v>1113241</v>
      </c>
      <c r="F25" s="3">
        <v>53489</v>
      </c>
      <c r="G25" s="3">
        <v>312741</v>
      </c>
      <c r="H25" s="3">
        <v>859509</v>
      </c>
      <c r="I25" s="3">
        <f t="shared" si="0"/>
        <v>5630492</v>
      </c>
    </row>
    <row r="26" spans="1:9" ht="11.45" customHeight="1" x14ac:dyDescent="0.2">
      <c r="A26" s="2">
        <f t="shared" si="1"/>
        <v>39022</v>
      </c>
      <c r="B26" s="3">
        <v>495123</v>
      </c>
      <c r="C26" s="3">
        <v>2112653</v>
      </c>
      <c r="D26" s="3">
        <v>336185</v>
      </c>
      <c r="E26" s="3">
        <v>982472</v>
      </c>
      <c r="F26" s="3">
        <v>58883</v>
      </c>
      <c r="G26" s="3">
        <v>305119</v>
      </c>
      <c r="H26" s="3">
        <v>808659</v>
      </c>
      <c r="I26" s="3">
        <f t="shared" si="0"/>
        <v>5099094</v>
      </c>
    </row>
    <row r="27" spans="1:9" ht="11.45" customHeight="1" x14ac:dyDescent="0.2">
      <c r="A27" s="6">
        <f t="shared" si="1"/>
        <v>39052</v>
      </c>
      <c r="B27" s="7">
        <v>419976</v>
      </c>
      <c r="C27" s="7">
        <v>2085430</v>
      </c>
      <c r="D27" s="7">
        <v>353671</v>
      </c>
      <c r="E27" s="7">
        <v>1053075</v>
      </c>
      <c r="F27" s="7">
        <v>70010</v>
      </c>
      <c r="G27" s="7">
        <v>358387</v>
      </c>
      <c r="H27" s="7">
        <v>865684</v>
      </c>
      <c r="I27" s="7">
        <f t="shared" si="0"/>
        <v>5206233</v>
      </c>
    </row>
    <row r="28" spans="1:9" ht="11.45" customHeight="1" x14ac:dyDescent="0.2">
      <c r="A28" s="2">
        <f t="shared" si="1"/>
        <v>39083</v>
      </c>
      <c r="B28" s="3">
        <v>421685</v>
      </c>
      <c r="C28" s="3">
        <v>1930270</v>
      </c>
      <c r="D28" s="3">
        <v>356036</v>
      </c>
      <c r="E28" s="3">
        <v>973693</v>
      </c>
      <c r="F28" s="3">
        <v>70980</v>
      </c>
      <c r="G28" s="3">
        <v>355454</v>
      </c>
      <c r="H28" s="3">
        <v>905045</v>
      </c>
      <c r="I28" s="3">
        <f t="shared" si="0"/>
        <v>5013163</v>
      </c>
    </row>
    <row r="29" spans="1:9" ht="11.45" customHeight="1" x14ac:dyDescent="0.2">
      <c r="A29" s="2">
        <f t="shared" si="1"/>
        <v>39114</v>
      </c>
      <c r="B29" s="3">
        <v>413141</v>
      </c>
      <c r="C29" s="3">
        <v>1916205</v>
      </c>
      <c r="D29" s="3">
        <v>317047</v>
      </c>
      <c r="E29" s="3">
        <v>828910</v>
      </c>
      <c r="F29" s="3">
        <v>58479</v>
      </c>
      <c r="G29" s="3">
        <v>304036</v>
      </c>
      <c r="H29" s="3">
        <v>803648</v>
      </c>
      <c r="I29" s="3">
        <f t="shared" si="0"/>
        <v>4641466</v>
      </c>
    </row>
    <row r="30" spans="1:9" ht="11.45" customHeight="1" x14ac:dyDescent="0.2">
      <c r="A30" s="2">
        <f t="shared" si="1"/>
        <v>39142</v>
      </c>
      <c r="B30" s="3">
        <v>501662</v>
      </c>
      <c r="C30" s="3">
        <v>2324060</v>
      </c>
      <c r="D30" s="3">
        <v>355895</v>
      </c>
      <c r="E30" s="3">
        <v>1113007</v>
      </c>
      <c r="F30" s="3">
        <v>65749</v>
      </c>
      <c r="G30" s="3">
        <v>356962</v>
      </c>
      <c r="H30" s="3">
        <v>929642</v>
      </c>
      <c r="I30" s="3">
        <f t="shared" si="0"/>
        <v>5646977</v>
      </c>
    </row>
    <row r="31" spans="1:9" ht="11.45" customHeight="1" x14ac:dyDescent="0.2">
      <c r="A31" s="2">
        <f t="shared" si="1"/>
        <v>39173</v>
      </c>
      <c r="B31" s="3">
        <v>477819</v>
      </c>
      <c r="C31" s="3">
        <v>2413012</v>
      </c>
      <c r="D31" s="3">
        <v>317584</v>
      </c>
      <c r="E31" s="3">
        <v>1180999</v>
      </c>
      <c r="F31" s="3">
        <v>56572</v>
      </c>
      <c r="G31" s="3">
        <v>375334</v>
      </c>
      <c r="H31" s="3">
        <v>846253</v>
      </c>
      <c r="I31" s="3">
        <f t="shared" si="0"/>
        <v>5667573</v>
      </c>
    </row>
    <row r="32" spans="1:9" ht="11.45" customHeight="1" x14ac:dyDescent="0.2">
      <c r="A32" s="2">
        <f t="shared" si="1"/>
        <v>39203</v>
      </c>
      <c r="B32" s="3">
        <v>479572</v>
      </c>
      <c r="C32" s="3">
        <v>2468294</v>
      </c>
      <c r="D32" s="3">
        <v>277618</v>
      </c>
      <c r="E32" s="3">
        <v>1220365</v>
      </c>
      <c r="F32" s="3">
        <v>51755</v>
      </c>
      <c r="G32" s="3">
        <v>337210</v>
      </c>
      <c r="H32" s="3">
        <v>775815</v>
      </c>
      <c r="I32" s="3">
        <f t="shared" si="0"/>
        <v>5610629</v>
      </c>
    </row>
    <row r="33" spans="1:9" ht="11.45" customHeight="1" x14ac:dyDescent="0.2">
      <c r="A33" s="2">
        <f t="shared" si="1"/>
        <v>39234</v>
      </c>
      <c r="B33" s="3">
        <v>492189</v>
      </c>
      <c r="C33" s="3">
        <v>2573713</v>
      </c>
      <c r="D33" s="3">
        <v>313352</v>
      </c>
      <c r="E33" s="3">
        <v>1353572</v>
      </c>
      <c r="F33" s="3">
        <v>53625</v>
      </c>
      <c r="G33" s="3">
        <v>364971</v>
      </c>
      <c r="H33" s="3">
        <v>863120</v>
      </c>
      <c r="I33" s="3">
        <f t="shared" si="0"/>
        <v>6014542</v>
      </c>
    </row>
    <row r="34" spans="1:9" ht="11.45" customHeight="1" x14ac:dyDescent="0.2">
      <c r="A34" s="2">
        <f t="shared" si="1"/>
        <v>39264</v>
      </c>
      <c r="B34" s="3">
        <v>501906</v>
      </c>
      <c r="C34" s="3">
        <v>2778816</v>
      </c>
      <c r="D34" s="3">
        <v>365683</v>
      </c>
      <c r="E34" s="3">
        <v>1345080</v>
      </c>
      <c r="F34" s="3">
        <v>58877</v>
      </c>
      <c r="G34" s="3">
        <v>436542</v>
      </c>
      <c r="H34" s="3">
        <v>932528</v>
      </c>
      <c r="I34" s="3">
        <f t="shared" si="0"/>
        <v>6419432</v>
      </c>
    </row>
    <row r="35" spans="1:9" ht="11.45" customHeight="1" x14ac:dyDescent="0.2">
      <c r="A35" s="2">
        <f t="shared" si="1"/>
        <v>39295</v>
      </c>
      <c r="B35" s="3">
        <v>481078</v>
      </c>
      <c r="C35" s="3">
        <v>2706671</v>
      </c>
      <c r="D35" s="3">
        <v>377951</v>
      </c>
      <c r="E35" s="3">
        <v>1362228</v>
      </c>
      <c r="F35" s="3">
        <v>55237</v>
      </c>
      <c r="G35" s="3">
        <v>465857</v>
      </c>
      <c r="H35" s="3">
        <v>929134</v>
      </c>
      <c r="I35" s="3">
        <f t="shared" si="0"/>
        <v>6378156</v>
      </c>
    </row>
    <row r="36" spans="1:9" ht="11.45" customHeight="1" x14ac:dyDescent="0.2">
      <c r="A36" s="2">
        <f t="shared" si="1"/>
        <v>39326</v>
      </c>
      <c r="B36" s="3">
        <v>494964</v>
      </c>
      <c r="C36" s="3">
        <v>2589928</v>
      </c>
      <c r="D36" s="3">
        <v>355279</v>
      </c>
      <c r="E36" s="3">
        <v>1250322</v>
      </c>
      <c r="F36" s="3">
        <v>53308</v>
      </c>
      <c r="G36" s="3">
        <v>367718</v>
      </c>
      <c r="H36" s="3">
        <v>910637</v>
      </c>
      <c r="I36" s="3">
        <f t="shared" si="0"/>
        <v>6022156</v>
      </c>
    </row>
    <row r="37" spans="1:9" ht="11.45" customHeight="1" x14ac:dyDescent="0.2">
      <c r="A37" s="2">
        <f t="shared" si="1"/>
        <v>39356</v>
      </c>
      <c r="B37" s="3">
        <v>495456</v>
      </c>
      <c r="C37" s="3">
        <v>2492407</v>
      </c>
      <c r="D37" s="3">
        <v>347127</v>
      </c>
      <c r="E37" s="3">
        <v>1199393</v>
      </c>
      <c r="F37" s="3">
        <v>52713</v>
      </c>
      <c r="G37" s="3">
        <v>360987</v>
      </c>
      <c r="H37" s="3">
        <v>895981</v>
      </c>
      <c r="I37" s="3">
        <f t="shared" si="0"/>
        <v>5844064</v>
      </c>
    </row>
    <row r="38" spans="1:9" ht="11.45" customHeight="1" x14ac:dyDescent="0.2">
      <c r="A38" s="2">
        <f t="shared" si="1"/>
        <v>39387</v>
      </c>
      <c r="B38" s="3">
        <v>485953</v>
      </c>
      <c r="C38" s="3">
        <v>2105435</v>
      </c>
      <c r="D38" s="3">
        <v>358894</v>
      </c>
      <c r="E38" s="3">
        <v>1040270</v>
      </c>
      <c r="F38" s="3">
        <v>47312</v>
      </c>
      <c r="G38" s="3">
        <v>334545</v>
      </c>
      <c r="H38" s="3">
        <v>849538</v>
      </c>
      <c r="I38" s="3">
        <f t="shared" si="0"/>
        <v>5221947</v>
      </c>
    </row>
    <row r="39" spans="1:9" ht="11.45" customHeight="1" x14ac:dyDescent="0.2">
      <c r="A39" s="6">
        <f t="shared" si="1"/>
        <v>39417</v>
      </c>
      <c r="B39" s="7">
        <v>432664</v>
      </c>
      <c r="C39" s="7">
        <v>2117548</v>
      </c>
      <c r="D39" s="7">
        <v>372275</v>
      </c>
      <c r="E39" s="7">
        <v>1120472</v>
      </c>
      <c r="F39" s="7">
        <v>65348</v>
      </c>
      <c r="G39" s="7">
        <v>383731</v>
      </c>
      <c r="H39" s="7">
        <v>882915</v>
      </c>
      <c r="I39" s="7">
        <f t="shared" si="0"/>
        <v>5374953</v>
      </c>
    </row>
    <row r="40" spans="1:9" ht="11.45" customHeight="1" x14ac:dyDescent="0.2">
      <c r="A40" s="2">
        <f t="shared" si="1"/>
        <v>39448</v>
      </c>
      <c r="B40" s="3">
        <v>406662</v>
      </c>
      <c r="C40" s="3">
        <v>1886134</v>
      </c>
      <c r="D40" s="3">
        <v>356176</v>
      </c>
      <c r="E40" s="3">
        <v>959319</v>
      </c>
      <c r="F40" s="3">
        <v>77544</v>
      </c>
      <c r="G40" s="3">
        <v>361558</v>
      </c>
      <c r="H40" s="3">
        <v>910494</v>
      </c>
      <c r="I40" s="3">
        <f t="shared" si="0"/>
        <v>4957887</v>
      </c>
    </row>
    <row r="41" spans="1:9" ht="11.45" customHeight="1" x14ac:dyDescent="0.2">
      <c r="A41" s="2">
        <f t="shared" si="1"/>
        <v>39479</v>
      </c>
      <c r="B41" s="3">
        <v>425237</v>
      </c>
      <c r="C41" s="3">
        <v>1974170</v>
      </c>
      <c r="D41" s="3">
        <v>333940</v>
      </c>
      <c r="E41" s="3">
        <v>851660</v>
      </c>
      <c r="F41" s="3">
        <v>71953</v>
      </c>
      <c r="G41" s="3">
        <v>326559</v>
      </c>
      <c r="H41" s="3">
        <v>844529</v>
      </c>
      <c r="I41" s="3">
        <f t="shared" si="0"/>
        <v>4828048</v>
      </c>
    </row>
    <row r="42" spans="1:9" ht="11.45" customHeight="1" x14ac:dyDescent="0.2">
      <c r="A42" s="2">
        <f t="shared" si="1"/>
        <v>39508</v>
      </c>
      <c r="B42" s="3">
        <v>467351</v>
      </c>
      <c r="C42" s="3">
        <v>2272949</v>
      </c>
      <c r="D42" s="3">
        <v>365384</v>
      </c>
      <c r="E42" s="3">
        <v>1126514</v>
      </c>
      <c r="F42" s="3">
        <v>61045</v>
      </c>
      <c r="G42" s="3">
        <v>387948</v>
      </c>
      <c r="H42" s="3">
        <v>931078</v>
      </c>
      <c r="I42" s="3">
        <f t="shared" si="0"/>
        <v>5612269</v>
      </c>
    </row>
    <row r="43" spans="1:9" ht="11.45" customHeight="1" x14ac:dyDescent="0.2">
      <c r="A43" s="2">
        <f t="shared" si="1"/>
        <v>39539</v>
      </c>
      <c r="B43" s="3">
        <v>454711</v>
      </c>
      <c r="C43" s="3">
        <v>2142710</v>
      </c>
      <c r="D43" s="3">
        <v>318283</v>
      </c>
      <c r="E43" s="3">
        <v>1252006</v>
      </c>
      <c r="F43" s="3">
        <v>42809</v>
      </c>
      <c r="G43" s="3">
        <v>400505</v>
      </c>
      <c r="H43" s="3">
        <v>856886</v>
      </c>
      <c r="I43" s="3">
        <f t="shared" si="0"/>
        <v>5467910</v>
      </c>
    </row>
    <row r="44" spans="1:9" ht="11.45" customHeight="1" x14ac:dyDescent="0.2">
      <c r="A44" s="2">
        <f t="shared" si="1"/>
        <v>39569</v>
      </c>
      <c r="B44" s="3">
        <v>467450</v>
      </c>
      <c r="C44" s="3">
        <v>2329973</v>
      </c>
      <c r="D44" s="3">
        <v>301008</v>
      </c>
      <c r="E44" s="3">
        <v>1356488</v>
      </c>
      <c r="F44" s="3">
        <v>43758</v>
      </c>
      <c r="G44" s="3">
        <v>360572</v>
      </c>
      <c r="H44" s="3">
        <v>785912</v>
      </c>
      <c r="I44" s="3">
        <f t="shared" si="0"/>
        <v>5645161</v>
      </c>
    </row>
    <row r="45" spans="1:9" ht="11.45" customHeight="1" x14ac:dyDescent="0.2">
      <c r="A45" s="2">
        <f t="shared" si="1"/>
        <v>39600</v>
      </c>
      <c r="B45" s="3">
        <v>480281</v>
      </c>
      <c r="C45" s="3">
        <v>2387337</v>
      </c>
      <c r="D45" s="3">
        <v>314508</v>
      </c>
      <c r="E45" s="3">
        <v>1498906</v>
      </c>
      <c r="F45" s="3">
        <v>43181</v>
      </c>
      <c r="G45" s="3">
        <v>390977</v>
      </c>
      <c r="H45" s="3">
        <v>843445</v>
      </c>
      <c r="I45" s="3">
        <f t="shared" si="0"/>
        <v>5958635</v>
      </c>
    </row>
    <row r="46" spans="1:9" ht="11.45" customHeight="1" x14ac:dyDescent="0.2">
      <c r="A46" s="2">
        <f t="shared" si="1"/>
        <v>39630</v>
      </c>
      <c r="B46" s="3">
        <v>497617</v>
      </c>
      <c r="C46" s="3">
        <v>2577775</v>
      </c>
      <c r="D46" s="3">
        <v>369785</v>
      </c>
      <c r="E46" s="3">
        <v>1542785</v>
      </c>
      <c r="F46" s="3">
        <v>47249</v>
      </c>
      <c r="G46" s="3">
        <v>470002</v>
      </c>
      <c r="H46" s="3">
        <v>912447</v>
      </c>
      <c r="I46" s="3">
        <f t="shared" si="0"/>
        <v>6417660</v>
      </c>
    </row>
    <row r="47" spans="1:9" ht="11.45" customHeight="1" x14ac:dyDescent="0.2">
      <c r="A47" s="2">
        <f t="shared" si="1"/>
        <v>39661</v>
      </c>
      <c r="B47" s="3">
        <v>473312</v>
      </c>
      <c r="C47" s="3">
        <v>2472654</v>
      </c>
      <c r="D47" s="3">
        <v>387812</v>
      </c>
      <c r="E47" s="3">
        <v>1574480</v>
      </c>
      <c r="F47" s="3">
        <v>47007</v>
      </c>
      <c r="G47" s="3">
        <v>490706</v>
      </c>
      <c r="H47" s="3">
        <v>919746</v>
      </c>
      <c r="I47" s="3">
        <f t="shared" si="0"/>
        <v>6365717</v>
      </c>
    </row>
    <row r="48" spans="1:9" ht="11.45" customHeight="1" x14ac:dyDescent="0.2">
      <c r="A48" s="2">
        <f t="shared" si="1"/>
        <v>39692</v>
      </c>
      <c r="B48" s="3">
        <v>479681</v>
      </c>
      <c r="C48" s="3">
        <v>2349594</v>
      </c>
      <c r="D48" s="3">
        <v>339721</v>
      </c>
      <c r="E48" s="3">
        <v>1370366</v>
      </c>
      <c r="F48" s="3">
        <v>44097</v>
      </c>
      <c r="G48" s="3">
        <v>376588</v>
      </c>
      <c r="H48" s="3">
        <v>842659</v>
      </c>
      <c r="I48" s="3">
        <f t="shared" si="0"/>
        <v>5802706</v>
      </c>
    </row>
    <row r="49" spans="1:9" ht="11.45" customHeight="1" x14ac:dyDescent="0.2">
      <c r="A49" s="2">
        <f t="shared" si="1"/>
        <v>39722</v>
      </c>
      <c r="B49" s="3">
        <v>479929</v>
      </c>
      <c r="C49" s="3">
        <v>2237640</v>
      </c>
      <c r="D49" s="3">
        <v>347328</v>
      </c>
      <c r="E49" s="3">
        <v>1287753</v>
      </c>
      <c r="F49" s="3">
        <v>44585</v>
      </c>
      <c r="G49" s="3">
        <v>405603</v>
      </c>
      <c r="H49" s="3">
        <v>827561</v>
      </c>
      <c r="I49" s="3">
        <f t="shared" si="0"/>
        <v>5630399</v>
      </c>
    </row>
    <row r="50" spans="1:9" ht="11.45" customHeight="1" x14ac:dyDescent="0.2">
      <c r="A50" s="2">
        <f t="shared" si="1"/>
        <v>39753</v>
      </c>
      <c r="B50" s="3">
        <v>441671</v>
      </c>
      <c r="C50" s="3">
        <v>1901760</v>
      </c>
      <c r="D50" s="3">
        <v>340002</v>
      </c>
      <c r="E50" s="3">
        <v>1067443</v>
      </c>
      <c r="F50" s="3">
        <v>47104</v>
      </c>
      <c r="G50" s="3">
        <v>385730</v>
      </c>
      <c r="H50" s="3">
        <v>788119</v>
      </c>
      <c r="I50" s="3">
        <f t="shared" si="0"/>
        <v>4971829</v>
      </c>
    </row>
    <row r="51" spans="1:9" ht="11.45" customHeight="1" x14ac:dyDescent="0.2">
      <c r="A51" s="6">
        <f t="shared" si="1"/>
        <v>39783</v>
      </c>
      <c r="B51" s="7">
        <v>413765</v>
      </c>
      <c r="C51" s="7">
        <v>1951352</v>
      </c>
      <c r="D51" s="7">
        <v>360697</v>
      </c>
      <c r="E51" s="7">
        <v>1203982</v>
      </c>
      <c r="F51" s="7">
        <v>52204</v>
      </c>
      <c r="G51" s="7">
        <v>432305</v>
      </c>
      <c r="H51" s="7">
        <v>837369</v>
      </c>
      <c r="I51" s="7">
        <f t="shared" si="0"/>
        <v>5251674</v>
      </c>
    </row>
    <row r="52" spans="1:9" ht="11.45" customHeight="1" x14ac:dyDescent="0.2">
      <c r="A52" s="2">
        <f t="shared" si="1"/>
        <v>39814</v>
      </c>
      <c r="B52" s="3">
        <v>381949</v>
      </c>
      <c r="C52" s="3">
        <v>1741727</v>
      </c>
      <c r="D52" s="3">
        <v>357980</v>
      </c>
      <c r="E52" s="3">
        <v>1039013</v>
      </c>
      <c r="F52" s="3">
        <v>55300</v>
      </c>
      <c r="G52" s="3">
        <v>392458</v>
      </c>
      <c r="H52" s="3">
        <v>884764</v>
      </c>
      <c r="I52" s="3">
        <f t="shared" si="0"/>
        <v>4853191</v>
      </c>
    </row>
    <row r="53" spans="1:9" ht="11.45" customHeight="1" x14ac:dyDescent="0.2">
      <c r="A53" s="2">
        <f t="shared" si="1"/>
        <v>39845</v>
      </c>
      <c r="B53" s="3">
        <v>363403</v>
      </c>
      <c r="C53" s="3">
        <v>1708245</v>
      </c>
      <c r="D53" s="3">
        <v>315014</v>
      </c>
      <c r="E53" s="3">
        <v>839502</v>
      </c>
      <c r="F53" s="3">
        <v>47686</v>
      </c>
      <c r="G53" s="3">
        <v>346383</v>
      </c>
      <c r="H53" s="3">
        <v>750613</v>
      </c>
      <c r="I53" s="3">
        <f t="shared" si="0"/>
        <v>4370846</v>
      </c>
    </row>
    <row r="54" spans="1:9" ht="11.45" customHeight="1" x14ac:dyDescent="0.2">
      <c r="A54" s="2">
        <f t="shared" si="1"/>
        <v>39873</v>
      </c>
      <c r="B54" s="3">
        <v>447905</v>
      </c>
      <c r="C54" s="3">
        <v>2021226</v>
      </c>
      <c r="D54" s="3">
        <v>346976</v>
      </c>
      <c r="E54" s="3">
        <v>1075307</v>
      </c>
      <c r="F54" s="3">
        <v>53264</v>
      </c>
      <c r="G54" s="3">
        <v>404629</v>
      </c>
      <c r="H54" s="3">
        <v>844264</v>
      </c>
      <c r="I54" s="3">
        <f t="shared" si="0"/>
        <v>5193571</v>
      </c>
    </row>
    <row r="55" spans="1:9" ht="11.45" customHeight="1" x14ac:dyDescent="0.2">
      <c r="A55" s="2">
        <f t="shared" si="1"/>
        <v>39904</v>
      </c>
      <c r="B55" s="3">
        <v>454093</v>
      </c>
      <c r="C55" s="3">
        <v>2250023</v>
      </c>
      <c r="D55" s="3">
        <v>332455</v>
      </c>
      <c r="E55" s="3">
        <v>1239949</v>
      </c>
      <c r="F55" s="3">
        <v>52939</v>
      </c>
      <c r="G55" s="3">
        <v>460449</v>
      </c>
      <c r="H55" s="3">
        <v>822688</v>
      </c>
      <c r="I55" s="3">
        <f t="shared" si="0"/>
        <v>5612596</v>
      </c>
    </row>
    <row r="56" spans="1:9" ht="11.45" customHeight="1" x14ac:dyDescent="0.2">
      <c r="A56" s="2">
        <f t="shared" si="1"/>
        <v>39934</v>
      </c>
      <c r="B56" s="3">
        <v>444263</v>
      </c>
      <c r="C56" s="3">
        <v>2209684</v>
      </c>
      <c r="D56" s="3">
        <v>291762</v>
      </c>
      <c r="E56" s="3">
        <v>1298111</v>
      </c>
      <c r="F56" s="3">
        <v>47656</v>
      </c>
      <c r="G56" s="3">
        <v>397040</v>
      </c>
      <c r="H56" s="3">
        <v>736273</v>
      </c>
      <c r="I56" s="3">
        <f t="shared" si="0"/>
        <v>5424789</v>
      </c>
    </row>
    <row r="57" spans="1:9" ht="11.45" customHeight="1" x14ac:dyDescent="0.2">
      <c r="A57" s="2">
        <f t="shared" si="1"/>
        <v>39965</v>
      </c>
      <c r="B57" s="3">
        <v>463070</v>
      </c>
      <c r="C57" s="3">
        <v>2284095</v>
      </c>
      <c r="D57" s="3">
        <v>314977</v>
      </c>
      <c r="E57" s="3">
        <v>1434895</v>
      </c>
      <c r="F57" s="3">
        <v>51424</v>
      </c>
      <c r="G57" s="3">
        <v>434370</v>
      </c>
      <c r="H57" s="3">
        <v>792997</v>
      </c>
      <c r="I57" s="3">
        <f t="shared" si="0"/>
        <v>5775828</v>
      </c>
    </row>
    <row r="58" spans="1:9" ht="11.45" customHeight="1" x14ac:dyDescent="0.2">
      <c r="A58" s="2">
        <f t="shared" si="1"/>
        <v>39995</v>
      </c>
      <c r="B58" s="3">
        <v>492394</v>
      </c>
      <c r="C58" s="3">
        <v>2572972</v>
      </c>
      <c r="D58" s="3">
        <v>380728</v>
      </c>
      <c r="E58" s="3">
        <v>1510459</v>
      </c>
      <c r="F58" s="3">
        <v>62551</v>
      </c>
      <c r="G58" s="3">
        <v>539236</v>
      </c>
      <c r="H58" s="3">
        <v>919136</v>
      </c>
      <c r="I58" s="3">
        <f t="shared" si="0"/>
        <v>6477476</v>
      </c>
    </row>
    <row r="59" spans="1:9" ht="11.45" customHeight="1" x14ac:dyDescent="0.2">
      <c r="A59" s="2">
        <f t="shared" si="1"/>
        <v>40026</v>
      </c>
      <c r="B59" s="3">
        <v>461650</v>
      </c>
      <c r="C59" s="3">
        <v>2451746</v>
      </c>
      <c r="D59" s="3">
        <v>386075</v>
      </c>
      <c r="E59" s="3">
        <v>1541395</v>
      </c>
      <c r="F59" s="3">
        <v>61731</v>
      </c>
      <c r="G59" s="3">
        <v>549623</v>
      </c>
      <c r="H59" s="3">
        <v>931472</v>
      </c>
      <c r="I59" s="3">
        <f t="shared" si="0"/>
        <v>6383692</v>
      </c>
    </row>
    <row r="60" spans="1:9" ht="11.45" customHeight="1" x14ac:dyDescent="0.2">
      <c r="A60" s="2">
        <f t="shared" si="1"/>
        <v>40057</v>
      </c>
      <c r="B60" s="3">
        <v>462119</v>
      </c>
      <c r="C60" s="3">
        <v>2291689</v>
      </c>
      <c r="D60" s="3">
        <v>329929</v>
      </c>
      <c r="E60" s="3">
        <v>1353990</v>
      </c>
      <c r="F60" s="3">
        <v>57675</v>
      </c>
      <c r="G60" s="3">
        <v>442896</v>
      </c>
      <c r="H60" s="3">
        <v>845313</v>
      </c>
      <c r="I60" s="3">
        <f t="shared" si="0"/>
        <v>5783611</v>
      </c>
    </row>
    <row r="61" spans="1:9" ht="11.45" customHeight="1" x14ac:dyDescent="0.2">
      <c r="A61" s="2">
        <f t="shared" si="1"/>
        <v>40087</v>
      </c>
      <c r="B61" s="3">
        <v>461204</v>
      </c>
      <c r="C61" s="3">
        <v>2252506</v>
      </c>
      <c r="D61" s="3">
        <v>345035</v>
      </c>
      <c r="E61" s="3">
        <v>1281899</v>
      </c>
      <c r="F61" s="3">
        <v>58713</v>
      </c>
      <c r="G61" s="3">
        <v>455116</v>
      </c>
      <c r="H61" s="3">
        <v>832965</v>
      </c>
      <c r="I61" s="3">
        <f t="shared" si="0"/>
        <v>5687438</v>
      </c>
    </row>
    <row r="62" spans="1:9" ht="11.45" customHeight="1" x14ac:dyDescent="0.2">
      <c r="A62" s="2">
        <f t="shared" si="1"/>
        <v>40118</v>
      </c>
      <c r="B62" s="3">
        <v>415133</v>
      </c>
      <c r="C62" s="3">
        <v>1979774</v>
      </c>
      <c r="D62" s="3">
        <v>336259</v>
      </c>
      <c r="E62" s="3">
        <v>1036142</v>
      </c>
      <c r="F62" s="3">
        <v>53962</v>
      </c>
      <c r="G62" s="3">
        <v>420419</v>
      </c>
      <c r="H62" s="3">
        <v>787050</v>
      </c>
      <c r="I62" s="3">
        <f t="shared" si="0"/>
        <v>5028739</v>
      </c>
    </row>
    <row r="63" spans="1:9" ht="11.45" customHeight="1" x14ac:dyDescent="0.2">
      <c r="A63" s="6">
        <f t="shared" si="1"/>
        <v>40148</v>
      </c>
      <c r="B63" s="7">
        <v>390855</v>
      </c>
      <c r="C63" s="7">
        <v>2059417</v>
      </c>
      <c r="D63" s="7">
        <v>362587</v>
      </c>
      <c r="E63" s="7">
        <v>1140055</v>
      </c>
      <c r="F63" s="7">
        <v>58338</v>
      </c>
      <c r="G63" s="7">
        <v>466454</v>
      </c>
      <c r="H63" s="7">
        <v>838423</v>
      </c>
      <c r="I63" s="7">
        <f t="shared" si="0"/>
        <v>5316129</v>
      </c>
    </row>
    <row r="64" spans="1:9" ht="11.45" customHeight="1" x14ac:dyDescent="0.2">
      <c r="A64" s="2">
        <f t="shared" si="1"/>
        <v>40179</v>
      </c>
      <c r="B64" s="3">
        <v>329823</v>
      </c>
      <c r="C64" s="3">
        <v>1798978</v>
      </c>
      <c r="D64" s="3">
        <v>352888</v>
      </c>
      <c r="E64" s="3">
        <v>999815</v>
      </c>
      <c r="F64" s="3">
        <v>63053</v>
      </c>
      <c r="G64" s="3">
        <v>429791</v>
      </c>
      <c r="H64" s="3">
        <v>855744</v>
      </c>
      <c r="I64" s="3">
        <f t="shared" si="0"/>
        <v>4830092</v>
      </c>
    </row>
    <row r="65" spans="1:9" ht="11.45" customHeight="1" x14ac:dyDescent="0.2">
      <c r="A65" s="2">
        <f t="shared" si="1"/>
        <v>40210</v>
      </c>
      <c r="B65" s="3">
        <v>370884</v>
      </c>
      <c r="C65" s="3">
        <v>1851907</v>
      </c>
      <c r="D65" s="3">
        <v>306147</v>
      </c>
      <c r="E65" s="3">
        <v>865611</v>
      </c>
      <c r="F65" s="3">
        <v>54356</v>
      </c>
      <c r="G65" s="3">
        <v>385855</v>
      </c>
      <c r="H65" s="3">
        <v>765646</v>
      </c>
      <c r="I65" s="3">
        <f t="shared" si="0"/>
        <v>4600406</v>
      </c>
    </row>
    <row r="66" spans="1:9" ht="11.45" customHeight="1" x14ac:dyDescent="0.2">
      <c r="A66" s="2">
        <f t="shared" si="1"/>
        <v>40238</v>
      </c>
      <c r="B66" s="3">
        <v>390013</v>
      </c>
      <c r="C66" s="3">
        <v>2074827</v>
      </c>
      <c r="D66" s="3">
        <v>331000</v>
      </c>
      <c r="E66" s="3">
        <v>1098796</v>
      </c>
      <c r="F66" s="3">
        <v>53443</v>
      </c>
      <c r="G66" s="3">
        <v>432998</v>
      </c>
      <c r="H66" s="3">
        <v>830800</v>
      </c>
      <c r="I66" s="3">
        <f t="shared" si="0"/>
        <v>5211877</v>
      </c>
    </row>
    <row r="67" spans="1:9" ht="11.45" customHeight="1" x14ac:dyDescent="0.2">
      <c r="A67" s="2">
        <f t="shared" si="1"/>
        <v>40269</v>
      </c>
      <c r="B67" s="3">
        <v>327015</v>
      </c>
      <c r="C67" s="3">
        <v>1751318</v>
      </c>
      <c r="D67" s="3">
        <v>271427</v>
      </c>
      <c r="E67" s="3">
        <v>1012477</v>
      </c>
      <c r="F67" s="3">
        <v>42971</v>
      </c>
      <c r="G67" s="3">
        <v>374786</v>
      </c>
      <c r="H67" s="3">
        <v>666536</v>
      </c>
      <c r="I67" s="3">
        <f t="shared" si="0"/>
        <v>4446530</v>
      </c>
    </row>
    <row r="68" spans="1:9" ht="11.45" customHeight="1" x14ac:dyDescent="0.2">
      <c r="A68" s="2">
        <f t="shared" si="1"/>
        <v>40299</v>
      </c>
      <c r="B68" s="3">
        <v>345862</v>
      </c>
      <c r="C68" s="3">
        <v>2195429</v>
      </c>
      <c r="D68" s="3">
        <v>279885</v>
      </c>
      <c r="E68" s="3">
        <v>1271884</v>
      </c>
      <c r="F68" s="3">
        <v>50839</v>
      </c>
      <c r="G68" s="3">
        <v>386881</v>
      </c>
      <c r="H68" s="3">
        <v>724992</v>
      </c>
      <c r="I68" s="3">
        <f t="shared" si="0"/>
        <v>5255772</v>
      </c>
    </row>
    <row r="69" spans="1:9" ht="11.45" customHeight="1" x14ac:dyDescent="0.2">
      <c r="A69" s="2">
        <f t="shared" si="1"/>
        <v>40330</v>
      </c>
      <c r="B69" s="3">
        <v>412434</v>
      </c>
      <c r="C69" s="3">
        <v>2356628</v>
      </c>
      <c r="D69" s="3">
        <v>316098</v>
      </c>
      <c r="E69" s="3">
        <v>1427297</v>
      </c>
      <c r="F69" s="3">
        <v>51270</v>
      </c>
      <c r="G69" s="3">
        <v>410974</v>
      </c>
      <c r="H69" s="3">
        <v>808350</v>
      </c>
      <c r="I69" s="3">
        <f t="shared" ref="I69:I100" si="2">SUM(B69:H69)</f>
        <v>5783051</v>
      </c>
    </row>
    <row r="70" spans="1:9" ht="11.45" customHeight="1" x14ac:dyDescent="0.2">
      <c r="A70" s="2">
        <f t="shared" ref="A70:A132" si="3">EDATE(A69,1)</f>
        <v>40360</v>
      </c>
      <c r="B70" s="3">
        <v>483981</v>
      </c>
      <c r="C70" s="3">
        <v>2791635</v>
      </c>
      <c r="D70" s="3">
        <v>392803</v>
      </c>
      <c r="E70" s="3">
        <v>1533731</v>
      </c>
      <c r="F70" s="3">
        <v>62926</v>
      </c>
      <c r="G70" s="3">
        <v>516018</v>
      </c>
      <c r="H70" s="3">
        <v>924788</v>
      </c>
      <c r="I70" s="3">
        <f t="shared" si="2"/>
        <v>6705882</v>
      </c>
    </row>
    <row r="71" spans="1:9" ht="11.45" customHeight="1" x14ac:dyDescent="0.2">
      <c r="A71" s="2">
        <f t="shared" si="3"/>
        <v>40391</v>
      </c>
      <c r="B71" s="3">
        <v>476904</v>
      </c>
      <c r="C71" s="3">
        <v>2691825</v>
      </c>
      <c r="D71" s="3">
        <v>390079</v>
      </c>
      <c r="E71" s="3">
        <v>1525049</v>
      </c>
      <c r="F71" s="3">
        <v>64122</v>
      </c>
      <c r="G71" s="3">
        <v>491738</v>
      </c>
      <c r="H71" s="3">
        <v>902779</v>
      </c>
      <c r="I71" s="3">
        <f t="shared" si="2"/>
        <v>6542496</v>
      </c>
    </row>
    <row r="72" spans="1:9" ht="11.45" customHeight="1" x14ac:dyDescent="0.2">
      <c r="A72" s="2">
        <f t="shared" si="3"/>
        <v>40422</v>
      </c>
      <c r="B72" s="3">
        <v>492582</v>
      </c>
      <c r="C72" s="3">
        <v>2551382</v>
      </c>
      <c r="D72" s="3">
        <v>361477</v>
      </c>
      <c r="E72" s="3">
        <v>1442193</v>
      </c>
      <c r="F72" s="3">
        <v>64159</v>
      </c>
      <c r="G72" s="3">
        <v>459173</v>
      </c>
      <c r="H72" s="3">
        <v>850253</v>
      </c>
      <c r="I72" s="3">
        <f t="shared" si="2"/>
        <v>6221219</v>
      </c>
    </row>
    <row r="73" spans="1:9" ht="11.45" customHeight="1" x14ac:dyDescent="0.2">
      <c r="A73" s="2">
        <f t="shared" si="3"/>
        <v>40452</v>
      </c>
      <c r="B73" s="3">
        <v>488454</v>
      </c>
      <c r="C73" s="3">
        <v>2484758</v>
      </c>
      <c r="D73" s="3">
        <v>364516</v>
      </c>
      <c r="E73" s="3">
        <v>1384370</v>
      </c>
      <c r="F73" s="3">
        <v>65878</v>
      </c>
      <c r="G73" s="3">
        <v>446519</v>
      </c>
      <c r="H73" s="3">
        <v>862995</v>
      </c>
      <c r="I73" s="3">
        <f t="shared" si="2"/>
        <v>6097490</v>
      </c>
    </row>
    <row r="74" spans="1:9" ht="11.45" customHeight="1" x14ac:dyDescent="0.2">
      <c r="A74" s="2">
        <f t="shared" si="3"/>
        <v>40483</v>
      </c>
      <c r="B74" s="3">
        <v>428456</v>
      </c>
      <c r="C74" s="3">
        <v>2101361</v>
      </c>
      <c r="D74" s="3">
        <v>341904</v>
      </c>
      <c r="E74" s="3">
        <v>1081465</v>
      </c>
      <c r="F74" s="3">
        <v>56168</v>
      </c>
      <c r="G74" s="3">
        <v>432616</v>
      </c>
      <c r="H74" s="3">
        <v>801193</v>
      </c>
      <c r="I74" s="3">
        <f t="shared" si="2"/>
        <v>5243163</v>
      </c>
    </row>
    <row r="75" spans="1:9" ht="11.45" customHeight="1" x14ac:dyDescent="0.2">
      <c r="A75" s="6">
        <f t="shared" si="3"/>
        <v>40513</v>
      </c>
      <c r="B75" s="7">
        <v>297487</v>
      </c>
      <c r="C75" s="7">
        <v>1820459</v>
      </c>
      <c r="D75" s="7">
        <v>350770</v>
      </c>
      <c r="E75" s="7">
        <v>1051504</v>
      </c>
      <c r="F75" s="7">
        <v>59497</v>
      </c>
      <c r="G75" s="7">
        <v>426385</v>
      </c>
      <c r="H75" s="7">
        <v>803093</v>
      </c>
      <c r="I75" s="7">
        <f t="shared" si="2"/>
        <v>4809195</v>
      </c>
    </row>
    <row r="76" spans="1:9" ht="11.45" customHeight="1" x14ac:dyDescent="0.2">
      <c r="A76" s="2">
        <f t="shared" si="3"/>
        <v>40544</v>
      </c>
      <c r="B76" s="3">
        <v>371616</v>
      </c>
      <c r="C76" s="3">
        <v>1878137</v>
      </c>
      <c r="D76" s="3">
        <v>371386</v>
      </c>
      <c r="E76" s="3">
        <v>1036979</v>
      </c>
      <c r="F76" s="3">
        <v>61668</v>
      </c>
      <c r="G76" s="3">
        <v>433499</v>
      </c>
      <c r="H76" s="3">
        <v>899441</v>
      </c>
      <c r="I76" s="3">
        <f t="shared" si="2"/>
        <v>5052726</v>
      </c>
    </row>
    <row r="77" spans="1:9" ht="11.45" customHeight="1" x14ac:dyDescent="0.2">
      <c r="A77" s="2">
        <f t="shared" si="3"/>
        <v>40575</v>
      </c>
      <c r="B77" s="3">
        <v>363124</v>
      </c>
      <c r="C77" s="3">
        <v>1898561</v>
      </c>
      <c r="D77" s="3">
        <v>287259</v>
      </c>
      <c r="E77" s="3">
        <v>853879</v>
      </c>
      <c r="F77" s="3">
        <v>54991</v>
      </c>
      <c r="G77" s="3">
        <v>394828</v>
      </c>
      <c r="H77" s="3">
        <v>769075</v>
      </c>
      <c r="I77" s="3">
        <f t="shared" si="2"/>
        <v>4621717</v>
      </c>
    </row>
    <row r="78" spans="1:9" ht="11.45" customHeight="1" x14ac:dyDescent="0.2">
      <c r="A78" s="2">
        <f t="shared" si="3"/>
        <v>40603</v>
      </c>
      <c r="B78" s="3">
        <v>417869</v>
      </c>
      <c r="C78" s="3">
        <v>2202110</v>
      </c>
      <c r="D78" s="3">
        <v>306300</v>
      </c>
      <c r="E78" s="3">
        <v>1099896</v>
      </c>
      <c r="F78" s="3">
        <v>62923</v>
      </c>
      <c r="G78" s="3">
        <v>425970</v>
      </c>
      <c r="H78" s="3">
        <v>816383</v>
      </c>
      <c r="I78" s="3">
        <f t="shared" si="2"/>
        <v>5331451</v>
      </c>
    </row>
    <row r="79" spans="1:9" ht="11.45" customHeight="1" x14ac:dyDescent="0.2">
      <c r="A79" s="2">
        <f t="shared" si="3"/>
        <v>40634</v>
      </c>
      <c r="B79" s="3">
        <v>377560</v>
      </c>
      <c r="C79" s="3">
        <v>2405068</v>
      </c>
      <c r="D79" s="3">
        <v>338509</v>
      </c>
      <c r="E79" s="3">
        <v>1351363</v>
      </c>
      <c r="F79" s="3">
        <v>74100</v>
      </c>
      <c r="G79" s="3">
        <v>470938</v>
      </c>
      <c r="H79" s="3">
        <v>831022</v>
      </c>
      <c r="I79" s="3">
        <f t="shared" si="2"/>
        <v>5848560</v>
      </c>
    </row>
    <row r="80" spans="1:9" ht="11.45" customHeight="1" x14ac:dyDescent="0.2">
      <c r="A80" s="2">
        <f t="shared" si="3"/>
        <v>40664</v>
      </c>
      <c r="B80" s="3">
        <v>382507</v>
      </c>
      <c r="C80" s="3">
        <v>2489575</v>
      </c>
      <c r="D80" s="3">
        <v>293379</v>
      </c>
      <c r="E80" s="3">
        <v>1442674</v>
      </c>
      <c r="F80" s="3">
        <v>75368</v>
      </c>
      <c r="G80" s="3">
        <v>407624</v>
      </c>
      <c r="H80" s="3">
        <v>774431</v>
      </c>
      <c r="I80" s="3">
        <f t="shared" si="2"/>
        <v>5865558</v>
      </c>
    </row>
    <row r="81" spans="1:9" ht="11.45" customHeight="1" x14ac:dyDescent="0.2">
      <c r="A81" s="2">
        <f t="shared" si="3"/>
        <v>40695</v>
      </c>
      <c r="B81" s="3">
        <v>402795</v>
      </c>
      <c r="C81" s="3">
        <v>2561769</v>
      </c>
      <c r="D81" s="3">
        <v>303599</v>
      </c>
      <c r="E81" s="3">
        <v>1551348</v>
      </c>
      <c r="F81" s="3">
        <v>68997</v>
      </c>
      <c r="G81" s="3">
        <v>437070</v>
      </c>
      <c r="H81" s="3">
        <v>821408</v>
      </c>
      <c r="I81" s="3">
        <f t="shared" si="2"/>
        <v>6146986</v>
      </c>
    </row>
    <row r="82" spans="1:9" ht="11.45" customHeight="1" x14ac:dyDescent="0.2">
      <c r="A82" s="2">
        <f t="shared" si="3"/>
        <v>40725</v>
      </c>
      <c r="B82" s="3">
        <v>419629</v>
      </c>
      <c r="C82" s="3">
        <v>2881000</v>
      </c>
      <c r="D82" s="3">
        <v>390368</v>
      </c>
      <c r="E82" s="3">
        <v>1614472</v>
      </c>
      <c r="F82" s="3">
        <v>83202</v>
      </c>
      <c r="G82" s="3">
        <v>529352</v>
      </c>
      <c r="H82" s="3">
        <v>954491</v>
      </c>
      <c r="I82" s="3">
        <f t="shared" si="2"/>
        <v>6872514</v>
      </c>
    </row>
    <row r="83" spans="1:9" ht="11.45" customHeight="1" x14ac:dyDescent="0.2">
      <c r="A83" s="2">
        <f t="shared" si="3"/>
        <v>40756</v>
      </c>
      <c r="B83" s="3">
        <v>413998</v>
      </c>
      <c r="C83" s="3">
        <v>2732348</v>
      </c>
      <c r="D83" s="3">
        <v>378414</v>
      </c>
      <c r="E83" s="3">
        <v>1595683</v>
      </c>
      <c r="F83" s="3">
        <v>82886</v>
      </c>
      <c r="G83" s="3">
        <v>486610</v>
      </c>
      <c r="H83" s="3">
        <v>895503</v>
      </c>
      <c r="I83" s="3">
        <f t="shared" si="2"/>
        <v>6585442</v>
      </c>
    </row>
    <row r="84" spans="1:9" ht="11.45" customHeight="1" x14ac:dyDescent="0.2">
      <c r="A84" s="2">
        <f t="shared" si="3"/>
        <v>40787</v>
      </c>
      <c r="B84" s="3">
        <v>421155</v>
      </c>
      <c r="C84" s="3">
        <v>2617661</v>
      </c>
      <c r="D84" s="3">
        <v>360636</v>
      </c>
      <c r="E84" s="3">
        <v>1493275</v>
      </c>
      <c r="F84" s="3">
        <v>79960</v>
      </c>
      <c r="G84" s="3">
        <v>475073</v>
      </c>
      <c r="H84" s="3">
        <v>863143</v>
      </c>
      <c r="I84" s="3">
        <f t="shared" si="2"/>
        <v>6310903</v>
      </c>
    </row>
    <row r="85" spans="1:9" ht="11.45" customHeight="1" x14ac:dyDescent="0.2">
      <c r="A85" s="2">
        <f t="shared" si="3"/>
        <v>40817</v>
      </c>
      <c r="B85" s="3">
        <v>405180</v>
      </c>
      <c r="C85" s="3">
        <v>2521782</v>
      </c>
      <c r="D85" s="3">
        <v>350525</v>
      </c>
      <c r="E85" s="3">
        <v>1389151</v>
      </c>
      <c r="F85" s="3">
        <v>81105</v>
      </c>
      <c r="G85" s="3">
        <v>444847</v>
      </c>
      <c r="H85" s="3">
        <v>826875</v>
      </c>
      <c r="I85" s="3">
        <f t="shared" si="2"/>
        <v>6019465</v>
      </c>
    </row>
    <row r="86" spans="1:9" ht="11.45" customHeight="1" x14ac:dyDescent="0.2">
      <c r="A86" s="2">
        <f t="shared" si="3"/>
        <v>40848</v>
      </c>
      <c r="B86" s="3">
        <v>375848</v>
      </c>
      <c r="C86" s="3">
        <v>2136435</v>
      </c>
      <c r="D86" s="3">
        <v>322840</v>
      </c>
      <c r="E86" s="3">
        <v>1122267</v>
      </c>
      <c r="F86" s="3">
        <v>72596</v>
      </c>
      <c r="G86" s="3">
        <v>429024</v>
      </c>
      <c r="H86" s="3">
        <v>759852</v>
      </c>
      <c r="I86" s="3">
        <f t="shared" si="2"/>
        <v>5218862</v>
      </c>
    </row>
    <row r="87" spans="1:9" ht="11.45" customHeight="1" x14ac:dyDescent="0.2">
      <c r="A87" s="6">
        <f t="shared" si="3"/>
        <v>40878</v>
      </c>
      <c r="B87" s="7">
        <v>352430</v>
      </c>
      <c r="C87" s="7">
        <v>2169643</v>
      </c>
      <c r="D87" s="7">
        <v>366744</v>
      </c>
      <c r="E87" s="7">
        <v>1238190</v>
      </c>
      <c r="F87" s="7">
        <v>81239</v>
      </c>
      <c r="G87" s="7">
        <v>472506</v>
      </c>
      <c r="H87" s="7">
        <v>836512</v>
      </c>
      <c r="I87" s="7">
        <f t="shared" si="2"/>
        <v>5517264</v>
      </c>
    </row>
    <row r="88" spans="1:9" ht="11.45" customHeight="1" x14ac:dyDescent="0.2">
      <c r="A88" s="2">
        <f t="shared" si="3"/>
        <v>40909</v>
      </c>
      <c r="B88" s="3">
        <v>347116</v>
      </c>
      <c r="C88" s="3">
        <v>1959229</v>
      </c>
      <c r="D88" s="3">
        <v>352175</v>
      </c>
      <c r="E88" s="3">
        <v>1093080</v>
      </c>
      <c r="F88" s="3">
        <v>84281</v>
      </c>
      <c r="G88" s="3">
        <v>450457</v>
      </c>
      <c r="H88" s="3">
        <v>883180</v>
      </c>
      <c r="I88" s="3">
        <f t="shared" si="2"/>
        <v>5169518</v>
      </c>
    </row>
    <row r="89" spans="1:9" ht="11.45" customHeight="1" x14ac:dyDescent="0.2">
      <c r="A89" s="2">
        <f t="shared" si="3"/>
        <v>40940</v>
      </c>
      <c r="B89" s="3">
        <v>352861</v>
      </c>
      <c r="C89" s="3">
        <v>1985688</v>
      </c>
      <c r="D89" s="3">
        <v>305188</v>
      </c>
      <c r="E89" s="3">
        <v>918188</v>
      </c>
      <c r="F89" s="3">
        <v>76883</v>
      </c>
      <c r="G89" s="3">
        <v>396943</v>
      </c>
      <c r="H89" s="3">
        <v>763034</v>
      </c>
      <c r="I89" s="3">
        <f t="shared" si="2"/>
        <v>4798785</v>
      </c>
    </row>
    <row r="90" spans="1:9" ht="11.45" customHeight="1" x14ac:dyDescent="0.2">
      <c r="A90" s="2">
        <f t="shared" si="3"/>
        <v>40969</v>
      </c>
      <c r="B90" s="3">
        <v>401586</v>
      </c>
      <c r="C90" s="3">
        <v>2320543</v>
      </c>
      <c r="D90" s="3">
        <v>332003</v>
      </c>
      <c r="E90" s="3">
        <v>1253973</v>
      </c>
      <c r="F90" s="3">
        <v>81862</v>
      </c>
      <c r="G90" s="3">
        <v>455530</v>
      </c>
      <c r="H90" s="3">
        <v>851635</v>
      </c>
      <c r="I90" s="3">
        <f t="shared" si="2"/>
        <v>5697132</v>
      </c>
    </row>
    <row r="91" spans="1:9" ht="11.45" customHeight="1" x14ac:dyDescent="0.2">
      <c r="A91" s="2">
        <f t="shared" si="3"/>
        <v>41000</v>
      </c>
      <c r="B91" s="3">
        <v>388550</v>
      </c>
      <c r="C91" s="3">
        <v>2436988</v>
      </c>
      <c r="D91" s="3">
        <v>334797</v>
      </c>
      <c r="E91" s="3">
        <v>1340340</v>
      </c>
      <c r="F91" s="3">
        <v>80950</v>
      </c>
      <c r="G91" s="3">
        <v>480942</v>
      </c>
      <c r="H91" s="3">
        <v>786604</v>
      </c>
      <c r="I91" s="3">
        <f t="shared" si="2"/>
        <v>5849171</v>
      </c>
    </row>
    <row r="92" spans="1:9" ht="11.45" customHeight="1" x14ac:dyDescent="0.2">
      <c r="A92" s="2">
        <f t="shared" si="3"/>
        <v>41030</v>
      </c>
      <c r="B92" s="3">
        <v>407520</v>
      </c>
      <c r="C92" s="3">
        <v>2439004</v>
      </c>
      <c r="D92" s="3">
        <v>285559</v>
      </c>
      <c r="E92" s="3">
        <v>1471308</v>
      </c>
      <c r="F92" s="3">
        <v>80652</v>
      </c>
      <c r="G92" s="3">
        <v>421342</v>
      </c>
      <c r="H92" s="3">
        <v>726455</v>
      </c>
      <c r="I92" s="3">
        <f t="shared" si="2"/>
        <v>5831840</v>
      </c>
    </row>
    <row r="93" spans="1:9" ht="11.45" customHeight="1" x14ac:dyDescent="0.2">
      <c r="A93" s="2">
        <f t="shared" si="3"/>
        <v>41061</v>
      </c>
      <c r="B93" s="3">
        <v>405287</v>
      </c>
      <c r="C93" s="3">
        <v>2526468</v>
      </c>
      <c r="D93" s="3">
        <v>318379</v>
      </c>
      <c r="E93" s="3">
        <v>1606383</v>
      </c>
      <c r="F93" s="3">
        <v>81973</v>
      </c>
      <c r="G93" s="3">
        <v>479069</v>
      </c>
      <c r="H93" s="3">
        <v>827994</v>
      </c>
      <c r="I93" s="3">
        <f t="shared" si="2"/>
        <v>6245553</v>
      </c>
    </row>
    <row r="94" spans="1:9" ht="11.45" customHeight="1" x14ac:dyDescent="0.2">
      <c r="A94" s="2">
        <f t="shared" si="3"/>
        <v>41091</v>
      </c>
      <c r="B94" s="3">
        <v>424805</v>
      </c>
      <c r="C94" s="3">
        <v>2695221</v>
      </c>
      <c r="D94" s="3">
        <v>360953</v>
      </c>
      <c r="E94" s="3">
        <v>1616226</v>
      </c>
      <c r="F94" s="3">
        <v>91396</v>
      </c>
      <c r="G94" s="3">
        <v>525725</v>
      </c>
      <c r="H94" s="3">
        <v>855321</v>
      </c>
      <c r="I94" s="3">
        <f t="shared" si="2"/>
        <v>6569647</v>
      </c>
    </row>
    <row r="95" spans="1:9" ht="11.45" customHeight="1" x14ac:dyDescent="0.2">
      <c r="A95" s="2">
        <f t="shared" si="3"/>
        <v>41122</v>
      </c>
      <c r="B95" s="3">
        <v>421368</v>
      </c>
      <c r="C95" s="3">
        <v>2601439</v>
      </c>
      <c r="D95" s="3">
        <v>359489</v>
      </c>
      <c r="E95" s="3">
        <v>1644019</v>
      </c>
      <c r="F95" s="3">
        <v>87269</v>
      </c>
      <c r="G95" s="3">
        <v>512477</v>
      </c>
      <c r="H95" s="3">
        <v>833058</v>
      </c>
      <c r="I95" s="3">
        <f t="shared" si="2"/>
        <v>6459119</v>
      </c>
    </row>
    <row r="96" spans="1:9" ht="11.45" customHeight="1" x14ac:dyDescent="0.2">
      <c r="A96" s="2">
        <f t="shared" si="3"/>
        <v>41153</v>
      </c>
      <c r="B96" s="3">
        <v>423699</v>
      </c>
      <c r="C96" s="3">
        <v>2620292</v>
      </c>
      <c r="D96" s="3">
        <v>338797</v>
      </c>
      <c r="E96" s="3">
        <v>1561057</v>
      </c>
      <c r="F96" s="3">
        <v>87859</v>
      </c>
      <c r="G96" s="3">
        <v>485248</v>
      </c>
      <c r="H96" s="3">
        <v>828983</v>
      </c>
      <c r="I96" s="3">
        <f t="shared" si="2"/>
        <v>6345935</v>
      </c>
    </row>
    <row r="97" spans="1:9" ht="11.45" customHeight="1" x14ac:dyDescent="0.2">
      <c r="A97" s="2">
        <f t="shared" si="3"/>
        <v>41183</v>
      </c>
      <c r="B97" s="3">
        <v>407978</v>
      </c>
      <c r="C97" s="3">
        <v>2545030</v>
      </c>
      <c r="D97" s="3">
        <v>321166</v>
      </c>
      <c r="E97" s="3">
        <v>1392635</v>
      </c>
      <c r="F97" s="3">
        <v>83993</v>
      </c>
      <c r="G97" s="3">
        <v>470038</v>
      </c>
      <c r="H97" s="3">
        <v>790921</v>
      </c>
      <c r="I97" s="3">
        <f t="shared" si="2"/>
        <v>6011761</v>
      </c>
    </row>
    <row r="98" spans="1:9" ht="11.45" customHeight="1" x14ac:dyDescent="0.2">
      <c r="A98" s="2">
        <f t="shared" si="3"/>
        <v>41214</v>
      </c>
      <c r="B98" s="3">
        <v>383504</v>
      </c>
      <c r="C98" s="3">
        <v>2270307</v>
      </c>
      <c r="D98" s="3">
        <v>302725</v>
      </c>
      <c r="E98" s="3">
        <v>1149651</v>
      </c>
      <c r="F98" s="3">
        <v>75418</v>
      </c>
      <c r="G98" s="3">
        <v>435185</v>
      </c>
      <c r="H98" s="3">
        <v>764348</v>
      </c>
      <c r="I98" s="3">
        <f t="shared" si="2"/>
        <v>5381138</v>
      </c>
    </row>
    <row r="99" spans="1:9" ht="11.45" customHeight="1" x14ac:dyDescent="0.2">
      <c r="A99" s="6">
        <f t="shared" si="3"/>
        <v>41244</v>
      </c>
      <c r="B99" s="7">
        <v>362844</v>
      </c>
      <c r="C99" s="7">
        <v>2255000</v>
      </c>
      <c r="D99" s="7">
        <v>326510</v>
      </c>
      <c r="E99" s="7">
        <v>1245058</v>
      </c>
      <c r="F99" s="7">
        <v>80864</v>
      </c>
      <c r="G99" s="7">
        <v>491652</v>
      </c>
      <c r="H99" s="7">
        <v>863341</v>
      </c>
      <c r="I99" s="7">
        <f t="shared" si="2"/>
        <v>5625269</v>
      </c>
    </row>
    <row r="100" spans="1:9" ht="11.45" customHeight="1" x14ac:dyDescent="0.2">
      <c r="A100" s="8">
        <f t="shared" si="3"/>
        <v>41275</v>
      </c>
      <c r="B100" s="3">
        <v>326895</v>
      </c>
      <c r="C100" s="3">
        <v>1994668</v>
      </c>
      <c r="D100" s="3">
        <v>318916</v>
      </c>
      <c r="E100" s="3">
        <v>1117307</v>
      </c>
      <c r="F100" s="3">
        <v>83205</v>
      </c>
      <c r="G100" s="3">
        <v>465440</v>
      </c>
      <c r="H100" s="3">
        <v>878493</v>
      </c>
      <c r="I100" s="5">
        <f t="shared" si="2"/>
        <v>5184924</v>
      </c>
    </row>
    <row r="101" spans="1:9" ht="11.45" customHeight="1" x14ac:dyDescent="0.2">
      <c r="A101" s="8">
        <f t="shared" si="3"/>
        <v>41306</v>
      </c>
      <c r="B101" s="3">
        <v>344048</v>
      </c>
      <c r="C101" s="3">
        <v>2074032</v>
      </c>
      <c r="D101" s="3">
        <v>269562</v>
      </c>
      <c r="E101" s="3">
        <v>901016</v>
      </c>
      <c r="F101" s="3">
        <v>73338</v>
      </c>
      <c r="G101" s="3">
        <v>421365</v>
      </c>
      <c r="H101" s="3">
        <v>765187</v>
      </c>
      <c r="I101" s="5">
        <f t="shared" ref="I101:I106" si="4">SUM(B101:H101)</f>
        <v>4848548</v>
      </c>
    </row>
    <row r="102" spans="1:9" ht="11.45" customHeight="1" x14ac:dyDescent="0.2">
      <c r="A102" s="8">
        <f t="shared" si="3"/>
        <v>41334</v>
      </c>
      <c r="B102" s="3">
        <v>399010</v>
      </c>
      <c r="C102" s="3">
        <v>2492691</v>
      </c>
      <c r="D102" s="3">
        <v>315436</v>
      </c>
      <c r="E102" s="3">
        <v>1271290</v>
      </c>
      <c r="F102" s="3">
        <v>85024</v>
      </c>
      <c r="G102" s="3">
        <v>497580</v>
      </c>
      <c r="H102" s="3">
        <v>860037</v>
      </c>
      <c r="I102" s="5">
        <f t="shared" si="4"/>
        <v>5921068</v>
      </c>
    </row>
    <row r="103" spans="1:9" ht="11.45" customHeight="1" x14ac:dyDescent="0.2">
      <c r="A103" s="8">
        <f t="shared" si="3"/>
        <v>41365</v>
      </c>
      <c r="B103" s="3">
        <v>391753</v>
      </c>
      <c r="C103" s="3">
        <v>2470776</v>
      </c>
      <c r="D103" s="3">
        <v>277795</v>
      </c>
      <c r="E103" s="3">
        <v>1323409</v>
      </c>
      <c r="F103" s="3">
        <v>84783</v>
      </c>
      <c r="G103" s="3">
        <v>472282</v>
      </c>
      <c r="H103" s="3">
        <v>785883</v>
      </c>
      <c r="I103" s="5">
        <f t="shared" si="4"/>
        <v>5806681</v>
      </c>
    </row>
    <row r="104" spans="1:9" ht="11.45" customHeight="1" x14ac:dyDescent="0.2">
      <c r="A104" s="8">
        <f t="shared" si="3"/>
        <v>41395</v>
      </c>
      <c r="B104" s="3">
        <v>414645</v>
      </c>
      <c r="C104" s="3">
        <v>2608787</v>
      </c>
      <c r="D104" s="3">
        <v>254627</v>
      </c>
      <c r="E104" s="3">
        <v>1523631</v>
      </c>
      <c r="F104" s="3">
        <v>89562</v>
      </c>
      <c r="G104" s="3">
        <v>439226</v>
      </c>
      <c r="H104" s="3">
        <v>774754</v>
      </c>
      <c r="I104" s="5">
        <f t="shared" si="4"/>
        <v>6105232</v>
      </c>
    </row>
    <row r="105" spans="1:9" ht="11.45" customHeight="1" x14ac:dyDescent="0.2">
      <c r="A105" s="8">
        <f t="shared" si="3"/>
        <v>41426</v>
      </c>
      <c r="B105" s="3">
        <v>436528</v>
      </c>
      <c r="C105" s="3">
        <v>2693977</v>
      </c>
      <c r="D105" s="3">
        <v>280473</v>
      </c>
      <c r="E105" s="3">
        <v>1650309</v>
      </c>
      <c r="F105" s="3">
        <v>92550</v>
      </c>
      <c r="G105" s="3">
        <v>495731</v>
      </c>
      <c r="H105" s="3">
        <v>882365</v>
      </c>
      <c r="I105" s="5">
        <f t="shared" si="4"/>
        <v>6531933</v>
      </c>
    </row>
    <row r="106" spans="1:9" ht="11.45" customHeight="1" x14ac:dyDescent="0.2">
      <c r="A106" s="8">
        <f t="shared" si="3"/>
        <v>41456</v>
      </c>
      <c r="B106" s="3">
        <v>473280</v>
      </c>
      <c r="C106" s="3">
        <v>2935152</v>
      </c>
      <c r="D106" s="3">
        <v>299960</v>
      </c>
      <c r="E106" s="3">
        <v>1639177</v>
      </c>
      <c r="F106" s="3">
        <v>96330</v>
      </c>
      <c r="G106" s="3">
        <v>529803</v>
      </c>
      <c r="H106" s="3">
        <v>956632</v>
      </c>
      <c r="I106" s="5">
        <f t="shared" si="4"/>
        <v>6930334</v>
      </c>
    </row>
    <row r="107" spans="1:9" ht="11.45" customHeight="1" x14ac:dyDescent="0.2">
      <c r="A107" s="8">
        <f t="shared" si="3"/>
        <v>41487</v>
      </c>
      <c r="B107" s="3">
        <v>474759</v>
      </c>
      <c r="C107" s="3">
        <v>2824456</v>
      </c>
      <c r="D107" s="3">
        <v>324519</v>
      </c>
      <c r="E107" s="3">
        <v>1687730</v>
      </c>
      <c r="F107" s="3">
        <v>90847</v>
      </c>
      <c r="G107" s="3">
        <v>579440</v>
      </c>
      <c r="H107" s="3">
        <v>977793</v>
      </c>
      <c r="I107" s="5">
        <f t="shared" ref="I107:I112" si="5">SUM(B107:H107)</f>
        <v>6959544</v>
      </c>
    </row>
    <row r="108" spans="1:9" ht="11.45" customHeight="1" x14ac:dyDescent="0.2">
      <c r="A108" s="8">
        <f t="shared" si="3"/>
        <v>41518</v>
      </c>
      <c r="B108" s="3">
        <v>469204</v>
      </c>
      <c r="C108" s="3">
        <v>2714674</v>
      </c>
      <c r="D108" s="3">
        <v>298153</v>
      </c>
      <c r="E108" s="3">
        <v>1600009</v>
      </c>
      <c r="F108" s="3">
        <v>93182</v>
      </c>
      <c r="G108" s="3">
        <v>501531</v>
      </c>
      <c r="H108" s="3">
        <v>882359</v>
      </c>
      <c r="I108" s="5">
        <f t="shared" si="5"/>
        <v>6559112</v>
      </c>
    </row>
    <row r="109" spans="1:9" ht="11.45" customHeight="1" x14ac:dyDescent="0.2">
      <c r="A109" s="8">
        <f t="shared" si="3"/>
        <v>41548</v>
      </c>
      <c r="B109" s="3">
        <v>461017</v>
      </c>
      <c r="C109" s="3">
        <v>2630322</v>
      </c>
      <c r="D109" s="3">
        <v>289502</v>
      </c>
      <c r="E109" s="3">
        <v>1483146</v>
      </c>
      <c r="F109" s="3">
        <v>91016</v>
      </c>
      <c r="G109" s="3">
        <v>503309</v>
      </c>
      <c r="H109" s="3">
        <v>830979</v>
      </c>
      <c r="I109" s="5">
        <f t="shared" si="5"/>
        <v>6289291</v>
      </c>
    </row>
    <row r="110" spans="1:9" ht="11.45" customHeight="1" x14ac:dyDescent="0.2">
      <c r="A110" s="8">
        <f t="shared" si="3"/>
        <v>41579</v>
      </c>
      <c r="B110" s="5">
        <v>426962</v>
      </c>
      <c r="C110" s="5">
        <v>2246654</v>
      </c>
      <c r="D110" s="5">
        <v>285795</v>
      </c>
      <c r="E110" s="5">
        <v>1150275</v>
      </c>
      <c r="F110" s="5">
        <v>82672</v>
      </c>
      <c r="G110" s="5">
        <v>421352</v>
      </c>
      <c r="H110" s="5">
        <v>797644</v>
      </c>
      <c r="I110" s="5">
        <f t="shared" si="5"/>
        <v>5411354</v>
      </c>
    </row>
    <row r="111" spans="1:9" ht="11.45" customHeight="1" x14ac:dyDescent="0.2">
      <c r="A111" s="6">
        <f t="shared" si="3"/>
        <v>41609</v>
      </c>
      <c r="B111" s="7">
        <v>389576</v>
      </c>
      <c r="C111" s="7">
        <v>2229067</v>
      </c>
      <c r="D111" s="7">
        <v>319723</v>
      </c>
      <c r="E111" s="7">
        <v>1338031</v>
      </c>
      <c r="F111" s="7">
        <v>87842</v>
      </c>
      <c r="G111" s="7">
        <v>523074</v>
      </c>
      <c r="H111" s="7">
        <v>897585</v>
      </c>
      <c r="I111" s="7">
        <f t="shared" si="5"/>
        <v>5784898</v>
      </c>
    </row>
    <row r="112" spans="1:9" ht="11.45" customHeight="1" x14ac:dyDescent="0.2">
      <c r="A112" s="8">
        <f t="shared" si="3"/>
        <v>41640</v>
      </c>
      <c r="B112" s="5">
        <v>361498</v>
      </c>
      <c r="C112" s="5">
        <v>2038637</v>
      </c>
      <c r="D112" s="5">
        <v>312755</v>
      </c>
      <c r="E112" s="5">
        <v>1169181</v>
      </c>
      <c r="F112" s="5">
        <v>90776</v>
      </c>
      <c r="G112" s="5">
        <v>492663</v>
      </c>
      <c r="H112" s="5">
        <v>918367</v>
      </c>
      <c r="I112" s="5">
        <f t="shared" si="5"/>
        <v>5383877</v>
      </c>
    </row>
    <row r="113" spans="1:9" ht="11.45" customHeight="1" x14ac:dyDescent="0.2">
      <c r="A113" s="8">
        <f t="shared" si="3"/>
        <v>41671</v>
      </c>
      <c r="B113" s="5">
        <v>368669</v>
      </c>
      <c r="C113" s="5">
        <v>2049406</v>
      </c>
      <c r="D113" s="5">
        <v>266506</v>
      </c>
      <c r="E113" s="5">
        <v>929608</v>
      </c>
      <c r="F113" s="5">
        <v>75711</v>
      </c>
      <c r="G113" s="5">
        <v>435237</v>
      </c>
      <c r="H113" s="5">
        <v>773330</v>
      </c>
      <c r="I113" s="5">
        <f t="shared" ref="I113:I118" si="6">SUM(B113:H113)</f>
        <v>4898467</v>
      </c>
    </row>
    <row r="114" spans="1:9" ht="11.45" customHeight="1" x14ac:dyDescent="0.2">
      <c r="A114" s="8">
        <f t="shared" si="3"/>
        <v>41699</v>
      </c>
      <c r="B114" s="5">
        <v>423477</v>
      </c>
      <c r="C114" s="5">
        <v>2384768</v>
      </c>
      <c r="D114" s="5">
        <v>292176</v>
      </c>
      <c r="E114" s="5">
        <v>1242242</v>
      </c>
      <c r="F114" s="5">
        <v>86583</v>
      </c>
      <c r="G114" s="5">
        <v>487532</v>
      </c>
      <c r="H114" s="5">
        <v>836543</v>
      </c>
      <c r="I114" s="5">
        <f t="shared" si="6"/>
        <v>5753321</v>
      </c>
    </row>
    <row r="115" spans="1:9" ht="11.45" customHeight="1" x14ac:dyDescent="0.2">
      <c r="A115" s="8">
        <f t="shared" si="3"/>
        <v>41730</v>
      </c>
      <c r="B115" s="5">
        <v>430520</v>
      </c>
      <c r="C115" s="5">
        <v>2578796</v>
      </c>
      <c r="D115" s="5">
        <v>295763</v>
      </c>
      <c r="E115" s="5">
        <v>1409539</v>
      </c>
      <c r="F115" s="5">
        <v>88322</v>
      </c>
      <c r="G115" s="5">
        <v>529196</v>
      </c>
      <c r="H115" s="5">
        <v>861602</v>
      </c>
      <c r="I115" s="5">
        <f t="shared" si="6"/>
        <v>6193738</v>
      </c>
    </row>
    <row r="116" spans="1:9" ht="11.45" customHeight="1" x14ac:dyDescent="0.2">
      <c r="A116" s="8">
        <f t="shared" si="3"/>
        <v>41760</v>
      </c>
      <c r="B116" s="5">
        <v>454357</v>
      </c>
      <c r="C116" s="5">
        <v>2597540</v>
      </c>
      <c r="D116" s="5">
        <v>267487</v>
      </c>
      <c r="E116" s="5">
        <v>1549639</v>
      </c>
      <c r="F116" s="5">
        <v>87542</v>
      </c>
      <c r="G116" s="5">
        <v>474304</v>
      </c>
      <c r="H116" s="5">
        <v>805849</v>
      </c>
      <c r="I116" s="5">
        <f t="shared" si="6"/>
        <v>6236718</v>
      </c>
    </row>
    <row r="117" spans="1:9" ht="11.45" customHeight="1" x14ac:dyDescent="0.2">
      <c r="A117" s="8">
        <f t="shared" si="3"/>
        <v>41791</v>
      </c>
      <c r="B117" s="5">
        <v>467042</v>
      </c>
      <c r="C117" s="5">
        <v>2723739</v>
      </c>
      <c r="D117" s="5">
        <v>279175</v>
      </c>
      <c r="E117" s="5">
        <v>1657730</v>
      </c>
      <c r="F117" s="5">
        <v>91767</v>
      </c>
      <c r="G117" s="5">
        <v>494800</v>
      </c>
      <c r="H117" s="5">
        <v>886399</v>
      </c>
      <c r="I117" s="5">
        <f t="shared" si="6"/>
        <v>6600652</v>
      </c>
    </row>
    <row r="118" spans="1:9" ht="11.45" customHeight="1" x14ac:dyDescent="0.2">
      <c r="A118" s="8">
        <f t="shared" si="3"/>
        <v>41821</v>
      </c>
      <c r="B118" s="5">
        <v>483969</v>
      </c>
      <c r="C118" s="5">
        <v>2917626</v>
      </c>
      <c r="D118" s="5">
        <v>314184</v>
      </c>
      <c r="E118" s="5">
        <v>1644960</v>
      </c>
      <c r="F118" s="5">
        <v>102889</v>
      </c>
      <c r="G118" s="5">
        <v>533072</v>
      </c>
      <c r="H118" s="5">
        <v>968656</v>
      </c>
      <c r="I118" s="5">
        <f t="shared" si="6"/>
        <v>6965356</v>
      </c>
    </row>
    <row r="119" spans="1:9" ht="11.45" customHeight="1" x14ac:dyDescent="0.2">
      <c r="A119" s="8">
        <f t="shared" si="3"/>
        <v>41852</v>
      </c>
      <c r="B119" s="5">
        <v>467296</v>
      </c>
      <c r="C119" s="5">
        <v>2836462</v>
      </c>
      <c r="D119" s="5">
        <v>333404</v>
      </c>
      <c r="E119" s="5">
        <v>1729078</v>
      </c>
      <c r="F119" s="5">
        <v>99243</v>
      </c>
      <c r="G119" s="5">
        <v>598755</v>
      </c>
      <c r="H119" s="5">
        <v>986835</v>
      </c>
      <c r="I119" s="5">
        <f t="shared" ref="I119" si="7">SUM(B119:H119)</f>
        <v>7051073</v>
      </c>
    </row>
    <row r="120" spans="1:9" ht="11.45" customHeight="1" x14ac:dyDescent="0.2">
      <c r="A120" s="8">
        <f t="shared" si="3"/>
        <v>41883</v>
      </c>
      <c r="B120" s="5">
        <v>482467</v>
      </c>
      <c r="C120" s="5">
        <v>2687183</v>
      </c>
      <c r="D120" s="5">
        <v>299298</v>
      </c>
      <c r="E120" s="5">
        <v>1590653</v>
      </c>
      <c r="F120" s="5">
        <v>108280</v>
      </c>
      <c r="G120" s="5">
        <v>519674</v>
      </c>
      <c r="H120" s="5">
        <v>890137</v>
      </c>
      <c r="I120" s="5">
        <f t="shared" ref="I120" si="8">SUM(B120:H120)</f>
        <v>6577692</v>
      </c>
    </row>
    <row r="121" spans="1:9" ht="11.45" customHeight="1" x14ac:dyDescent="0.2">
      <c r="A121" s="8">
        <f t="shared" si="3"/>
        <v>41913</v>
      </c>
      <c r="B121" s="5">
        <v>473377</v>
      </c>
      <c r="C121" s="5">
        <v>2622221</v>
      </c>
      <c r="D121" s="5">
        <v>285988</v>
      </c>
      <c r="E121" s="5">
        <v>1487172</v>
      </c>
      <c r="F121" s="5">
        <v>103273</v>
      </c>
      <c r="G121" s="5">
        <v>500432</v>
      </c>
      <c r="H121" s="5">
        <v>842724</v>
      </c>
      <c r="I121" s="5">
        <f t="shared" ref="I121" si="9">SUM(B121:H121)</f>
        <v>6315187</v>
      </c>
    </row>
    <row r="122" spans="1:9" ht="11.45" customHeight="1" x14ac:dyDescent="0.2">
      <c r="A122" s="8">
        <f t="shared" si="3"/>
        <v>41944</v>
      </c>
      <c r="B122" s="5">
        <v>443312</v>
      </c>
      <c r="C122" s="5">
        <v>2243061</v>
      </c>
      <c r="D122" s="5">
        <v>276077</v>
      </c>
      <c r="E122" s="5">
        <v>1198542</v>
      </c>
      <c r="F122" s="5">
        <v>88410</v>
      </c>
      <c r="G122" s="5">
        <v>438571</v>
      </c>
      <c r="H122" s="5">
        <v>785058</v>
      </c>
      <c r="I122" s="5">
        <f t="shared" ref="I122" si="10">SUM(B122:H122)</f>
        <v>5473031</v>
      </c>
    </row>
    <row r="123" spans="1:9" ht="11.45" customHeight="1" x14ac:dyDescent="0.2">
      <c r="A123" s="15">
        <f t="shared" si="3"/>
        <v>41974</v>
      </c>
      <c r="B123" s="16">
        <v>427746</v>
      </c>
      <c r="C123" s="16">
        <v>2307652</v>
      </c>
      <c r="D123" s="16">
        <v>303477</v>
      </c>
      <c r="E123" s="16">
        <v>1363931</v>
      </c>
      <c r="F123" s="16">
        <v>93630</v>
      </c>
      <c r="G123" s="16">
        <v>542773</v>
      </c>
      <c r="H123" s="16">
        <v>886504</v>
      </c>
      <c r="I123" s="16">
        <f t="shared" ref="I123" si="11">SUM(B123:H123)</f>
        <v>5925713</v>
      </c>
    </row>
    <row r="124" spans="1:9" ht="11.45" customHeight="1" x14ac:dyDescent="0.2">
      <c r="A124" s="8">
        <f t="shared" si="3"/>
        <v>42005</v>
      </c>
      <c r="B124" s="3">
        <v>380249</v>
      </c>
      <c r="C124" s="3">
        <v>2045454</v>
      </c>
      <c r="D124" s="3">
        <v>305623</v>
      </c>
      <c r="E124" s="3">
        <v>1203209</v>
      </c>
      <c r="F124" s="3">
        <v>103531</v>
      </c>
      <c r="G124" s="3">
        <v>517335</v>
      </c>
      <c r="H124" s="3">
        <v>899288</v>
      </c>
      <c r="I124" s="5">
        <f t="shared" ref="I124" si="12">SUM(B124:H124)</f>
        <v>5454689</v>
      </c>
    </row>
    <row r="125" spans="1:9" ht="11.45" customHeight="1" x14ac:dyDescent="0.2">
      <c r="A125" s="8">
        <f t="shared" si="3"/>
        <v>42036</v>
      </c>
      <c r="B125" s="3">
        <v>377398</v>
      </c>
      <c r="C125" s="3">
        <v>2057373</v>
      </c>
      <c r="D125" s="3">
        <v>248984</v>
      </c>
      <c r="E125" s="3">
        <v>969937</v>
      </c>
      <c r="F125" s="3">
        <v>87702</v>
      </c>
      <c r="G125" s="3">
        <v>452501</v>
      </c>
      <c r="H125" s="3">
        <v>760364</v>
      </c>
      <c r="I125" s="5">
        <f t="shared" ref="I125" si="13">SUM(B125:H125)</f>
        <v>4954259</v>
      </c>
    </row>
    <row r="126" spans="1:9" ht="11.45" customHeight="1" x14ac:dyDescent="0.2">
      <c r="A126" s="8">
        <f t="shared" si="3"/>
        <v>42064</v>
      </c>
      <c r="B126" s="3">
        <v>441351</v>
      </c>
      <c r="C126" s="3">
        <v>2434164</v>
      </c>
      <c r="D126" s="3">
        <v>286959</v>
      </c>
      <c r="E126" s="3">
        <v>1316459</v>
      </c>
      <c r="F126" s="3">
        <v>93780</v>
      </c>
      <c r="G126" s="3">
        <v>525005</v>
      </c>
      <c r="H126" s="3">
        <v>853212</v>
      </c>
      <c r="I126" s="5">
        <f t="shared" ref="I126" si="14">SUM(B126:H126)</f>
        <v>5950930</v>
      </c>
    </row>
    <row r="127" spans="1:9" ht="11.45" customHeight="1" x14ac:dyDescent="0.2">
      <c r="A127" s="8">
        <f t="shared" si="3"/>
        <v>42095</v>
      </c>
      <c r="B127" s="3">
        <v>440368</v>
      </c>
      <c r="C127" s="3">
        <v>2618966</v>
      </c>
      <c r="D127" s="3">
        <v>265901</v>
      </c>
      <c r="E127" s="3">
        <v>1375010</v>
      </c>
      <c r="F127" s="3">
        <v>90955</v>
      </c>
      <c r="G127" s="3">
        <v>525389</v>
      </c>
      <c r="H127" s="3">
        <v>827744</v>
      </c>
      <c r="I127" s="5">
        <f t="shared" ref="I127" si="15">SUM(B127:H127)</f>
        <v>6144333</v>
      </c>
    </row>
    <row r="128" spans="1:9" ht="11.45" customHeight="1" x14ac:dyDescent="0.2">
      <c r="A128" s="8">
        <f t="shared" si="3"/>
        <v>42125</v>
      </c>
      <c r="B128" s="3">
        <v>446987</v>
      </c>
      <c r="C128" s="3">
        <v>2724994</v>
      </c>
      <c r="D128" s="3">
        <v>247708</v>
      </c>
      <c r="E128" s="3">
        <v>1538821</v>
      </c>
      <c r="F128" s="3">
        <v>98280</v>
      </c>
      <c r="G128" s="3">
        <v>485607</v>
      </c>
      <c r="H128" s="3">
        <v>800136</v>
      </c>
      <c r="I128" s="5">
        <f t="shared" ref="I128" si="16">SUM(B128:H128)</f>
        <v>6342533</v>
      </c>
    </row>
    <row r="129" spans="1:9" ht="11.45" customHeight="1" x14ac:dyDescent="0.2">
      <c r="A129" s="8">
        <f t="shared" si="3"/>
        <v>42156</v>
      </c>
      <c r="B129" s="3">
        <v>463130</v>
      </c>
      <c r="C129" s="3">
        <v>2835531</v>
      </c>
      <c r="D129" s="3">
        <v>242595</v>
      </c>
      <c r="E129" s="3">
        <v>1665757</v>
      </c>
      <c r="F129" s="3">
        <v>101770</v>
      </c>
      <c r="G129" s="3">
        <v>481964</v>
      </c>
      <c r="H129" s="3">
        <v>884439</v>
      </c>
      <c r="I129" s="5">
        <f t="shared" ref="I129:I130" si="17">SUM(B129:H129)</f>
        <v>6675186</v>
      </c>
    </row>
    <row r="130" spans="1:9" ht="11.45" customHeight="1" x14ac:dyDescent="0.2">
      <c r="A130" s="8">
        <f t="shared" si="3"/>
        <v>42186</v>
      </c>
      <c r="B130" s="3">
        <v>494148</v>
      </c>
      <c r="C130" s="3">
        <v>3099969</v>
      </c>
      <c r="D130" s="3">
        <v>298541</v>
      </c>
      <c r="E130" s="3">
        <v>1692174</v>
      </c>
      <c r="F130" s="3">
        <v>113233</v>
      </c>
      <c r="G130" s="3">
        <v>606221</v>
      </c>
      <c r="H130" s="3">
        <v>987987</v>
      </c>
      <c r="I130" s="5">
        <f t="shared" si="17"/>
        <v>7292273</v>
      </c>
    </row>
    <row r="131" spans="1:9" ht="11.45" customHeight="1" x14ac:dyDescent="0.2">
      <c r="A131" s="8">
        <f t="shared" si="3"/>
        <v>42217</v>
      </c>
      <c r="B131" s="3">
        <v>464042</v>
      </c>
      <c r="C131" s="3">
        <v>3047647</v>
      </c>
      <c r="D131" s="3">
        <v>309947</v>
      </c>
      <c r="E131" s="3">
        <v>1756587</v>
      </c>
      <c r="F131" s="3">
        <v>108443</v>
      </c>
      <c r="G131" s="3">
        <v>658426</v>
      </c>
      <c r="H131" s="3">
        <v>988008</v>
      </c>
      <c r="I131" s="5">
        <f t="shared" ref="I131" si="18">SUM(B131:H131)</f>
        <v>7333100</v>
      </c>
    </row>
    <row r="132" spans="1:9" ht="11.45" customHeight="1" x14ac:dyDescent="0.2">
      <c r="A132" s="8">
        <f t="shared" si="3"/>
        <v>42248</v>
      </c>
      <c r="B132" s="3">
        <v>464444</v>
      </c>
      <c r="C132" s="3">
        <v>2871583</v>
      </c>
      <c r="D132" s="3">
        <v>279060</v>
      </c>
      <c r="E132" s="3">
        <v>1586675</v>
      </c>
      <c r="F132" s="3">
        <v>107622</v>
      </c>
      <c r="G132" s="3">
        <v>562336</v>
      </c>
      <c r="H132" s="3">
        <v>894492</v>
      </c>
      <c r="I132" s="5">
        <f t="shared" ref="I132" si="19">SUM(B132:H132)</f>
        <v>6766212</v>
      </c>
    </row>
  </sheetData>
  <pageMargins left="0.70866141732283472" right="0.70866141732283472" top="0.78740157480314965" bottom="0.74803149606299213" header="0.31496062992125984" footer="0.31496062992125984"/>
  <pageSetup paperSize="9" fitToHeight="0" orientation="landscape" r:id="rId1"/>
  <headerFooter scaleWithDoc="0" alignWithMargins="0">
    <oddHeader>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Heathrow Traffic Statistics</vt:lpstr>
      <vt:lpstr>Passengers by Market</vt:lpstr>
      <vt:lpstr>'Heathrow Traffic Statistics'!Print_Titles</vt:lpstr>
      <vt:lpstr>'Passengers by Market'!Print_Titles</vt:lpstr>
    </vt:vector>
  </TitlesOfParts>
  <Company>BAA plc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LHREfiongA</dc:creator>
  <cp:lastModifiedBy>Kevin.Waugh</cp:lastModifiedBy>
  <cp:lastPrinted>2015-10-05T07:31:14Z</cp:lastPrinted>
  <dcterms:created xsi:type="dcterms:W3CDTF">2008-11-03T09:08:40Z</dcterms:created>
  <dcterms:modified xsi:type="dcterms:W3CDTF">2015-10-30T18:12:58Z</dcterms:modified>
</cp:coreProperties>
</file>