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E:\Data Analysis\Excel\"/>
    </mc:Choice>
  </mc:AlternateContent>
  <xr:revisionPtr revIDLastSave="0" documentId="13_ncr:1_{94FFF795-F409-436A-9848-6E6D9904C105}" xr6:coauthVersionLast="47" xr6:coauthVersionMax="47" xr10:uidLastSave="{00000000-0000-0000-0000-000000000000}"/>
  <bookViews>
    <workbookView xWindow="-108" yWindow="-108" windowWidth="23256" windowHeight="12456" activeTab="3" xr2:uid="{26D4546B-D2A1-4444-8EAF-A6228F96F0C1}"/>
  </bookViews>
  <sheets>
    <sheet name="pivot" sheetId="5" r:id="rId1"/>
    <sheet name="Dashboard" sheetId="6" r:id="rId2"/>
    <sheet name="Data" sheetId="2" r:id="rId3"/>
    <sheet name="Assets" sheetId="4" r:id="rId4"/>
  </sheets>
  <definedNames>
    <definedName name="_xlnm._FilterDatabase" localSheetId="2"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 i="6" l="1" a="1"/>
  <c r="R24" i="6" s="1"/>
  <c r="I27" i="5"/>
  <c r="I32" i="5" s="1"/>
  <c r="E31" i="5" a="1"/>
  <c r="E31"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1" i="5" l="1"/>
  <c r="H35" i="5"/>
  <c r="H34" i="5"/>
  <c r="H33" i="5"/>
  <c r="H32" i="5"/>
  <c r="I31" i="5"/>
  <c r="I35" i="5"/>
  <c r="I34" i="5"/>
  <c r="I3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F8E10-A96F-430B-81FB-FD25830260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594C7D6-02B3-495A-A318-5FC067915DC7}"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A496738C-622A-4584-B113-684F35AF70D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<sst xmlns="http://schemas.openxmlformats.org/spreadsheetml/2006/main" count="3171" uniqueCount="1078">
  <si>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</si>
  <si>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</si>
  <si>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</si>
  <si>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</si>
  <si>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</si>
  <si>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</si>
  <si>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</si>
  <si>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</si>
  <si>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</si>
  <si>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</si>
  <si>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</si>
  <si>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</si>
  <si>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</si>
  <si>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</si>
  <si>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</si>
  <si>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</si>
  <si>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</si>
  <si>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</si>
  <si>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</si>
  <si>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</si>
  <si>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</si>
  <si>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</si>
  <si>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</si>
  <si>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</si>
  <si>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</si>
  <si>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</si>
  <si>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</si>
  <si>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</si>
  <si>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</si>
  <si>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</si>
  <si>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</si>
  <si>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</si>
  <si>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</si>
  <si>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</si>
  <si>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</si>
  <si>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</si>
  <si>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</si>
  <si>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</si>
  <si>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</si>
  <si>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</si>
  <si>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</si>
  <si>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</si>
  <si>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</si>
  <si>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</si>
  <si>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</si>
  <si>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</si>
  <si>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</si>
  <si>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</si>
  <si>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</si>
  <si>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</si>
  <si>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</si>
  <si>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</si>
  <si>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</si>
  <si>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</si>
  <si>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</si>
  <si>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</si>
  <si>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</si>
  <si>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</si>
  <si>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</si>
  <si>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</si>
  <si>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</si>
  <si>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</si>
  <si>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</si>
  <si>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</si>
  <si>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</si>
  <si>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</si>
  <si>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</si>
  <si>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</si>
  <si>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</si>
  <si>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</si>
  <si>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</si>
  <si>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</si>
  <si>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</si>
  <si>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</si>
  <si>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</si>
  <si>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</si>
  <si>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</si>
  <si>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</si>
  <si>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</si>
  <si>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</si>
  <si>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</si>
  <si>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</si>
  <si>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</si>
  <si>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</si>
  <si>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</si>
  <si>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</si>
  <si>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</si>
  <si>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</si>
  <si>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</si>
  <si>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</si>
  <si>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</si>
  <si>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</si>
  <si>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</si>
  <si>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</si>
  <si>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</si>
  <si>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</si>
  <si>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</si>
  <si>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</si>
  <si>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</si>
  <si>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</si>
  <si>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</si>
  <si>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</si>
  <si>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</si>
  <si>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</si>
  <si>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</si>
  <si>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</si>
  <si>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</si>
  <si>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</si>
  <si>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</si>
  <si>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</si>
  <si>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</si>
  <si>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</si>
  <si>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</si>
  <si>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</si>
  <si>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</si>
  <si>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</si>
  <si>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</si>
  <si>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</si>
  <si>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</si>
  <si>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</si>
  <si>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</si>
  <si>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</si>
  <si>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</si>
  <si>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</si>
  <si>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</si>
  <si>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</si>
  <si>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</si>
  <si>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</si>
  <si>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</si>
  <si>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</si>
  <si>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</si>
  <si>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</si>
  <si>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</si>
  <si>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</si>
  <si>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</si>
  <si>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</si>
  <si>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</si>
  <si>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</si>
  <si>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</si>
  <si>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</si>
  <si>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</si>
  <si>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</si>
  <si>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</si>
  <si>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</si>
  <si>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</si>
  <si>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</si>
  <si>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</si>
  <si>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</si>
  <si>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</si>
  <si>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</si>
  <si>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</si>
  <si>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</si>
  <si>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</si>
  <si>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</si>
  <si>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</si>
  <si>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</si>
  <si>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</si>
  <si>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</si>
  <si>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</si>
  <si>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</si>
  <si>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</si>
  <si>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</si>
  <si>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</si>
  <si>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</si>
  <si>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</si>
  <si>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</si>
  <si>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</si>
  <si>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</si>
  <si>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</si>
  <si>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</si>
  <si>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</si>
  <si>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</si>
  <si>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</si>
  <si>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</si>
  <si>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</si>
  <si>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</si>
  <si>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</si>
  <si>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</si>
  <si>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</si>
  <si>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</si>
  <si>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</si>
  <si>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</si>
  <si>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</si>
  <si>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</si>
  <si>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</si>
  <si>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</si>
  <si>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</si>
  <si>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</si>
  <si>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</si>
  <si>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</si>
  <si>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</si>
  <si>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</si>
  <si>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</si>
  <si>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</si>
  <si>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</si>
  <si>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</si>
  <si>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</si>
  <si>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</si>
  <si>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</si>
  <si>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</si>
  <si>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</si>
  <si>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</si>
  <si>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</si>
  <si>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</si>
  <si>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</si>
  <si>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</si>
  <si>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</si>
  <si>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</si>
  <si>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</si>
  <si>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</si>
  <si>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</si>
  <si>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</si>
  <si>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</si>
  <si>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</si>
  <si>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</si>
  <si>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</si>
  <si>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</si>
  <si>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</si>
  <si>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</si>
  <si>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</si>
  <si>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</si>
  <si>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</si>
  <si>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</si>
  <si>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</si>
  <si>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</si>
  <si>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</si>
  <si>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</si>
  <si>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</si>
  <si>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</si>
  <si>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</si>
  <si>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</si>
  <si>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</si>
  <si>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</si>
  <si>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</si>
  <si>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</si>
  <si>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</si>
  <si>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</si>
  <si>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</si>
  <si>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</si>
  <si>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</si>
  <si>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</si>
  <si>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</si>
  <si>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</si>
  <si>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</si>
  <si>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</si>
  <si>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</si>
  <si>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</si>
  <si>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</si>
  <si>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</si>
  <si>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</si>
  <si>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</si>
  <si>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</si>
  <si>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</si>
  <si>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</si>
  <si>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</si>
  <si>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</si>
  <si>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</si>
  <si>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</si>
  <si>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</si>
  <si>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</si>
  <si>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</si>
  <si>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</si>
  <si>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</si>
  <si>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</si>
  <si>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</si>
  <si>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</si>
  <si>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</si>
  <si>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</si>
  <si>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</si>
  <si>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</si>
  <si>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</si>
  <si>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</si>
  <si>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</si>
  <si>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</si>
  <si>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</si>
  <si>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</si>
  <si>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</si>
  <si>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</si>
  <si>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</si>
  <si>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</si>
  <si>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</si>
  <si>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</si>
  <si>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</si>
  <si>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</si>
  <si>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</si>
  <si>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</si>
  <si>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</si>
  <si>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</si>
  <si>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</si>
  <si>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</si>
  <si>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</si>
  <si>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</si>
  <si>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</si>
  <si>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</si>
  <si>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</si>
  <si>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</si>
  <si>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</si>
  <si>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</si>
  <si>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</si>
  <si>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</si>
  <si>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</si>
  <si>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</si>
  <si>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</si>
  <si>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</si>
  <si>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</si>
  <si>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</si>
  <si>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</si>
  <si>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</si>
  <si>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</si>
  <si>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</si>
  <si>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</si>
  <si>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</si>
  <si>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</si>
  <si>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</si>
  <si>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</si>
  <si>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</si>
  <si>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</si>
  <si>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</si>
  <si>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</si>
  <si>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</si>
  <si>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</si>
  <si>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</si>
  <si>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</si>
  <si>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</si>
  <si>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</si>
  <si>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</si>
  <si>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</si>
  <si>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</si>
  <si>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</si>
  <si>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</si>
  <si>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</si>
  <si>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</si>
  <si>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</si>
  <si>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</si>
  <si>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</si>
  <si>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</si>
  <si>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</si>
  <si>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</si>
  <si>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</si>
  <si>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</si>
  <si>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</si>
  <si>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</si>
  <si>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</si>
  <si>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</si>
  <si>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</si>
  <si>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</si>
  <si>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</si>
  <si>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</si>
  <si>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</si>
  <si>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</si>
  <si>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</si>
  <si>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</si>
  <si>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</si>
  <si>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</si>
  <si>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</si>
  <si>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</si>
  <si>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</si>
  <si>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</si>
  <si>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</si>
  <si>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</si>
  <si>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</si>
  <si>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</si>
  <si>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</si>
  <si>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</si>
  <si>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</si>
  <si>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</si>
  <si>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</si>
  <si>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</si>
  <si>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</si>
  <si>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</si>
  <si>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</si>
  <si>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</si>
  <si>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</si>
  <si>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</si>
  <si>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</si>
  <si>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</si>
  <si>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</si>
  <si>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</si>
  <si>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</si>
  <si>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</si>
  <si>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</si>
  <si>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</si>
  <si>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</si>
  <si>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</si>
  <si>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</si>
  <si>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</si>
  <si>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</si>
  <si>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</si>
  <si>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</si>
  <si>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</si>
  <si>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</si>
  <si>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</si>
  <si>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</si>
  <si>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</si>
  <si>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</si>
  <si>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</si>
  <si>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</si>
  <si>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</si>
  <si>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</si>
  <si>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</si>
  <si>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</si>
  <si>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</si>
  <si>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</si>
  <si>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</si>
  <si>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</si>
  <si>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</si>
  <si>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</si>
  <si>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</si>
  <si>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</si>
  <si>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</si>
  <si>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</si>
  <si>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</si>
  <si>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</si>
  <si>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</si>
  <si>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</si>
  <si>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</si>
  <si>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</si>
  <si>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</si>
  <si>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</si>
  <si>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</si>
  <si>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</si>
  <si>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</si>
  <si>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</si>
  <si>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</si>
  <si>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</si>
  <si>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</si>
  <si>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</si>
  <si>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</si>
  <si>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</si>
  <si>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</si>
  <si>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</si>
  <si>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</si>
  <si>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</si>
  <si>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</si>
  <si>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</si>
  <si>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</si>
  <si>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</si>
  <si>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</si>
  <si>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</si>
  <si>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</si>
  <si>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</si>
  <si>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</si>
  <si>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</si>
  <si>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</si>
  <si>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</si>
  <si>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</si>
  <si>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</si>
  <si>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</si>
  <si>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</si>
  <si>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</si>
  <si>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</si>
  <si>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</si>
  <si>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</si>
  <si>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</si>
  <si>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</si>
  <si>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</si>
  <si>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</si>
  <si>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</si>
  <si>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</si>
  <si>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</si>
  <si>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</si>
  <si>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</si>
  <si>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</si>
  <si>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</si>
  <si>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</si>
  <si>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</si>
  <si>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</si>
  <si>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</si>
  <si>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</si>
  <si>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</si>
  <si>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</si>
  <si>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</si>
  <si>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</si>
  <si>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</si>
  <si>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</si>
  <si>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</si>
  <si>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</si>
  <si>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</si>
  <si>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</si>
  <si>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</si>
  <si>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</si>
  <si>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</si>
  <si>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</si>
  <si>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</si>
  <si>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</si>
  <si>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</si>
  <si>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</si>
  <si>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</si>
  <si>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</si>
  <si>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</si>
  <si>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</si>
  <si>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</si>
  <si>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</si>
  <si>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</si>
  <si>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</si>
  <si>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</si>
  <si>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</si>
  <si>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</si>
  <si>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</si>
  <si>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</si>
  <si>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</si>
  <si>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</si>
  <si>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</si>
  <si>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</si>
  <si>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</si>
  <si>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</si>
  <si>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</si>
  <si>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</si>
  <si>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</si>
  <si>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</si>
  <si>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</si>
  <si>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</si>
  <si>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</si>
  <si>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</si>
  <si>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</si>
  <si>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</si>
  <si>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</si>
  <si>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</si>
  <si>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</si>
  <si>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</si>
  <si>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</si>
  <si>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</si>
  <si>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</si>
  <si>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</si>
  <si>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</si>
  <si>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</si>
  <si>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</si>
  <si>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</si>
  <si>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</si>
  <si>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</si>
  <si>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</si>
  <si>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</si>
  <si>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</si>
  <si>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</si>
  <si>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</si>
  <si>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</si>
  <si>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</si>
  <si>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</si>
  <si>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</si>
  <si>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</si>
  <si>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</si>
  <si>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</si>
  <si>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</si>
  <si>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</si>
  <si>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</si>
  <si>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</si>
  <si>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</si>
  <si>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</si>
  <si>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</si>
  <si>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</si>
  <si>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</si>
  <si>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</si>
  <si>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</si>
  <si>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</si>
  <si>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</si>
  <si>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</si>
  <si>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</si>
  <si>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</si>
  <si>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</si>
  <si>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</si>
  <si>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</si>
  <si>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</si>
  <si>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</si>
  <si>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</si>
  <si>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</si>
  <si>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</si>
  <si>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</si>
  <si>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</si>
  <si>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</si>
  <si>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</si>
  <si>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</si>
  <si>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</si>
  <si>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</si>
  <si>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</si>
  <si>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</si>
  <si>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</si>
  <si>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</si>
  <si>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</si>
  <si>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</si>
  <si>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</si>
  <si>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</si>
  <si>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</si>
  <si>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</si>
  <si>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</si>
  <si>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</si>
  <si>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</si>
  <si>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</si>
  <si>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</si>
  <si>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</si>
  <si>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</si>
  <si>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</si>
  <si>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</si>
  <si>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</si>
  <si>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</si>
  <si>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</si>
  <si>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</si>
  <si>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</si>
  <si>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</si>
  <si>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</si>
  <si>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</si>
  <si>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</si>
  <si>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</si>
  <si>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</si>
  <si>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</si>
  <si>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</si>
  <si>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</si>
  <si>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</si>
  <si>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</si>
  <si>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</si>
  <si>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</si>
  <si>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</si>
  <si>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</si>
  <si>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</si>
  <si>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</si>
  <si>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</si>
  <si>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</si>
  <si>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</si>
  <si>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</si>
  <si>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</si>
  <si>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</si>
  <si>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</si>
  <si>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</si>
  <si>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</si>
  <si>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</si>
  <si>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</si>
  <si>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</si>
  <si>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</si>
  <si>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</si>
  <si>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</si>
  <si>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</si>
  <si>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</si>
  <si>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</si>
  <si>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</si>
  <si>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</si>
  <si>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</si>
  <si>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</si>
  <si>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</si>
  <si>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</si>
  <si>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</si>
  <si>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</si>
  <si>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</si>
  <si>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</si>
  <si>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</si>
  <si>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</si>
  <si>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</si>
  <si>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</si>
  <si>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</si>
  <si>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</si>
  <si>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</si>
  <si>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</si>
  <si>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</si>
  <si>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</si>
  <si>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</si>
  <si>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</si>
  <si>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</si>
  <si>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</si>
  <si>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</si>
  <si>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</si>
  <si>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</si>
  <si>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</si>
  <si>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</si>
  <si>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</si>
  <si>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</si>
  <si>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</si>
  <si>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</si>
  <si>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</si>
  <si>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</si>
  <si>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</si>
  <si>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</si>
  <si>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</si>
  <si>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</si>
  <si>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</si>
  <si>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</si>
  <si>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</si>
  <si>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</si>
  <si>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</si>
  <si>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</si>
  <si>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</si>
  <si>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</si>
  <si>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</si>
  <si>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</si>
  <si>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</si>
  <si>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</si>
  <si>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</si>
  <si>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</si>
  <si>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</si>
  <si>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</si>
  <si>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</si>
  <si>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</si>
  <si>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</si>
  <si>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</si>
  <si>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</si>
  <si>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</si>
  <si>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</si>
  <si>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</si>
  <si>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</si>
  <si>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</si>
  <si>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</si>
  <si>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</si>
  <si>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</si>
  <si>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</si>
  <si>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</si>
  <si>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</si>
  <si>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</si>
  <si>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</si>
  <si>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</si>
  <si>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</si>
  <si>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</si>
  <si>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</si>
  <si>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</si>
  <si>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</si>
  <si>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</si>
  <si>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</si>
  <si>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</si>
  <si>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</si>
  <si>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</si>
  <si>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</si>
  <si>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</si>
  <si>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</si>
  <si>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</si>
  <si>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</si>
  <si>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</si>
  <si>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</si>
  <si>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</si>
  <si>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</si>
  <si>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</si>
  <si>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</si>
  <si>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</si>
  <si>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</si>
  <si>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</si>
  <si>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</si>
  <si>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</si>
  <si>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</si>
  <si>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</si>
  <si>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</si>
  <si>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</si>
  <si>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</si>
  <si>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</si>
  <si>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</si>
  <si>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</si>
  <si>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</si>
  <si>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</si>
  <si>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</si>
  <si>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</si>
  <si>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</si>
  <si>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</si>
  <si>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</si>
  <si>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</si>
  <si>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</si>
  <si>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</si>
  <si>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</si>
  <si>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</si>
  <si>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</si>
  <si>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</si>
  <si>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</si>
  <si>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</si>
  <si>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</si>
  <si>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</si>
  <si>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</si>
  <si>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</si>
  <si>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</si>
  <si>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</si>
  <si>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</si>
  <si>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</si>
  <si>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</si>
  <si>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</si>
  <si>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</si>
  <si>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</si>
  <si>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</si>
  <si>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</si>
  <si>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</si>
  <si>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</si>
  <si>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</si>
  <si>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</si>
  <si>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</si>
  <si>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</si>
  <si>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</si>
  <si>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</si>
  <si>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</si>
  <si>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</si>
  <si>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</si>
  <si>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</si>
  <si>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</si>
  <si>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</si>
  <si>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</si>
  <si>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</si>
  <si>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</si>
  <si>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</si>
  <si>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</si>
  <si>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</si>
  <si>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</si>
  <si>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</si>
  <si>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</si>
  <si>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</si>
  <si>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</si>
  <si>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</si>
  <si>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</si>
  <si>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</si>
  <si>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</si>
  <si>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</si>
  <si>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</si>
  <si>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</si>
  <si>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</si>
  <si>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</si>
  <si>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</si>
  <si>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</si>
  <si>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</si>
  <si>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</si>
  <si>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</si>
  <si>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</si>
  <si>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</si>
  <si>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</si>
  <si>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</si>
  <si>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</si>
  <si>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</si>
  <si>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</si>
  <si>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</si>
  <si>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</si>
  <si>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</si>
  <si>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</si>
  <si>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</si>
  <si>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</si>
  <si>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</si>
  <si>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</si>
  <si>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</si>
  <si>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</si>
  <si>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</si>
  <si>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</si>
  <si>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</si>
  <si>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</si>
  <si>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</si>
  <si>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</si>
  <si>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</si>
  <si>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</si>
  <si>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</si>
  <si>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</si>
  <si>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</si>
  <si>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</si>
  <si>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</si>
  <si>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</si>
  <si>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</si>
  <si>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</si>
  <si>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</si>
  <si>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</si>
  <si>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</si>
  <si>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</si>
  <si>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</si>
  <si>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</si>
  <si>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</si>
  <si>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</si>
  <si>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</si>
  <si>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</si>
  <si>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</si>
  <si>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</si>
  <si>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</si>
  <si>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</si>
  <si>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</si>
  <si>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</si>
  <si>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</si>
  <si>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</si>
  <si>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</si>
  <si>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</si>
  <si>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</si>
  <si>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</si>
  <si>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</si>
  <si>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</si>
  <si>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</si>
  <si>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</si>
  <si>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</si>
  <si>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</si>
  <si>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</si>
  <si>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</si>
  <si>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</si>
  <si>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</si>
  <si>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</si>
  <si>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</si>
  <si>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</si>
  <si>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</si>
  <si>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</si>
  <si>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</si>
  <si>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</si>
  <si>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</si>
  <si>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</si>
  <si>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</si>
  <si>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</si>
  <si>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</si>
  <si>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</si>
  <si>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</si>
  <si>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</si>
  <si>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</si>
  <si>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</si>
  <si>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</si>
  <si>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</si>
  <si>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</si>
  <si>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</si>
  <si>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</si>
  <si>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</si>
  <si>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</si>
  <si>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</si>
  <si>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</si>
  <si>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</si>
  <si>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</si>
  <si>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</si>
  <si>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</si>
  <si>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</si>
  <si>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</si>
  <si>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</si>
  <si>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</si>
  <si>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</si>
  <si>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</si>
  <si>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</si>
  <si>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</si>
  <si>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</si>
  <si>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</si>
  <si>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</si>
  <si>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</si>
  <si>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</si>
  <si>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</si>
  <si>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</si>
  <si>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</si>
  <si>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</si>
  <si>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</si>
  <si>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</si>
  <si>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</si>
  <si>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</si>
  <si>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</si>
  <si>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</si>
  <si>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</si>
  <si>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</si>
  <si>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</si>
  <si>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</si>
  <si>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</si>
  <si>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</si>
  <si>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</si>
  <si>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</si>
  <si>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</si>
  <si>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</si>
  <si>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</si>
  <si>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</si>
  <si>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</si>
  <si>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</si>
  <si>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</si>
  <si>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</si>
  <si>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</si>
  <si>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</si>
  <si>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</si>
  <si>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</si>
  <si>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</si>
  <si>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</si>
  <si>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</si>
  <si>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</si>
  <si>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</si>
  <si>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</si>
  <si>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</si>
  <si>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</si>
  <si>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</si>
  <si>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</si>
  <si>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</si>
  <si>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</si>
  <si>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</si>
  <si>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</si>
  <si>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</si>
  <si>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</si>
  <si>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</si>
  <si>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</si>
  <si>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</si>
  <si>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</si>
  <si>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</si>
  <si>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</si>
  <si>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</si>
  <si>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</si>
  <si>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</si>
  <si>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</si>
  <si>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</si>
  <si>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</si>
  <si>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</si>
  <si>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</si>
  <si>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</si>
  <si>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</si>
  <si>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</si>
  <si>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</si>
  <si>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</si>
  <si>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</si>
  <si>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</si>
  <si>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</si>
  <si>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</si>
  <si>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</si>
  <si>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</si>
  <si>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</si>
  <si>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</si>
  <si>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</si>
  <si>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</si>
  <si>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</si>
  <si>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</si>
  <si>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</si>
  <si>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</si>
  <si>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</si>
  <si>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</si>
  <si>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</si>
  <si>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</si>
  <si>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</si>
  <si>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</si>
  <si>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</si>
  <si>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</si>
  <si>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</si>
  <si>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</si>
  <si>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</si>
  <si>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</si>
  <si>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</si>
  <si>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</si>
  <si>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</si>
  <si>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</si>
  <si>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</si>
  <si>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</si>
  <si>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</si>
  <si>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</si>
  <si>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</si>
  <si>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</si>
  <si>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</si>
  <si>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</si>
  <si>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</si>
  <si>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</si>
  <si>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</si>
  <si>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</si>
  <si>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</si>
  <si>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</si>
  <si>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</si>
  <si>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</si>
  <si>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</si>
  <si>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</si>
  <si>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</si>
  <si>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</si>
  <si>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</si>
  <si>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</si>
  <si>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</si>
  <si>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</si>
  <si>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</si>
  <si>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</si>
  <si>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</si>
  <si>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</si>
  <si>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</si>
  <si>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Row Labels</t>
  </si>
  <si>
    <t>Grand Total</t>
  </si>
  <si>
    <t>Call Count</t>
  </si>
  <si>
    <t>Total Amount</t>
  </si>
  <si>
    <t>Total Duration</t>
  </si>
  <si>
    <t>Avg. Rating</t>
  </si>
  <si>
    <t>5* Calls</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</si>
  <si>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</si>
  <si>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</si>
  <si>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</si>
  <si>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</si>
  <si>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</si>
  <si>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</si>
  <si>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</si>
  <si>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</si>
  <si>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</si>
  <si>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</si>
  <si>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</si>
  <si>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</si>
  <si>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</si>
  <si>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</si>
  <si>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</si>
  <si>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</si>
  <si>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</si>
  <si>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</si>
  <si>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</si>
  <si>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</si>
  <si>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Count of Call number</t>
  </si>
  <si>
    <t>For Graph</t>
  </si>
  <si>
    <t>Rep</t>
  </si>
  <si>
    <t>Calls</t>
  </si>
  <si>
    <t>Amount</t>
  </si>
  <si>
    <t>Sel. Calls</t>
  </si>
  <si>
    <t>Sel. 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</si>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</sst>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
    <numFmt numFmtId="168" formatCode="&quot;₹&quot;\ #.0,\k"/>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s>
  <cellStyleXfs count="1">
    <xf numFmtId="0" fontId="0" fillId="0" borderId="0"/>
  </cellStyleXfs>
  <cellXfs count="4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66" fontId="0" fillId="0" borderId="0" xfId="0" applyNumberFormat="1"/>
    <xf numFmtId="0" fontId="0" fillId="3" borderId="0" xfId="0" applyFill="1"/>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0" xfId="0" applyFill="1" applyAlignment="1">
      <alignment horizontal="center"/>
    </xf>
    <xf numFmtId="0" fontId="4" fillId="5" borderId="9" xfId="0" applyFont="1" applyFill="1" applyBorder="1"/>
    <xf numFmtId="0" fontId="4" fillId="5" borderId="11" xfId="0" applyFont="1" applyFill="1" applyBorder="1" applyAlignment="1">
      <alignment horizontal="right"/>
    </xf>
    <xf numFmtId="0" fontId="4" fillId="5" borderId="7" xfId="0" applyFont="1" applyFill="1" applyBorder="1" applyAlignment="1">
      <alignment horizontal="right"/>
    </xf>
    <xf numFmtId="0" fontId="4" fillId="5" borderId="10" xfId="0" applyFont="1" applyFill="1" applyBorder="1"/>
    <xf numFmtId="0" fontId="4" fillId="5" borderId="0" xfId="0" applyFont="1" applyFill="1"/>
    <xf numFmtId="0" fontId="4" fillId="5" borderId="12" xfId="0" applyFont="1" applyFill="1" applyBorder="1"/>
    <xf numFmtId="0" fontId="4" fillId="5" borderId="10" xfId="0" applyFont="1" applyFill="1" applyBorder="1" applyAlignment="1">
      <alignment horizontal="center"/>
    </xf>
    <xf numFmtId="167" fontId="4" fillId="5" borderId="0" xfId="0" applyNumberFormat="1" applyFont="1" applyFill="1"/>
    <xf numFmtId="167" fontId="4" fillId="5" borderId="12" xfId="0" applyNumberFormat="1" applyFont="1" applyFill="1" applyBorder="1"/>
  </cellXfs>
  <cellStyles count="1">
    <cellStyle name="Normal" xfId="0" builtinId="0"/>
  </cellStyles>
  <dxfs count="21">
    <dxf>
      <fill>
        <patternFill>
          <bgColor theme="8" tint="0.39994506668294322"/>
        </patternFill>
      </fill>
      <border>
        <left style="thin">
          <color auto="1"/>
        </left>
        <right style="thin">
          <color auto="1"/>
        </right>
        <top style="thin">
          <color auto="1"/>
        </top>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0"/>
    </tableStyle>
    <tableStyle name="SlicerStyleLight5 2" pivot="0" table="0" count="10" xr9:uid="{80888799-7BAC-44A1-8FB8-ABC2C0176E94}">
      <tableStyleElement type="wholeTable" dxfId="19"/>
      <tableStyleElement type="headerRow" dxfId="18"/>
    </tableStyle>
    <tableStyle name="SlicerStyleLight5 2 2" pivot="0" table="0" count="10" xr9:uid="{33482313-791D-4FCA-B011-BF9707567474}">
      <tableStyleElement type="wholeTable" dxfId="17"/>
      <tableStyleElement type="headerRow" dxfId="16"/>
    </tableStyle>
  </tableStyles>
  <colors>
    <mruColors>
      <color rgb="FFFF00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name val="Aptos ExtraBold"/>
            <family val="2"/>
            <scheme val="major"/>
          </font>
          <fill>
            <patternFill patternType="solid">
              <fgColor theme="8" tint="0.59999389629810485"/>
              <bgColor theme="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name val="Aptos ExtraBold"/>
            <family val="2"/>
            <scheme val="major"/>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[07.sample-data-excel-portfolio-project.xlsx]pivot!weeday trend</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pivot!$E$15:$E$22</c:f>
              <c:strCache>
                <c:ptCount val="7"/>
                <c:pt idx="0">
                  <c:v>Sunday</c:v>
                </c:pt>
                <c:pt idx="1">
                  <c:v>Monday</c:v>
                </c:pt>
                <c:pt idx="2">
                  <c:v>Tuesday</c:v>
                </c:pt>
                <c:pt idx="3">
                  <c:v>Wednesday</c:v>
                </c:pt>
                <c:pt idx="4">
                  <c:v>Thursday</c:v>
                </c:pt>
                <c:pt idx="5">
                  <c:v>Friday</c:v>
                </c:pt>
                <c:pt idx="6">
                  <c:v>Saturday</c:v>
                </c:pt>
              </c:strCache>
            </c:strRef>
          </c:cat>
          <c:val>
            <c:numRef>
              <c:f>pivot!$F$15:$F$22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51D-433A-AE03-1F2451E55BC6}"/>
            </c:ext>
          </c:extLst>
        </c:ser>
        <c:dLbls>
          <c:dLblPos val="outEnd"/>
          <c:showLegendKey val="0"/>
          <c:showVal val="1"/>
          <c:showCatName val="0"/>
          <c:showSerName val="0"/>
          <c:showPercent val="0"/>
          <c:showBubbleSize val="0"/>
        </c:dLbls>
        <c:gapWidth val="25"/>
        <c:axId val="1588747903"/>
        <c:axId val="1588752703"/>
      </c:barChart>
      <c:catAx>
        <c:axId val="1588747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752703"/>
        <c:crosses val="autoZero"/>
        <c:auto val="1"/>
        <c:lblAlgn val="ctr"/>
        <c:lblOffset val="100"/>
        <c:noMultiLvlLbl val="0"/>
      </c:catAx>
      <c:valAx>
        <c:axId val="1588752703"/>
        <c:scaling>
          <c:orientation val="minMax"/>
        </c:scaling>
        <c:delete val="1"/>
        <c:axPos val="b"/>
        <c:numFmt formatCode="#,##0" sourceLinked="1"/>
        <c:majorTickMark val="none"/>
        <c:minorTickMark val="none"/>
        <c:tickLblPos val="nextTo"/>
        <c:crossAx val="1588747903"/>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0" i="0" u="none" strike="noStrike" kern="1200" spc="0" baseline="0">
                <a:solidFill>
                  <a:schemeClr val="tx1">
                    <a:lumMod val="65000"/>
                    <a:lumOff val="35000"/>
                  </a:schemeClr>
                </a:solidFill>
                <a:latin typeface="+mn-lt"/>
                <a:ea typeface="+mn-ea"/>
                <a:cs typeface="+mn-cs"/>
              </a:defRPr>
            </a:pPr>
            <a:r>
              <a:rPr lang="en-IN" sz="1600">
                <a:solidFill>
                  <a:schemeClr val="accent6"/>
                </a:solidFill>
                <a:latin typeface="+mj-lt"/>
              </a:rPr>
              <a:t>Amount</a:t>
            </a:r>
          </a:p>
        </c:rich>
      </c:tx>
      <c:layout>
        <c:manualLayout>
          <c:xMode val="edge"/>
          <c:yMode val="edge"/>
          <c:x val="4.9881147241997749E-2"/>
          <c:y val="4.8226956818266394E-2"/>
        </c:manualLayout>
      </c:layout>
      <c:overlay val="0"/>
      <c:spPr>
        <a:noFill/>
        <a:ln>
          <a:noFill/>
        </a:ln>
        <a:effectLst/>
      </c:spPr>
      <c:txPr>
        <a:bodyPr rot="0" spcFirstLastPara="1" vertOverflow="ellipsis" vert="horz" wrap="square" anchor="ctr" anchorCtr="1"/>
        <a:lstStyle/>
        <a:p>
          <a:pPr algn="l">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pivot!$G$31:$G$35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1C3-462D-B978-B66F00A10C8F}"/>
            </c:ext>
          </c:extLst>
        </c:ser>
        <c:ser>
          <c:idx val="1"/>
          <c:order val="1"/>
          <c:tx>
            <c:strRef>
              <c:f>pivot!$I$30</c:f>
              <c:strCache>
                <c:ptCount val="1"/>
                <c:pt idx="0">
                  <c:v>Sel. Amount</c:v>
                </c:pt>
              </c:strCache>
            </c:strRef>
          </c:tx>
          <c:spPr>
            <a:gradFill>
              <a:gsLst>
                <a:gs pos="23000">
                  <a:schemeClr val="accent5">
                    <a:lumMod val="60000"/>
                    <a:lumOff val="40000"/>
                  </a:schemeClr>
                </a:gs>
                <a:gs pos="89000">
                  <a:schemeClr val="accent6">
                    <a:lumMod val="75000"/>
                  </a:schemeClr>
                </a:gs>
              </a:gsLst>
              <a:lin ang="0" scaled="1"/>
            </a:gradFill>
            <a:ln>
              <a:noFill/>
            </a:ln>
            <a:effectLst/>
          </c:spPr>
          <c:invertIfNegative val="0"/>
          <c:dPt>
            <c:idx val="2"/>
            <c:invertIfNegative val="0"/>
            <c:bubble3D val="0"/>
            <c:spPr>
              <a:gradFill flip="none" rotWithShape="1">
                <a:gsLst>
                  <a:gs pos="23000">
                    <a:schemeClr val="accent5">
                      <a:lumMod val="60000"/>
                      <a:lumOff val="40000"/>
                    </a:schemeClr>
                  </a:gs>
                  <a:gs pos="89000">
                    <a:schemeClr val="accent6">
                      <a:lumMod val="75000"/>
                    </a:schemeClr>
                  </a:gs>
                </a:gsLst>
                <a:lin ang="0" scaled="1"/>
                <a:tileRect/>
              </a:gradFill>
              <a:ln>
                <a:noFill/>
              </a:ln>
              <a:effectLst/>
            </c:spPr>
            <c:extLst>
              <c:ext xmlns:c16="http://schemas.microsoft.com/office/drawing/2014/chart" uri="{C3380CC4-5D6E-409C-BE32-E72D297353CC}">
                <c16:uniqueId val="{00000002-51C3-462D-B978-B66F00A10C8F}"/>
              </c:ext>
            </c:extLst>
          </c:dPt>
          <c:val>
            <c:numRef>
              <c:f>pivot!$I$31:$I$35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51C3-462D-B978-B66F00A10C8F}"/>
            </c:ext>
          </c:extLst>
        </c:ser>
        <c:dLbls>
          <c:showLegendKey val="0"/>
          <c:showVal val="0"/>
          <c:showCatName val="0"/>
          <c:showSerName val="0"/>
          <c:showPercent val="0"/>
          <c:showBubbleSize val="0"/>
        </c:dLbls>
        <c:gapWidth val="25"/>
        <c:overlap val="100"/>
        <c:axId val="1719362367"/>
        <c:axId val="1719359967"/>
      </c:barChart>
      <c:catAx>
        <c:axId val="1719362367"/>
        <c:scaling>
          <c:orientation val="maxMin"/>
        </c:scaling>
        <c:delete val="1"/>
        <c:axPos val="l"/>
        <c:numFmt formatCode="General" sourceLinked="1"/>
        <c:majorTickMark val="out"/>
        <c:minorTickMark val="none"/>
        <c:tickLblPos val="nextTo"/>
        <c:crossAx val="1719359967"/>
        <c:crosses val="autoZero"/>
        <c:auto val="1"/>
        <c:lblAlgn val="ctr"/>
        <c:lblOffset val="100"/>
        <c:noMultiLvlLbl val="0"/>
      </c:catAx>
      <c:valAx>
        <c:axId val="1719359967"/>
        <c:scaling>
          <c:orientation val="minMax"/>
        </c:scaling>
        <c:delete val="1"/>
        <c:axPos val="t"/>
        <c:numFmt formatCode="&quot;₹&quot;\ #.0,\k" sourceLinked="1"/>
        <c:majorTickMark val="none"/>
        <c:minorTickMark val="none"/>
        <c:tickLblPos val="nextTo"/>
        <c:crossAx val="171936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[07.sample-data-excel-portfolio-project.xlsx]pivot!monthly trend</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Call</a:t>
            </a:r>
            <a:r>
              <a:rPr lang="en-IN" sz="1600" baseline="0">
                <a:solidFill>
                  <a:schemeClr val="accent5"/>
                </a:solidFill>
                <a:latin typeface="+mj-lt"/>
              </a:rPr>
              <a:t> Trend</a:t>
            </a:r>
            <a:endParaRPr lang="en-IN" sz="1600">
              <a:solidFill>
                <a:schemeClr val="accent5"/>
              </a:solidFill>
              <a:latin typeface="+mj-lt"/>
            </a:endParaRPr>
          </a:p>
        </c:rich>
      </c:tx>
      <c:layout>
        <c:manualLayout>
          <c:xMode val="edge"/>
          <c:yMode val="edge"/>
          <c:x val="3.783982958040711E-2"/>
          <c:y val="3.61097951017915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alpha val="52000"/>
                </a:schemeClr>
              </a:gs>
              <a:gs pos="62000">
                <a:schemeClr val="accent6">
                  <a:alpha val="78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7"/>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circle"/>
          <c:size val="7"/>
          <c:spPr>
            <a:solidFill>
              <a:schemeClr val="bg1"/>
            </a:solidFill>
            <a:ln w="25400">
              <a:solidFill>
                <a:schemeClr val="tx1">
                  <a:lumMod val="95000"/>
                  <a:lumOff val="5000"/>
                </a:schemeClr>
              </a:solidFill>
            </a:ln>
            <a:effectLst/>
          </c:spPr>
        </c:marker>
      </c:pivotFmt>
    </c:pivotFmts>
    <c:plotArea>
      <c:layout/>
      <c:areaChart>
        <c:grouping val="standard"/>
        <c:varyColors val="0"/>
        <c:ser>
          <c:idx val="1"/>
          <c:order val="1"/>
          <c:tx>
            <c:strRef>
              <c:f>pivot!$C$14</c:f>
              <c:strCache>
                <c:ptCount val="1"/>
                <c:pt idx="0">
                  <c:v>Call Count2</c:v>
                </c:pt>
              </c:strCache>
            </c:strRef>
          </c:tx>
          <c:spPr>
            <a:gradFill flip="none" rotWithShape="1">
              <a:gsLst>
                <a:gs pos="0">
                  <a:schemeClr val="accent6">
                    <a:lumMod val="40000"/>
                    <a:lumOff val="60000"/>
                    <a:alpha val="52000"/>
                  </a:schemeClr>
                </a:gs>
                <a:gs pos="62000">
                  <a:schemeClr val="accent6">
                    <a:alpha val="78000"/>
                  </a:schemeClr>
                </a:gs>
              </a:gsLst>
              <a:lin ang="16200000" scaled="1"/>
              <a:tileRect/>
            </a:gradFill>
            <a:ln>
              <a:noFill/>
            </a:ln>
            <a:effectLst/>
          </c:spP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pivot!$C$15:$C$27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D599-45C6-8DB6-052A0F695560}"/>
            </c:ext>
          </c:extLst>
        </c:ser>
        <c:dLbls>
          <c:showLegendKey val="0"/>
          <c:showVal val="0"/>
          <c:showCatName val="0"/>
          <c:showSerName val="0"/>
          <c:showPercent val="0"/>
          <c:showBubbleSize val="0"/>
        </c:dLbls>
        <c:axId val="694863727"/>
        <c:axId val="694861327"/>
      </c:areaChart>
      <c:lineChart>
        <c:grouping val="standard"/>
        <c:varyColors val="0"/>
        <c:ser>
          <c:idx val="0"/>
          <c:order val="0"/>
          <c:tx>
            <c:strRef>
              <c:f>pivot!$B$14</c:f>
              <c:strCache>
                <c:ptCount val="1"/>
                <c:pt idx="0">
                  <c:v>Call Count</c:v>
                </c:pt>
              </c:strCache>
            </c:strRef>
          </c:tx>
          <c:spPr>
            <a:ln w="28575" cap="rnd">
              <a:solidFill>
                <a:srgbClr val="FF0000"/>
              </a:solidFill>
              <a:round/>
            </a:ln>
            <a:effectLst/>
          </c:spPr>
          <c:marker>
            <c:symbol val="circle"/>
            <c:size val="7"/>
            <c:spPr>
              <a:solidFill>
                <a:schemeClr val="bg1"/>
              </a:solidFill>
              <a:ln w="25400">
                <a:solidFill>
                  <a:schemeClr val="tx1">
                    <a:lumMod val="95000"/>
                    <a:lumOff val="5000"/>
                  </a:schemeClr>
                </a:solidFill>
              </a:ln>
              <a:effectLst/>
            </c:spPr>
          </c:marke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pivot!$B$15:$B$27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D599-45C6-8DB6-052A0F695560}"/>
            </c:ext>
          </c:extLst>
        </c:ser>
        <c:dLbls>
          <c:showLegendKey val="0"/>
          <c:showVal val="0"/>
          <c:showCatName val="0"/>
          <c:showSerName val="0"/>
          <c:showPercent val="0"/>
          <c:showBubbleSize val="0"/>
        </c:dLbls>
        <c:marker val="1"/>
        <c:smooth val="0"/>
        <c:axId val="694863727"/>
        <c:axId val="694861327"/>
      </c:lineChart>
      <c:catAx>
        <c:axId val="69486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861327"/>
        <c:crosses val="autoZero"/>
        <c:auto val="1"/>
        <c:lblAlgn val="ctr"/>
        <c:lblOffset val="100"/>
        <c:noMultiLvlLbl val="0"/>
      </c:catAx>
      <c:valAx>
        <c:axId val="694861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86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Calls</a:t>
            </a:r>
          </a:p>
        </c:rich>
      </c:tx>
      <c:layout>
        <c:manualLayout>
          <c:xMode val="edge"/>
          <c:yMode val="edge"/>
          <c:x val="5.4633152893114399E-2"/>
          <c:y val="5.327244182645539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pivot!$F$31:$F$35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350-4B33-BBE0-A6F0F338A8E6}"/>
            </c:ext>
          </c:extLst>
        </c:ser>
        <c:ser>
          <c:idx val="1"/>
          <c:order val="1"/>
          <c:tx>
            <c:strRef>
              <c:f>pivot!$H$30</c:f>
              <c:strCache>
                <c:ptCount val="1"/>
                <c:pt idx="0">
                  <c:v>Sel. Calls</c:v>
                </c:pt>
              </c:strCache>
            </c:strRef>
          </c:tx>
          <c:spPr>
            <a:gradFill>
              <a:gsLst>
                <a:gs pos="22000">
                  <a:schemeClr val="accent5">
                    <a:lumMod val="60000"/>
                    <a:lumOff val="40000"/>
                  </a:schemeClr>
                </a:gs>
                <a:gs pos="77000">
                  <a:schemeClr val="accent5"/>
                </a:gs>
              </a:gsLst>
              <a:lin ang="0" scaled="1"/>
            </a:gradFill>
            <a:ln>
              <a:noFill/>
            </a:ln>
            <a:effectLst/>
          </c:spPr>
          <c:invertIfNegative val="0"/>
          <c:val>
            <c:numRef>
              <c:f>pivot!$H$31:$H$35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E350-4B33-BBE0-A6F0F338A8E6}"/>
            </c:ext>
          </c:extLst>
        </c:ser>
        <c:dLbls>
          <c:showLegendKey val="0"/>
          <c:showVal val="0"/>
          <c:showCatName val="0"/>
          <c:showSerName val="0"/>
          <c:showPercent val="0"/>
          <c:showBubbleSize val="0"/>
        </c:dLbls>
        <c:gapWidth val="25"/>
        <c:overlap val="100"/>
        <c:axId val="1719362367"/>
        <c:axId val="1719359967"/>
      </c:barChart>
      <c:catAx>
        <c:axId val="17193623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359967"/>
        <c:crosses val="autoZero"/>
        <c:auto val="1"/>
        <c:lblAlgn val="ctr"/>
        <c:lblOffset val="100"/>
        <c:noMultiLvlLbl val="0"/>
      </c:catAx>
      <c:valAx>
        <c:axId val="1719359967"/>
        <c:scaling>
          <c:orientation val="minMax"/>
          <c:min val="0"/>
        </c:scaling>
        <c:delete val="1"/>
        <c:axPos val="t"/>
        <c:numFmt formatCode="General" sourceLinked="1"/>
        <c:majorTickMark val="none"/>
        <c:minorTickMark val="none"/>
        <c:tickLblPos val="nextTo"/>
        <c:crossAx val="171936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Female</a:t>
            </a:r>
            <a:r>
              <a:rPr lang="en-IN" sz="1600" baseline="0">
                <a:solidFill>
                  <a:schemeClr val="accent5"/>
                </a:solidFill>
                <a:latin typeface="+mj-lt"/>
              </a:rPr>
              <a:t> </a:t>
            </a:r>
            <a:r>
              <a:rPr lang="en-IN" sz="1600" baseline="0">
                <a:solidFill>
                  <a:schemeClr val="tx1"/>
                </a:solidFill>
                <a:latin typeface="+mj-lt"/>
              </a:rPr>
              <a:t>vs </a:t>
            </a:r>
            <a:r>
              <a:rPr lang="en-IN" sz="1600" baseline="0">
                <a:solidFill>
                  <a:schemeClr val="accent4"/>
                </a:solidFill>
                <a:latin typeface="+mj-lt"/>
              </a:rPr>
              <a:t>Male </a:t>
            </a:r>
            <a:r>
              <a:rPr lang="en-IN" sz="1600" baseline="0">
                <a:solidFill>
                  <a:schemeClr val="tx1"/>
                </a:solidFill>
                <a:latin typeface="+mj-lt"/>
              </a:rPr>
              <a:t>Callers</a:t>
            </a:r>
            <a:endParaRPr lang="en-IN" sz="1600">
              <a:solidFill>
                <a:schemeClr val="accent5"/>
              </a:solidFill>
              <a:latin typeface="+mj-lt"/>
            </a:endParaRPr>
          </a:p>
        </c:rich>
      </c:tx>
      <c:layout>
        <c:manualLayout>
          <c:xMode val="edge"/>
          <c:yMode val="edge"/>
          <c:x val="4.9503970391759695E-2"/>
          <c:y val="5.42635714117857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lt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lt1">
                <a:alpha val="50000"/>
              </a:schemeClr>
            </a:solidFill>
            <a:ln>
              <a:solidFill>
                <a:schemeClr val="accent2">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s>
    <c:plotArea>
      <c:layout>
        <c:manualLayout>
          <c:layoutTarget val="inner"/>
          <c:xMode val="edge"/>
          <c:yMode val="edge"/>
          <c:x val="2.7483261161448655E-2"/>
          <c:y val="0.20360909719517159"/>
          <c:w val="0.93953670050865778"/>
          <c:h val="0.7142068723887437"/>
        </c:manualLayout>
      </c:layout>
      <c:barChart>
        <c:barDir val="col"/>
        <c:grouping val="percentStacked"/>
        <c:varyColors val="0"/>
        <c:ser>
          <c:idx val="0"/>
          <c:order val="0"/>
          <c:tx>
            <c:strRef>
              <c:f>pivot!$D$41:$D$42</c:f>
              <c:strCache>
                <c:ptCount val="1"/>
                <c:pt idx="0">
                  <c:v>Female</c:v>
                </c:pt>
              </c:strCache>
            </c:strRef>
          </c:tx>
          <c:spPr>
            <a:solidFill>
              <a:schemeClr val="accent5"/>
            </a:solidFill>
            <a:ln>
              <a:noFill/>
            </a:ln>
            <a:effectLst/>
          </c:spPr>
          <c:invertIfNegative val="0"/>
          <c:dLbls>
            <c:spPr>
              <a:solidFill>
                <a:schemeClr val="lt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pivot!$C$43:$C$46</c:f>
              <c:strCache>
                <c:ptCount val="3"/>
                <c:pt idx="0">
                  <c:v>Cincinnati</c:v>
                </c:pt>
                <c:pt idx="1">
                  <c:v>Cleveland</c:v>
                </c:pt>
                <c:pt idx="2">
                  <c:v>Columbus</c:v>
                </c:pt>
              </c:strCache>
            </c:strRef>
          </c:cat>
          <c:val>
            <c:numRef>
              <c:f>pivot!$D$43:$D$46</c:f>
              <c:numCache>
                <c:formatCode>General</c:formatCode>
                <c:ptCount val="3"/>
                <c:pt idx="0">
                  <c:v>144</c:v>
                </c:pt>
                <c:pt idx="1">
                  <c:v>326</c:v>
                </c:pt>
                <c:pt idx="2">
                  <c:v>129</c:v>
                </c:pt>
              </c:numCache>
            </c:numRef>
          </c:val>
          <c:extLst>
            <c:ext xmlns:c16="http://schemas.microsoft.com/office/drawing/2014/chart" uri="{C3380CC4-5D6E-409C-BE32-E72D297353CC}">
              <c16:uniqueId val="{00000000-A9FF-422D-8455-83D34A0D34ED}"/>
            </c:ext>
          </c:extLst>
        </c:ser>
        <c:ser>
          <c:idx val="1"/>
          <c:order val="1"/>
          <c:tx>
            <c:strRef>
              <c:f>pivot!$E$41:$E$42</c:f>
              <c:strCache>
                <c:ptCount val="1"/>
                <c:pt idx="0">
                  <c:v>Male</c:v>
                </c:pt>
              </c:strCache>
            </c:strRef>
          </c:tx>
          <c:spPr>
            <a:solidFill>
              <a:schemeClr val="accent4"/>
            </a:solidFill>
            <a:ln>
              <a:noFill/>
            </a:ln>
            <a:effectLst/>
          </c:spPr>
          <c:invertIfNegative val="0"/>
          <c:dLbls>
            <c:spPr>
              <a:solidFill>
                <a:schemeClr val="lt1">
                  <a:alpha val="50000"/>
                </a:schemeClr>
              </a:solidFill>
              <a:ln>
                <a:solidFill>
                  <a:schemeClr val="accent2">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pivot!$C$43:$C$46</c:f>
              <c:strCache>
                <c:ptCount val="3"/>
                <c:pt idx="0">
                  <c:v>Cincinnati</c:v>
                </c:pt>
                <c:pt idx="1">
                  <c:v>Cleveland</c:v>
                </c:pt>
                <c:pt idx="2">
                  <c:v>Columbus</c:v>
                </c:pt>
              </c:strCache>
            </c:strRef>
          </c:cat>
          <c:val>
            <c:numRef>
              <c:f>pivot!$E$43:$E$46</c:f>
              <c:numCache>
                <c:formatCode>General</c:formatCode>
                <c:ptCount val="3"/>
                <c:pt idx="0">
                  <c:v>132</c:v>
                </c:pt>
                <c:pt idx="1">
                  <c:v>63</c:v>
                </c:pt>
                <c:pt idx="2">
                  <c:v>206</c:v>
                </c:pt>
              </c:numCache>
            </c:numRef>
          </c:val>
          <c:extLst>
            <c:ext xmlns:c16="http://schemas.microsoft.com/office/drawing/2014/chart" uri="{C3380CC4-5D6E-409C-BE32-E72D297353CC}">
              <c16:uniqueId val="{00000001-A9FF-422D-8455-83D34A0D34ED}"/>
            </c:ext>
          </c:extLst>
        </c:ser>
        <c:dLbls>
          <c:showLegendKey val="0"/>
          <c:showVal val="0"/>
          <c:showCatName val="0"/>
          <c:showSerName val="0"/>
          <c:showPercent val="0"/>
          <c:showBubbleSize val="0"/>
        </c:dLbls>
        <c:gapWidth val="25"/>
        <c:overlap val="100"/>
        <c:axId val="828331151"/>
        <c:axId val="828330191"/>
      </c:barChart>
      <c:catAx>
        <c:axId val="828331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30191"/>
        <c:crosses val="autoZero"/>
        <c:auto val="1"/>
        <c:lblAlgn val="ctr"/>
        <c:lblOffset val="100"/>
        <c:noMultiLvlLbl val="0"/>
      </c:catAx>
      <c:valAx>
        <c:axId val="828330191"/>
        <c:scaling>
          <c:orientation val="minMax"/>
        </c:scaling>
        <c:delete val="1"/>
        <c:axPos val="l"/>
        <c:numFmt formatCode="0%" sourceLinked="1"/>
        <c:majorTickMark val="none"/>
        <c:minorTickMark val="none"/>
        <c:tickLblPos val="nextTo"/>
        <c:crossAx val="82833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[07.sample-data-excel-portfolio-project.xlsx]pivot!rep satisfaction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Rating</a:t>
            </a:r>
          </a:p>
        </c:rich>
      </c:tx>
      <c:layout>
        <c:manualLayout>
          <c:xMode val="edge"/>
          <c:yMode val="edge"/>
          <c:x val="3.9374065583574196E-2"/>
          <c:y val="4.1749505160611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pivot!$D$49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pivot!$C$50:$C$56</c:f>
              <c:strCache>
                <c:ptCount val="6"/>
                <c:pt idx="0">
                  <c:v>0</c:v>
                </c:pt>
                <c:pt idx="1">
                  <c:v>1</c:v>
                </c:pt>
                <c:pt idx="2">
                  <c:v>2</c:v>
                </c:pt>
                <c:pt idx="3">
                  <c:v>3</c:v>
                </c:pt>
                <c:pt idx="4">
                  <c:v>4</c:v>
                </c:pt>
                <c:pt idx="5">
                  <c:v>5</c:v>
                </c:pt>
              </c:strCache>
            </c:strRef>
          </c:cat>
          <c:val>
            <c:numRef>
              <c:f>pivot!$D$50:$D$56</c:f>
              <c:numCache>
                <c:formatCode>General</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9F8A-46D0-9CDE-9F1CDEEAAF91}"/>
            </c:ext>
          </c:extLst>
        </c:ser>
        <c:dLbls>
          <c:showLegendKey val="0"/>
          <c:showVal val="0"/>
          <c:showCatName val="0"/>
          <c:showSerName val="0"/>
          <c:showPercent val="0"/>
          <c:showBubbleSize val="0"/>
        </c:dLbls>
        <c:gapWidth val="25"/>
        <c:overlap val="-27"/>
        <c:axId val="657171759"/>
        <c:axId val="657172719"/>
      </c:barChart>
      <c:catAx>
        <c:axId val="657171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172719"/>
        <c:crosses val="autoZero"/>
        <c:auto val="1"/>
        <c:lblAlgn val="ctr"/>
        <c:lblOffset val="100"/>
        <c:noMultiLvlLbl val="0"/>
      </c:catAx>
      <c:valAx>
        <c:axId val="6571727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17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15240</xdr:colOff>
      <xdr:row>3</xdr:row>
      <xdr:rowOff>129540</xdr:rowOff>
    </xdr:from>
    <xdr:to>
      <xdr:col>3</xdr:col>
      <xdr:colOff>419100</xdr:colOff>
      <xdr:row>8</xdr:row>
      <xdr:rowOff>106680</xdr:rowOff>
    </xdr:to>
    <xdr:sp macro="" textlink="pivot!A4">
      <xdr:nvSpPr>
        <xdr:cNvPr id="2" name="Rectangle: Rounded Corners 1">
          <a:extLst>
            <a:ext uri="{FF2B5EF4-FFF2-40B4-BE49-F238E27FC236}">
              <a16:creationId xmlns:a16="http://schemas.microsoft.com/office/drawing/2014/main" id="{C833F6FC-6706-388F-120B-9207A6EA8504}"/>
            </a:ext>
          </a:extLst>
        </xdr:cNvPr>
        <xdr:cNvSpPr/>
      </xdr:nvSpPr>
      <xdr:spPr>
        <a:xfrm>
          <a:off x="510540" y="678180"/>
          <a:ext cx="1074420" cy="891540"/>
        </a:xfrm>
        <a:prstGeom prst="roundRect">
          <a:avLst/>
        </a:prstGeom>
        <a:solidFill>
          <a:schemeClr val="accent6"/>
        </a:solidFill>
        <a:effectLst>
          <a:outerShdw blurRad="254000" dist="127000" dir="2100000" algn="tl" rotWithShape="0">
            <a:prstClr val="black">
              <a:alpha val="49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CBC6DD3-8DA7-43AE-AB2E-F0DACE7502F4}"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twoCellAnchor>
    <xdr:from>
      <xdr:col>2</xdr:col>
      <xdr:colOff>213360</xdr:colOff>
      <xdr:row>3</xdr:row>
      <xdr:rowOff>167640</xdr:rowOff>
    </xdr:from>
    <xdr:to>
      <xdr:col>3</xdr:col>
      <xdr:colOff>274320</xdr:colOff>
      <xdr:row>5</xdr:row>
      <xdr:rowOff>7620</xdr:rowOff>
    </xdr:to>
    <xdr:sp macro="" textlink="">
      <xdr:nvSpPr>
        <xdr:cNvPr id="3" name="TextBox 2">
          <a:extLst>
            <a:ext uri="{FF2B5EF4-FFF2-40B4-BE49-F238E27FC236}">
              <a16:creationId xmlns:a16="http://schemas.microsoft.com/office/drawing/2014/main" id="{1A949DE7-2975-885D-5BE8-EE8C8162FAA3}"/>
            </a:ext>
          </a:extLst>
        </xdr:cNvPr>
        <xdr:cNvSpPr txBox="1"/>
      </xdr:nvSpPr>
      <xdr:spPr>
        <a:xfrm>
          <a:off x="708660" y="716280"/>
          <a:ext cx="7315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Calls</a:t>
          </a:r>
        </a:p>
      </xdr:txBody>
    </xdr:sp>
    <xdr:clientData/>
  </xdr:twoCellAnchor>
  <xdr:twoCellAnchor editAs="oneCell">
    <xdr:from>
      <xdr:col>2</xdr:col>
      <xdr:colOff>205740</xdr:colOff>
      <xdr:row>4</xdr:row>
      <xdr:rowOff>45721</xdr:rowOff>
    </xdr:from>
    <xdr:to>
      <xdr:col>2</xdr:col>
      <xdr:colOff>374184</xdr:colOff>
      <xdr:row>5</xdr:row>
      <xdr:rowOff>8713</xdr:rowOff>
    </xdr:to>
    <xdr:pic>
      <xdr:nvPicPr>
        <xdr:cNvPr id="4" name="Graphic 3" descr="Receiver with solid fill">
          <a:extLst>
            <a:ext uri="{FF2B5EF4-FFF2-40B4-BE49-F238E27FC236}">
              <a16:creationId xmlns:a16="http://schemas.microsoft.com/office/drawing/2014/main" id="{6053FE84-886A-4A17-9828-5996B4B6F46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1040" y="777241"/>
          <a:ext cx="175260" cy="170855"/>
        </a:xfrm>
        <a:prstGeom prst="rect">
          <a:avLst/>
        </a:prstGeom>
      </xdr:spPr>
    </xdr:pic>
    <xdr:clientData/>
  </xdr:twoCellAnchor>
  <xdr:twoCellAnchor>
    <xdr:from>
      <xdr:col>2</xdr:col>
      <xdr:colOff>144780</xdr:colOff>
      <xdr:row>7</xdr:row>
      <xdr:rowOff>7620</xdr:rowOff>
    </xdr:from>
    <xdr:to>
      <xdr:col>3</xdr:col>
      <xdr:colOff>320040</xdr:colOff>
      <xdr:row>8</xdr:row>
      <xdr:rowOff>38100</xdr:rowOff>
    </xdr:to>
    <xdr:sp macro="" textlink="pivot!A10">
      <xdr:nvSpPr>
        <xdr:cNvPr id="5" name="TextBox 4">
          <a:extLst>
            <a:ext uri="{FF2B5EF4-FFF2-40B4-BE49-F238E27FC236}">
              <a16:creationId xmlns:a16="http://schemas.microsoft.com/office/drawing/2014/main" id="{EB2B65E9-4B99-6C54-C118-C370F8CC0A06}"/>
            </a:ext>
          </a:extLst>
        </xdr:cNvPr>
        <xdr:cNvSpPr txBox="1"/>
      </xdr:nvSpPr>
      <xdr:spPr>
        <a:xfrm>
          <a:off x="640080" y="1287780"/>
          <a:ext cx="8458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5F8BC3-4C74-4E19-9F4C-23B884C8AE32}"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2</xdr:col>
      <xdr:colOff>0</xdr:colOff>
      <xdr:row>10</xdr:row>
      <xdr:rowOff>0</xdr:rowOff>
    </xdr:from>
    <xdr:to>
      <xdr:col>3</xdr:col>
      <xdr:colOff>403860</xdr:colOff>
      <xdr:row>14</xdr:row>
      <xdr:rowOff>160020</xdr:rowOff>
    </xdr:to>
    <xdr:sp macro="" textlink="pivot!B4">
      <xdr:nvSpPr>
        <xdr:cNvPr id="6" name="Rectangle: Rounded Corners 5">
          <a:extLst>
            <a:ext uri="{FF2B5EF4-FFF2-40B4-BE49-F238E27FC236}">
              <a16:creationId xmlns:a16="http://schemas.microsoft.com/office/drawing/2014/main" id="{A5FB8A37-F3BD-40BA-8E71-4711443BF291}"/>
            </a:ext>
          </a:extLst>
        </xdr:cNvPr>
        <xdr:cNvSpPr/>
      </xdr:nvSpPr>
      <xdr:spPr>
        <a:xfrm>
          <a:off x="495300" y="1828800"/>
          <a:ext cx="1074420" cy="891540"/>
        </a:xfrm>
        <a:prstGeom prst="roundRect">
          <a:avLst/>
        </a:prstGeom>
        <a:solidFill>
          <a:schemeClr val="accent6"/>
        </a:solidFill>
        <a:effectLst>
          <a:outerShdw blurRad="254000" dist="127000" dir="2100000" algn="tl" rotWithShape="0">
            <a:prstClr val="black">
              <a:alpha val="49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2907003-327C-4EDB-81AE-CE589E532C07}" type="TxLink">
            <a:rPr lang="en-US" sz="1600" b="0" i="0" u="none" strike="noStrike">
              <a:solidFill>
                <a:schemeClr val="bg1"/>
              </a:solidFill>
              <a:latin typeface="+mj-lt"/>
              <a:ea typeface="+mn-ea"/>
              <a:cs typeface="+mn-cs"/>
            </a:rPr>
            <a:pPr marL="0" indent="0" algn="ctr"/>
            <a:t>₹ 96,623</a:t>
          </a:fld>
          <a:endParaRPr lang="en-IN" sz="1600" b="0" i="0" u="none" strike="noStrike">
            <a:solidFill>
              <a:schemeClr val="bg1"/>
            </a:solidFill>
            <a:latin typeface="+mj-lt"/>
            <a:ea typeface="+mn-ea"/>
            <a:cs typeface="+mn-cs"/>
          </a:endParaRPr>
        </a:p>
      </xdr:txBody>
    </xdr:sp>
    <xdr:clientData/>
  </xdr:twoCellAnchor>
  <xdr:twoCellAnchor>
    <xdr:from>
      <xdr:col>2</xdr:col>
      <xdr:colOff>198120</xdr:colOff>
      <xdr:row>10</xdr:row>
      <xdr:rowOff>38100</xdr:rowOff>
    </xdr:from>
    <xdr:to>
      <xdr:col>3</xdr:col>
      <xdr:colOff>259080</xdr:colOff>
      <xdr:row>11</xdr:row>
      <xdr:rowOff>60960</xdr:rowOff>
    </xdr:to>
    <xdr:sp macro="" textlink="">
      <xdr:nvSpPr>
        <xdr:cNvPr id="7" name="TextBox 6">
          <a:extLst>
            <a:ext uri="{FF2B5EF4-FFF2-40B4-BE49-F238E27FC236}">
              <a16:creationId xmlns:a16="http://schemas.microsoft.com/office/drawing/2014/main" id="{A4CBB86F-5B51-4641-B32F-5F29DBF9349F}"/>
            </a:ext>
          </a:extLst>
        </xdr:cNvPr>
        <xdr:cNvSpPr txBox="1"/>
      </xdr:nvSpPr>
      <xdr:spPr>
        <a:xfrm>
          <a:off x="693420" y="1866900"/>
          <a:ext cx="7315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Amount</a:t>
          </a:r>
        </a:p>
      </xdr:txBody>
    </xdr:sp>
    <xdr:clientData/>
  </xdr:twoCellAnchor>
  <xdr:twoCellAnchor>
    <xdr:from>
      <xdr:col>2</xdr:col>
      <xdr:colOff>129540</xdr:colOff>
      <xdr:row>13</xdr:row>
      <xdr:rowOff>60960</xdr:rowOff>
    </xdr:from>
    <xdr:to>
      <xdr:col>3</xdr:col>
      <xdr:colOff>304800</xdr:colOff>
      <xdr:row>14</xdr:row>
      <xdr:rowOff>91440</xdr:rowOff>
    </xdr:to>
    <xdr:sp macro="" textlink="pivot!A10">
      <xdr:nvSpPr>
        <xdr:cNvPr id="9" name="TextBox 8">
          <a:extLst>
            <a:ext uri="{FF2B5EF4-FFF2-40B4-BE49-F238E27FC236}">
              <a16:creationId xmlns:a16="http://schemas.microsoft.com/office/drawing/2014/main" id="{3F9218D8-68FA-4E3F-BF1C-786B036B51DC}"/>
            </a:ext>
          </a:extLst>
        </xdr:cNvPr>
        <xdr:cNvSpPr txBox="1"/>
      </xdr:nvSpPr>
      <xdr:spPr>
        <a:xfrm>
          <a:off x="624840" y="2438400"/>
          <a:ext cx="8458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5F8BC3-4C74-4E19-9F4C-23B884C8AE32}"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2</xdr:col>
      <xdr:colOff>0</xdr:colOff>
      <xdr:row>17</xdr:row>
      <xdr:rowOff>0</xdr:rowOff>
    </xdr:from>
    <xdr:to>
      <xdr:col>3</xdr:col>
      <xdr:colOff>403860</xdr:colOff>
      <xdr:row>21</xdr:row>
      <xdr:rowOff>160020</xdr:rowOff>
    </xdr:to>
    <xdr:sp macro="" textlink="pivot!C4">
      <xdr:nvSpPr>
        <xdr:cNvPr id="10" name="Rectangle: Rounded Corners 9">
          <a:extLst>
            <a:ext uri="{FF2B5EF4-FFF2-40B4-BE49-F238E27FC236}">
              <a16:creationId xmlns:a16="http://schemas.microsoft.com/office/drawing/2014/main" id="{064A3BA1-E662-4181-B93D-59E1B7C0FFD8}"/>
            </a:ext>
          </a:extLst>
        </xdr:cNvPr>
        <xdr:cNvSpPr/>
      </xdr:nvSpPr>
      <xdr:spPr>
        <a:xfrm>
          <a:off x="495300" y="2926080"/>
          <a:ext cx="1074420" cy="891540"/>
        </a:xfrm>
        <a:prstGeom prst="roundRect">
          <a:avLst/>
        </a:prstGeom>
        <a:solidFill>
          <a:schemeClr val="accent6"/>
        </a:solidFill>
        <a:effectLst>
          <a:outerShdw blurRad="254000" dist="127000" dir="2100000" algn="tl" rotWithShape="0">
            <a:prstClr val="black">
              <a:alpha val="49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337DA14-1C92-4202-8619-36D12102F922}" type="TxLink">
            <a:rPr lang="en-US" sz="2100" b="0" i="0" u="none" strike="noStrike">
              <a:solidFill>
                <a:schemeClr val="bg1"/>
              </a:solidFill>
              <a:latin typeface="+mj-lt"/>
              <a:ea typeface="+mn-ea"/>
              <a:cs typeface="+mn-cs"/>
            </a:rPr>
            <a:pPr marL="0" indent="0" algn="ctr"/>
            <a:t>89,850</a:t>
          </a:fld>
          <a:endParaRPr lang="en-IN" sz="2100" b="0" i="0" u="none" strike="noStrike">
            <a:solidFill>
              <a:schemeClr val="bg1"/>
            </a:solidFill>
            <a:latin typeface="+mj-lt"/>
            <a:ea typeface="+mn-ea"/>
            <a:cs typeface="+mn-cs"/>
          </a:endParaRPr>
        </a:p>
      </xdr:txBody>
    </xdr:sp>
    <xdr:clientData/>
  </xdr:twoCellAnchor>
  <xdr:twoCellAnchor>
    <xdr:from>
      <xdr:col>2</xdr:col>
      <xdr:colOff>198120</xdr:colOff>
      <xdr:row>17</xdr:row>
      <xdr:rowOff>38099</xdr:rowOff>
    </xdr:from>
    <xdr:to>
      <xdr:col>3</xdr:col>
      <xdr:colOff>337595</xdr:colOff>
      <xdr:row>18</xdr:row>
      <xdr:rowOff>106100</xdr:rowOff>
    </xdr:to>
    <xdr:sp macro="" textlink="">
      <xdr:nvSpPr>
        <xdr:cNvPr id="11" name="TextBox 10">
          <a:extLst>
            <a:ext uri="{FF2B5EF4-FFF2-40B4-BE49-F238E27FC236}">
              <a16:creationId xmlns:a16="http://schemas.microsoft.com/office/drawing/2014/main" id="{DA93C665-5F25-4C88-8BD4-7DF67140F0D5}"/>
            </a:ext>
          </a:extLst>
        </xdr:cNvPr>
        <xdr:cNvSpPr txBox="1"/>
      </xdr:nvSpPr>
      <xdr:spPr>
        <a:xfrm>
          <a:off x="699690" y="3057162"/>
          <a:ext cx="814664" cy="251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Duration</a:t>
          </a:r>
        </a:p>
      </xdr:txBody>
    </xdr:sp>
    <xdr:clientData/>
  </xdr:twoCellAnchor>
  <xdr:twoCellAnchor>
    <xdr:from>
      <xdr:col>2</xdr:col>
      <xdr:colOff>129540</xdr:colOff>
      <xdr:row>20</xdr:row>
      <xdr:rowOff>60960</xdr:rowOff>
    </xdr:from>
    <xdr:to>
      <xdr:col>3</xdr:col>
      <xdr:colOff>304800</xdr:colOff>
      <xdr:row>21</xdr:row>
      <xdr:rowOff>91440</xdr:rowOff>
    </xdr:to>
    <xdr:sp macro="" textlink="pivot!A10">
      <xdr:nvSpPr>
        <xdr:cNvPr id="13" name="TextBox 12">
          <a:extLst>
            <a:ext uri="{FF2B5EF4-FFF2-40B4-BE49-F238E27FC236}">
              <a16:creationId xmlns:a16="http://schemas.microsoft.com/office/drawing/2014/main" id="{6E0BB6BE-EA6A-4B24-A2AA-2783BF79769E}"/>
            </a:ext>
          </a:extLst>
        </xdr:cNvPr>
        <xdr:cNvSpPr txBox="1"/>
      </xdr:nvSpPr>
      <xdr:spPr>
        <a:xfrm>
          <a:off x="624840" y="3535680"/>
          <a:ext cx="8458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5F8BC3-4C74-4E19-9F4C-23B884C8AE32}"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2</xdr:col>
      <xdr:colOff>0</xdr:colOff>
      <xdr:row>24</xdr:row>
      <xdr:rowOff>0</xdr:rowOff>
    </xdr:from>
    <xdr:to>
      <xdr:col>3</xdr:col>
      <xdr:colOff>403860</xdr:colOff>
      <xdr:row>28</xdr:row>
      <xdr:rowOff>160020</xdr:rowOff>
    </xdr:to>
    <xdr:sp macro="" textlink="pivot!D4">
      <xdr:nvSpPr>
        <xdr:cNvPr id="14" name="Rectangle: Rounded Corners 13">
          <a:extLst>
            <a:ext uri="{FF2B5EF4-FFF2-40B4-BE49-F238E27FC236}">
              <a16:creationId xmlns:a16="http://schemas.microsoft.com/office/drawing/2014/main" id="{1443C9E6-65FC-4DF7-8D43-6777E4C7B686}"/>
            </a:ext>
          </a:extLst>
        </xdr:cNvPr>
        <xdr:cNvSpPr/>
      </xdr:nvSpPr>
      <xdr:spPr>
        <a:xfrm>
          <a:off x="495300" y="4023360"/>
          <a:ext cx="1074420" cy="891540"/>
        </a:xfrm>
        <a:prstGeom prst="roundRect">
          <a:avLst/>
        </a:prstGeom>
        <a:solidFill>
          <a:schemeClr val="accent6"/>
        </a:solidFill>
        <a:effectLst>
          <a:outerShdw blurRad="254000" dist="127000" dir="2100000" algn="tl" rotWithShape="0">
            <a:prstClr val="black">
              <a:alpha val="49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BE44D58-E40B-4D97-8BD5-DBB0B15AA45C}"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125392</xdr:colOff>
      <xdr:row>24</xdr:row>
      <xdr:rowOff>38100</xdr:rowOff>
    </xdr:from>
    <xdr:to>
      <xdr:col>3</xdr:col>
      <xdr:colOff>395469</xdr:colOff>
      <xdr:row>25</xdr:row>
      <xdr:rowOff>154330</xdr:rowOff>
    </xdr:to>
    <xdr:sp macro="" textlink="">
      <xdr:nvSpPr>
        <xdr:cNvPr id="15" name="TextBox 14">
          <a:extLst>
            <a:ext uri="{FF2B5EF4-FFF2-40B4-BE49-F238E27FC236}">
              <a16:creationId xmlns:a16="http://schemas.microsoft.com/office/drawing/2014/main" id="{12816615-B643-4C07-9AA4-3FD903E01ECB}"/>
            </a:ext>
          </a:extLst>
        </xdr:cNvPr>
        <xdr:cNvSpPr txBox="1"/>
      </xdr:nvSpPr>
      <xdr:spPr>
        <a:xfrm>
          <a:off x="626962" y="4214632"/>
          <a:ext cx="945266" cy="299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Avg.</a:t>
          </a:r>
          <a:r>
            <a:rPr lang="en-IN" sz="1100" baseline="0">
              <a:solidFill>
                <a:schemeClr val="bg1"/>
              </a:solidFill>
              <a:latin typeface="+mj-lt"/>
            </a:rPr>
            <a:t> Rating</a:t>
          </a:r>
          <a:endParaRPr lang="en-IN" sz="1100">
            <a:solidFill>
              <a:schemeClr val="bg1"/>
            </a:solidFill>
            <a:latin typeface="+mj-lt"/>
          </a:endParaRPr>
        </a:p>
      </xdr:txBody>
    </xdr:sp>
    <xdr:clientData/>
  </xdr:twoCellAnchor>
  <xdr:twoCellAnchor>
    <xdr:from>
      <xdr:col>2</xdr:col>
      <xdr:colOff>129540</xdr:colOff>
      <xdr:row>27</xdr:row>
      <xdr:rowOff>60960</xdr:rowOff>
    </xdr:from>
    <xdr:to>
      <xdr:col>3</xdr:col>
      <xdr:colOff>304800</xdr:colOff>
      <xdr:row>28</xdr:row>
      <xdr:rowOff>91440</xdr:rowOff>
    </xdr:to>
    <xdr:sp macro="" textlink="pivot!A10">
      <xdr:nvSpPr>
        <xdr:cNvPr id="17" name="TextBox 16">
          <a:extLst>
            <a:ext uri="{FF2B5EF4-FFF2-40B4-BE49-F238E27FC236}">
              <a16:creationId xmlns:a16="http://schemas.microsoft.com/office/drawing/2014/main" id="{FF7C0426-281B-4107-BB1C-9C040CC20F1E}"/>
            </a:ext>
          </a:extLst>
        </xdr:cNvPr>
        <xdr:cNvSpPr txBox="1"/>
      </xdr:nvSpPr>
      <xdr:spPr>
        <a:xfrm>
          <a:off x="624840" y="4632960"/>
          <a:ext cx="8458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5F8BC3-4C74-4E19-9F4C-23B884C8AE32}"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2</xdr:col>
      <xdr:colOff>0</xdr:colOff>
      <xdr:row>30</xdr:row>
      <xdr:rowOff>0</xdr:rowOff>
    </xdr:from>
    <xdr:to>
      <xdr:col>3</xdr:col>
      <xdr:colOff>403860</xdr:colOff>
      <xdr:row>34</xdr:row>
      <xdr:rowOff>160019</xdr:rowOff>
    </xdr:to>
    <xdr:sp macro="" textlink="pivot!E4">
      <xdr:nvSpPr>
        <xdr:cNvPr id="26" name="Rectangle: Rounded Corners 25">
          <a:extLst>
            <a:ext uri="{FF2B5EF4-FFF2-40B4-BE49-F238E27FC236}">
              <a16:creationId xmlns:a16="http://schemas.microsoft.com/office/drawing/2014/main" id="{B40A3017-475B-466C-8B23-0CE9CC9D8ED4}"/>
            </a:ext>
          </a:extLst>
        </xdr:cNvPr>
        <xdr:cNvSpPr/>
      </xdr:nvSpPr>
      <xdr:spPr>
        <a:xfrm>
          <a:off x="500743" y="5725886"/>
          <a:ext cx="1078774" cy="1074419"/>
        </a:xfrm>
        <a:prstGeom prst="roundRect">
          <a:avLst/>
        </a:prstGeom>
        <a:solidFill>
          <a:schemeClr val="accent6"/>
        </a:solidFill>
        <a:effectLst>
          <a:outerShdw blurRad="254000" dist="127000" dir="2100000" algn="tl" rotWithShape="0">
            <a:prstClr val="black">
              <a:alpha val="49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D591C39-02F4-49DD-89D3-B1E18CF2E9FB}"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2</xdr:col>
      <xdr:colOff>28936</xdr:colOff>
      <xdr:row>30</xdr:row>
      <xdr:rowOff>38100</xdr:rowOff>
    </xdr:from>
    <xdr:to>
      <xdr:col>3</xdr:col>
      <xdr:colOff>491925</xdr:colOff>
      <xdr:row>31</xdr:row>
      <xdr:rowOff>144683</xdr:rowOff>
    </xdr:to>
    <xdr:sp macro="" textlink="">
      <xdr:nvSpPr>
        <xdr:cNvPr id="27" name="TextBox 26">
          <a:extLst>
            <a:ext uri="{FF2B5EF4-FFF2-40B4-BE49-F238E27FC236}">
              <a16:creationId xmlns:a16="http://schemas.microsoft.com/office/drawing/2014/main" id="{A8CE062F-52B2-4CCF-8374-1A5F9CECE1E5}"/>
            </a:ext>
          </a:extLst>
        </xdr:cNvPr>
        <xdr:cNvSpPr txBox="1"/>
      </xdr:nvSpPr>
      <xdr:spPr>
        <a:xfrm>
          <a:off x="530506" y="5401037"/>
          <a:ext cx="1138178" cy="28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Happy</a:t>
          </a:r>
          <a:r>
            <a:rPr lang="en-IN" sz="1100" baseline="0">
              <a:solidFill>
                <a:schemeClr val="bg1"/>
              </a:solidFill>
              <a:latin typeface="+mj-lt"/>
            </a:rPr>
            <a:t> Caller</a:t>
          </a:r>
        </a:p>
        <a:p>
          <a:pPr algn="ctr"/>
          <a:endParaRPr lang="en-IN" sz="1100">
            <a:solidFill>
              <a:schemeClr val="bg1"/>
            </a:solidFill>
            <a:latin typeface="+mj-lt"/>
          </a:endParaRPr>
        </a:p>
      </xdr:txBody>
    </xdr:sp>
    <xdr:clientData/>
  </xdr:twoCellAnchor>
  <xdr:twoCellAnchor>
    <xdr:from>
      <xdr:col>2</xdr:col>
      <xdr:colOff>129540</xdr:colOff>
      <xdr:row>33</xdr:row>
      <xdr:rowOff>60959</xdr:rowOff>
    </xdr:from>
    <xdr:to>
      <xdr:col>3</xdr:col>
      <xdr:colOff>304800</xdr:colOff>
      <xdr:row>34</xdr:row>
      <xdr:rowOff>91439</xdr:rowOff>
    </xdr:to>
    <xdr:sp macro="" textlink="pivot!A10">
      <xdr:nvSpPr>
        <xdr:cNvPr id="29" name="TextBox 28">
          <a:extLst>
            <a:ext uri="{FF2B5EF4-FFF2-40B4-BE49-F238E27FC236}">
              <a16:creationId xmlns:a16="http://schemas.microsoft.com/office/drawing/2014/main" id="{242B714E-22C5-4EC8-B512-C357DEFB0A19}"/>
            </a:ext>
          </a:extLst>
        </xdr:cNvPr>
        <xdr:cNvSpPr txBox="1"/>
      </xdr:nvSpPr>
      <xdr:spPr>
        <a:xfrm>
          <a:off x="631110" y="6340225"/>
          <a:ext cx="850449" cy="213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5F8BC3-4C74-4E19-9F4C-23B884C8AE32}"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editAs="oneCell">
    <xdr:from>
      <xdr:col>2</xdr:col>
      <xdr:colOff>116695</xdr:colOff>
      <xdr:row>10</xdr:row>
      <xdr:rowOff>92116</xdr:rowOff>
    </xdr:from>
    <xdr:to>
      <xdr:col>2</xdr:col>
      <xdr:colOff>290044</xdr:colOff>
      <xdr:row>11</xdr:row>
      <xdr:rowOff>53343</xdr:rowOff>
    </xdr:to>
    <xdr:pic>
      <xdr:nvPicPr>
        <xdr:cNvPr id="30" name="Graphic 29">
          <a:extLst>
            <a:ext uri="{FF2B5EF4-FFF2-40B4-BE49-F238E27FC236}">
              <a16:creationId xmlns:a16="http://schemas.microsoft.com/office/drawing/2014/main" id="{2D0E4C3C-3083-4C9F-BB2D-F2025303B07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18265" y="1924774"/>
          <a:ext cx="171241" cy="171241"/>
        </a:xfrm>
        <a:prstGeom prst="rect">
          <a:avLst/>
        </a:prstGeom>
      </xdr:spPr>
    </xdr:pic>
    <xdr:clientData/>
  </xdr:twoCellAnchor>
  <xdr:twoCellAnchor editAs="oneCell">
    <xdr:from>
      <xdr:col>2</xdr:col>
      <xdr:colOff>130601</xdr:colOff>
      <xdr:row>17</xdr:row>
      <xdr:rowOff>86327</xdr:rowOff>
    </xdr:from>
    <xdr:to>
      <xdr:col>2</xdr:col>
      <xdr:colOff>301842</xdr:colOff>
      <xdr:row>18</xdr:row>
      <xdr:rowOff>74302</xdr:rowOff>
    </xdr:to>
    <xdr:pic>
      <xdr:nvPicPr>
        <xdr:cNvPr id="32" name="Graphic 31">
          <a:extLst>
            <a:ext uri="{FF2B5EF4-FFF2-40B4-BE49-F238E27FC236}">
              <a16:creationId xmlns:a16="http://schemas.microsoft.com/office/drawing/2014/main" id="{0BB0D52D-194F-44AC-BCF2-7B5704B4D9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32171" y="3105390"/>
          <a:ext cx="171241" cy="171241"/>
        </a:xfrm>
        <a:prstGeom prst="rect">
          <a:avLst/>
        </a:prstGeom>
      </xdr:spPr>
    </xdr:pic>
    <xdr:clientData/>
  </xdr:twoCellAnchor>
  <xdr:twoCellAnchor editAs="oneCell">
    <xdr:from>
      <xdr:col>2</xdr:col>
      <xdr:colOff>57873</xdr:colOff>
      <xdr:row>24</xdr:row>
      <xdr:rowOff>95973</xdr:rowOff>
    </xdr:from>
    <xdr:to>
      <xdr:col>2</xdr:col>
      <xdr:colOff>229114</xdr:colOff>
      <xdr:row>25</xdr:row>
      <xdr:rowOff>40817</xdr:rowOff>
    </xdr:to>
    <xdr:pic>
      <xdr:nvPicPr>
        <xdr:cNvPr id="33" name="Graphic 32">
          <a:extLst>
            <a:ext uri="{FF2B5EF4-FFF2-40B4-BE49-F238E27FC236}">
              <a16:creationId xmlns:a16="http://schemas.microsoft.com/office/drawing/2014/main" id="{EEFFA0C3-D01E-497C-B92B-823A0C08FF0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59443" y="4272505"/>
          <a:ext cx="171241" cy="171241"/>
        </a:xfrm>
        <a:prstGeom prst="rect">
          <a:avLst/>
        </a:prstGeom>
      </xdr:spPr>
    </xdr:pic>
    <xdr:clientData/>
  </xdr:twoCellAnchor>
  <xdr:twoCellAnchor editAs="oneCell">
    <xdr:from>
      <xdr:col>2</xdr:col>
      <xdr:colOff>6908</xdr:colOff>
      <xdr:row>30</xdr:row>
      <xdr:rowOff>109791</xdr:rowOff>
    </xdr:from>
    <xdr:to>
      <xdr:col>2</xdr:col>
      <xdr:colOff>173195</xdr:colOff>
      <xdr:row>31</xdr:row>
      <xdr:rowOff>47595</xdr:rowOff>
    </xdr:to>
    <xdr:pic>
      <xdr:nvPicPr>
        <xdr:cNvPr id="34" name="Graphic 33">
          <a:extLst>
            <a:ext uri="{FF2B5EF4-FFF2-40B4-BE49-F238E27FC236}">
              <a16:creationId xmlns:a16="http://schemas.microsoft.com/office/drawing/2014/main" id="{C3CA8867-6CD3-4C66-81E6-9CF8B8F0F39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01178" y="5526169"/>
          <a:ext cx="166287" cy="166287"/>
        </a:xfrm>
        <a:prstGeom prst="rect">
          <a:avLst/>
        </a:prstGeom>
      </xdr:spPr>
    </xdr:pic>
    <xdr:clientData/>
  </xdr:twoCellAnchor>
  <xdr:twoCellAnchor editAs="oneCell">
    <xdr:from>
      <xdr:col>13</xdr:col>
      <xdr:colOff>657225</xdr:colOff>
      <xdr:row>20</xdr:row>
      <xdr:rowOff>163286</xdr:rowOff>
    </xdr:from>
    <xdr:to>
      <xdr:col>16</xdr:col>
      <xdr:colOff>342901</xdr:colOff>
      <xdr:row>37</xdr:row>
      <xdr:rowOff>163285</xdr:rowOff>
    </xdr:to>
    <mc:AlternateContent xmlns:mc="http://schemas.openxmlformats.org/markup-compatibility/2006" xmlns:a14="http://schemas.microsoft.com/office/drawing/2010/main">
      <mc:Choice Requires="a14">
        <xdr:graphicFrame macro="">
          <xdr:nvGraphicFramePr>
            <xdr:cNvPr id="35" name="Representative">
              <a:extLst>
                <a:ext uri="{FF2B5EF4-FFF2-40B4-BE49-F238E27FC236}">
                  <a16:creationId xmlns:a16="http://schemas.microsoft.com/office/drawing/2014/main" id="{0EB07BF3-29B5-4646-BB10-A7CD89C803A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560533" y="3777901"/>
              <a:ext cx="1707906" cy="36536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343040</xdr:colOff>
      <xdr:row>3</xdr:row>
      <xdr:rowOff>134471</xdr:rowOff>
    </xdr:from>
    <xdr:to>
      <xdr:col>16</xdr:col>
      <xdr:colOff>352426</xdr:colOff>
      <xdr:row>19</xdr:row>
      <xdr:rowOff>89647</xdr:rowOff>
    </xdr:to>
    <xdr:graphicFrame macro="">
      <xdr:nvGraphicFramePr>
        <xdr:cNvPr id="37" name="Chart 36">
          <a:extLst>
            <a:ext uri="{FF2B5EF4-FFF2-40B4-BE49-F238E27FC236}">
              <a16:creationId xmlns:a16="http://schemas.microsoft.com/office/drawing/2014/main" id="{0BD603DA-F749-4E8E-9DBB-B33CD9DBB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76201</xdr:colOff>
      <xdr:row>20</xdr:row>
      <xdr:rowOff>163286</xdr:rowOff>
    </xdr:from>
    <xdr:to>
      <xdr:col>13</xdr:col>
      <xdr:colOff>657225</xdr:colOff>
      <xdr:row>37</xdr:row>
      <xdr:rowOff>163284</xdr:rowOff>
    </xdr:to>
    <xdr:graphicFrame macro="">
      <xdr:nvGraphicFramePr>
        <xdr:cNvPr id="41" name="Chart 40">
          <a:extLst>
            <a:ext uri="{FF2B5EF4-FFF2-40B4-BE49-F238E27FC236}">
              <a16:creationId xmlns:a16="http://schemas.microsoft.com/office/drawing/2014/main" id="{19F83F69-0223-4025-B627-C87316282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161925</xdr:colOff>
      <xdr:row>3</xdr:row>
      <xdr:rowOff>142875</xdr:rowOff>
    </xdr:from>
    <xdr:to>
      <xdr:col>10</xdr:col>
      <xdr:colOff>361950</xdr:colOff>
      <xdr:row>19</xdr:row>
      <xdr:rowOff>85725</xdr:rowOff>
    </xdr:to>
    <xdr:graphicFrame macro="">
      <xdr:nvGraphicFramePr>
        <xdr:cNvPr id="36" name="Chart 35">
          <a:extLst>
            <a:ext uri="{FF2B5EF4-FFF2-40B4-BE49-F238E27FC236}">
              <a16:creationId xmlns:a16="http://schemas.microsoft.com/office/drawing/2014/main" id="{C111789E-226E-40DC-8FBA-F6337729E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161834</xdr:colOff>
      <xdr:row>20</xdr:row>
      <xdr:rowOff>152399</xdr:rowOff>
    </xdr:from>
    <xdr:to>
      <xdr:col>9</xdr:col>
      <xdr:colOff>228600</xdr:colOff>
      <xdr:row>37</xdr:row>
      <xdr:rowOff>141513</xdr:rowOff>
    </xdr:to>
    <xdr:graphicFrame macro="">
      <xdr:nvGraphicFramePr>
        <xdr:cNvPr id="40" name="Chart 39">
          <a:extLst>
            <a:ext uri="{FF2B5EF4-FFF2-40B4-BE49-F238E27FC236}">
              <a16:creationId xmlns:a16="http://schemas.microsoft.com/office/drawing/2014/main" id="{956E2ACF-0DE2-4818-B3DF-4EECE2A4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156882</xdr:colOff>
      <xdr:row>20</xdr:row>
      <xdr:rowOff>163286</xdr:rowOff>
    </xdr:from>
    <xdr:to>
      <xdr:col>16</xdr:col>
      <xdr:colOff>352425</xdr:colOff>
      <xdr:row>37</xdr:row>
      <xdr:rowOff>163285</xdr:rowOff>
    </xdr:to>
    <xdr:sp macro="" textlink="">
      <xdr:nvSpPr>
        <xdr:cNvPr id="42" name="Rectangle 41">
          <a:extLst>
            <a:ext uri="{FF2B5EF4-FFF2-40B4-BE49-F238E27FC236}">
              <a16:creationId xmlns:a16="http://schemas.microsoft.com/office/drawing/2014/main" id="{7D69ECE0-C11F-68E4-74BB-130134C78604}"/>
            </a:ext>
          </a:extLst>
        </xdr:cNvPr>
        <xdr:cNvSpPr/>
      </xdr:nvSpPr>
      <xdr:spPr>
        <a:xfrm>
          <a:off x="2007453" y="3766457"/>
          <a:ext cx="8294515" cy="3722914"/>
        </a:xfrm>
        <a:prstGeom prst="rect">
          <a:avLst/>
        </a:prstGeom>
        <a:noFill/>
        <a:ln w="28575">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solidFill>
                <a:schemeClr val="tx1">
                  <a:lumMod val="95000"/>
                  <a:lumOff val="5000"/>
                </a:schemeClr>
              </a:solidFill>
            </a:ln>
            <a:noFill/>
          </a:endParaRPr>
        </a:p>
      </xdr:txBody>
    </xdr:sp>
    <xdr:clientData/>
  </xdr:twoCellAnchor>
  <xdr:twoCellAnchor>
    <xdr:from>
      <xdr:col>16</xdr:col>
      <xdr:colOff>476252</xdr:colOff>
      <xdr:row>3</xdr:row>
      <xdr:rowOff>138794</xdr:rowOff>
    </xdr:from>
    <xdr:to>
      <xdr:col>20</xdr:col>
      <xdr:colOff>1077685</xdr:colOff>
      <xdr:row>19</xdr:row>
      <xdr:rowOff>84365</xdr:rowOff>
    </xdr:to>
    <xdr:graphicFrame macro="">
      <xdr:nvGraphicFramePr>
        <xdr:cNvPr id="43" name="Chart 42">
          <a:extLst>
            <a:ext uri="{FF2B5EF4-FFF2-40B4-BE49-F238E27FC236}">
              <a16:creationId xmlns:a16="http://schemas.microsoft.com/office/drawing/2014/main" id="{F51C1961-258C-4008-8D68-445EBEB74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51708</xdr:colOff>
      <xdr:row>3</xdr:row>
      <xdr:rowOff>153760</xdr:rowOff>
    </xdr:from>
    <xdr:to>
      <xdr:col>24</xdr:col>
      <xdr:colOff>21772</xdr:colOff>
      <xdr:row>19</xdr:row>
      <xdr:rowOff>91167</xdr:rowOff>
    </xdr:to>
    <xdr:graphicFrame macro="">
      <xdr:nvGraphicFramePr>
        <xdr:cNvPr id="44" name="Chart 43">
          <a:extLst>
            <a:ext uri="{FF2B5EF4-FFF2-40B4-BE49-F238E27FC236}">
              <a16:creationId xmlns:a16="http://schemas.microsoft.com/office/drawing/2014/main" id="{C8057711-DAFB-4920-999A-A8DE70DA44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ham Patel" refreshedDate="45802.079342245372" createdVersion="8" refreshedVersion="8" minRefreshableVersion="3" recordCount="1000" xr:uid="{1F280D8A-4837-471E-B50D-1089F9EA460A}">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025435532407" backgroundQuery="1" createdVersion="8" refreshedVersion="8" minRefreshableVersion="3" recordCount="0" supportSubquery="1" supportAdvancedDrill="1" xr:uid="{A7695890-9068-418C-BEEA-FE125B15809E}">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184240740738" backgroundQuery="1" createdVersion="8" refreshedVersion="8" minRefreshableVersion="3" recordCount="0" supportSubquery="1" supportAdvancedDrill="1" xr:uid="{54A03CBD-6036-46BE-BC1D-117770AA51A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68981483" backgroundQuery="1" createdVersion="8" refreshedVersion="8" minRefreshableVersion="3" recordCount="0" supportSubquery="1" supportAdvancedDrill="1" xr:uid="{3292F02E-622F-4734-9092-F0F08D973CB4}">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69328706" backgroundQuery="1" createdVersion="8" refreshedVersion="8" minRefreshableVersion="3" recordCount="0" supportSubquery="1" supportAdvancedDrill="1" xr:uid="{62851FEA-84C3-4EB1-B101-56BFAAD3865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6-01T00:00:00" maxDate="2023-06-28T00:00:00" count="9">
        <d v="2023-06-01T00:00:00"/>
        <d v="2023-06-04T00:00:00"/>
        <d v="2023-06-05T00:00:00"/>
        <d v="2023-06-06T00:00:00"/>
        <d v="2023-06-14T00:00:00"/>
        <d v="2023-06-21T00:00:00"/>
        <d v="2023-06-23T00:00:00"/>
        <d v="2023-06-26T00:00:00"/>
        <d v="2023-06-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6967593" backgroundQuery="1" createdVersion="8" refreshedVersion="8" minRefreshableVersion="3" recordCount="0" supportSubquery="1" supportAdvancedDrill="1" xr:uid="{6009F198-49C7-4DF8-9866-A235628BE395}">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70023146" backgroundQuery="1" createdVersion="8" refreshedVersion="8" minRefreshableVersion="3" recordCount="0" supportSubquery="1" supportAdvancedDrill="1" xr:uid="{AB497FC0-1E8A-42E5-9018-641255D0FD06}">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70370369" backgroundQuery="1" createdVersion="8" refreshedVersion="8" minRefreshableVersion="3" recordCount="0" supportSubquery="1" supportAdvancedDrill="1" xr:uid="{4CA9970D-D6BF-48F6-A1B2-78E36C0D8C4A}">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5"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210370717592" backgroundQuery="1" createdVersion="8" refreshedVersion="8" minRefreshableVersion="3" recordCount="0" supportSubquery="1" supportAdvancedDrill="1" xr:uid="{F7C13F91-7C3E-4E2F-8487-13B769C177C4}">
  <cacheSource type="external" connectionId="1"/>
  <cacheFields count="3">
    <cacheField name="[Measures].[Count of Call number]" caption="Count of Call number" numFmtId="0" hierarchy="25"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ham Patel" refreshedDate="45802.025429050926" backgroundQuery="1" createdVersion="3" refreshedVersion="8" minRefreshableVersion="3" recordCount="0" supportSubquery="1" supportAdvancedDrill="1" xr:uid="{F811CAC7-8850-4AE1-A6DF-B1FFEC0FB18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311555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d v="2023-01-01T00:00:00"/>
    <n v="128"/>
    <n v="4.9000000000000004"/>
    <n v="2023"/>
    <s v="Sunday"/>
    <s v="1 to 2 hours"/>
    <n v="5"/>
  </r>
  <r>
    <s v="Call_7272"/>
    <s v="C0004"/>
    <n v="119"/>
    <x v="0"/>
    <d v="2023-01-01T00:00:00"/>
    <n v="135"/>
    <n v="2.9"/>
    <n v="2023"/>
    <s v="Sunday"/>
    <s v="1 to 2 hours"/>
    <n v="3"/>
  </r>
  <r>
    <s v="Call_7273"/>
    <s v="C0005"/>
    <n v="68"/>
    <x v="1"/>
    <d v="2023-01-01T00:00:00"/>
    <n v="66"/>
    <n v="4.7"/>
    <n v="2023"/>
    <s v="Sunday"/>
    <s v="1 to 2 hours"/>
    <n v="5"/>
  </r>
  <r>
    <s v="Call_7274"/>
    <s v="C0014"/>
    <n v="119"/>
    <x v="1"/>
    <d v="2023-01-01T00:00:00"/>
    <n v="22"/>
    <n v="2.9"/>
    <n v="2023"/>
    <s v="Sunday"/>
    <s v="1 to 2 hours"/>
    <n v="3"/>
  </r>
  <r>
    <s v="Call_7275"/>
    <s v="C0011"/>
    <n v="128"/>
    <x v="2"/>
    <d v="2023-01-02T00:00:00"/>
    <n v="31"/>
    <n v="2.8"/>
    <n v="2023"/>
    <s v="Monday"/>
    <s v="More than 2 hours"/>
    <n v="3"/>
  </r>
  <r>
    <s v="Call_7276"/>
    <s v="C0011"/>
    <n v="49"/>
    <x v="1"/>
    <d v="2023-01-03T00:00:00"/>
    <n v="135"/>
    <n v="4.8"/>
    <n v="2023"/>
    <s v="Tuesday"/>
    <s v="30 to 60 mins"/>
    <n v="5"/>
  </r>
  <r>
    <s v="Call_7277"/>
    <s v="C0007"/>
    <n v="84"/>
    <x v="0"/>
    <d v="2023-01-03T00:00:00"/>
    <n v="60"/>
    <n v="4.7"/>
    <n v="2023"/>
    <s v="Tuesday"/>
    <s v="1 to 2 hours"/>
    <n v="5"/>
  </r>
  <r>
    <s v="Call_7278"/>
    <s v="C0003"/>
    <n v="103"/>
    <x v="3"/>
    <d v="2023-01-03T00:00:00"/>
    <n v="148"/>
    <n v="4.4000000000000004"/>
    <n v="2023"/>
    <s v="Tuesday"/>
    <s v="1 to 2 hours"/>
    <n v="4"/>
  </r>
  <r>
    <s v="Call_7279"/>
    <s v="C0005"/>
    <n v="31"/>
    <x v="1"/>
    <d v="2023-01-03T00:00:00"/>
    <n v="135"/>
    <n v="3.6"/>
    <n v="2023"/>
    <s v="Tuesday"/>
    <s v="30 to 60 mins"/>
    <n v="4"/>
  </r>
  <r>
    <s v="Call_7280"/>
    <s v="C0010"/>
    <n v="44"/>
    <x v="4"/>
    <d v="2023-01-03T00:00:00"/>
    <n v="105"/>
    <n v="2.9"/>
    <n v="2023"/>
    <s v="Tuesday"/>
    <s v="30 to 60 mins"/>
    <n v="3"/>
  </r>
  <r>
    <s v="Call_7281"/>
    <s v="C0011"/>
    <n v="102"/>
    <x v="1"/>
    <d v="2023-01-03T00:00:00"/>
    <n v="69"/>
    <n v="4.9000000000000004"/>
    <n v="2023"/>
    <s v="Tuesday"/>
    <s v="1 to 2 hours"/>
    <n v="5"/>
  </r>
  <r>
    <s v="Call_7282"/>
    <s v="C0013"/>
    <n v="135"/>
    <x v="0"/>
    <d v="2023-01-03T00:00:00"/>
    <n v="46"/>
    <n v="3.4"/>
    <n v="2023"/>
    <s v="Tuesday"/>
    <s v="More than 2 hours"/>
    <n v="3"/>
  </r>
  <r>
    <s v="Call_7283"/>
    <s v="C0002"/>
    <n v="98"/>
    <x v="1"/>
    <d v="2023-01-04T00:00:00"/>
    <n v="108"/>
    <n v="3.5"/>
    <n v="2023"/>
    <s v="Wednesday"/>
    <s v="1 to 2 hours"/>
    <n v="4"/>
  </r>
  <r>
    <s v="Call_7284"/>
    <s v="C0010"/>
    <n v="139"/>
    <x v="1"/>
    <d v="2023-01-04T00:00:00"/>
    <n v="96"/>
    <n v="4"/>
    <n v="2023"/>
    <s v="Wednesday"/>
    <s v="More than 2 hours"/>
    <n v="4"/>
  </r>
  <r>
    <s v="Call_7285"/>
    <s v="C0013"/>
    <n v="48"/>
    <x v="2"/>
    <d v="2023-01-04T00:00:00"/>
    <n v="68"/>
    <n v="4.9000000000000004"/>
    <n v="2023"/>
    <s v="Wednesday"/>
    <s v="30 to 60 mins"/>
    <n v="5"/>
  </r>
  <r>
    <s v="Call_7286"/>
    <s v="C0010"/>
    <n v="176"/>
    <x v="0"/>
    <d v="2023-01-05T00:00:00"/>
    <n v="24"/>
    <n v="4.8"/>
    <n v="2023"/>
    <s v="Thursday"/>
    <s v="More than 2 hours"/>
    <n v="5"/>
  </r>
  <r>
    <s v="Call_7287"/>
    <s v="C0010"/>
    <n v="99"/>
    <x v="2"/>
    <d v="2023-01-05T00:00:00"/>
    <n v="195"/>
    <n v="3.9"/>
    <n v="2023"/>
    <s v="Thursday"/>
    <s v="1 to 2 hours"/>
    <n v="4"/>
  </r>
  <r>
    <s v="Call_7288"/>
    <s v="C0009"/>
    <n v="28"/>
    <x v="4"/>
    <d v="2023-01-05T00:00:00"/>
    <n v="28"/>
    <n v="3.8"/>
    <n v="2023"/>
    <s v="Thursday"/>
    <s v="10 to 30 mins"/>
    <n v="4"/>
  </r>
  <r>
    <s v="Call_7289"/>
    <s v="C0007"/>
    <n v="54"/>
    <x v="1"/>
    <d v="2023-01-05T00:00:00"/>
    <n v="170"/>
    <n v="4.3"/>
    <n v="2023"/>
    <s v="Thursday"/>
    <s v="30 to 60 mins"/>
    <n v="4"/>
  </r>
  <r>
    <s v="Call_7290"/>
    <s v="C0006"/>
    <n v="48"/>
    <x v="0"/>
    <d v="2023-01-06T00:00:00"/>
    <n v="30"/>
    <n v="4.4000000000000004"/>
    <n v="2023"/>
    <s v="Friday"/>
    <s v="30 to 60 mins"/>
    <n v="4"/>
  </r>
  <r>
    <s v="Call_7291"/>
    <s v="C0004"/>
    <n v="128"/>
    <x v="0"/>
    <d v="2023-01-06T00:00:00"/>
    <n v="72"/>
    <n v="5"/>
    <n v="2023"/>
    <s v="Friday"/>
    <s v="More than 2 hours"/>
    <n v="5"/>
  </r>
  <r>
    <s v="Call_7292"/>
    <s v="C0004"/>
    <n v="38"/>
    <x v="3"/>
    <d v="2023-01-07T00:00:00"/>
    <n v="92"/>
    <n v="4.9000000000000004"/>
    <n v="2023"/>
    <s v="Saturday"/>
    <s v="30 to 60 mins"/>
    <n v="5"/>
  </r>
  <r>
    <s v="Call_7293"/>
    <s v="C0003"/>
    <n v="67"/>
    <x v="3"/>
    <d v="2023-01-08T00:00:00"/>
    <n v="165"/>
    <n v="4.5"/>
    <n v="2023"/>
    <s v="Sunday"/>
    <s v="1 to 2 hours"/>
    <n v="5"/>
  </r>
  <r>
    <s v="Call_7294"/>
    <s v="C0015"/>
    <n v="58"/>
    <x v="1"/>
    <d v="2023-01-08T00:00:00"/>
    <n v="140"/>
    <n v="2.1"/>
    <n v="2023"/>
    <s v="Sunday"/>
    <s v="30 to 60 mins"/>
    <n v="2"/>
  </r>
  <r>
    <s v="Call_7295"/>
    <s v="C0010"/>
    <n v="54"/>
    <x v="2"/>
    <d v="2023-01-08T00:00:00"/>
    <n v="111"/>
    <n v="3.3"/>
    <n v="2023"/>
    <s v="Sunday"/>
    <s v="30 to 60 mins"/>
    <n v="3"/>
  </r>
  <r>
    <s v="Call_7296"/>
    <s v="C0012"/>
    <n v="28"/>
    <x v="0"/>
    <d v="2023-01-09T00:00:00"/>
    <n v="63"/>
    <n v="4.0999999999999996"/>
    <n v="2023"/>
    <s v="Monday"/>
    <s v="10 to 30 mins"/>
    <n v="4"/>
  </r>
  <r>
    <s v="Call_7297"/>
    <s v="C0002"/>
    <n v="73"/>
    <x v="0"/>
    <d v="2023-01-09T00:00:00"/>
    <n v="80"/>
    <n v="4.2"/>
    <n v="2023"/>
    <s v="Monday"/>
    <s v="1 to 2 hours"/>
    <n v="4"/>
  </r>
  <r>
    <s v="Call_7298"/>
    <s v="C0011"/>
    <n v="81"/>
    <x v="0"/>
    <d v="2023-01-10T00:00:00"/>
    <n v="50"/>
    <n v="4.5999999999999996"/>
    <n v="2023"/>
    <s v="Tuesday"/>
    <s v="1 to 2 hours"/>
    <n v="5"/>
  </r>
  <r>
    <s v="Call_7299"/>
    <s v="C0009"/>
    <n v="31"/>
    <x v="3"/>
    <d v="2023-01-10T00:00:00"/>
    <n v="123"/>
    <n v="2.9"/>
    <n v="2023"/>
    <s v="Tuesday"/>
    <s v="30 to 60 mins"/>
    <n v="3"/>
  </r>
  <r>
    <s v="Call_7300"/>
    <s v="C0015"/>
    <n v="155"/>
    <x v="2"/>
    <d v="2023-01-10T00:00:00"/>
    <n v="110"/>
    <n v="4.8"/>
    <n v="2023"/>
    <s v="Tuesday"/>
    <s v="More than 2 hours"/>
    <n v="5"/>
  </r>
  <r>
    <s v="Call_7301"/>
    <s v="C0009"/>
    <n v="80"/>
    <x v="0"/>
    <d v="2023-01-10T00:00:00"/>
    <n v="140"/>
    <n v="4.2"/>
    <n v="2023"/>
    <s v="Tuesday"/>
    <s v="1 to 2 hours"/>
    <n v="4"/>
  </r>
  <r>
    <s v="Call_7302"/>
    <s v="C0011"/>
    <n v="82"/>
    <x v="0"/>
    <d v="2023-01-12T00:00:00"/>
    <n v="42"/>
    <n v="3.7"/>
    <n v="2023"/>
    <s v="Thursday"/>
    <s v="1 to 2 hours"/>
    <n v="4"/>
  </r>
  <r>
    <s v="Call_7303"/>
    <s v="C0011"/>
    <n v="29"/>
    <x v="2"/>
    <d v="2023-01-12T00:00:00"/>
    <n v="170"/>
    <n v="5"/>
    <n v="2023"/>
    <s v="Thursday"/>
    <s v="10 to 30 mins"/>
    <n v="5"/>
  </r>
  <r>
    <s v="Call_7304"/>
    <s v="C0006"/>
    <n v="160"/>
    <x v="1"/>
    <d v="2023-01-14T00:00:00"/>
    <n v="105"/>
    <n v="5"/>
    <n v="2023"/>
    <s v="Saturday"/>
    <s v="More than 2 hours"/>
    <n v="5"/>
  </r>
  <r>
    <s v="Call_7305"/>
    <s v="C0001"/>
    <n v="105"/>
    <x v="0"/>
    <d v="2023-01-15T00:00:00"/>
    <n v="125"/>
    <n v="4.8"/>
    <n v="2023"/>
    <s v="Sunday"/>
    <s v="1 to 2 hours"/>
    <n v="5"/>
  </r>
  <r>
    <s v="Call_7306"/>
    <s v="C0009"/>
    <n v="75"/>
    <x v="4"/>
    <d v="2023-01-15T00:00:00"/>
    <n v="26"/>
    <n v="2.4"/>
    <n v="2023"/>
    <s v="Sunday"/>
    <s v="1 to 2 hours"/>
    <n v="2"/>
  </r>
  <r>
    <s v="Call_7307"/>
    <s v="C0015"/>
    <n v="94"/>
    <x v="4"/>
    <d v="2023-01-16T00:00:00"/>
    <n v="120"/>
    <n v="3.1"/>
    <n v="2023"/>
    <s v="Monday"/>
    <s v="1 to 2 hours"/>
    <n v="3"/>
  </r>
  <r>
    <s v="Call_7308"/>
    <s v="C0004"/>
    <n v="90"/>
    <x v="1"/>
    <d v="2023-01-16T00:00:00"/>
    <n v="132"/>
    <n v="3.2"/>
    <n v="2023"/>
    <s v="Monday"/>
    <s v="1 to 2 hours"/>
    <n v="3"/>
  </r>
  <r>
    <s v="Call_7309"/>
    <s v="C0015"/>
    <n v="81"/>
    <x v="3"/>
    <d v="2023-01-17T00:00:00"/>
    <n v="86"/>
    <n v="2.4"/>
    <n v="2023"/>
    <s v="Tuesday"/>
    <s v="1 to 2 hours"/>
    <n v="2"/>
  </r>
  <r>
    <s v="Call_7310"/>
    <s v="C0009"/>
    <n v="106"/>
    <x v="0"/>
    <d v="2023-01-17T00:00:00"/>
    <n v="108"/>
    <n v="5"/>
    <n v="2023"/>
    <s v="Tuesday"/>
    <s v="1 to 2 hours"/>
    <n v="5"/>
  </r>
  <r>
    <s v="Call_7311"/>
    <s v="C0004"/>
    <n v="74"/>
    <x v="3"/>
    <d v="2023-01-17T00:00:00"/>
    <n v="96"/>
    <n v="4.7"/>
    <n v="2023"/>
    <s v="Tuesday"/>
    <s v="1 to 2 hours"/>
    <n v="5"/>
  </r>
  <r>
    <s v="Call_7312"/>
    <s v="C0010"/>
    <n v="105"/>
    <x v="1"/>
    <d v="2023-01-18T00:00:00"/>
    <n v="80"/>
    <n v="4.7"/>
    <n v="2023"/>
    <s v="Wednesday"/>
    <s v="1 to 2 hours"/>
    <n v="5"/>
  </r>
  <r>
    <s v="Call_7313"/>
    <s v="C0009"/>
    <n v="89"/>
    <x v="0"/>
    <d v="2023-01-18T00:00:00"/>
    <n v="155"/>
    <n v="4.0999999999999996"/>
    <n v="2023"/>
    <s v="Wednesday"/>
    <s v="1 to 2 hours"/>
    <n v="4"/>
  </r>
  <r>
    <s v="Call_7314"/>
    <s v="C0013"/>
    <n v="132"/>
    <x v="4"/>
    <d v="2023-01-18T00:00:00"/>
    <n v="168"/>
    <n v="4.0999999999999996"/>
    <n v="2023"/>
    <s v="Wednesday"/>
    <s v="More than 2 hours"/>
    <n v="4"/>
  </r>
  <r>
    <s v="Call_7315"/>
    <s v="C0001"/>
    <n v="105"/>
    <x v="2"/>
    <d v="2023-01-18T00:00:00"/>
    <n v="56"/>
    <n v="3.6"/>
    <n v="2023"/>
    <s v="Wednesday"/>
    <s v="1 to 2 hours"/>
    <n v="4"/>
  </r>
  <r>
    <s v="Call_7316"/>
    <s v="C0011"/>
    <n v="13"/>
    <x v="4"/>
    <d v="2023-01-19T00:00:00"/>
    <n v="32"/>
    <n v="4.4000000000000004"/>
    <n v="2023"/>
    <s v="Thursday"/>
    <s v="10 to 30 mins"/>
    <n v="4"/>
  </r>
  <r>
    <s v="Call_7317"/>
    <s v="C0014"/>
    <n v="131"/>
    <x v="2"/>
    <d v="2023-01-19T00:00:00"/>
    <n v="78"/>
    <n v="4.4000000000000004"/>
    <n v="2023"/>
    <s v="Thursday"/>
    <s v="More than 2 hours"/>
    <n v="4"/>
  </r>
  <r>
    <s v="Call_7318"/>
    <s v="C0004"/>
    <n v="104"/>
    <x v="0"/>
    <d v="2023-01-19T00:00:00"/>
    <n v="86"/>
    <n v="4"/>
    <n v="2023"/>
    <s v="Thursday"/>
    <s v="1 to 2 hours"/>
    <n v="4"/>
  </r>
  <r>
    <s v="Call_7319"/>
    <s v="C0003"/>
    <n v="90"/>
    <x v="1"/>
    <d v="2023-01-20T00:00:00"/>
    <n v="64"/>
    <n v="3.8"/>
    <n v="2023"/>
    <s v="Friday"/>
    <s v="1 to 2 hours"/>
    <n v="4"/>
  </r>
  <r>
    <s v="Call_7320"/>
    <s v="C0012"/>
    <n v="37"/>
    <x v="1"/>
    <d v="2023-01-20T00:00:00"/>
    <n v="96"/>
    <n v="3.6"/>
    <n v="2023"/>
    <s v="Friday"/>
    <s v="30 to 60 mins"/>
    <n v="4"/>
  </r>
  <r>
    <s v="Call_7321"/>
    <s v="C0002"/>
    <n v="149"/>
    <x v="2"/>
    <d v="2023-01-20T00:00:00"/>
    <n v="72"/>
    <n v="4.3"/>
    <n v="2023"/>
    <s v="Friday"/>
    <s v="More than 2 hours"/>
    <n v="4"/>
  </r>
  <r>
    <s v="Call_7322"/>
    <s v="C0013"/>
    <n v="100"/>
    <x v="3"/>
    <d v="2023-01-21T00:00:00"/>
    <n v="135"/>
    <n v="3.8"/>
    <n v="2023"/>
    <s v="Saturday"/>
    <s v="1 to 2 hours"/>
    <n v="4"/>
  </r>
  <r>
    <s v="Call_7323"/>
    <s v="C0013"/>
    <n v="79"/>
    <x v="4"/>
    <d v="2023-01-21T00:00:00"/>
    <n v="140"/>
    <n v="4.5"/>
    <n v="2023"/>
    <s v="Saturday"/>
    <s v="1 to 2 hours"/>
    <n v="5"/>
  </r>
  <r>
    <s v="Call_7324"/>
    <s v="C0008"/>
    <n v="157"/>
    <x v="2"/>
    <d v="2023-01-21T00:00:00"/>
    <n v="69"/>
    <n v="4.5"/>
    <n v="2023"/>
    <s v="Saturday"/>
    <s v="More than 2 hours"/>
    <n v="5"/>
  </r>
  <r>
    <s v="Call_7325"/>
    <s v="C0013"/>
    <n v="59"/>
    <x v="0"/>
    <d v="2023-01-22T00:00:00"/>
    <n v="136"/>
    <n v="4.5999999999999996"/>
    <n v="2023"/>
    <s v="Sunday"/>
    <s v="30 to 60 mins"/>
    <n v="5"/>
  </r>
  <r>
    <s v="Call_7326"/>
    <s v="C0012"/>
    <n v="83"/>
    <x v="2"/>
    <d v="2023-01-22T00:00:00"/>
    <n v="28"/>
    <n v="4.5"/>
    <n v="2023"/>
    <s v="Sunday"/>
    <s v="1 to 2 hours"/>
    <n v="5"/>
  </r>
  <r>
    <s v="Call_7327"/>
    <s v="C0008"/>
    <n v="58"/>
    <x v="1"/>
    <d v="2023-01-23T00:00:00"/>
    <n v="135"/>
    <n v="3.3"/>
    <n v="2023"/>
    <s v="Monday"/>
    <s v="30 to 60 mins"/>
    <n v="3"/>
  </r>
  <r>
    <s v="Call_7328"/>
    <s v="C0015"/>
    <n v="118"/>
    <x v="1"/>
    <d v="2023-01-23T00:00:00"/>
    <n v="126"/>
    <n v="2.2999999999999998"/>
    <n v="2023"/>
    <s v="Monday"/>
    <s v="1 to 2 hours"/>
    <n v="2"/>
  </r>
  <r>
    <s v="Call_7329"/>
    <s v="C0011"/>
    <n v="63"/>
    <x v="0"/>
    <d v="2023-01-23T00:00:00"/>
    <n v="160"/>
    <n v="4.3"/>
    <n v="2023"/>
    <s v="Monday"/>
    <s v="1 to 2 hours"/>
    <n v="4"/>
  </r>
  <r>
    <s v="Call_7330"/>
    <s v="C0008"/>
    <n v="95"/>
    <x v="1"/>
    <d v="2023-01-24T00:00:00"/>
    <n v="48"/>
    <n v="4.5999999999999996"/>
    <n v="2023"/>
    <s v="Tuesday"/>
    <s v="1 to 2 hours"/>
    <n v="5"/>
  </r>
  <r>
    <s v="Call_7331"/>
    <s v="C0013"/>
    <n v="74"/>
    <x v="2"/>
    <d v="2023-01-24T00:00:00"/>
    <n v="66"/>
    <n v="4"/>
    <n v="2023"/>
    <s v="Tuesday"/>
    <s v="1 to 2 hours"/>
    <n v="4"/>
  </r>
  <r>
    <s v="Call_7332"/>
    <s v="C0010"/>
    <n v="130"/>
    <x v="3"/>
    <d v="2023-01-24T00:00:00"/>
    <n v="126"/>
    <n v="2.5"/>
    <n v="2023"/>
    <s v="Tuesday"/>
    <s v="More than 2 hours"/>
    <n v="3"/>
  </r>
  <r>
    <s v="Call_7333"/>
    <s v="C0015"/>
    <n v="110"/>
    <x v="4"/>
    <d v="2023-01-24T00:00:00"/>
    <n v="96"/>
    <n v="5"/>
    <n v="2023"/>
    <s v="Tuesday"/>
    <s v="1 to 2 hours"/>
    <n v="5"/>
  </r>
  <r>
    <s v="Call_7334"/>
    <s v="C0013"/>
    <n v="71"/>
    <x v="0"/>
    <d v="2023-01-25T00:00:00"/>
    <n v="90"/>
    <n v="3.8"/>
    <n v="2023"/>
    <s v="Wednesday"/>
    <s v="1 to 2 hours"/>
    <n v="4"/>
  </r>
  <r>
    <s v="Call_7335"/>
    <s v="C0001"/>
    <n v="147"/>
    <x v="3"/>
    <d v="2023-01-25T00:00:00"/>
    <n v="105"/>
    <n v="4.4000000000000004"/>
    <n v="2023"/>
    <s v="Wednesday"/>
    <s v="More than 2 hours"/>
    <n v="4"/>
  </r>
  <r>
    <s v="Call_7336"/>
    <s v="C0004"/>
    <n v="69"/>
    <x v="1"/>
    <d v="2023-01-26T00:00:00"/>
    <n v="40"/>
    <n v="3.8"/>
    <n v="2023"/>
    <s v="Thursday"/>
    <s v="1 to 2 hours"/>
    <n v="4"/>
  </r>
  <r>
    <s v="Call_7337"/>
    <s v="C0015"/>
    <n v="50"/>
    <x v="0"/>
    <d v="2023-01-26T00:00:00"/>
    <n v="60"/>
    <n v="2"/>
    <n v="2023"/>
    <s v="Thursday"/>
    <s v="30 to 60 mins"/>
    <n v="2"/>
  </r>
  <r>
    <s v="Call_7338"/>
    <s v="C0010"/>
    <n v="124"/>
    <x v="3"/>
    <d v="2023-01-27T00:00:00"/>
    <n v="215"/>
    <n v="4.0999999999999996"/>
    <n v="2023"/>
    <s v="Friday"/>
    <s v="More than 2 hours"/>
    <n v="4"/>
  </r>
  <r>
    <s v="Call_7339"/>
    <s v="C0005"/>
    <n v="81"/>
    <x v="2"/>
    <d v="2023-01-27T00:00:00"/>
    <n v="156"/>
    <n v="2.6"/>
    <n v="2023"/>
    <s v="Friday"/>
    <s v="1 to 2 hours"/>
    <n v="3"/>
  </r>
  <r>
    <s v="Call_7340"/>
    <s v="C0006"/>
    <n v="141"/>
    <x v="4"/>
    <d v="2023-01-27T00:00:00"/>
    <n v="54"/>
    <n v="0"/>
    <n v="2023"/>
    <s v="Friday"/>
    <s v="More than 2 hours"/>
    <n v="0"/>
  </r>
  <r>
    <s v="Call_7341"/>
    <s v="C0006"/>
    <n v="168"/>
    <x v="4"/>
    <d v="2023-01-28T00:00:00"/>
    <n v="160"/>
    <n v="3.9"/>
    <n v="2023"/>
    <s v="Saturday"/>
    <s v="More than 2 hours"/>
    <n v="4"/>
  </r>
  <r>
    <s v="Call_7342"/>
    <s v="C0001"/>
    <n v="101"/>
    <x v="2"/>
    <d v="2023-01-28T00:00:00"/>
    <n v="80"/>
    <n v="4.8"/>
    <n v="2023"/>
    <s v="Saturday"/>
    <s v="1 to 2 hours"/>
    <n v="5"/>
  </r>
  <r>
    <s v="Call_7343"/>
    <s v="C0013"/>
    <n v="67"/>
    <x v="2"/>
    <d v="2023-01-28T00:00:00"/>
    <n v="168"/>
    <n v="2.6"/>
    <n v="2023"/>
    <s v="Saturday"/>
    <s v="1 to 2 hours"/>
    <n v="3"/>
  </r>
  <r>
    <s v="Call_7344"/>
    <s v="C0008"/>
    <n v="114"/>
    <x v="4"/>
    <d v="2023-01-30T00:00:00"/>
    <n v="42"/>
    <n v="2.6"/>
    <n v="2023"/>
    <s v="Monday"/>
    <s v="1 to 2 hours"/>
    <n v="3"/>
  </r>
  <r>
    <s v="Call_7345"/>
    <s v="C0005"/>
    <n v="42"/>
    <x v="2"/>
    <d v="2023-01-30T00:00:00"/>
    <n v="205"/>
    <n v="3.6"/>
    <n v="2023"/>
    <s v="Monday"/>
    <s v="30 to 60 mins"/>
    <n v="4"/>
  </r>
  <r>
    <s v="Call_7346"/>
    <s v="C0011"/>
    <n v="69"/>
    <x v="4"/>
    <d v="2023-01-30T00:00:00"/>
    <n v="108"/>
    <n v="3.3"/>
    <n v="2023"/>
    <s v="Monday"/>
    <s v="1 to 2 hours"/>
    <n v="3"/>
  </r>
  <r>
    <s v="Call_7347"/>
    <s v="C0010"/>
    <n v="145"/>
    <x v="1"/>
    <d v="2023-01-30T00:00:00"/>
    <n v="78"/>
    <n v="1.9"/>
    <n v="2023"/>
    <s v="Monday"/>
    <s v="More than 2 hours"/>
    <n v="2"/>
  </r>
  <r>
    <s v="Call_7348"/>
    <s v="C0004"/>
    <n v="43"/>
    <x v="4"/>
    <d v="2023-01-30T00:00:00"/>
    <n v="23"/>
    <n v="4.9000000000000004"/>
    <n v="2023"/>
    <s v="Monday"/>
    <s v="30 to 60 mins"/>
    <n v="5"/>
  </r>
  <r>
    <s v="Call_7349"/>
    <s v="C0011"/>
    <n v="62"/>
    <x v="0"/>
    <d v="2023-01-31T00:00:00"/>
    <n v="99"/>
    <n v="3.6"/>
    <n v="2023"/>
    <s v="Tuesday"/>
    <s v="1 to 2 hours"/>
    <n v="4"/>
  </r>
  <r>
    <s v="Call_7350"/>
    <s v="C0009"/>
    <n v="79"/>
    <x v="4"/>
    <d v="2023-02-01T00:00:00"/>
    <n v="148"/>
    <n v="4.5"/>
    <n v="2023"/>
    <s v="Wednesday"/>
    <s v="1 to 2 hours"/>
    <n v="5"/>
  </r>
  <r>
    <s v="Call_7351"/>
    <s v="C0010"/>
    <n v="45"/>
    <x v="3"/>
    <d v="2023-02-01T00:00:00"/>
    <n v="34"/>
    <n v="3.7"/>
    <n v="2023"/>
    <s v="Wednesday"/>
    <s v="30 to 60 mins"/>
    <n v="4"/>
  </r>
  <r>
    <s v="Call_7352"/>
    <s v="C0011"/>
    <n v="137"/>
    <x v="4"/>
    <d v="2023-02-01T00:00:00"/>
    <n v="86"/>
    <n v="4.8"/>
    <n v="2023"/>
    <s v="Wednesday"/>
    <s v="More than 2 hours"/>
    <n v="5"/>
  </r>
  <r>
    <s v="Call_7353"/>
    <s v="C0008"/>
    <n v="109"/>
    <x v="0"/>
    <d v="2023-02-01T00:00:00"/>
    <n v="105"/>
    <n v="3.3"/>
    <n v="2023"/>
    <s v="Wednesday"/>
    <s v="1 to 2 hours"/>
    <n v="3"/>
  </r>
  <r>
    <s v="Call_7354"/>
    <s v="C0004"/>
    <n v="78"/>
    <x v="0"/>
    <d v="2023-02-01T00:00:00"/>
    <n v="62"/>
    <n v="3.1"/>
    <n v="2023"/>
    <s v="Wednesday"/>
    <s v="1 to 2 hours"/>
    <n v="3"/>
  </r>
  <r>
    <s v="Call_7355"/>
    <s v="C0011"/>
    <n v="137"/>
    <x v="3"/>
    <d v="2023-02-01T00:00:00"/>
    <n v="90"/>
    <n v="4.0999999999999996"/>
    <n v="2023"/>
    <s v="Wednesday"/>
    <s v="More than 2 hours"/>
    <n v="4"/>
  </r>
  <r>
    <s v="Call_7356"/>
    <s v="C0014"/>
    <n v="99"/>
    <x v="0"/>
    <d v="2023-02-02T00:00:00"/>
    <n v="112"/>
    <n v="4.9000000000000004"/>
    <n v="2023"/>
    <s v="Thursday"/>
    <s v="1 to 2 hours"/>
    <n v="5"/>
  </r>
  <r>
    <s v="Call_7357"/>
    <s v="C0015"/>
    <n v="100"/>
    <x v="0"/>
    <d v="2023-02-02T00:00:00"/>
    <n v="135"/>
    <n v="4"/>
    <n v="2023"/>
    <s v="Thursday"/>
    <s v="1 to 2 hours"/>
    <n v="4"/>
  </r>
  <r>
    <s v="Call_7358"/>
    <s v="C0004"/>
    <n v="47"/>
    <x v="1"/>
    <d v="2023-02-02T00:00:00"/>
    <n v="34"/>
    <n v="2.1"/>
    <n v="2023"/>
    <s v="Thursday"/>
    <s v="30 to 60 mins"/>
    <n v="2"/>
  </r>
  <r>
    <s v="Call_7359"/>
    <s v="C0008"/>
    <n v="87"/>
    <x v="2"/>
    <d v="2023-02-02T00:00:00"/>
    <n v="155"/>
    <n v="4.5"/>
    <n v="2023"/>
    <s v="Thursday"/>
    <s v="1 to 2 hours"/>
    <n v="5"/>
  </r>
  <r>
    <s v="Call_7360"/>
    <s v="C0014"/>
    <n v="143"/>
    <x v="2"/>
    <d v="2023-02-04T00:00:00"/>
    <n v="124"/>
    <n v="4.9000000000000004"/>
    <n v="2023"/>
    <s v="Saturday"/>
    <s v="More than 2 hours"/>
    <n v="5"/>
  </r>
  <r>
    <s v="Call_7361"/>
    <s v="C0015"/>
    <n v="84"/>
    <x v="0"/>
    <d v="2023-02-04T00:00:00"/>
    <n v="195"/>
    <n v="4.0999999999999996"/>
    <n v="2023"/>
    <s v="Saturday"/>
    <s v="1 to 2 hours"/>
    <n v="4"/>
  </r>
  <r>
    <s v="Call_7362"/>
    <s v="C0001"/>
    <n v="55"/>
    <x v="2"/>
    <d v="2023-02-05T00:00:00"/>
    <n v="78"/>
    <n v="4.5"/>
    <n v="2023"/>
    <s v="Sunday"/>
    <s v="30 to 60 mins"/>
    <n v="5"/>
  </r>
  <r>
    <s v="Call_7363"/>
    <s v="C0007"/>
    <n v="135"/>
    <x v="3"/>
    <d v="2023-02-07T00:00:00"/>
    <n v="35"/>
    <n v="4.8"/>
    <n v="2023"/>
    <s v="Tuesday"/>
    <s v="More than 2 hours"/>
    <n v="5"/>
  </r>
  <r>
    <s v="Call_7364"/>
    <s v="C0012"/>
    <n v="152"/>
    <x v="1"/>
    <d v="2023-02-07T00:00:00"/>
    <n v="123"/>
    <n v="4.5999999999999996"/>
    <n v="2023"/>
    <s v="Tuesday"/>
    <s v="More than 2 hours"/>
    <n v="5"/>
  </r>
  <r>
    <s v="Call_7365"/>
    <s v="C0005"/>
    <n v="132"/>
    <x v="1"/>
    <d v="2023-02-07T00:00:00"/>
    <n v="43"/>
    <n v="4.5999999999999996"/>
    <n v="2023"/>
    <s v="Tuesday"/>
    <s v="More than 2 hours"/>
    <n v="5"/>
  </r>
  <r>
    <s v="Call_7366"/>
    <s v="C0006"/>
    <n v="60"/>
    <x v="0"/>
    <d v="2023-02-08T00:00:00"/>
    <n v="69"/>
    <n v="4.3"/>
    <n v="2023"/>
    <s v="Wednesday"/>
    <s v="30 to 60 mins"/>
    <n v="4"/>
  </r>
  <r>
    <s v="Call_7367"/>
    <s v="C0012"/>
    <n v="95"/>
    <x v="1"/>
    <d v="2023-02-08T00:00:00"/>
    <n v="130"/>
    <n v="5"/>
    <n v="2023"/>
    <s v="Wednesday"/>
    <s v="1 to 2 hours"/>
    <n v="5"/>
  </r>
  <r>
    <s v="Call_7368"/>
    <s v="C0003"/>
    <n v="96"/>
    <x v="4"/>
    <d v="2023-02-08T00:00:00"/>
    <n v="120"/>
    <n v="4"/>
    <n v="2023"/>
    <s v="Wednesday"/>
    <s v="1 to 2 hours"/>
    <n v="4"/>
  </r>
  <r>
    <s v="Call_7369"/>
    <s v="C0001"/>
    <n v="45"/>
    <x v="0"/>
    <d v="2023-02-09T00:00:00"/>
    <n v="84"/>
    <n v="4.5999999999999996"/>
    <n v="2023"/>
    <s v="Thursday"/>
    <s v="30 to 60 mins"/>
    <n v="5"/>
  </r>
  <r>
    <s v="Call_7370"/>
    <s v="C0003"/>
    <n v="132"/>
    <x v="4"/>
    <d v="2023-02-10T00:00:00"/>
    <n v="112"/>
    <n v="4.5"/>
    <n v="2023"/>
    <s v="Friday"/>
    <s v="More than 2 hours"/>
    <n v="5"/>
  </r>
  <r>
    <s v="Call_7371"/>
    <s v="C0013"/>
    <n v="95"/>
    <x v="0"/>
    <d v="2023-02-10T00:00:00"/>
    <n v="66"/>
    <n v="4.5999999999999996"/>
    <n v="2023"/>
    <s v="Friday"/>
    <s v="1 to 2 hours"/>
    <n v="5"/>
  </r>
  <r>
    <s v="Call_7372"/>
    <s v="C0012"/>
    <n v="131"/>
    <x v="2"/>
    <d v="2023-02-10T00:00:00"/>
    <n v="172"/>
    <n v="2.6"/>
    <n v="2023"/>
    <s v="Friday"/>
    <s v="More than 2 hours"/>
    <n v="3"/>
  </r>
  <r>
    <s v="Call_7373"/>
    <s v="C0009"/>
    <n v="67"/>
    <x v="3"/>
    <d v="2023-02-11T00:00:00"/>
    <n v="24"/>
    <n v="4.3"/>
    <n v="2023"/>
    <s v="Saturday"/>
    <s v="1 to 2 hours"/>
    <n v="4"/>
  </r>
  <r>
    <s v="Call_7374"/>
    <s v="C0014"/>
    <n v="111"/>
    <x v="2"/>
    <d v="2023-02-12T00:00:00"/>
    <n v="43"/>
    <n v="3.9"/>
    <n v="2023"/>
    <s v="Sunday"/>
    <s v="1 to 2 hours"/>
    <n v="4"/>
  </r>
  <r>
    <s v="Call_7375"/>
    <s v="C0005"/>
    <n v="78"/>
    <x v="1"/>
    <d v="2023-02-12T00:00:00"/>
    <n v="23"/>
    <n v="5"/>
    <n v="2023"/>
    <s v="Sunday"/>
    <s v="1 to 2 hours"/>
    <n v="5"/>
  </r>
  <r>
    <s v="Call_7376"/>
    <s v="C0002"/>
    <n v="28"/>
    <x v="4"/>
    <d v="2023-02-12T00:00:00"/>
    <n v="74"/>
    <n v="3.5"/>
    <n v="2023"/>
    <s v="Sunday"/>
    <s v="10 to 30 mins"/>
    <n v="4"/>
  </r>
  <r>
    <s v="Call_7377"/>
    <s v="C0004"/>
    <n v="127"/>
    <x v="3"/>
    <d v="2023-02-13T00:00:00"/>
    <n v="165"/>
    <n v="4.7"/>
    <n v="2023"/>
    <s v="Monday"/>
    <s v="More than 2 hours"/>
    <n v="5"/>
  </r>
  <r>
    <s v="Call_7378"/>
    <s v="C0015"/>
    <n v="137"/>
    <x v="2"/>
    <d v="2023-02-13T00:00:00"/>
    <n v="34"/>
    <n v="2.9"/>
    <n v="2023"/>
    <s v="Monday"/>
    <s v="More than 2 hours"/>
    <n v="3"/>
  </r>
  <r>
    <s v="Call_7379"/>
    <s v="C0004"/>
    <n v="76"/>
    <x v="4"/>
    <d v="2023-02-13T00:00:00"/>
    <n v="64"/>
    <n v="3.4"/>
    <n v="2023"/>
    <s v="Monday"/>
    <s v="1 to 2 hours"/>
    <n v="3"/>
  </r>
  <r>
    <s v="Call_7380"/>
    <s v="C0005"/>
    <n v="80"/>
    <x v="3"/>
    <d v="2023-02-14T00:00:00"/>
    <n v="155"/>
    <n v="3.2"/>
    <n v="2023"/>
    <s v="Tuesday"/>
    <s v="1 to 2 hours"/>
    <n v="3"/>
  </r>
  <r>
    <s v="Call_7381"/>
    <s v="C0004"/>
    <n v="95"/>
    <x v="1"/>
    <d v="2023-02-15T00:00:00"/>
    <n v="120"/>
    <n v="4.8"/>
    <n v="2023"/>
    <s v="Wednesday"/>
    <s v="1 to 2 hours"/>
    <n v="5"/>
  </r>
  <r>
    <s v="Call_7382"/>
    <s v="C0006"/>
    <n v="30"/>
    <x v="4"/>
    <d v="2023-02-15T00:00:00"/>
    <n v="105"/>
    <n v="3.6"/>
    <n v="2023"/>
    <s v="Wednesday"/>
    <s v="10 to 30 mins"/>
    <n v="4"/>
  </r>
  <r>
    <s v="Call_7383"/>
    <s v="C0011"/>
    <n v="19"/>
    <x v="2"/>
    <d v="2023-02-15T00:00:00"/>
    <n v="28"/>
    <n v="4.9000000000000004"/>
    <n v="2023"/>
    <s v="Wednesday"/>
    <s v="10 to 30 mins"/>
    <n v="5"/>
  </r>
  <r>
    <s v="Call_7384"/>
    <s v="C0010"/>
    <n v="38"/>
    <x v="3"/>
    <d v="2023-02-15T00:00:00"/>
    <n v="100"/>
    <n v="4.8"/>
    <n v="2023"/>
    <s v="Wednesday"/>
    <s v="30 to 60 mins"/>
    <n v="5"/>
  </r>
  <r>
    <s v="Call_7385"/>
    <s v="C0013"/>
    <n v="55"/>
    <x v="2"/>
    <d v="2023-02-15T00:00:00"/>
    <n v="23"/>
    <n v="3.6"/>
    <n v="2023"/>
    <s v="Wednesday"/>
    <s v="30 to 60 mins"/>
    <n v="4"/>
  </r>
  <r>
    <s v="Call_7386"/>
    <s v="C0009"/>
    <n v="27"/>
    <x v="4"/>
    <d v="2023-02-16T00:00:00"/>
    <n v="70"/>
    <n v="3.9"/>
    <n v="2023"/>
    <s v="Thursday"/>
    <s v="10 to 30 mins"/>
    <n v="4"/>
  </r>
  <r>
    <s v="Call_7387"/>
    <s v="C0009"/>
    <n v="32"/>
    <x v="4"/>
    <d v="2023-02-16T00:00:00"/>
    <n v="37"/>
    <n v="1.9"/>
    <n v="2023"/>
    <s v="Thursday"/>
    <s v="30 to 60 mins"/>
    <n v="2"/>
  </r>
  <r>
    <s v="Call_7388"/>
    <s v="C0002"/>
    <n v="116"/>
    <x v="0"/>
    <d v="2023-02-16T00:00:00"/>
    <n v="140"/>
    <n v="3.6"/>
    <n v="2023"/>
    <s v="Thursday"/>
    <s v="1 to 2 hours"/>
    <n v="4"/>
  </r>
  <r>
    <s v="Call_7389"/>
    <s v="C0003"/>
    <n v="99"/>
    <x v="1"/>
    <d v="2023-02-16T00:00:00"/>
    <n v="78"/>
    <n v="4.0999999999999996"/>
    <n v="2023"/>
    <s v="Thursday"/>
    <s v="1 to 2 hours"/>
    <n v="4"/>
  </r>
  <r>
    <s v="Call_7390"/>
    <s v="C0004"/>
    <n v="75"/>
    <x v="4"/>
    <d v="2023-02-17T00:00:00"/>
    <n v="21"/>
    <n v="4.2"/>
    <n v="2023"/>
    <s v="Friday"/>
    <s v="1 to 2 hours"/>
    <n v="4"/>
  </r>
  <r>
    <s v="Call_7391"/>
    <s v="C0005"/>
    <n v="57"/>
    <x v="0"/>
    <d v="2023-02-17T00:00:00"/>
    <n v="88"/>
    <n v="4.3"/>
    <n v="2023"/>
    <s v="Friday"/>
    <s v="30 to 60 mins"/>
    <n v="4"/>
  </r>
  <r>
    <s v="Call_7392"/>
    <s v="C0007"/>
    <n v="155"/>
    <x v="0"/>
    <d v="2023-02-18T00:00:00"/>
    <n v="180"/>
    <n v="2.2000000000000002"/>
    <n v="2023"/>
    <s v="Saturday"/>
    <s v="More than 2 hours"/>
    <n v="2"/>
  </r>
  <r>
    <s v="Call_7393"/>
    <s v="C0003"/>
    <n v="68"/>
    <x v="1"/>
    <d v="2023-02-18T00:00:00"/>
    <n v="22"/>
    <n v="3.3"/>
    <n v="2023"/>
    <s v="Saturday"/>
    <s v="1 to 2 hours"/>
    <n v="3"/>
  </r>
  <r>
    <s v="Call_7394"/>
    <s v="C0010"/>
    <n v="95"/>
    <x v="1"/>
    <d v="2023-02-18T00:00:00"/>
    <n v="52"/>
    <n v="4.8"/>
    <n v="2023"/>
    <s v="Saturday"/>
    <s v="1 to 2 hours"/>
    <n v="5"/>
  </r>
  <r>
    <s v="Call_7395"/>
    <s v="C0015"/>
    <n v="65"/>
    <x v="0"/>
    <d v="2023-02-19T00:00:00"/>
    <n v="80"/>
    <n v="4"/>
    <n v="2023"/>
    <s v="Sunday"/>
    <s v="1 to 2 hours"/>
    <n v="4"/>
  </r>
  <r>
    <s v="Call_7396"/>
    <s v="C0011"/>
    <n v="114"/>
    <x v="2"/>
    <d v="2023-02-19T00:00:00"/>
    <n v="54"/>
    <n v="1.1000000000000001"/>
    <n v="2023"/>
    <s v="Sunday"/>
    <s v="1 to 2 hours"/>
    <n v="1"/>
  </r>
  <r>
    <s v="Call_7397"/>
    <s v="C0004"/>
    <n v="155"/>
    <x v="2"/>
    <d v="2023-02-20T00:00:00"/>
    <n v="80"/>
    <n v="3.9"/>
    <n v="2023"/>
    <s v="Monday"/>
    <s v="More than 2 hours"/>
    <n v="4"/>
  </r>
  <r>
    <s v="Call_7398"/>
    <s v="C0015"/>
    <n v="114"/>
    <x v="0"/>
    <d v="2023-02-21T00:00:00"/>
    <n v="120"/>
    <n v="1.8"/>
    <n v="2023"/>
    <s v="Tuesday"/>
    <s v="1 to 2 hours"/>
    <n v="2"/>
  </r>
  <r>
    <s v="Call_7399"/>
    <s v="C0007"/>
    <n v="130"/>
    <x v="3"/>
    <d v="2023-02-21T00:00:00"/>
    <n v="150"/>
    <n v="1"/>
    <n v="2023"/>
    <s v="Tuesday"/>
    <s v="More than 2 hours"/>
    <n v="1"/>
  </r>
  <r>
    <s v="Call_7400"/>
    <s v="C0004"/>
    <n v="89"/>
    <x v="0"/>
    <d v="2023-02-21T00:00:00"/>
    <n v="90"/>
    <n v="4.3"/>
    <n v="2023"/>
    <s v="Tuesday"/>
    <s v="1 to 2 hours"/>
    <n v="4"/>
  </r>
  <r>
    <s v="Call_7401"/>
    <s v="C0001"/>
    <n v="61"/>
    <x v="4"/>
    <d v="2023-02-22T00:00:00"/>
    <n v="140"/>
    <n v="3.4"/>
    <n v="2023"/>
    <s v="Wednesday"/>
    <s v="1 to 2 hours"/>
    <n v="3"/>
  </r>
  <r>
    <s v="Call_7402"/>
    <s v="C0010"/>
    <n v="154"/>
    <x v="2"/>
    <d v="2023-02-22T00:00:00"/>
    <n v="22"/>
    <n v="3.4"/>
    <n v="2023"/>
    <s v="Wednesday"/>
    <s v="More than 2 hours"/>
    <n v="3"/>
  </r>
  <r>
    <s v="Call_7403"/>
    <s v="C0015"/>
    <n v="115"/>
    <x v="3"/>
    <d v="2023-02-23T00:00:00"/>
    <n v="150"/>
    <n v="4.0999999999999996"/>
    <n v="2023"/>
    <s v="Thursday"/>
    <s v="1 to 2 hours"/>
    <n v="4"/>
  </r>
  <r>
    <s v="Call_7404"/>
    <s v="C0008"/>
    <n v="138"/>
    <x v="1"/>
    <d v="2023-02-24T00:00:00"/>
    <n v="35"/>
    <n v="4.8"/>
    <n v="2023"/>
    <s v="Friday"/>
    <s v="More than 2 hours"/>
    <n v="5"/>
  </r>
  <r>
    <s v="Call_7405"/>
    <s v="C0014"/>
    <n v="153"/>
    <x v="0"/>
    <d v="2023-02-24T00:00:00"/>
    <n v="200"/>
    <n v="2"/>
    <n v="2023"/>
    <s v="Friday"/>
    <s v="More than 2 hours"/>
    <n v="2"/>
  </r>
  <r>
    <s v="Call_7406"/>
    <s v="C0015"/>
    <n v="61"/>
    <x v="4"/>
    <d v="2023-02-25T00:00:00"/>
    <n v="150"/>
    <n v="4.5999999999999996"/>
    <n v="2023"/>
    <s v="Saturday"/>
    <s v="1 to 2 hours"/>
    <n v="5"/>
  </r>
  <r>
    <s v="Call_7407"/>
    <s v="C0009"/>
    <n v="62"/>
    <x v="0"/>
    <d v="2023-02-25T00:00:00"/>
    <n v="21"/>
    <n v="2.6"/>
    <n v="2023"/>
    <s v="Saturday"/>
    <s v="1 to 2 hours"/>
    <n v="3"/>
  </r>
  <r>
    <s v="Call_7408"/>
    <s v="C0001"/>
    <n v="151"/>
    <x v="3"/>
    <d v="2023-02-26T00:00:00"/>
    <n v="46"/>
    <n v="4.9000000000000004"/>
    <n v="2023"/>
    <s v="Sunday"/>
    <s v="More than 2 hours"/>
    <n v="5"/>
  </r>
  <r>
    <s v="Call_7409"/>
    <s v="C0012"/>
    <n v="102"/>
    <x v="2"/>
    <d v="2023-02-26T00:00:00"/>
    <n v="165"/>
    <n v="2.7"/>
    <n v="2023"/>
    <s v="Sunday"/>
    <s v="1 to 2 hours"/>
    <n v="3"/>
  </r>
  <r>
    <s v="Call_7410"/>
    <s v="C0006"/>
    <n v="64"/>
    <x v="0"/>
    <d v="2023-02-26T00:00:00"/>
    <n v="84"/>
    <n v="4.0999999999999996"/>
    <n v="2023"/>
    <s v="Sunday"/>
    <s v="1 to 2 hours"/>
    <n v="4"/>
  </r>
  <r>
    <s v="Call_7411"/>
    <s v="C0004"/>
    <n v="6"/>
    <x v="2"/>
    <d v="2023-02-27T00:00:00"/>
    <n v="102"/>
    <n v="4.4000000000000004"/>
    <n v="2023"/>
    <s v="Monday"/>
    <s v="Under 10 mins"/>
    <n v="4"/>
  </r>
  <r>
    <s v="Call_7412"/>
    <s v="C0006"/>
    <n v="129"/>
    <x v="0"/>
    <d v="2023-02-27T00:00:00"/>
    <n v="180"/>
    <n v="4.8"/>
    <n v="2023"/>
    <s v="Monday"/>
    <s v="More than 2 hours"/>
    <n v="5"/>
  </r>
  <r>
    <s v="Call_7413"/>
    <s v="C0009"/>
    <n v="42"/>
    <x v="3"/>
    <d v="2023-02-28T00:00:00"/>
    <n v="111"/>
    <n v="3"/>
    <n v="2023"/>
    <s v="Tuesday"/>
    <s v="30 to 60 mins"/>
    <n v="3"/>
  </r>
  <r>
    <s v="Call_7414"/>
    <s v="C0009"/>
    <n v="71"/>
    <x v="4"/>
    <d v="2023-02-28T00:00:00"/>
    <n v="104"/>
    <n v="3.1"/>
    <n v="2023"/>
    <s v="Tuesday"/>
    <s v="1 to 2 hours"/>
    <n v="3"/>
  </r>
  <r>
    <s v="Call_7415"/>
    <s v="C0005"/>
    <n v="53"/>
    <x v="2"/>
    <d v="2023-02-28T00:00:00"/>
    <n v="80"/>
    <n v="2.6"/>
    <n v="2023"/>
    <s v="Tuesday"/>
    <s v="30 to 60 mins"/>
    <n v="3"/>
  </r>
  <r>
    <s v="Call_7416"/>
    <s v="C0011"/>
    <n v="155"/>
    <x v="4"/>
    <d v="2023-03-01T00:00:00"/>
    <n v="132"/>
    <n v="4.5999999999999996"/>
    <n v="2023"/>
    <s v="Wednesday"/>
    <s v="More than 2 hours"/>
    <n v="5"/>
  </r>
  <r>
    <s v="Call_7417"/>
    <s v="C0011"/>
    <n v="90"/>
    <x v="3"/>
    <d v="2023-03-01T00:00:00"/>
    <n v="170"/>
    <n v="3.7"/>
    <n v="2023"/>
    <s v="Wednesday"/>
    <s v="1 to 2 hours"/>
    <n v="4"/>
  </r>
  <r>
    <s v="Call_7418"/>
    <s v="C0006"/>
    <n v="166"/>
    <x v="1"/>
    <d v="2023-03-01T00:00:00"/>
    <n v="36"/>
    <n v="3.8"/>
    <n v="2023"/>
    <s v="Wednesday"/>
    <s v="More than 2 hours"/>
    <n v="4"/>
  </r>
  <r>
    <s v="Call_7419"/>
    <s v="C0002"/>
    <n v="89"/>
    <x v="4"/>
    <d v="2023-03-01T00:00:00"/>
    <n v="126"/>
    <n v="3.6"/>
    <n v="2023"/>
    <s v="Wednesday"/>
    <s v="1 to 2 hours"/>
    <n v="4"/>
  </r>
  <r>
    <s v="Call_7420"/>
    <s v="C0015"/>
    <n v="152"/>
    <x v="2"/>
    <d v="2023-03-01T00:00:00"/>
    <n v="215"/>
    <n v="4.4000000000000004"/>
    <n v="2023"/>
    <s v="Wednesday"/>
    <s v="More than 2 hours"/>
    <n v="4"/>
  </r>
  <r>
    <s v="Call_7421"/>
    <s v="C0002"/>
    <n v="137"/>
    <x v="3"/>
    <d v="2023-03-01T00:00:00"/>
    <n v="114"/>
    <n v="3.2"/>
    <n v="2023"/>
    <s v="Wednesday"/>
    <s v="More than 2 hours"/>
    <n v="3"/>
  </r>
  <r>
    <s v="Call_7422"/>
    <s v="C0002"/>
    <n v="43"/>
    <x v="3"/>
    <d v="2023-03-01T00:00:00"/>
    <n v="99"/>
    <n v="4.7"/>
    <n v="2023"/>
    <s v="Wednesday"/>
    <s v="30 to 60 mins"/>
    <n v="5"/>
  </r>
  <r>
    <s v="Call_7423"/>
    <s v="C0010"/>
    <n v="114"/>
    <x v="3"/>
    <d v="2023-03-02T00:00:00"/>
    <n v="23"/>
    <n v="4.8"/>
    <n v="2023"/>
    <s v="Thursday"/>
    <s v="1 to 2 hours"/>
    <n v="5"/>
  </r>
  <r>
    <s v="Call_7424"/>
    <s v="C0014"/>
    <n v="103"/>
    <x v="4"/>
    <d v="2023-03-02T00:00:00"/>
    <n v="75"/>
    <n v="2.7"/>
    <n v="2023"/>
    <s v="Thursday"/>
    <s v="1 to 2 hours"/>
    <n v="3"/>
  </r>
  <r>
    <s v="Call_7425"/>
    <s v="C0002"/>
    <n v="98"/>
    <x v="2"/>
    <d v="2023-03-02T00:00:00"/>
    <n v="100"/>
    <n v="3.8"/>
    <n v="2023"/>
    <s v="Thursday"/>
    <s v="1 to 2 hours"/>
    <n v="4"/>
  </r>
  <r>
    <s v="Call_7426"/>
    <s v="C0006"/>
    <n v="106"/>
    <x v="1"/>
    <d v="2023-03-02T00:00:00"/>
    <n v="108"/>
    <n v="4.3"/>
    <n v="2023"/>
    <s v="Thursday"/>
    <s v="1 to 2 hours"/>
    <n v="4"/>
  </r>
  <r>
    <s v="Call_7427"/>
    <s v="C0004"/>
    <n v="96"/>
    <x v="1"/>
    <d v="2023-03-02T00:00:00"/>
    <n v="108"/>
    <n v="5"/>
    <n v="2023"/>
    <s v="Thursday"/>
    <s v="1 to 2 hours"/>
    <n v="5"/>
  </r>
  <r>
    <s v="Call_7428"/>
    <s v="C0014"/>
    <n v="70"/>
    <x v="1"/>
    <d v="2023-03-02T00:00:00"/>
    <n v="28"/>
    <n v="4.8"/>
    <n v="2023"/>
    <s v="Thursday"/>
    <s v="1 to 2 hours"/>
    <n v="5"/>
  </r>
  <r>
    <s v="Call_7429"/>
    <s v="C0009"/>
    <n v="86"/>
    <x v="0"/>
    <d v="2023-03-03T00:00:00"/>
    <n v="70"/>
    <n v="4.9000000000000004"/>
    <n v="2023"/>
    <s v="Friday"/>
    <s v="1 to 2 hours"/>
    <n v="5"/>
  </r>
  <r>
    <s v="Call_7430"/>
    <s v="C0005"/>
    <n v="64"/>
    <x v="0"/>
    <d v="2023-03-03T00:00:00"/>
    <n v="172"/>
    <n v="4.0999999999999996"/>
    <n v="2023"/>
    <s v="Friday"/>
    <s v="1 to 2 hours"/>
    <n v="4"/>
  </r>
  <r>
    <s v="Call_7431"/>
    <s v="C0004"/>
    <n v="113"/>
    <x v="2"/>
    <d v="2023-03-03T00:00:00"/>
    <n v="123"/>
    <n v="4.4000000000000004"/>
    <n v="2023"/>
    <s v="Friday"/>
    <s v="1 to 2 hours"/>
    <n v="4"/>
  </r>
  <r>
    <s v="Call_7432"/>
    <s v="C0004"/>
    <n v="21"/>
    <x v="1"/>
    <d v="2023-03-03T00:00:00"/>
    <n v="93"/>
    <n v="3.4"/>
    <n v="2023"/>
    <s v="Friday"/>
    <s v="10 to 30 mins"/>
    <n v="3"/>
  </r>
  <r>
    <s v="Call_7433"/>
    <s v="C0012"/>
    <n v="107"/>
    <x v="0"/>
    <d v="2023-03-03T00:00:00"/>
    <n v="66"/>
    <n v="4"/>
    <n v="2023"/>
    <s v="Friday"/>
    <s v="1 to 2 hours"/>
    <n v="4"/>
  </r>
  <r>
    <s v="Call_7434"/>
    <s v="C0012"/>
    <n v="131"/>
    <x v="1"/>
    <d v="2023-03-03T00:00:00"/>
    <n v="39"/>
    <n v="2.4"/>
    <n v="2023"/>
    <s v="Friday"/>
    <s v="More than 2 hours"/>
    <n v="2"/>
  </r>
  <r>
    <s v="Call_7435"/>
    <s v="C0003"/>
    <n v="11"/>
    <x v="4"/>
    <d v="2023-03-03T00:00:00"/>
    <n v="25"/>
    <n v="2.1"/>
    <n v="2023"/>
    <s v="Friday"/>
    <s v="10 to 30 mins"/>
    <n v="2"/>
  </r>
  <r>
    <s v="Call_7436"/>
    <s v="C0001"/>
    <n v="86"/>
    <x v="2"/>
    <d v="2023-03-03T00:00:00"/>
    <n v="68"/>
    <n v="3"/>
    <n v="2023"/>
    <s v="Friday"/>
    <s v="1 to 2 hours"/>
    <n v="3"/>
  </r>
  <r>
    <s v="Call_7437"/>
    <s v="C0005"/>
    <n v="28"/>
    <x v="4"/>
    <d v="2023-03-03T00:00:00"/>
    <n v="84"/>
    <n v="3.2"/>
    <n v="2023"/>
    <s v="Friday"/>
    <s v="10 to 30 mins"/>
    <n v="3"/>
  </r>
  <r>
    <s v="Call_7438"/>
    <s v="C0011"/>
    <n v="139"/>
    <x v="1"/>
    <d v="2023-03-04T00:00:00"/>
    <n v="88"/>
    <n v="3.4"/>
    <n v="2023"/>
    <s v="Saturday"/>
    <s v="More than 2 hours"/>
    <n v="3"/>
  </r>
  <r>
    <s v="Call_7439"/>
    <s v="C0006"/>
    <n v="82"/>
    <x v="2"/>
    <d v="2023-03-04T00:00:00"/>
    <n v="93"/>
    <n v="2.7"/>
    <n v="2023"/>
    <s v="Saturday"/>
    <s v="1 to 2 hours"/>
    <n v="3"/>
  </r>
  <r>
    <s v="Call_7440"/>
    <s v="C0004"/>
    <n v="101"/>
    <x v="4"/>
    <d v="2023-03-04T00:00:00"/>
    <n v="128"/>
    <n v="5"/>
    <n v="2023"/>
    <s v="Saturday"/>
    <s v="1 to 2 hours"/>
    <n v="5"/>
  </r>
  <r>
    <s v="Call_7441"/>
    <s v="C0005"/>
    <n v="75"/>
    <x v="3"/>
    <d v="2023-03-04T00:00:00"/>
    <n v="40"/>
    <n v="3.4"/>
    <n v="2023"/>
    <s v="Saturday"/>
    <s v="1 to 2 hours"/>
    <n v="3"/>
  </r>
  <r>
    <s v="Call_7442"/>
    <s v="C0010"/>
    <n v="40"/>
    <x v="4"/>
    <d v="2023-03-05T00:00:00"/>
    <n v="92"/>
    <n v="4.7"/>
    <n v="2023"/>
    <s v="Sunday"/>
    <s v="30 to 60 mins"/>
    <n v="5"/>
  </r>
  <r>
    <s v="Call_7443"/>
    <s v="C0002"/>
    <n v="86"/>
    <x v="1"/>
    <d v="2023-03-05T00:00:00"/>
    <n v="27"/>
    <n v="4.5"/>
    <n v="2023"/>
    <s v="Sunday"/>
    <s v="1 to 2 hours"/>
    <n v="5"/>
  </r>
  <r>
    <s v="Call_7444"/>
    <s v="C0007"/>
    <n v="131"/>
    <x v="0"/>
    <d v="2023-03-05T00:00:00"/>
    <n v="140"/>
    <n v="4.0999999999999996"/>
    <n v="2023"/>
    <s v="Sunday"/>
    <s v="More than 2 hours"/>
    <n v="4"/>
  </r>
  <r>
    <s v="Call_7445"/>
    <s v="C0012"/>
    <n v="67"/>
    <x v="2"/>
    <d v="2023-03-05T00:00:00"/>
    <n v="40"/>
    <n v="5"/>
    <n v="2023"/>
    <s v="Sunday"/>
    <s v="1 to 2 hours"/>
    <n v="5"/>
  </r>
  <r>
    <s v="Call_7446"/>
    <s v="C0008"/>
    <n v="71"/>
    <x v="4"/>
    <d v="2023-03-05T00:00:00"/>
    <n v="102"/>
    <n v="4.7"/>
    <n v="2023"/>
    <s v="Sunday"/>
    <s v="1 to 2 hours"/>
    <n v="5"/>
  </r>
  <r>
    <s v="Call_7447"/>
    <s v="C0007"/>
    <n v="113"/>
    <x v="0"/>
    <d v="2023-03-05T00:00:00"/>
    <n v="42"/>
    <n v="4.2"/>
    <n v="2023"/>
    <s v="Sunday"/>
    <s v="1 to 2 hours"/>
    <n v="4"/>
  </r>
  <r>
    <s v="Call_7448"/>
    <s v="C0006"/>
    <n v="53"/>
    <x v="1"/>
    <d v="2023-03-06T00:00:00"/>
    <n v="210"/>
    <n v="3.9"/>
    <n v="2023"/>
    <s v="Monday"/>
    <s v="30 to 60 mins"/>
    <n v="4"/>
  </r>
  <r>
    <s v="Call_7449"/>
    <s v="C0007"/>
    <n v="153"/>
    <x v="2"/>
    <d v="2023-03-06T00:00:00"/>
    <n v="34"/>
    <n v="3"/>
    <n v="2023"/>
    <s v="Monday"/>
    <s v="More than 2 hours"/>
    <n v="3"/>
  </r>
  <r>
    <s v="Call_7450"/>
    <s v="C0012"/>
    <n v="73"/>
    <x v="3"/>
    <d v="2023-03-06T00:00:00"/>
    <n v="215"/>
    <n v="3.6"/>
    <n v="2023"/>
    <s v="Monday"/>
    <s v="1 to 2 hours"/>
    <n v="4"/>
  </r>
  <r>
    <s v="Call_7451"/>
    <s v="C0009"/>
    <n v="62"/>
    <x v="3"/>
    <d v="2023-03-06T00:00:00"/>
    <n v="32"/>
    <n v="0.7"/>
    <n v="2023"/>
    <s v="Monday"/>
    <s v="1 to 2 hours"/>
    <n v="1"/>
  </r>
  <r>
    <s v="Call_7452"/>
    <s v="C0011"/>
    <n v="115"/>
    <x v="1"/>
    <d v="2023-03-07T00:00:00"/>
    <n v="48"/>
    <n v="4.7"/>
    <n v="2023"/>
    <s v="Tuesday"/>
    <s v="1 to 2 hours"/>
    <n v="5"/>
  </r>
  <r>
    <s v="Call_7453"/>
    <s v="C0007"/>
    <n v="69"/>
    <x v="1"/>
    <d v="2023-03-07T00:00:00"/>
    <n v="132"/>
    <n v="4.5"/>
    <n v="2023"/>
    <s v="Tuesday"/>
    <s v="1 to 2 hours"/>
    <n v="5"/>
  </r>
  <r>
    <s v="Call_7454"/>
    <s v="C0002"/>
    <n v="103"/>
    <x v="0"/>
    <d v="2023-03-07T00:00:00"/>
    <n v="172"/>
    <n v="4.3"/>
    <n v="2023"/>
    <s v="Tuesday"/>
    <s v="1 to 2 hours"/>
    <n v="4"/>
  </r>
  <r>
    <s v="Call_7455"/>
    <s v="C0002"/>
    <n v="75"/>
    <x v="0"/>
    <d v="2023-03-07T00:00:00"/>
    <n v="111"/>
    <n v="3.4"/>
    <n v="2023"/>
    <s v="Tuesday"/>
    <s v="1 to 2 hours"/>
    <n v="3"/>
  </r>
  <r>
    <s v="Call_7456"/>
    <s v="C0013"/>
    <n v="92"/>
    <x v="0"/>
    <d v="2023-03-07T00:00:00"/>
    <n v="58"/>
    <n v="3.6"/>
    <n v="2023"/>
    <s v="Tuesday"/>
    <s v="1 to 2 hours"/>
    <n v="4"/>
  </r>
  <r>
    <s v="Call_7457"/>
    <s v="C0013"/>
    <n v="41"/>
    <x v="3"/>
    <d v="2023-03-07T00:00:00"/>
    <n v="68"/>
    <n v="4"/>
    <n v="2023"/>
    <s v="Tuesday"/>
    <s v="30 to 60 mins"/>
    <n v="4"/>
  </r>
  <r>
    <s v="Call_7458"/>
    <s v="C0002"/>
    <n v="134"/>
    <x v="2"/>
    <d v="2023-03-07T00:00:00"/>
    <n v="160"/>
    <n v="4.5"/>
    <n v="2023"/>
    <s v="Tuesday"/>
    <s v="More than 2 hours"/>
    <n v="5"/>
  </r>
  <r>
    <s v="Call_7459"/>
    <s v="C0001"/>
    <n v="80"/>
    <x v="4"/>
    <d v="2023-03-07T00:00:00"/>
    <n v="45"/>
    <n v="3"/>
    <n v="2023"/>
    <s v="Tuesday"/>
    <s v="1 to 2 hours"/>
    <n v="3"/>
  </r>
  <r>
    <s v="Call_7460"/>
    <s v="C0008"/>
    <n v="103"/>
    <x v="1"/>
    <d v="2023-03-08T00:00:00"/>
    <n v="117"/>
    <n v="3"/>
    <n v="2023"/>
    <s v="Wednesday"/>
    <s v="1 to 2 hours"/>
    <n v="3"/>
  </r>
  <r>
    <s v="Call_7461"/>
    <s v="C0006"/>
    <n v="20"/>
    <x v="0"/>
    <d v="2023-03-09T00:00:00"/>
    <n v="22"/>
    <n v="1.6"/>
    <n v="2023"/>
    <s v="Thursday"/>
    <s v="10 to 30 mins"/>
    <n v="2"/>
  </r>
  <r>
    <s v="Call_7462"/>
    <s v="C0008"/>
    <n v="75"/>
    <x v="4"/>
    <d v="2023-03-09T00:00:00"/>
    <n v="195"/>
    <n v="3"/>
    <n v="2023"/>
    <s v="Thursday"/>
    <s v="1 to 2 hours"/>
    <n v="3"/>
  </r>
  <r>
    <s v="Call_7463"/>
    <s v="C0013"/>
    <n v="80"/>
    <x v="2"/>
    <d v="2023-03-09T00:00:00"/>
    <n v="168"/>
    <n v="3.7"/>
    <n v="2023"/>
    <s v="Thursday"/>
    <s v="1 to 2 hours"/>
    <n v="4"/>
  </r>
  <r>
    <s v="Call_7464"/>
    <s v="C0007"/>
    <n v="85"/>
    <x v="3"/>
    <d v="2023-03-10T00:00:00"/>
    <n v="46"/>
    <n v="4.9000000000000004"/>
    <n v="2023"/>
    <s v="Friday"/>
    <s v="1 to 2 hours"/>
    <n v="5"/>
  </r>
  <r>
    <s v="Call_7465"/>
    <s v="C0004"/>
    <n v="155"/>
    <x v="0"/>
    <d v="2023-03-10T00:00:00"/>
    <n v="164"/>
    <n v="3.4"/>
    <n v="2023"/>
    <s v="Friday"/>
    <s v="More than 2 hours"/>
    <n v="3"/>
  </r>
  <r>
    <s v="Call_7466"/>
    <s v="C0007"/>
    <n v="63"/>
    <x v="3"/>
    <d v="2023-03-10T00:00:00"/>
    <n v="48"/>
    <n v="5"/>
    <n v="2023"/>
    <s v="Friday"/>
    <s v="1 to 2 hours"/>
    <n v="5"/>
  </r>
  <r>
    <s v="Call_7467"/>
    <s v="C0005"/>
    <n v="105"/>
    <x v="1"/>
    <d v="2023-03-10T00:00:00"/>
    <n v="96"/>
    <n v="5"/>
    <n v="2023"/>
    <s v="Friday"/>
    <s v="1 to 2 hours"/>
    <n v="5"/>
  </r>
  <r>
    <s v="Call_7468"/>
    <s v="C0007"/>
    <n v="71"/>
    <x v="3"/>
    <d v="2023-03-10T00:00:00"/>
    <n v="105"/>
    <n v="4"/>
    <n v="2023"/>
    <s v="Friday"/>
    <s v="1 to 2 hours"/>
    <n v="4"/>
  </r>
  <r>
    <s v="Call_7469"/>
    <s v="C0004"/>
    <n v="100"/>
    <x v="3"/>
    <d v="2023-03-11T00:00:00"/>
    <n v="44"/>
    <n v="3.6"/>
    <n v="2023"/>
    <s v="Saturday"/>
    <s v="1 to 2 hours"/>
    <n v="4"/>
  </r>
  <r>
    <s v="Call_7470"/>
    <s v="C0003"/>
    <n v="93"/>
    <x v="2"/>
    <d v="2023-03-11T00:00:00"/>
    <n v="132"/>
    <n v="3.7"/>
    <n v="2023"/>
    <s v="Saturday"/>
    <s v="1 to 2 hours"/>
    <n v="4"/>
  </r>
  <r>
    <s v="Call_7471"/>
    <s v="C0005"/>
    <n v="84"/>
    <x v="0"/>
    <d v="2023-03-11T00:00:00"/>
    <n v="54"/>
    <n v="4.2"/>
    <n v="2023"/>
    <s v="Saturday"/>
    <s v="1 to 2 hours"/>
    <n v="4"/>
  </r>
  <r>
    <s v="Call_7472"/>
    <s v="C0001"/>
    <n v="56"/>
    <x v="4"/>
    <d v="2023-03-11T00:00:00"/>
    <n v="129"/>
    <n v="2.1"/>
    <n v="2023"/>
    <s v="Saturday"/>
    <s v="30 to 60 mins"/>
    <n v="2"/>
  </r>
  <r>
    <s v="Call_7473"/>
    <s v="C0001"/>
    <n v="63"/>
    <x v="3"/>
    <d v="2023-03-11T00:00:00"/>
    <n v="42"/>
    <n v="4"/>
    <n v="2023"/>
    <s v="Saturday"/>
    <s v="1 to 2 hours"/>
    <n v="4"/>
  </r>
  <r>
    <s v="Call_7474"/>
    <s v="C0009"/>
    <n v="83"/>
    <x v="3"/>
    <d v="2023-03-11T00:00:00"/>
    <n v="42"/>
    <n v="4.2"/>
    <n v="2023"/>
    <s v="Saturday"/>
    <s v="1 to 2 hours"/>
    <n v="4"/>
  </r>
  <r>
    <s v="Call_7475"/>
    <s v="C0013"/>
    <n v="134"/>
    <x v="0"/>
    <d v="2023-03-11T00:00:00"/>
    <n v="180"/>
    <n v="3.1"/>
    <n v="2023"/>
    <s v="Saturday"/>
    <s v="More than 2 hours"/>
    <n v="3"/>
  </r>
  <r>
    <s v="Call_7476"/>
    <s v="C0011"/>
    <n v="73"/>
    <x v="3"/>
    <d v="2023-03-12T00:00:00"/>
    <n v="34"/>
    <n v="4.8"/>
    <n v="2023"/>
    <s v="Sunday"/>
    <s v="1 to 2 hours"/>
    <n v="5"/>
  </r>
  <r>
    <s v="Call_7477"/>
    <s v="C0008"/>
    <n v="6"/>
    <x v="4"/>
    <d v="2023-03-12T00:00:00"/>
    <n v="29"/>
    <n v="4.7"/>
    <n v="2023"/>
    <s v="Sunday"/>
    <s v="Under 10 mins"/>
    <n v="5"/>
  </r>
  <r>
    <s v="Call_7478"/>
    <s v="C0012"/>
    <n v="46"/>
    <x v="1"/>
    <d v="2023-03-12T00:00:00"/>
    <n v="165"/>
    <n v="3.3"/>
    <n v="2023"/>
    <s v="Sunday"/>
    <s v="30 to 60 mins"/>
    <n v="3"/>
  </r>
  <r>
    <s v="Call_7479"/>
    <s v="C0008"/>
    <n v="121"/>
    <x v="3"/>
    <d v="2023-03-13T00:00:00"/>
    <n v="32"/>
    <n v="3.7"/>
    <n v="2023"/>
    <s v="Monday"/>
    <s v="More than 2 hours"/>
    <n v="4"/>
  </r>
  <r>
    <s v="Call_7480"/>
    <s v="C0001"/>
    <n v="61"/>
    <x v="2"/>
    <d v="2023-03-13T00:00:00"/>
    <n v="160"/>
    <n v="4.9000000000000004"/>
    <n v="2023"/>
    <s v="Monday"/>
    <s v="1 to 2 hours"/>
    <n v="5"/>
  </r>
  <r>
    <s v="Call_7481"/>
    <s v="C0013"/>
    <n v="144"/>
    <x v="0"/>
    <d v="2023-03-13T00:00:00"/>
    <n v="140"/>
    <n v="3.5"/>
    <n v="2023"/>
    <s v="Monday"/>
    <s v="More than 2 hours"/>
    <n v="4"/>
  </r>
  <r>
    <s v="Call_7482"/>
    <s v="C0012"/>
    <n v="145"/>
    <x v="0"/>
    <d v="2023-03-13T00:00:00"/>
    <n v="136"/>
    <n v="4.4000000000000004"/>
    <n v="2023"/>
    <s v="Monday"/>
    <s v="More than 2 hours"/>
    <n v="4"/>
  </r>
  <r>
    <s v="Call_7483"/>
    <s v="C0005"/>
    <n v="85"/>
    <x v="4"/>
    <d v="2023-03-13T00:00:00"/>
    <n v="66"/>
    <n v="2.8"/>
    <n v="2023"/>
    <s v="Monday"/>
    <s v="1 to 2 hours"/>
    <n v="3"/>
  </r>
  <r>
    <s v="Call_7484"/>
    <s v="C0012"/>
    <n v="13"/>
    <x v="2"/>
    <d v="2023-03-14T00:00:00"/>
    <n v="63"/>
    <n v="4.0999999999999996"/>
    <n v="2023"/>
    <s v="Tuesday"/>
    <s v="10 to 30 mins"/>
    <n v="4"/>
  </r>
  <r>
    <s v="Call_7485"/>
    <s v="C0003"/>
    <n v="142"/>
    <x v="3"/>
    <d v="2023-03-14T00:00:00"/>
    <n v="44"/>
    <n v="3.5"/>
    <n v="2023"/>
    <s v="Tuesday"/>
    <s v="More than 2 hours"/>
    <n v="4"/>
  </r>
  <r>
    <s v="Call_7486"/>
    <s v="C0013"/>
    <n v="28"/>
    <x v="1"/>
    <d v="2023-03-14T00:00:00"/>
    <n v="78"/>
    <n v="3.8"/>
    <n v="2023"/>
    <s v="Tuesday"/>
    <s v="10 to 30 mins"/>
    <n v="4"/>
  </r>
  <r>
    <s v="Call_7487"/>
    <s v="C0013"/>
    <n v="119"/>
    <x v="3"/>
    <d v="2023-03-14T00:00:00"/>
    <n v="20"/>
    <n v="3.9"/>
    <n v="2023"/>
    <s v="Tuesday"/>
    <s v="1 to 2 hours"/>
    <n v="4"/>
  </r>
  <r>
    <s v="Call_7488"/>
    <s v="C0008"/>
    <n v="65"/>
    <x v="4"/>
    <d v="2023-03-14T00:00:00"/>
    <n v="84"/>
    <n v="2.5"/>
    <n v="2023"/>
    <s v="Tuesday"/>
    <s v="1 to 2 hours"/>
    <n v="3"/>
  </r>
  <r>
    <s v="Call_7489"/>
    <s v="C0002"/>
    <n v="68"/>
    <x v="4"/>
    <d v="2023-03-14T00:00:00"/>
    <n v="32"/>
    <n v="4.9000000000000004"/>
    <n v="2023"/>
    <s v="Tuesday"/>
    <s v="1 to 2 hours"/>
    <n v="5"/>
  </r>
  <r>
    <s v="Call_7490"/>
    <s v="C0009"/>
    <n v="72"/>
    <x v="1"/>
    <d v="2023-03-14T00:00:00"/>
    <n v="132"/>
    <n v="3.4"/>
    <n v="2023"/>
    <s v="Tuesday"/>
    <s v="1 to 2 hours"/>
    <n v="3"/>
  </r>
  <r>
    <s v="Call_7491"/>
    <s v="C0009"/>
    <n v="63"/>
    <x v="0"/>
    <d v="2023-03-14T00:00:00"/>
    <n v="105"/>
    <n v="3.3"/>
    <n v="2023"/>
    <s v="Tuesday"/>
    <s v="1 to 2 hours"/>
    <n v="3"/>
  </r>
  <r>
    <s v="Call_7492"/>
    <s v="C0004"/>
    <n v="139"/>
    <x v="3"/>
    <d v="2023-03-15T00:00:00"/>
    <n v="48"/>
    <n v="4.7"/>
    <n v="2023"/>
    <s v="Wednesday"/>
    <s v="More than 2 hours"/>
    <n v="5"/>
  </r>
  <r>
    <s v="Call_7493"/>
    <s v="C0013"/>
    <n v="59"/>
    <x v="3"/>
    <d v="2023-03-15T00:00:00"/>
    <n v="64"/>
    <n v="4"/>
    <n v="2023"/>
    <s v="Wednesday"/>
    <s v="30 to 60 mins"/>
    <n v="4"/>
  </r>
  <r>
    <s v="Call_7494"/>
    <s v="C0006"/>
    <n v="138"/>
    <x v="0"/>
    <d v="2023-03-15T00:00:00"/>
    <n v="44"/>
    <n v="3.8"/>
    <n v="2023"/>
    <s v="Wednesday"/>
    <s v="More than 2 hours"/>
    <n v="4"/>
  </r>
  <r>
    <s v="Call_7495"/>
    <s v="C0004"/>
    <n v="47"/>
    <x v="1"/>
    <d v="2023-03-15T00:00:00"/>
    <n v="120"/>
    <n v="3.1"/>
    <n v="2023"/>
    <s v="Wednesday"/>
    <s v="30 to 60 mins"/>
    <n v="3"/>
  </r>
  <r>
    <s v="Call_7496"/>
    <s v="C0006"/>
    <n v="74"/>
    <x v="1"/>
    <d v="2023-03-15T00:00:00"/>
    <n v="144"/>
    <n v="4.8"/>
    <n v="2023"/>
    <s v="Wednesday"/>
    <s v="1 to 2 hours"/>
    <n v="5"/>
  </r>
  <r>
    <s v="Call_7497"/>
    <s v="C0009"/>
    <n v="65"/>
    <x v="1"/>
    <d v="2023-03-15T00:00:00"/>
    <n v="87"/>
    <n v="2.7"/>
    <n v="2023"/>
    <s v="Wednesday"/>
    <s v="1 to 2 hours"/>
    <n v="3"/>
  </r>
  <r>
    <s v="Call_7498"/>
    <s v="C0011"/>
    <n v="123"/>
    <x v="4"/>
    <d v="2023-03-15T00:00:00"/>
    <n v="36"/>
    <n v="3.6"/>
    <n v="2023"/>
    <s v="Wednesday"/>
    <s v="More than 2 hours"/>
    <n v="4"/>
  </r>
  <r>
    <s v="Call_7499"/>
    <s v="C0009"/>
    <n v="90"/>
    <x v="3"/>
    <d v="2023-03-16T00:00:00"/>
    <n v="72"/>
    <n v="4.7"/>
    <n v="2023"/>
    <s v="Thursday"/>
    <s v="1 to 2 hours"/>
    <n v="5"/>
  </r>
  <r>
    <s v="Call_7500"/>
    <s v="C0001"/>
    <n v="127"/>
    <x v="0"/>
    <d v="2023-03-16T00:00:00"/>
    <n v="150"/>
    <n v="4.4000000000000004"/>
    <n v="2023"/>
    <s v="Thursday"/>
    <s v="More than 2 hours"/>
    <n v="4"/>
  </r>
  <r>
    <s v="Call_7501"/>
    <s v="C0014"/>
    <n v="60"/>
    <x v="1"/>
    <d v="2023-03-16T00:00:00"/>
    <n v="68"/>
    <n v="4.3"/>
    <n v="2023"/>
    <s v="Thursday"/>
    <s v="30 to 60 mins"/>
    <n v="4"/>
  </r>
  <r>
    <s v="Call_7502"/>
    <s v="C0004"/>
    <n v="94"/>
    <x v="0"/>
    <d v="2023-03-16T00:00:00"/>
    <n v="99"/>
    <n v="4.9000000000000004"/>
    <n v="2023"/>
    <s v="Thursday"/>
    <s v="1 to 2 hours"/>
    <n v="5"/>
  </r>
  <r>
    <s v="Call_7503"/>
    <s v="C0011"/>
    <n v="54"/>
    <x v="1"/>
    <d v="2023-03-16T00:00:00"/>
    <n v="26"/>
    <n v="4.8"/>
    <n v="2023"/>
    <s v="Thursday"/>
    <s v="30 to 60 mins"/>
    <n v="5"/>
  </r>
  <r>
    <s v="Call_7504"/>
    <s v="C0009"/>
    <n v="104"/>
    <x v="1"/>
    <d v="2023-03-16T00:00:00"/>
    <n v="88"/>
    <n v="3.2"/>
    <n v="2023"/>
    <s v="Thursday"/>
    <s v="1 to 2 hours"/>
    <n v="3"/>
  </r>
  <r>
    <s v="Call_7505"/>
    <s v="C0007"/>
    <n v="100"/>
    <x v="1"/>
    <d v="2023-03-16T00:00:00"/>
    <n v="124"/>
    <n v="3.4"/>
    <n v="2023"/>
    <s v="Thursday"/>
    <s v="1 to 2 hours"/>
    <n v="3"/>
  </r>
  <r>
    <s v="Call_7506"/>
    <s v="C0006"/>
    <n v="84"/>
    <x v="1"/>
    <d v="2023-03-16T00:00:00"/>
    <n v="72"/>
    <n v="3.5"/>
    <n v="2023"/>
    <s v="Thursday"/>
    <s v="1 to 2 hours"/>
    <n v="4"/>
  </r>
  <r>
    <s v="Call_7507"/>
    <s v="C0003"/>
    <n v="92"/>
    <x v="2"/>
    <d v="2023-03-17T00:00:00"/>
    <n v="125"/>
    <n v="4.9000000000000004"/>
    <n v="2023"/>
    <s v="Friday"/>
    <s v="1 to 2 hours"/>
    <n v="5"/>
  </r>
  <r>
    <s v="Call_7508"/>
    <s v="C0010"/>
    <n v="64"/>
    <x v="0"/>
    <d v="2023-03-17T00:00:00"/>
    <n v="22"/>
    <n v="4.0999999999999996"/>
    <n v="2023"/>
    <s v="Friday"/>
    <s v="1 to 2 hours"/>
    <n v="4"/>
  </r>
  <r>
    <s v="Call_7509"/>
    <s v="C0005"/>
    <n v="89"/>
    <x v="3"/>
    <d v="2023-03-18T00:00:00"/>
    <n v="70"/>
    <n v="4.9000000000000004"/>
    <n v="2023"/>
    <s v="Saturday"/>
    <s v="1 to 2 hours"/>
    <n v="5"/>
  </r>
  <r>
    <s v="Call_7510"/>
    <s v="C0015"/>
    <n v="40"/>
    <x v="1"/>
    <d v="2023-03-18T00:00:00"/>
    <n v="24"/>
    <n v="4.3"/>
    <n v="2023"/>
    <s v="Saturday"/>
    <s v="30 to 60 mins"/>
    <n v="4"/>
  </r>
  <r>
    <s v="Call_7511"/>
    <s v="C0013"/>
    <n v="75"/>
    <x v="4"/>
    <d v="2023-03-18T00:00:00"/>
    <n v="32"/>
    <n v="4.0999999999999996"/>
    <n v="2023"/>
    <s v="Saturday"/>
    <s v="1 to 2 hours"/>
    <n v="4"/>
  </r>
  <r>
    <s v="Call_7512"/>
    <s v="C0001"/>
    <n v="106"/>
    <x v="2"/>
    <d v="2023-03-18T00:00:00"/>
    <n v="112"/>
    <n v="4.4000000000000004"/>
    <n v="2023"/>
    <s v="Saturday"/>
    <s v="1 to 2 hours"/>
    <n v="4"/>
  </r>
  <r>
    <s v="Call_7513"/>
    <s v="C0010"/>
    <n v="58"/>
    <x v="1"/>
    <d v="2023-03-19T00:00:00"/>
    <n v="43"/>
    <n v="4.5"/>
    <n v="2023"/>
    <s v="Sunday"/>
    <s v="30 to 60 mins"/>
    <n v="5"/>
  </r>
  <r>
    <s v="Call_7514"/>
    <s v="C0006"/>
    <n v="84"/>
    <x v="2"/>
    <d v="2023-03-19T00:00:00"/>
    <n v="22"/>
    <n v="3.5"/>
    <n v="2023"/>
    <s v="Sunday"/>
    <s v="1 to 2 hours"/>
    <n v="4"/>
  </r>
  <r>
    <s v="Call_7515"/>
    <s v="C0009"/>
    <n v="140"/>
    <x v="2"/>
    <d v="2023-03-19T00:00:00"/>
    <n v="93"/>
    <n v="4.4000000000000004"/>
    <n v="2023"/>
    <s v="Sunday"/>
    <s v="More than 2 hours"/>
    <n v="4"/>
  </r>
  <r>
    <s v="Call_7516"/>
    <s v="C0010"/>
    <n v="67"/>
    <x v="2"/>
    <d v="2023-03-19T00:00:00"/>
    <n v="45"/>
    <n v="3.5"/>
    <n v="2023"/>
    <s v="Sunday"/>
    <s v="1 to 2 hours"/>
    <n v="4"/>
  </r>
  <r>
    <s v="Call_7517"/>
    <s v="C0004"/>
    <n v="126"/>
    <x v="2"/>
    <d v="2023-03-20T00:00:00"/>
    <n v="96"/>
    <n v="3.8"/>
    <n v="2023"/>
    <s v="Monday"/>
    <s v="More than 2 hours"/>
    <n v="4"/>
  </r>
  <r>
    <s v="Call_7518"/>
    <s v="C0004"/>
    <n v="89"/>
    <x v="1"/>
    <d v="2023-03-20T00:00:00"/>
    <n v="96"/>
    <n v="3.3"/>
    <n v="2023"/>
    <s v="Monday"/>
    <s v="1 to 2 hours"/>
    <n v="3"/>
  </r>
  <r>
    <s v="Call_7519"/>
    <s v="C0005"/>
    <n v="56"/>
    <x v="0"/>
    <d v="2023-03-20T00:00:00"/>
    <n v="31"/>
    <n v="4.4000000000000004"/>
    <n v="2023"/>
    <s v="Monday"/>
    <s v="30 to 60 mins"/>
    <n v="4"/>
  </r>
  <r>
    <s v="Call_7520"/>
    <s v="C0011"/>
    <n v="48"/>
    <x v="1"/>
    <d v="2023-03-20T00:00:00"/>
    <n v="200"/>
    <n v="3.9"/>
    <n v="2023"/>
    <s v="Monday"/>
    <s v="30 to 60 mins"/>
    <n v="4"/>
  </r>
  <r>
    <s v="Call_7521"/>
    <s v="C0004"/>
    <n v="55"/>
    <x v="0"/>
    <d v="2023-03-20T00:00:00"/>
    <n v="99"/>
    <n v="2.7"/>
    <n v="2023"/>
    <s v="Monday"/>
    <s v="30 to 60 mins"/>
    <n v="3"/>
  </r>
  <r>
    <s v="Call_7522"/>
    <s v="C0014"/>
    <n v="88"/>
    <x v="4"/>
    <d v="2023-03-20T00:00:00"/>
    <n v="144"/>
    <n v="2.9"/>
    <n v="2023"/>
    <s v="Monday"/>
    <s v="1 to 2 hours"/>
    <n v="3"/>
  </r>
  <r>
    <s v="Call_7523"/>
    <s v="C0005"/>
    <n v="102"/>
    <x v="2"/>
    <d v="2023-03-21T00:00:00"/>
    <n v="81"/>
    <n v="4"/>
    <n v="2023"/>
    <s v="Tuesday"/>
    <s v="1 to 2 hours"/>
    <n v="4"/>
  </r>
  <r>
    <s v="Call_7524"/>
    <s v="C0014"/>
    <n v="155"/>
    <x v="4"/>
    <d v="2023-03-21T00:00:00"/>
    <n v="70"/>
    <n v="4.4000000000000004"/>
    <n v="2023"/>
    <s v="Tuesday"/>
    <s v="More than 2 hours"/>
    <n v="4"/>
  </r>
  <r>
    <s v="Call_7525"/>
    <s v="C0004"/>
    <n v="63"/>
    <x v="4"/>
    <d v="2023-03-21T00:00:00"/>
    <n v="148"/>
    <n v="5"/>
    <n v="2023"/>
    <s v="Tuesday"/>
    <s v="1 to 2 hours"/>
    <n v="5"/>
  </r>
  <r>
    <s v="Call_7526"/>
    <s v="C0007"/>
    <n v="59"/>
    <x v="2"/>
    <d v="2023-03-21T00:00:00"/>
    <n v="215"/>
    <n v="4.0999999999999996"/>
    <n v="2023"/>
    <s v="Tuesday"/>
    <s v="30 to 60 mins"/>
    <n v="4"/>
  </r>
  <r>
    <s v="Call_7527"/>
    <s v="C0007"/>
    <n v="144"/>
    <x v="1"/>
    <d v="2023-03-21T00:00:00"/>
    <n v="124"/>
    <n v="4.4000000000000004"/>
    <n v="2023"/>
    <s v="Tuesday"/>
    <s v="More than 2 hours"/>
    <n v="4"/>
  </r>
  <r>
    <s v="Call_7528"/>
    <s v="C0006"/>
    <n v="113"/>
    <x v="3"/>
    <d v="2023-03-21T00:00:00"/>
    <n v="168"/>
    <n v="4.0999999999999996"/>
    <n v="2023"/>
    <s v="Tuesday"/>
    <s v="1 to 2 hours"/>
    <n v="4"/>
  </r>
  <r>
    <s v="Call_7529"/>
    <s v="C0012"/>
    <n v="154"/>
    <x v="0"/>
    <d v="2023-03-21T00:00:00"/>
    <n v="90"/>
    <n v="4.5"/>
    <n v="2023"/>
    <s v="Tuesday"/>
    <s v="More than 2 hours"/>
    <n v="5"/>
  </r>
  <r>
    <s v="Call_7530"/>
    <s v="C0012"/>
    <n v="58"/>
    <x v="2"/>
    <d v="2023-03-22T00:00:00"/>
    <n v="176"/>
    <n v="4.2"/>
    <n v="2023"/>
    <s v="Wednesday"/>
    <s v="30 to 60 mins"/>
    <n v="4"/>
  </r>
  <r>
    <s v="Call_7531"/>
    <s v="C0011"/>
    <n v="63"/>
    <x v="4"/>
    <d v="2023-03-22T00:00:00"/>
    <n v="87"/>
    <n v="4.5999999999999996"/>
    <n v="2023"/>
    <s v="Wednesday"/>
    <s v="1 to 2 hours"/>
    <n v="5"/>
  </r>
  <r>
    <s v="Call_7532"/>
    <s v="C0009"/>
    <n v="59"/>
    <x v="1"/>
    <d v="2023-03-22T00:00:00"/>
    <n v="128"/>
    <n v="4.5"/>
    <n v="2023"/>
    <s v="Wednesday"/>
    <s v="30 to 60 mins"/>
    <n v="5"/>
  </r>
  <r>
    <s v="Call_7533"/>
    <s v="C0008"/>
    <n v="129"/>
    <x v="4"/>
    <d v="2023-03-22T00:00:00"/>
    <n v="120"/>
    <n v="4.0999999999999996"/>
    <n v="2023"/>
    <s v="Wednesday"/>
    <s v="More than 2 hours"/>
    <n v="4"/>
  </r>
  <r>
    <s v="Call_7534"/>
    <s v="C0002"/>
    <n v="101"/>
    <x v="3"/>
    <d v="2023-03-22T00:00:00"/>
    <n v="130"/>
    <n v="4.8"/>
    <n v="2023"/>
    <s v="Wednesday"/>
    <s v="1 to 2 hours"/>
    <n v="5"/>
  </r>
  <r>
    <s v="Call_7535"/>
    <s v="C0015"/>
    <n v="154"/>
    <x v="1"/>
    <d v="2023-03-22T00:00:00"/>
    <n v="172"/>
    <n v="3.1"/>
    <n v="2023"/>
    <s v="Wednesday"/>
    <s v="More than 2 hours"/>
    <n v="3"/>
  </r>
  <r>
    <s v="Call_7536"/>
    <s v="C0010"/>
    <n v="131"/>
    <x v="1"/>
    <d v="2023-03-22T00:00:00"/>
    <n v="58"/>
    <n v="4.9000000000000004"/>
    <n v="2023"/>
    <s v="Wednesday"/>
    <s v="More than 2 hours"/>
    <n v="5"/>
  </r>
  <r>
    <s v="Call_7537"/>
    <s v="C0007"/>
    <n v="111"/>
    <x v="3"/>
    <d v="2023-03-23T00:00:00"/>
    <n v="86"/>
    <n v="4.0999999999999996"/>
    <n v="2023"/>
    <s v="Thursday"/>
    <s v="1 to 2 hours"/>
    <n v="4"/>
  </r>
  <r>
    <s v="Call_7538"/>
    <s v="C0012"/>
    <n v="142"/>
    <x v="3"/>
    <d v="2023-03-24T00:00:00"/>
    <n v="31"/>
    <n v="4.4000000000000004"/>
    <n v="2023"/>
    <s v="Friday"/>
    <s v="More than 2 hours"/>
    <n v="4"/>
  </r>
  <r>
    <s v="Call_7539"/>
    <s v="C0005"/>
    <n v="93"/>
    <x v="4"/>
    <d v="2023-03-24T00:00:00"/>
    <n v="72"/>
    <n v="4.4000000000000004"/>
    <n v="2023"/>
    <s v="Friday"/>
    <s v="1 to 2 hours"/>
    <n v="4"/>
  </r>
  <r>
    <s v="Call_7540"/>
    <s v="C0012"/>
    <n v="125"/>
    <x v="0"/>
    <d v="2023-03-25T00:00:00"/>
    <n v="27"/>
    <n v="3"/>
    <n v="2023"/>
    <s v="Saturday"/>
    <s v="More than 2 hours"/>
    <n v="3"/>
  </r>
  <r>
    <s v="Call_7541"/>
    <s v="C0008"/>
    <n v="76"/>
    <x v="1"/>
    <d v="2023-03-25T00:00:00"/>
    <n v="110"/>
    <n v="4.4000000000000004"/>
    <n v="2023"/>
    <s v="Saturday"/>
    <s v="1 to 2 hours"/>
    <n v="4"/>
  </r>
  <r>
    <s v="Call_7542"/>
    <s v="C0006"/>
    <n v="69"/>
    <x v="4"/>
    <d v="2023-03-25T00:00:00"/>
    <n v="126"/>
    <n v="3.7"/>
    <n v="2023"/>
    <s v="Saturday"/>
    <s v="1 to 2 hours"/>
    <n v="4"/>
  </r>
  <r>
    <s v="Call_7543"/>
    <s v="C0009"/>
    <n v="149"/>
    <x v="0"/>
    <d v="2023-03-25T00:00:00"/>
    <n v="60"/>
    <n v="3.9"/>
    <n v="2023"/>
    <s v="Saturday"/>
    <s v="More than 2 hours"/>
    <n v="4"/>
  </r>
  <r>
    <s v="Call_7544"/>
    <s v="C0012"/>
    <n v="57"/>
    <x v="4"/>
    <d v="2023-03-25T00:00:00"/>
    <n v="35"/>
    <n v="3.5"/>
    <n v="2023"/>
    <s v="Saturday"/>
    <s v="30 to 60 mins"/>
    <n v="4"/>
  </r>
  <r>
    <s v="Call_7545"/>
    <s v="C0004"/>
    <n v="113"/>
    <x v="1"/>
    <d v="2023-03-25T00:00:00"/>
    <n v="81"/>
    <n v="3.5"/>
    <n v="2023"/>
    <s v="Saturday"/>
    <s v="1 to 2 hours"/>
    <n v="4"/>
  </r>
  <r>
    <s v="Call_7546"/>
    <s v="C0003"/>
    <n v="160"/>
    <x v="0"/>
    <d v="2023-03-25T00:00:00"/>
    <n v="116"/>
    <n v="3.4"/>
    <n v="2023"/>
    <s v="Saturday"/>
    <s v="More than 2 hours"/>
    <n v="3"/>
  </r>
  <r>
    <s v="Call_7547"/>
    <s v="C0011"/>
    <n v="158"/>
    <x v="2"/>
    <d v="2023-03-25T00:00:00"/>
    <n v="60"/>
    <n v="4.5"/>
    <n v="2023"/>
    <s v="Saturday"/>
    <s v="More than 2 hours"/>
    <n v="5"/>
  </r>
  <r>
    <s v="Call_7548"/>
    <s v="C0006"/>
    <n v="77"/>
    <x v="0"/>
    <d v="2023-03-26T00:00:00"/>
    <n v="130"/>
    <n v="4.2"/>
    <n v="2023"/>
    <s v="Sunday"/>
    <s v="1 to 2 hours"/>
    <n v="4"/>
  </r>
  <r>
    <s v="Call_7549"/>
    <s v="C0013"/>
    <n v="118"/>
    <x v="3"/>
    <d v="2023-03-26T00:00:00"/>
    <n v="99"/>
    <n v="5"/>
    <n v="2023"/>
    <s v="Sunday"/>
    <s v="1 to 2 hours"/>
    <n v="5"/>
  </r>
  <r>
    <s v="Call_7550"/>
    <s v="C0015"/>
    <n v="75"/>
    <x v="1"/>
    <d v="2023-03-26T00:00:00"/>
    <n v="135"/>
    <n v="4.7"/>
    <n v="2023"/>
    <s v="Sunday"/>
    <s v="1 to 2 hours"/>
    <n v="5"/>
  </r>
  <r>
    <s v="Call_7551"/>
    <s v="C0004"/>
    <n v="103"/>
    <x v="0"/>
    <d v="2023-03-26T00:00:00"/>
    <n v="42"/>
    <n v="2.8"/>
    <n v="2023"/>
    <s v="Sunday"/>
    <s v="1 to 2 hours"/>
    <n v="3"/>
  </r>
  <r>
    <s v="Call_7552"/>
    <s v="C0006"/>
    <n v="116"/>
    <x v="3"/>
    <d v="2023-03-27T00:00:00"/>
    <n v="63"/>
    <n v="3.4"/>
    <n v="2023"/>
    <s v="Monday"/>
    <s v="1 to 2 hours"/>
    <n v="3"/>
  </r>
  <r>
    <s v="Call_7553"/>
    <s v="C0007"/>
    <n v="61"/>
    <x v="2"/>
    <d v="2023-03-27T00:00:00"/>
    <n v="140"/>
    <n v="1.8"/>
    <n v="2023"/>
    <s v="Monday"/>
    <s v="1 to 2 hours"/>
    <n v="2"/>
  </r>
  <r>
    <s v="Call_7554"/>
    <s v="C0012"/>
    <n v="126"/>
    <x v="1"/>
    <d v="2023-03-27T00:00:00"/>
    <n v="128"/>
    <n v="4.2"/>
    <n v="2023"/>
    <s v="Monday"/>
    <s v="More than 2 hours"/>
    <n v="4"/>
  </r>
  <r>
    <s v="Call_7555"/>
    <s v="C0002"/>
    <n v="141"/>
    <x v="4"/>
    <d v="2023-03-27T00:00:00"/>
    <n v="80"/>
    <n v="4.4000000000000004"/>
    <n v="2023"/>
    <s v="Monday"/>
    <s v="More than 2 hours"/>
    <n v="4"/>
  </r>
  <r>
    <s v="Call_7556"/>
    <s v="C0011"/>
    <n v="95"/>
    <x v="3"/>
    <d v="2023-03-27T00:00:00"/>
    <n v="28"/>
    <n v="2.7"/>
    <n v="2023"/>
    <s v="Monday"/>
    <s v="1 to 2 hours"/>
    <n v="3"/>
  </r>
  <r>
    <s v="Call_7557"/>
    <s v="C0015"/>
    <n v="39"/>
    <x v="2"/>
    <d v="2023-03-28T00:00:00"/>
    <n v="81"/>
    <n v="5"/>
    <n v="2023"/>
    <s v="Tuesday"/>
    <s v="30 to 60 mins"/>
    <n v="5"/>
  </r>
  <r>
    <s v="Call_7558"/>
    <s v="C0004"/>
    <n v="127"/>
    <x v="1"/>
    <d v="2023-03-28T00:00:00"/>
    <n v="99"/>
    <n v="3.9"/>
    <n v="2023"/>
    <s v="Tuesday"/>
    <s v="More than 2 hours"/>
    <n v="4"/>
  </r>
  <r>
    <s v="Call_7559"/>
    <s v="C0007"/>
    <n v="78"/>
    <x v="1"/>
    <d v="2023-03-28T00:00:00"/>
    <n v="43"/>
    <n v="3.8"/>
    <n v="2023"/>
    <s v="Tuesday"/>
    <s v="1 to 2 hours"/>
    <n v="4"/>
  </r>
  <r>
    <s v="Call_7560"/>
    <s v="C0013"/>
    <n v="40"/>
    <x v="1"/>
    <d v="2023-03-28T00:00:00"/>
    <n v="34"/>
    <n v="4.5999999999999996"/>
    <n v="2023"/>
    <s v="Tuesday"/>
    <s v="30 to 60 mins"/>
    <n v="5"/>
  </r>
  <r>
    <s v="Call_7561"/>
    <s v="C0007"/>
    <n v="56"/>
    <x v="2"/>
    <d v="2023-03-28T00:00:00"/>
    <n v="225"/>
    <n v="4.5999999999999996"/>
    <n v="2023"/>
    <s v="Tuesday"/>
    <s v="30 to 60 mins"/>
    <n v="5"/>
  </r>
  <r>
    <s v="Call_7562"/>
    <s v="C0015"/>
    <n v="59"/>
    <x v="4"/>
    <d v="2023-03-28T00:00:00"/>
    <n v="210"/>
    <n v="4.5"/>
    <n v="2023"/>
    <s v="Tuesday"/>
    <s v="30 to 60 mins"/>
    <n v="5"/>
  </r>
  <r>
    <s v="Call_7563"/>
    <s v="C0012"/>
    <n v="30"/>
    <x v="1"/>
    <d v="2023-03-28T00:00:00"/>
    <n v="168"/>
    <n v="4.2"/>
    <n v="2023"/>
    <s v="Tuesday"/>
    <s v="10 to 30 mins"/>
    <n v="4"/>
  </r>
  <r>
    <s v="Call_7564"/>
    <s v="C0013"/>
    <n v="63"/>
    <x v="0"/>
    <d v="2023-03-29T00:00:00"/>
    <n v="82"/>
    <n v="4.5"/>
    <n v="2023"/>
    <s v="Wednesday"/>
    <s v="1 to 2 hours"/>
    <n v="5"/>
  </r>
  <r>
    <s v="Call_7565"/>
    <s v="C0005"/>
    <n v="56"/>
    <x v="3"/>
    <d v="2023-03-29T00:00:00"/>
    <n v="88"/>
    <n v="4.0999999999999996"/>
    <n v="2023"/>
    <s v="Wednesday"/>
    <s v="30 to 60 mins"/>
    <n v="4"/>
  </r>
  <r>
    <s v="Call_7566"/>
    <s v="C0008"/>
    <n v="95"/>
    <x v="0"/>
    <d v="2023-03-29T00:00:00"/>
    <n v="111"/>
    <n v="3.3"/>
    <n v="2023"/>
    <s v="Wednesday"/>
    <s v="1 to 2 hours"/>
    <n v="3"/>
  </r>
  <r>
    <s v="Call_7567"/>
    <s v="C0001"/>
    <n v="128"/>
    <x v="4"/>
    <d v="2023-03-29T00:00:00"/>
    <n v="60"/>
    <n v="3.8"/>
    <n v="2023"/>
    <s v="Wednesday"/>
    <s v="More than 2 hours"/>
    <n v="4"/>
  </r>
  <r>
    <s v="Call_7568"/>
    <s v="C0011"/>
    <n v="49"/>
    <x v="0"/>
    <d v="2023-03-29T00:00:00"/>
    <n v="80"/>
    <n v="3"/>
    <n v="2023"/>
    <s v="Wednesday"/>
    <s v="30 to 60 mins"/>
    <n v="3"/>
  </r>
  <r>
    <s v="Call_7569"/>
    <s v="C0001"/>
    <n v="89"/>
    <x v="2"/>
    <d v="2023-03-31T00:00:00"/>
    <n v="90"/>
    <n v="4.5999999999999996"/>
    <n v="2023"/>
    <s v="Friday"/>
    <s v="1 to 2 hours"/>
    <n v="5"/>
  </r>
  <r>
    <s v="Call_7570"/>
    <s v="C0009"/>
    <n v="87"/>
    <x v="0"/>
    <d v="2023-03-31T00:00:00"/>
    <n v="225"/>
    <n v="2.9"/>
    <n v="2023"/>
    <s v="Friday"/>
    <s v="1 to 2 hours"/>
    <n v="3"/>
  </r>
  <r>
    <s v="Call_7571"/>
    <s v="C0003"/>
    <n v="60"/>
    <x v="1"/>
    <d v="2023-04-01T00:00:00"/>
    <n v="215"/>
    <n v="3.2"/>
    <n v="2023"/>
    <s v="Saturday"/>
    <s v="30 to 60 mins"/>
    <n v="3"/>
  </r>
  <r>
    <s v="Call_7572"/>
    <s v="C0014"/>
    <n v="42"/>
    <x v="2"/>
    <d v="2023-04-01T00:00:00"/>
    <n v="45"/>
    <n v="1.5"/>
    <n v="2023"/>
    <s v="Saturday"/>
    <s v="30 to 60 mins"/>
    <n v="2"/>
  </r>
  <r>
    <s v="Call_7573"/>
    <s v="C0010"/>
    <n v="99"/>
    <x v="1"/>
    <d v="2023-04-01T00:00:00"/>
    <n v="74"/>
    <n v="4"/>
    <n v="2023"/>
    <s v="Saturday"/>
    <s v="1 to 2 hours"/>
    <n v="4"/>
  </r>
  <r>
    <s v="Call_7574"/>
    <s v="C0005"/>
    <n v="20"/>
    <x v="2"/>
    <d v="2023-04-01T00:00:00"/>
    <n v="60"/>
    <n v="3.6"/>
    <n v="2023"/>
    <s v="Saturday"/>
    <s v="10 to 30 mins"/>
    <n v="4"/>
  </r>
  <r>
    <s v="Call_7575"/>
    <s v="C0013"/>
    <n v="65"/>
    <x v="1"/>
    <d v="2023-04-01T00:00:00"/>
    <n v="64"/>
    <n v="3.7"/>
    <n v="2023"/>
    <s v="Saturday"/>
    <s v="1 to 2 hours"/>
    <n v="4"/>
  </r>
  <r>
    <s v="Call_7576"/>
    <s v="C0012"/>
    <n v="71"/>
    <x v="0"/>
    <d v="2023-04-02T00:00:00"/>
    <n v="110"/>
    <n v="4.8"/>
    <n v="2023"/>
    <s v="Sunday"/>
    <s v="1 to 2 hours"/>
    <n v="5"/>
  </r>
  <r>
    <s v="Call_7577"/>
    <s v="C0004"/>
    <n v="95"/>
    <x v="4"/>
    <d v="2023-04-02T00:00:00"/>
    <n v="52"/>
    <n v="1.2"/>
    <n v="2023"/>
    <s v="Sunday"/>
    <s v="1 to 2 hours"/>
    <n v="1"/>
  </r>
  <r>
    <s v="Call_7578"/>
    <s v="C0005"/>
    <n v="81"/>
    <x v="3"/>
    <d v="2023-04-03T00:00:00"/>
    <n v="160"/>
    <n v="4.7"/>
    <n v="2023"/>
    <s v="Monday"/>
    <s v="1 to 2 hours"/>
    <n v="5"/>
  </r>
  <r>
    <s v="Call_7579"/>
    <s v="C0006"/>
    <n v="137"/>
    <x v="3"/>
    <d v="2023-04-03T00:00:00"/>
    <n v="215"/>
    <n v="4.7"/>
    <n v="2023"/>
    <s v="Monday"/>
    <s v="More than 2 hours"/>
    <n v="5"/>
  </r>
  <r>
    <s v="Call_7580"/>
    <s v="C0006"/>
    <n v="40"/>
    <x v="4"/>
    <d v="2023-04-03T00:00:00"/>
    <n v="220"/>
    <n v="4.5"/>
    <n v="2023"/>
    <s v="Monday"/>
    <s v="30 to 60 mins"/>
    <n v="5"/>
  </r>
  <r>
    <s v="Call_7581"/>
    <s v="C0010"/>
    <n v="111"/>
    <x v="1"/>
    <d v="2023-04-04T00:00:00"/>
    <n v="175"/>
    <n v="3.5"/>
    <n v="2023"/>
    <s v="Tuesday"/>
    <s v="1 to 2 hours"/>
    <n v="4"/>
  </r>
  <r>
    <s v="Call_7582"/>
    <s v="C0012"/>
    <n v="106"/>
    <x v="1"/>
    <d v="2023-04-04T00:00:00"/>
    <n v="145"/>
    <n v="4.0999999999999996"/>
    <n v="2023"/>
    <s v="Tuesday"/>
    <s v="1 to 2 hours"/>
    <n v="4"/>
  </r>
  <r>
    <s v="Call_7583"/>
    <s v="C0014"/>
    <n v="133"/>
    <x v="2"/>
    <d v="2023-04-04T00:00:00"/>
    <n v="72"/>
    <n v="4.4000000000000004"/>
    <n v="2023"/>
    <s v="Tuesday"/>
    <s v="More than 2 hours"/>
    <n v="4"/>
  </r>
  <r>
    <s v="Call_7584"/>
    <s v="C0007"/>
    <n v="38"/>
    <x v="1"/>
    <d v="2023-04-05T00:00:00"/>
    <n v="81"/>
    <n v="3.6"/>
    <n v="2023"/>
    <s v="Wednesday"/>
    <s v="30 to 60 mins"/>
    <n v="4"/>
  </r>
  <r>
    <s v="Call_7585"/>
    <s v="C0015"/>
    <n v="130"/>
    <x v="4"/>
    <d v="2023-04-05T00:00:00"/>
    <n v="54"/>
    <n v="4.0999999999999996"/>
    <n v="2023"/>
    <s v="Wednesday"/>
    <s v="More than 2 hours"/>
    <n v="4"/>
  </r>
  <r>
    <s v="Call_7586"/>
    <s v="C0013"/>
    <n v="23"/>
    <x v="2"/>
    <d v="2023-04-05T00:00:00"/>
    <n v="105"/>
    <n v="4.8"/>
    <n v="2023"/>
    <s v="Wednesday"/>
    <s v="10 to 30 mins"/>
    <n v="5"/>
  </r>
  <r>
    <s v="Call_7587"/>
    <s v="C0015"/>
    <n v="124"/>
    <x v="1"/>
    <d v="2023-04-06T00:00:00"/>
    <n v="176"/>
    <n v="3.9"/>
    <n v="2023"/>
    <s v="Thursday"/>
    <s v="More than 2 hours"/>
    <n v="4"/>
  </r>
  <r>
    <s v="Call_7588"/>
    <s v="C0005"/>
    <n v="107"/>
    <x v="1"/>
    <d v="2023-04-06T00:00:00"/>
    <n v="115"/>
    <n v="3.8"/>
    <n v="2023"/>
    <s v="Thursday"/>
    <s v="1 to 2 hours"/>
    <n v="4"/>
  </r>
  <r>
    <s v="Call_7589"/>
    <s v="C0006"/>
    <n v="60"/>
    <x v="0"/>
    <d v="2023-04-06T00:00:00"/>
    <n v="116"/>
    <n v="3.9"/>
    <n v="2023"/>
    <s v="Thursday"/>
    <s v="30 to 60 mins"/>
    <n v="4"/>
  </r>
  <r>
    <s v="Call_7590"/>
    <s v="C0006"/>
    <n v="158"/>
    <x v="4"/>
    <d v="2023-04-06T00:00:00"/>
    <n v="100"/>
    <n v="4.0999999999999996"/>
    <n v="2023"/>
    <s v="Thursday"/>
    <s v="More than 2 hours"/>
    <n v="4"/>
  </r>
  <r>
    <s v="Call_7591"/>
    <s v="C0009"/>
    <n v="110"/>
    <x v="4"/>
    <d v="2023-04-07T00:00:00"/>
    <n v="36"/>
    <n v="2.2000000000000002"/>
    <n v="2023"/>
    <s v="Friday"/>
    <s v="1 to 2 hours"/>
    <n v="2"/>
  </r>
  <r>
    <s v="Call_7592"/>
    <s v="C0001"/>
    <n v="70"/>
    <x v="4"/>
    <d v="2023-04-07T00:00:00"/>
    <n v="114"/>
    <n v="5"/>
    <n v="2023"/>
    <s v="Friday"/>
    <s v="1 to 2 hours"/>
    <n v="5"/>
  </r>
  <r>
    <s v="Call_7593"/>
    <s v="C0001"/>
    <n v="150"/>
    <x v="0"/>
    <d v="2023-04-07T00:00:00"/>
    <n v="24"/>
    <n v="3.8"/>
    <n v="2023"/>
    <s v="Friday"/>
    <s v="More than 2 hours"/>
    <n v="4"/>
  </r>
  <r>
    <s v="Call_7594"/>
    <s v="C0007"/>
    <n v="36"/>
    <x v="1"/>
    <d v="2023-04-07T00:00:00"/>
    <n v="135"/>
    <n v="4.5999999999999996"/>
    <n v="2023"/>
    <s v="Friday"/>
    <s v="30 to 60 mins"/>
    <n v="5"/>
  </r>
  <r>
    <s v="Call_7595"/>
    <s v="C0015"/>
    <n v="74"/>
    <x v="1"/>
    <d v="2023-04-07T00:00:00"/>
    <n v="30"/>
    <n v="4"/>
    <n v="2023"/>
    <s v="Friday"/>
    <s v="1 to 2 hours"/>
    <n v="4"/>
  </r>
  <r>
    <s v="Call_7596"/>
    <s v="C0004"/>
    <n v="75"/>
    <x v="1"/>
    <d v="2023-04-07T00:00:00"/>
    <n v="84"/>
    <n v="2.8"/>
    <n v="2023"/>
    <s v="Friday"/>
    <s v="1 to 2 hours"/>
    <n v="3"/>
  </r>
  <r>
    <s v="Call_7597"/>
    <s v="C0008"/>
    <n v="70"/>
    <x v="3"/>
    <d v="2023-04-07T00:00:00"/>
    <n v="42"/>
    <n v="4.4000000000000004"/>
    <n v="2023"/>
    <s v="Friday"/>
    <s v="1 to 2 hours"/>
    <n v="4"/>
  </r>
  <r>
    <s v="Call_7598"/>
    <s v="C0009"/>
    <n v="23"/>
    <x v="4"/>
    <d v="2023-04-07T00:00:00"/>
    <n v="117"/>
    <n v="2.4"/>
    <n v="2023"/>
    <s v="Friday"/>
    <s v="10 to 30 mins"/>
    <n v="2"/>
  </r>
  <r>
    <s v="Call_7599"/>
    <s v="C0010"/>
    <n v="104"/>
    <x v="2"/>
    <d v="2023-04-07T00:00:00"/>
    <n v="164"/>
    <n v="4"/>
    <n v="2023"/>
    <s v="Friday"/>
    <s v="1 to 2 hours"/>
    <n v="4"/>
  </r>
  <r>
    <s v="Call_7600"/>
    <s v="C0001"/>
    <n v="95"/>
    <x v="3"/>
    <d v="2023-04-08T00:00:00"/>
    <n v="123"/>
    <n v="4.4000000000000004"/>
    <n v="2023"/>
    <s v="Saturday"/>
    <s v="1 to 2 hours"/>
    <n v="4"/>
  </r>
  <r>
    <s v="Call_7601"/>
    <s v="C0011"/>
    <n v="49"/>
    <x v="0"/>
    <d v="2023-04-08T00:00:00"/>
    <n v="172"/>
    <n v="2.9"/>
    <n v="2023"/>
    <s v="Saturday"/>
    <s v="30 to 60 mins"/>
    <n v="3"/>
  </r>
  <r>
    <s v="Call_7602"/>
    <s v="C0012"/>
    <n v="8"/>
    <x v="4"/>
    <d v="2023-04-08T00:00:00"/>
    <n v="20"/>
    <n v="4.8"/>
    <n v="2023"/>
    <s v="Saturday"/>
    <s v="Under 10 mins"/>
    <n v="5"/>
  </r>
  <r>
    <s v="Call_7603"/>
    <s v="C0001"/>
    <n v="157"/>
    <x v="0"/>
    <d v="2023-04-08T00:00:00"/>
    <n v="72"/>
    <n v="3.7"/>
    <n v="2023"/>
    <s v="Saturday"/>
    <s v="More than 2 hours"/>
    <n v="4"/>
  </r>
  <r>
    <s v="Call_7604"/>
    <s v="C0005"/>
    <n v="74"/>
    <x v="1"/>
    <d v="2023-04-08T00:00:00"/>
    <n v="32"/>
    <n v="4.8"/>
    <n v="2023"/>
    <s v="Saturday"/>
    <s v="1 to 2 hours"/>
    <n v="5"/>
  </r>
  <r>
    <s v="Call_7605"/>
    <s v="C0009"/>
    <n v="72"/>
    <x v="3"/>
    <d v="2023-04-08T00:00:00"/>
    <n v="140"/>
    <n v="3.2"/>
    <n v="2023"/>
    <s v="Saturday"/>
    <s v="1 to 2 hours"/>
    <n v="3"/>
  </r>
  <r>
    <s v="Call_7606"/>
    <s v="C0005"/>
    <n v="79"/>
    <x v="1"/>
    <d v="2023-04-09T00:00:00"/>
    <n v="120"/>
    <n v="4.9000000000000004"/>
    <n v="2023"/>
    <s v="Sunday"/>
    <s v="1 to 2 hours"/>
    <n v="5"/>
  </r>
  <r>
    <s v="Call_7607"/>
    <s v="C0015"/>
    <n v="23"/>
    <x v="1"/>
    <d v="2023-04-09T00:00:00"/>
    <n v="86"/>
    <n v="2.2000000000000002"/>
    <n v="2023"/>
    <s v="Sunday"/>
    <s v="10 to 30 mins"/>
    <n v="2"/>
  </r>
  <r>
    <s v="Call_7608"/>
    <s v="C0004"/>
    <n v="69"/>
    <x v="1"/>
    <d v="2023-04-09T00:00:00"/>
    <n v="132"/>
    <n v="5"/>
    <n v="2023"/>
    <s v="Sunday"/>
    <s v="1 to 2 hours"/>
    <n v="5"/>
  </r>
  <r>
    <s v="Call_7609"/>
    <s v="C0006"/>
    <n v="64"/>
    <x v="1"/>
    <d v="2023-04-09T00:00:00"/>
    <n v="80"/>
    <n v="3.3"/>
    <n v="2023"/>
    <s v="Sunday"/>
    <s v="1 to 2 hours"/>
    <n v="3"/>
  </r>
  <r>
    <s v="Call_7610"/>
    <s v="C0002"/>
    <n v="47"/>
    <x v="0"/>
    <d v="2023-04-09T00:00:00"/>
    <n v="132"/>
    <n v="3.7"/>
    <n v="2023"/>
    <s v="Sunday"/>
    <s v="30 to 60 mins"/>
    <n v="4"/>
  </r>
  <r>
    <s v="Call_7611"/>
    <s v="C0005"/>
    <n v="55"/>
    <x v="3"/>
    <d v="2023-04-09T00:00:00"/>
    <n v="27"/>
    <n v="3.7"/>
    <n v="2023"/>
    <s v="Sunday"/>
    <s v="30 to 60 mins"/>
    <n v="4"/>
  </r>
  <r>
    <s v="Call_7612"/>
    <s v="C0010"/>
    <n v="104"/>
    <x v="3"/>
    <d v="2023-04-10T00:00:00"/>
    <n v="68"/>
    <n v="3.6"/>
    <n v="2023"/>
    <s v="Monday"/>
    <s v="1 to 2 hours"/>
    <n v="4"/>
  </r>
  <r>
    <s v="Call_7613"/>
    <s v="C0002"/>
    <n v="116"/>
    <x v="1"/>
    <d v="2023-04-10T00:00:00"/>
    <n v="22"/>
    <n v="4.7"/>
    <n v="2023"/>
    <s v="Monday"/>
    <s v="1 to 2 hours"/>
    <n v="5"/>
  </r>
  <r>
    <s v="Call_7614"/>
    <s v="C0015"/>
    <n v="99"/>
    <x v="3"/>
    <d v="2023-04-10T00:00:00"/>
    <n v="42"/>
    <n v="3.1"/>
    <n v="2023"/>
    <s v="Monday"/>
    <s v="1 to 2 hours"/>
    <n v="3"/>
  </r>
  <r>
    <s v="Call_7615"/>
    <s v="C0010"/>
    <n v="84"/>
    <x v="3"/>
    <d v="2023-04-11T00:00:00"/>
    <n v="38"/>
    <n v="3.3"/>
    <n v="2023"/>
    <s v="Tuesday"/>
    <s v="1 to 2 hours"/>
    <n v="3"/>
  </r>
  <r>
    <s v="Call_7616"/>
    <s v="C0012"/>
    <n v="159"/>
    <x v="3"/>
    <d v="2023-04-11T00:00:00"/>
    <n v="42"/>
    <n v="4.5"/>
    <n v="2023"/>
    <s v="Tuesday"/>
    <s v="More than 2 hours"/>
    <n v="5"/>
  </r>
  <r>
    <s v="Call_7617"/>
    <s v="C0007"/>
    <n v="25"/>
    <x v="0"/>
    <d v="2023-04-11T00:00:00"/>
    <n v="75"/>
    <n v="3.9"/>
    <n v="2023"/>
    <s v="Tuesday"/>
    <s v="10 to 30 mins"/>
    <n v="4"/>
  </r>
  <r>
    <s v="Call_7618"/>
    <s v="C0012"/>
    <n v="53"/>
    <x v="4"/>
    <d v="2023-04-12T00:00:00"/>
    <n v="23"/>
    <n v="4.9000000000000004"/>
    <n v="2023"/>
    <s v="Wednesday"/>
    <s v="30 to 60 mins"/>
    <n v="5"/>
  </r>
  <r>
    <s v="Call_7619"/>
    <s v="C0012"/>
    <n v="89"/>
    <x v="0"/>
    <d v="2023-04-12T00:00:00"/>
    <n v="200"/>
    <n v="4.8"/>
    <n v="2023"/>
    <s v="Wednesday"/>
    <s v="1 to 2 hours"/>
    <n v="5"/>
  </r>
  <r>
    <s v="Call_7620"/>
    <s v="C0014"/>
    <n v="73"/>
    <x v="1"/>
    <d v="2023-04-13T00:00:00"/>
    <n v="45"/>
    <n v="3.6"/>
    <n v="2023"/>
    <s v="Thursday"/>
    <s v="1 to 2 hours"/>
    <n v="4"/>
  </r>
  <r>
    <s v="Call_7621"/>
    <s v="C0015"/>
    <n v="50"/>
    <x v="1"/>
    <d v="2023-04-13T00:00:00"/>
    <n v="105"/>
    <n v="3.5"/>
    <n v="2023"/>
    <s v="Thursday"/>
    <s v="30 to 60 mins"/>
    <n v="4"/>
  </r>
  <r>
    <s v="Call_7622"/>
    <s v="C0011"/>
    <n v="98"/>
    <x v="1"/>
    <d v="2023-04-13T00:00:00"/>
    <n v="22"/>
    <n v="3.8"/>
    <n v="2023"/>
    <s v="Thursday"/>
    <s v="1 to 2 hours"/>
    <n v="4"/>
  </r>
  <r>
    <s v="Call_7623"/>
    <s v="C0013"/>
    <n v="114"/>
    <x v="3"/>
    <d v="2023-04-14T00:00:00"/>
    <n v="126"/>
    <n v="4.4000000000000004"/>
    <n v="2023"/>
    <s v="Friday"/>
    <s v="1 to 2 hours"/>
    <n v="4"/>
  </r>
  <r>
    <s v="Call_7624"/>
    <s v="C0006"/>
    <n v="67"/>
    <x v="3"/>
    <d v="2023-04-14T00:00:00"/>
    <n v="35"/>
    <n v="3"/>
    <n v="2023"/>
    <s v="Friday"/>
    <s v="1 to 2 hours"/>
    <n v="3"/>
  </r>
  <r>
    <s v="Call_7625"/>
    <s v="C0005"/>
    <n v="91"/>
    <x v="1"/>
    <d v="2023-04-14T00:00:00"/>
    <n v="84"/>
    <n v="4.5"/>
    <n v="2023"/>
    <s v="Friday"/>
    <s v="1 to 2 hours"/>
    <n v="5"/>
  </r>
  <r>
    <s v="Call_7626"/>
    <s v="C0008"/>
    <n v="67"/>
    <x v="1"/>
    <d v="2023-04-15T00:00:00"/>
    <n v="172"/>
    <n v="4.5"/>
    <n v="2023"/>
    <s v="Saturday"/>
    <s v="1 to 2 hours"/>
    <n v="5"/>
  </r>
  <r>
    <s v="Call_7627"/>
    <s v="C0013"/>
    <n v="139"/>
    <x v="0"/>
    <d v="2023-04-15T00:00:00"/>
    <n v="114"/>
    <n v="4"/>
    <n v="2023"/>
    <s v="Saturday"/>
    <s v="More than 2 hours"/>
    <n v="4"/>
  </r>
  <r>
    <s v="Call_7628"/>
    <s v="C0008"/>
    <n v="102"/>
    <x v="0"/>
    <d v="2023-04-15T00:00:00"/>
    <n v="60"/>
    <n v="3.8"/>
    <n v="2023"/>
    <s v="Saturday"/>
    <s v="1 to 2 hours"/>
    <n v="4"/>
  </r>
  <r>
    <s v="Call_7629"/>
    <s v="C0001"/>
    <n v="108"/>
    <x v="2"/>
    <d v="2023-04-15T00:00:00"/>
    <n v="26"/>
    <n v="3.3"/>
    <n v="2023"/>
    <s v="Saturday"/>
    <s v="1 to 2 hours"/>
    <n v="3"/>
  </r>
  <r>
    <s v="Call_7630"/>
    <s v="C0007"/>
    <n v="66"/>
    <x v="1"/>
    <d v="2023-04-15T00:00:00"/>
    <n v="210"/>
    <n v="4.3"/>
    <n v="2023"/>
    <s v="Saturday"/>
    <s v="1 to 2 hours"/>
    <n v="4"/>
  </r>
  <r>
    <s v="Call_7631"/>
    <s v="C0009"/>
    <n v="85"/>
    <x v="0"/>
    <d v="2023-04-15T00:00:00"/>
    <n v="129"/>
    <n v="4.2"/>
    <n v="2023"/>
    <s v="Saturday"/>
    <s v="1 to 2 hours"/>
    <n v="4"/>
  </r>
  <r>
    <s v="Call_7632"/>
    <s v="C0006"/>
    <n v="55"/>
    <x v="2"/>
    <d v="2023-04-15T00:00:00"/>
    <n v="215"/>
    <n v="4.3"/>
    <n v="2023"/>
    <s v="Saturday"/>
    <s v="30 to 60 mins"/>
    <n v="4"/>
  </r>
  <r>
    <s v="Call_7633"/>
    <s v="C0001"/>
    <n v="17"/>
    <x v="4"/>
    <d v="2023-04-15T00:00:00"/>
    <n v="69"/>
    <n v="4.5999999999999996"/>
    <n v="2023"/>
    <s v="Saturday"/>
    <s v="10 to 30 mins"/>
    <n v="5"/>
  </r>
  <r>
    <s v="Call_7634"/>
    <s v="C0006"/>
    <n v="128"/>
    <x v="4"/>
    <d v="2023-04-15T00:00:00"/>
    <n v="140"/>
    <n v="3"/>
    <n v="2023"/>
    <s v="Saturday"/>
    <s v="More than 2 hours"/>
    <n v="3"/>
  </r>
  <r>
    <s v="Call_7635"/>
    <s v="C0015"/>
    <n v="45"/>
    <x v="2"/>
    <d v="2023-04-16T00:00:00"/>
    <n v="156"/>
    <n v="2.7"/>
    <n v="2023"/>
    <s v="Sunday"/>
    <s v="30 to 60 mins"/>
    <n v="3"/>
  </r>
  <r>
    <s v="Call_7636"/>
    <s v="C0001"/>
    <n v="41"/>
    <x v="4"/>
    <d v="2023-04-16T00:00:00"/>
    <n v="164"/>
    <n v="3.1"/>
    <n v="2023"/>
    <s v="Sunday"/>
    <s v="30 to 60 mins"/>
    <n v="3"/>
  </r>
  <r>
    <s v="Call_7637"/>
    <s v="C0002"/>
    <n v="49"/>
    <x v="4"/>
    <d v="2023-04-16T00:00:00"/>
    <n v="195"/>
    <n v="2.6"/>
    <n v="2023"/>
    <s v="Sunday"/>
    <s v="30 to 60 mins"/>
    <n v="3"/>
  </r>
  <r>
    <s v="Call_7638"/>
    <s v="C0004"/>
    <n v="21"/>
    <x v="3"/>
    <d v="2023-04-16T00:00:00"/>
    <n v="74"/>
    <n v="4.5999999999999996"/>
    <n v="2023"/>
    <s v="Sunday"/>
    <s v="10 to 30 mins"/>
    <n v="5"/>
  </r>
  <r>
    <s v="Call_7639"/>
    <s v="C0012"/>
    <n v="133"/>
    <x v="2"/>
    <d v="2023-04-16T00:00:00"/>
    <n v="100"/>
    <n v="4"/>
    <n v="2023"/>
    <s v="Sunday"/>
    <s v="More than 2 hours"/>
    <n v="4"/>
  </r>
  <r>
    <s v="Call_7640"/>
    <s v="C0003"/>
    <n v="135"/>
    <x v="1"/>
    <d v="2023-04-16T00:00:00"/>
    <n v="185"/>
    <n v="4.5"/>
    <n v="2023"/>
    <s v="Sunday"/>
    <s v="More than 2 hours"/>
    <n v="5"/>
  </r>
  <r>
    <s v="Call_7641"/>
    <s v="C0013"/>
    <n v="69"/>
    <x v="2"/>
    <d v="2023-04-16T00:00:00"/>
    <n v="130"/>
    <n v="1.9"/>
    <n v="2023"/>
    <s v="Sunday"/>
    <s v="1 to 2 hours"/>
    <n v="2"/>
  </r>
  <r>
    <s v="Call_7642"/>
    <s v="C0010"/>
    <n v="110"/>
    <x v="3"/>
    <d v="2023-04-17T00:00:00"/>
    <n v="21"/>
    <n v="2.6"/>
    <n v="2023"/>
    <s v="Monday"/>
    <s v="1 to 2 hours"/>
    <n v="3"/>
  </r>
  <r>
    <s v="Call_7643"/>
    <s v="C0008"/>
    <n v="64"/>
    <x v="0"/>
    <d v="2023-04-17T00:00:00"/>
    <n v="88"/>
    <n v="4.3"/>
    <n v="2023"/>
    <s v="Monday"/>
    <s v="1 to 2 hours"/>
    <n v="4"/>
  </r>
  <r>
    <s v="Call_7644"/>
    <s v="C0005"/>
    <n v="105"/>
    <x v="4"/>
    <d v="2023-04-17T00:00:00"/>
    <n v="35"/>
    <n v="4.4000000000000004"/>
    <n v="2023"/>
    <s v="Monday"/>
    <s v="1 to 2 hours"/>
    <n v="4"/>
  </r>
  <r>
    <s v="Call_7645"/>
    <s v="C0008"/>
    <n v="165"/>
    <x v="1"/>
    <d v="2023-04-17T00:00:00"/>
    <n v="68"/>
    <n v="4.3"/>
    <n v="2023"/>
    <s v="Monday"/>
    <s v="More than 2 hours"/>
    <n v="4"/>
  </r>
  <r>
    <s v="Call_7646"/>
    <s v="C0015"/>
    <n v="125"/>
    <x v="1"/>
    <d v="2023-04-17T00:00:00"/>
    <n v="148"/>
    <n v="4.5"/>
    <n v="2023"/>
    <s v="Monday"/>
    <s v="More than 2 hours"/>
    <n v="5"/>
  </r>
  <r>
    <s v="Call_7647"/>
    <s v="C0005"/>
    <n v="88"/>
    <x v="0"/>
    <d v="2023-04-18T00:00:00"/>
    <n v="81"/>
    <n v="4.2"/>
    <n v="2023"/>
    <s v="Tuesday"/>
    <s v="1 to 2 hours"/>
    <n v="4"/>
  </r>
  <r>
    <s v="Call_7648"/>
    <s v="C0013"/>
    <n v="6"/>
    <x v="0"/>
    <d v="2023-04-18T00:00:00"/>
    <n v="75"/>
    <n v="3.9"/>
    <n v="2023"/>
    <s v="Tuesday"/>
    <s v="Under 10 mins"/>
    <n v="4"/>
  </r>
  <r>
    <s v="Call_7649"/>
    <s v="C0009"/>
    <n v="69"/>
    <x v="2"/>
    <d v="2023-04-19T00:00:00"/>
    <n v="32"/>
    <n v="3.6"/>
    <n v="2023"/>
    <s v="Wednesday"/>
    <s v="1 to 2 hours"/>
    <n v="4"/>
  </r>
  <r>
    <s v="Call_7650"/>
    <s v="C0001"/>
    <n v="107"/>
    <x v="2"/>
    <d v="2023-04-19T00:00:00"/>
    <n v="156"/>
    <n v="3.8"/>
    <n v="2023"/>
    <s v="Wednesday"/>
    <s v="1 to 2 hours"/>
    <n v="4"/>
  </r>
  <r>
    <s v="Call_7651"/>
    <s v="C0004"/>
    <n v="90"/>
    <x v="1"/>
    <d v="2023-04-19T00:00:00"/>
    <n v="99"/>
    <n v="4.9000000000000004"/>
    <n v="2023"/>
    <s v="Wednesday"/>
    <s v="1 to 2 hours"/>
    <n v="5"/>
  </r>
  <r>
    <s v="Call_7652"/>
    <s v="C0003"/>
    <n v="120"/>
    <x v="4"/>
    <d v="2023-04-19T00:00:00"/>
    <n v="26"/>
    <n v="4"/>
    <n v="2023"/>
    <s v="Wednesday"/>
    <s v="1 to 2 hours"/>
    <n v="4"/>
  </r>
  <r>
    <s v="Call_7653"/>
    <s v="C0011"/>
    <n v="47"/>
    <x v="2"/>
    <d v="2023-04-19T00:00:00"/>
    <n v="84"/>
    <n v="4.0999999999999996"/>
    <n v="2023"/>
    <s v="Wednesday"/>
    <s v="30 to 60 mins"/>
    <n v="4"/>
  </r>
  <r>
    <s v="Call_7654"/>
    <s v="C0014"/>
    <n v="60"/>
    <x v="4"/>
    <d v="2023-04-19T00:00:00"/>
    <n v="84"/>
    <n v="4.8"/>
    <n v="2023"/>
    <s v="Wednesday"/>
    <s v="30 to 60 mins"/>
    <n v="5"/>
  </r>
  <r>
    <s v="Call_7655"/>
    <s v="C0006"/>
    <n v="64"/>
    <x v="1"/>
    <d v="2023-04-19T00:00:00"/>
    <n v="170"/>
    <n v="2.2999999999999998"/>
    <n v="2023"/>
    <s v="Wednesday"/>
    <s v="1 to 2 hours"/>
    <n v="2"/>
  </r>
  <r>
    <s v="Call_7656"/>
    <s v="C0008"/>
    <n v="62"/>
    <x v="2"/>
    <d v="2023-04-19T00:00:00"/>
    <n v="35"/>
    <n v="4.4000000000000004"/>
    <n v="2023"/>
    <s v="Wednesday"/>
    <s v="1 to 2 hours"/>
    <n v="4"/>
  </r>
  <r>
    <s v="Call_7657"/>
    <s v="C0010"/>
    <n v="88"/>
    <x v="2"/>
    <d v="2023-04-20T00:00:00"/>
    <n v="35"/>
    <n v="3.8"/>
    <n v="2023"/>
    <s v="Thursday"/>
    <s v="1 to 2 hours"/>
    <n v="4"/>
  </r>
  <r>
    <s v="Call_7658"/>
    <s v="C0015"/>
    <n v="116"/>
    <x v="2"/>
    <d v="2023-04-20T00:00:00"/>
    <n v="132"/>
    <n v="5"/>
    <n v="2023"/>
    <s v="Thursday"/>
    <s v="1 to 2 hours"/>
    <n v="5"/>
  </r>
  <r>
    <s v="Call_7659"/>
    <s v="C0004"/>
    <n v="82"/>
    <x v="0"/>
    <d v="2023-04-21T00:00:00"/>
    <n v="144"/>
    <n v="3.3"/>
    <n v="2023"/>
    <s v="Friday"/>
    <s v="1 to 2 hours"/>
    <n v="3"/>
  </r>
  <r>
    <s v="Call_7660"/>
    <s v="C0008"/>
    <n v="99"/>
    <x v="1"/>
    <d v="2023-04-21T00:00:00"/>
    <n v="48"/>
    <n v="5"/>
    <n v="2023"/>
    <s v="Friday"/>
    <s v="1 to 2 hours"/>
    <n v="5"/>
  </r>
  <r>
    <s v="Call_7661"/>
    <s v="C0008"/>
    <n v="55"/>
    <x v="0"/>
    <d v="2023-04-21T00:00:00"/>
    <n v="200"/>
    <n v="2.2999999999999998"/>
    <n v="2023"/>
    <s v="Friday"/>
    <s v="30 to 60 mins"/>
    <n v="2"/>
  </r>
  <r>
    <s v="Call_7662"/>
    <s v="C0006"/>
    <n v="61"/>
    <x v="4"/>
    <d v="2023-04-21T00:00:00"/>
    <n v="38"/>
    <n v="4.8"/>
    <n v="2023"/>
    <s v="Friday"/>
    <s v="1 to 2 hours"/>
    <n v="5"/>
  </r>
  <r>
    <s v="Call_7663"/>
    <s v="C0015"/>
    <n v="36"/>
    <x v="3"/>
    <d v="2023-04-21T00:00:00"/>
    <n v="81"/>
    <n v="3.7"/>
    <n v="2023"/>
    <s v="Friday"/>
    <s v="30 to 60 mins"/>
    <n v="4"/>
  </r>
  <r>
    <s v="Call_7664"/>
    <s v="C0004"/>
    <n v="123"/>
    <x v="2"/>
    <d v="2023-04-21T00:00:00"/>
    <n v="120"/>
    <n v="4.2"/>
    <n v="2023"/>
    <s v="Friday"/>
    <s v="More than 2 hours"/>
    <n v="4"/>
  </r>
  <r>
    <s v="Call_7665"/>
    <s v="C0002"/>
    <n v="24"/>
    <x v="4"/>
    <d v="2023-04-21T00:00:00"/>
    <n v="74"/>
    <n v="4.8"/>
    <n v="2023"/>
    <s v="Friday"/>
    <s v="10 to 30 mins"/>
    <n v="5"/>
  </r>
  <r>
    <s v="Call_7666"/>
    <s v="C0004"/>
    <n v="43"/>
    <x v="2"/>
    <d v="2023-04-22T00:00:00"/>
    <n v="128"/>
    <n v="4.7"/>
    <n v="2023"/>
    <s v="Saturday"/>
    <s v="30 to 60 mins"/>
    <n v="5"/>
  </r>
  <r>
    <s v="Call_7667"/>
    <s v="C0014"/>
    <n v="95"/>
    <x v="1"/>
    <d v="2023-04-22T00:00:00"/>
    <n v="21"/>
    <n v="3.9"/>
    <n v="2023"/>
    <s v="Saturday"/>
    <s v="1 to 2 hours"/>
    <n v="4"/>
  </r>
  <r>
    <s v="Call_7668"/>
    <s v="C0008"/>
    <n v="53"/>
    <x v="2"/>
    <d v="2023-04-22T00:00:00"/>
    <n v="110"/>
    <n v="4.3"/>
    <n v="2023"/>
    <s v="Saturday"/>
    <s v="30 to 60 mins"/>
    <n v="4"/>
  </r>
  <r>
    <s v="Call_7669"/>
    <s v="C0004"/>
    <n v="113"/>
    <x v="2"/>
    <d v="2023-04-22T00:00:00"/>
    <n v="145"/>
    <n v="4"/>
    <n v="2023"/>
    <s v="Saturday"/>
    <s v="1 to 2 hours"/>
    <n v="4"/>
  </r>
  <r>
    <s v="Call_7670"/>
    <s v="C0008"/>
    <n v="89"/>
    <x v="3"/>
    <d v="2023-04-22T00:00:00"/>
    <n v="129"/>
    <n v="4"/>
    <n v="2023"/>
    <s v="Saturday"/>
    <s v="1 to 2 hours"/>
    <n v="4"/>
  </r>
  <r>
    <s v="Call_7671"/>
    <s v="C0010"/>
    <n v="84"/>
    <x v="0"/>
    <d v="2023-04-22T00:00:00"/>
    <n v="156"/>
    <n v="3.2"/>
    <n v="2023"/>
    <s v="Saturday"/>
    <s v="1 to 2 hours"/>
    <n v="3"/>
  </r>
  <r>
    <s v="Call_7672"/>
    <s v="C0002"/>
    <n v="130"/>
    <x v="2"/>
    <d v="2023-04-23T00:00:00"/>
    <n v="120"/>
    <n v="3.8"/>
    <n v="2023"/>
    <s v="Sunday"/>
    <s v="More than 2 hours"/>
    <n v="4"/>
  </r>
  <r>
    <s v="Call_7673"/>
    <s v="C0014"/>
    <n v="163"/>
    <x v="3"/>
    <d v="2023-04-23T00:00:00"/>
    <n v="62"/>
    <n v="3.4"/>
    <n v="2023"/>
    <s v="Sunday"/>
    <s v="More than 2 hours"/>
    <n v="3"/>
  </r>
  <r>
    <s v="Call_7674"/>
    <s v="C0009"/>
    <n v="127"/>
    <x v="2"/>
    <d v="2023-04-23T00:00:00"/>
    <n v="160"/>
    <n v="3.2"/>
    <n v="2023"/>
    <s v="Sunday"/>
    <s v="More than 2 hours"/>
    <n v="3"/>
  </r>
  <r>
    <s v="Call_7675"/>
    <s v="C0004"/>
    <n v="50"/>
    <x v="2"/>
    <d v="2023-04-23T00:00:00"/>
    <n v="56"/>
    <n v="4.7"/>
    <n v="2023"/>
    <s v="Sunday"/>
    <s v="30 to 60 mins"/>
    <n v="5"/>
  </r>
  <r>
    <s v="Call_7676"/>
    <s v="C0007"/>
    <n v="88"/>
    <x v="4"/>
    <d v="2023-04-23T00:00:00"/>
    <n v="72"/>
    <n v="4"/>
    <n v="2023"/>
    <s v="Sunday"/>
    <s v="1 to 2 hours"/>
    <n v="4"/>
  </r>
  <r>
    <s v="Call_7677"/>
    <s v="C0004"/>
    <n v="139"/>
    <x v="1"/>
    <d v="2023-04-24T00:00:00"/>
    <n v="81"/>
    <n v="4.8"/>
    <n v="2023"/>
    <s v="Monday"/>
    <s v="More than 2 hours"/>
    <n v="5"/>
  </r>
  <r>
    <s v="Call_7678"/>
    <s v="C0014"/>
    <n v="111"/>
    <x v="2"/>
    <d v="2023-04-24T00:00:00"/>
    <n v="144"/>
    <n v="3.9"/>
    <n v="2023"/>
    <s v="Monday"/>
    <s v="1 to 2 hours"/>
    <n v="4"/>
  </r>
  <r>
    <s v="Call_7679"/>
    <s v="C0005"/>
    <n v="115"/>
    <x v="1"/>
    <d v="2023-04-24T00:00:00"/>
    <n v="111"/>
    <n v="4.3"/>
    <n v="2023"/>
    <s v="Monday"/>
    <s v="1 to 2 hours"/>
    <n v="4"/>
  </r>
  <r>
    <s v="Call_7680"/>
    <s v="C0008"/>
    <n v="26"/>
    <x v="3"/>
    <d v="2023-04-24T00:00:00"/>
    <n v="43"/>
    <n v="4.2"/>
    <n v="2023"/>
    <s v="Monday"/>
    <s v="10 to 30 mins"/>
    <n v="4"/>
  </r>
  <r>
    <s v="Call_7681"/>
    <s v="C0010"/>
    <n v="131"/>
    <x v="4"/>
    <d v="2023-04-24T00:00:00"/>
    <n v="41"/>
    <n v="4.9000000000000004"/>
    <n v="2023"/>
    <s v="Monday"/>
    <s v="More than 2 hours"/>
    <n v="5"/>
  </r>
  <r>
    <s v="Call_7682"/>
    <s v="C0005"/>
    <n v="27"/>
    <x v="4"/>
    <d v="2023-04-24T00:00:00"/>
    <n v="74"/>
    <n v="4"/>
    <n v="2023"/>
    <s v="Monday"/>
    <s v="10 to 30 mins"/>
    <n v="4"/>
  </r>
  <r>
    <s v="Call_7683"/>
    <s v="C0012"/>
    <n v="75"/>
    <x v="2"/>
    <d v="2023-04-24T00:00:00"/>
    <n v="43"/>
    <n v="4.9000000000000004"/>
    <n v="2023"/>
    <s v="Monday"/>
    <s v="1 to 2 hours"/>
    <n v="5"/>
  </r>
  <r>
    <s v="Call_7684"/>
    <s v="C0006"/>
    <n v="123"/>
    <x v="4"/>
    <d v="2023-04-24T00:00:00"/>
    <n v="128"/>
    <n v="3.6"/>
    <n v="2023"/>
    <s v="Monday"/>
    <s v="More than 2 hours"/>
    <n v="4"/>
  </r>
  <r>
    <s v="Call_7685"/>
    <s v="C0003"/>
    <n v="129"/>
    <x v="4"/>
    <d v="2023-04-25T00:00:00"/>
    <n v="144"/>
    <n v="4.0999999999999996"/>
    <n v="2023"/>
    <s v="Tuesday"/>
    <s v="More than 2 hours"/>
    <n v="4"/>
  </r>
  <r>
    <s v="Call_7686"/>
    <s v="C0012"/>
    <n v="124"/>
    <x v="1"/>
    <d v="2023-04-25T00:00:00"/>
    <n v="132"/>
    <n v="4.9000000000000004"/>
    <n v="2023"/>
    <s v="Tuesday"/>
    <s v="More than 2 hours"/>
    <n v="5"/>
  </r>
  <r>
    <s v="Call_7687"/>
    <s v="C0005"/>
    <n v="108"/>
    <x v="1"/>
    <d v="2023-04-25T00:00:00"/>
    <n v="180"/>
    <n v="3.9"/>
    <n v="2023"/>
    <s v="Tuesday"/>
    <s v="1 to 2 hours"/>
    <n v="4"/>
  </r>
  <r>
    <s v="Call_7688"/>
    <s v="C0011"/>
    <n v="15"/>
    <x v="1"/>
    <d v="2023-04-25T00:00:00"/>
    <n v="31"/>
    <n v="4.0999999999999996"/>
    <n v="2023"/>
    <s v="Tuesday"/>
    <s v="10 to 30 mins"/>
    <n v="4"/>
  </r>
  <r>
    <s v="Call_7689"/>
    <s v="C0005"/>
    <n v="66"/>
    <x v="1"/>
    <d v="2023-04-25T00:00:00"/>
    <n v="102"/>
    <n v="3.8"/>
    <n v="2023"/>
    <s v="Tuesday"/>
    <s v="1 to 2 hours"/>
    <n v="4"/>
  </r>
  <r>
    <s v="Call_7690"/>
    <s v="C0007"/>
    <n v="126"/>
    <x v="2"/>
    <d v="2023-04-26T00:00:00"/>
    <n v="175"/>
    <n v="4.8"/>
    <n v="2023"/>
    <s v="Wednesday"/>
    <s v="More than 2 hours"/>
    <n v="5"/>
  </r>
  <r>
    <s v="Call_7691"/>
    <s v="C0012"/>
    <n v="26"/>
    <x v="0"/>
    <d v="2023-04-26T00:00:00"/>
    <n v="87"/>
    <n v="4.7"/>
    <n v="2023"/>
    <s v="Wednesday"/>
    <s v="10 to 30 mins"/>
    <n v="5"/>
  </r>
  <r>
    <s v="Call_7692"/>
    <s v="C0002"/>
    <n v="105"/>
    <x v="2"/>
    <d v="2023-04-26T00:00:00"/>
    <n v="66"/>
    <n v="4.2"/>
    <n v="2023"/>
    <s v="Wednesday"/>
    <s v="1 to 2 hours"/>
    <n v="4"/>
  </r>
  <r>
    <s v="Call_7693"/>
    <s v="C0002"/>
    <n v="31"/>
    <x v="2"/>
    <d v="2023-04-26T00:00:00"/>
    <n v="25"/>
    <n v="3.2"/>
    <n v="2023"/>
    <s v="Wednesday"/>
    <s v="30 to 60 mins"/>
    <n v="3"/>
  </r>
  <r>
    <s v="Call_7694"/>
    <s v="C0005"/>
    <n v="109"/>
    <x v="1"/>
    <d v="2023-04-26T00:00:00"/>
    <n v="126"/>
    <n v="3.4"/>
    <n v="2023"/>
    <s v="Wednesday"/>
    <s v="1 to 2 hours"/>
    <n v="3"/>
  </r>
  <r>
    <s v="Call_7695"/>
    <s v="C0003"/>
    <n v="113"/>
    <x v="3"/>
    <d v="2023-04-27T00:00:00"/>
    <n v="42"/>
    <n v="4.5999999999999996"/>
    <n v="2023"/>
    <s v="Thursday"/>
    <s v="1 to 2 hours"/>
    <n v="5"/>
  </r>
  <r>
    <s v="Call_7696"/>
    <s v="C0007"/>
    <n v="101"/>
    <x v="0"/>
    <d v="2023-04-27T00:00:00"/>
    <n v="225"/>
    <n v="1.9"/>
    <n v="2023"/>
    <s v="Thursday"/>
    <s v="1 to 2 hours"/>
    <n v="2"/>
  </r>
  <r>
    <s v="Call_7697"/>
    <s v="C0014"/>
    <n v="156"/>
    <x v="0"/>
    <d v="2023-04-27T00:00:00"/>
    <n v="42"/>
    <n v="3.3"/>
    <n v="2023"/>
    <s v="Thursday"/>
    <s v="More than 2 hours"/>
    <n v="3"/>
  </r>
  <r>
    <s v="Call_7698"/>
    <s v="C0005"/>
    <n v="145"/>
    <x v="3"/>
    <d v="2023-04-28T00:00:00"/>
    <n v="110"/>
    <n v="3.1"/>
    <n v="2023"/>
    <s v="Friday"/>
    <s v="More than 2 hours"/>
    <n v="3"/>
  </r>
  <r>
    <s v="Call_7699"/>
    <s v="C0006"/>
    <n v="36"/>
    <x v="1"/>
    <d v="2023-04-28T00:00:00"/>
    <n v="225"/>
    <n v="4.8"/>
    <n v="2023"/>
    <s v="Friday"/>
    <s v="30 to 60 mins"/>
    <n v="5"/>
  </r>
  <r>
    <s v="Call_7700"/>
    <s v="C0002"/>
    <n v="135"/>
    <x v="4"/>
    <d v="2023-04-29T00:00:00"/>
    <n v="125"/>
    <n v="3.3"/>
    <n v="2023"/>
    <s v="Saturday"/>
    <s v="More than 2 hours"/>
    <n v="3"/>
  </r>
  <r>
    <s v="Call_7701"/>
    <s v="C0007"/>
    <n v="81"/>
    <x v="1"/>
    <d v="2023-04-29T00:00:00"/>
    <n v="78"/>
    <n v="2.9"/>
    <n v="2023"/>
    <s v="Saturday"/>
    <s v="1 to 2 hours"/>
    <n v="3"/>
  </r>
  <r>
    <s v="Call_7702"/>
    <s v="C0007"/>
    <n v="81"/>
    <x v="3"/>
    <d v="2023-04-29T00:00:00"/>
    <n v="40"/>
    <n v="2.4"/>
    <n v="2023"/>
    <s v="Saturday"/>
    <s v="1 to 2 hours"/>
    <n v="2"/>
  </r>
  <r>
    <s v="Call_7703"/>
    <s v="C0009"/>
    <n v="93"/>
    <x v="2"/>
    <d v="2023-04-29T00:00:00"/>
    <n v="150"/>
    <n v="4.5999999999999996"/>
    <n v="2023"/>
    <s v="Saturday"/>
    <s v="1 to 2 hours"/>
    <n v="5"/>
  </r>
  <r>
    <s v="Call_7704"/>
    <s v="C0005"/>
    <n v="14"/>
    <x v="1"/>
    <d v="2023-04-29T00:00:00"/>
    <n v="96"/>
    <n v="4.8"/>
    <n v="2023"/>
    <s v="Saturday"/>
    <s v="10 to 30 mins"/>
    <n v="5"/>
  </r>
  <r>
    <s v="Call_7705"/>
    <s v="C0002"/>
    <n v="95"/>
    <x v="3"/>
    <d v="2023-04-30T00:00:00"/>
    <n v="75"/>
    <n v="4.8"/>
    <n v="2023"/>
    <s v="Sunday"/>
    <s v="1 to 2 hours"/>
    <n v="5"/>
  </r>
  <r>
    <s v="Call_7706"/>
    <s v="C0009"/>
    <n v="81"/>
    <x v="3"/>
    <d v="2023-04-30T00:00:00"/>
    <n v="60"/>
    <n v="3.6"/>
    <n v="2023"/>
    <s v="Sunday"/>
    <s v="1 to 2 hours"/>
    <n v="4"/>
  </r>
  <r>
    <s v="Call_7707"/>
    <s v="C0008"/>
    <n v="60"/>
    <x v="1"/>
    <d v="2023-05-01T00:00:00"/>
    <n v="41"/>
    <n v="4.8"/>
    <n v="2023"/>
    <s v="Monday"/>
    <s v="30 to 60 mins"/>
    <n v="5"/>
  </r>
  <r>
    <s v="Call_7708"/>
    <s v="C0013"/>
    <n v="137"/>
    <x v="2"/>
    <d v="2023-05-01T00:00:00"/>
    <n v="20"/>
    <n v="4.2"/>
    <n v="2023"/>
    <s v="Monday"/>
    <s v="More than 2 hours"/>
    <n v="4"/>
  </r>
  <r>
    <s v="Call_7709"/>
    <s v="C0004"/>
    <n v="112"/>
    <x v="4"/>
    <d v="2023-05-01T00:00:00"/>
    <n v="84"/>
    <n v="2.6"/>
    <n v="2023"/>
    <s v="Monday"/>
    <s v="1 to 2 hours"/>
    <n v="3"/>
  </r>
  <r>
    <s v="Call_7710"/>
    <s v="C0002"/>
    <n v="76"/>
    <x v="0"/>
    <d v="2023-05-01T00:00:00"/>
    <n v="140"/>
    <n v="3.7"/>
    <n v="2023"/>
    <s v="Monday"/>
    <s v="1 to 2 hours"/>
    <n v="4"/>
  </r>
  <r>
    <s v="Call_7711"/>
    <s v="C0015"/>
    <n v="73"/>
    <x v="1"/>
    <d v="2023-05-01T00:00:00"/>
    <n v="66"/>
    <n v="4.8"/>
    <n v="2023"/>
    <s v="Monday"/>
    <s v="1 to 2 hours"/>
    <n v="5"/>
  </r>
  <r>
    <s v="Call_7712"/>
    <s v="C0010"/>
    <n v="119"/>
    <x v="2"/>
    <d v="2023-05-01T00:00:00"/>
    <n v="105"/>
    <n v="4.7"/>
    <n v="2023"/>
    <s v="Monday"/>
    <s v="1 to 2 hours"/>
    <n v="5"/>
  </r>
  <r>
    <s v="Call_7713"/>
    <s v="C0003"/>
    <n v="135"/>
    <x v="3"/>
    <d v="2023-05-02T00:00:00"/>
    <n v="104"/>
    <n v="4.0999999999999996"/>
    <n v="2023"/>
    <s v="Tuesday"/>
    <s v="More than 2 hours"/>
    <n v="4"/>
  </r>
  <r>
    <s v="Call_7714"/>
    <s v="C0013"/>
    <n v="41"/>
    <x v="4"/>
    <d v="2023-05-02T00:00:00"/>
    <n v="123"/>
    <n v="3.2"/>
    <n v="2023"/>
    <s v="Tuesday"/>
    <s v="30 to 60 mins"/>
    <n v="3"/>
  </r>
  <r>
    <s v="Call_7715"/>
    <s v="C0005"/>
    <n v="35"/>
    <x v="3"/>
    <d v="2023-05-03T00:00:00"/>
    <n v="215"/>
    <n v="4.3"/>
    <n v="2023"/>
    <s v="Wednesday"/>
    <s v="30 to 60 mins"/>
    <n v="4"/>
  </r>
  <r>
    <s v="Call_7716"/>
    <s v="C0003"/>
    <n v="96"/>
    <x v="1"/>
    <d v="2023-05-03T00:00:00"/>
    <n v="46"/>
    <n v="0.7"/>
    <n v="2023"/>
    <s v="Wednesday"/>
    <s v="1 to 2 hours"/>
    <n v="1"/>
  </r>
  <r>
    <s v="Call_7717"/>
    <s v="C0009"/>
    <n v="61"/>
    <x v="4"/>
    <d v="2023-05-03T00:00:00"/>
    <n v="115"/>
    <n v="3.7"/>
    <n v="2023"/>
    <s v="Wednesday"/>
    <s v="1 to 2 hours"/>
    <n v="4"/>
  </r>
  <r>
    <s v="Call_7718"/>
    <s v="C0003"/>
    <n v="91"/>
    <x v="4"/>
    <d v="2023-05-03T00:00:00"/>
    <n v="124"/>
    <n v="3.9"/>
    <n v="2023"/>
    <s v="Wednesday"/>
    <s v="1 to 2 hours"/>
    <n v="4"/>
  </r>
  <r>
    <s v="Call_7719"/>
    <s v="C0001"/>
    <n v="30"/>
    <x v="4"/>
    <d v="2023-05-04T00:00:00"/>
    <n v="205"/>
    <n v="4.5"/>
    <n v="2023"/>
    <s v="Thursday"/>
    <s v="10 to 30 mins"/>
    <n v="5"/>
  </r>
  <r>
    <s v="Call_7720"/>
    <s v="C0008"/>
    <n v="111"/>
    <x v="2"/>
    <d v="2023-05-04T00:00:00"/>
    <n v="90"/>
    <n v="2.8"/>
    <n v="2023"/>
    <s v="Thursday"/>
    <s v="1 to 2 hours"/>
    <n v="3"/>
  </r>
  <r>
    <s v="Call_7721"/>
    <s v="C0009"/>
    <n v="81"/>
    <x v="1"/>
    <d v="2023-05-04T00:00:00"/>
    <n v="92"/>
    <n v="4.9000000000000004"/>
    <n v="2023"/>
    <s v="Thursday"/>
    <s v="1 to 2 hours"/>
    <n v="5"/>
  </r>
  <r>
    <s v="Call_7722"/>
    <s v="C0002"/>
    <n v="40"/>
    <x v="3"/>
    <d v="2023-05-06T00:00:00"/>
    <n v="108"/>
    <n v="4.2"/>
    <n v="2023"/>
    <s v="Saturday"/>
    <s v="30 to 60 mins"/>
    <n v="4"/>
  </r>
  <r>
    <s v="Call_7723"/>
    <s v="C0008"/>
    <n v="143"/>
    <x v="3"/>
    <d v="2023-05-06T00:00:00"/>
    <n v="54"/>
    <n v="4.4000000000000004"/>
    <n v="2023"/>
    <s v="Saturday"/>
    <s v="More than 2 hours"/>
    <n v="4"/>
  </r>
  <r>
    <s v="Call_7724"/>
    <s v="C0002"/>
    <n v="70"/>
    <x v="3"/>
    <d v="2023-05-07T00:00:00"/>
    <n v="44"/>
    <n v="3.5"/>
    <n v="2023"/>
    <s v="Sunday"/>
    <s v="1 to 2 hours"/>
    <n v="4"/>
  </r>
  <r>
    <s v="Call_7725"/>
    <s v="C0015"/>
    <n v="137"/>
    <x v="3"/>
    <d v="2023-05-07T00:00:00"/>
    <n v="44"/>
    <n v="4.7"/>
    <n v="2023"/>
    <s v="Sunday"/>
    <s v="More than 2 hours"/>
    <n v="5"/>
  </r>
  <r>
    <s v="Call_7726"/>
    <s v="C0003"/>
    <n v="52"/>
    <x v="1"/>
    <d v="2023-05-08T00:00:00"/>
    <n v="37"/>
    <n v="4.9000000000000004"/>
    <n v="2023"/>
    <s v="Monday"/>
    <s v="30 to 60 mins"/>
    <n v="5"/>
  </r>
  <r>
    <s v="Call_7727"/>
    <s v="C0004"/>
    <n v="31"/>
    <x v="2"/>
    <d v="2023-05-08T00:00:00"/>
    <n v="180"/>
    <n v="4.5"/>
    <n v="2023"/>
    <s v="Monday"/>
    <s v="30 to 60 mins"/>
    <n v="5"/>
  </r>
  <r>
    <s v="Call_7728"/>
    <s v="C0003"/>
    <n v="114"/>
    <x v="4"/>
    <d v="2023-05-08T00:00:00"/>
    <n v="105"/>
    <n v="4.9000000000000004"/>
    <n v="2023"/>
    <s v="Monday"/>
    <s v="1 to 2 hours"/>
    <n v="5"/>
  </r>
  <r>
    <s v="Call_7729"/>
    <s v="C0015"/>
    <n v="73"/>
    <x v="0"/>
    <d v="2023-05-08T00:00:00"/>
    <n v="87"/>
    <n v="3.6"/>
    <n v="2023"/>
    <s v="Monday"/>
    <s v="1 to 2 hours"/>
    <n v="4"/>
  </r>
  <r>
    <s v="Call_7730"/>
    <s v="C0009"/>
    <n v="25"/>
    <x v="2"/>
    <d v="2023-05-08T00:00:00"/>
    <n v="52"/>
    <n v="3.8"/>
    <n v="2023"/>
    <s v="Monday"/>
    <s v="10 to 30 mins"/>
    <n v="4"/>
  </r>
  <r>
    <s v="Call_7731"/>
    <s v="C0011"/>
    <n v="44"/>
    <x v="4"/>
    <d v="2023-05-08T00:00:00"/>
    <n v="63"/>
    <n v="3.5"/>
    <n v="2023"/>
    <s v="Monday"/>
    <s v="30 to 60 mins"/>
    <n v="4"/>
  </r>
  <r>
    <s v="Call_7732"/>
    <s v="C0006"/>
    <n v="34"/>
    <x v="1"/>
    <d v="2023-05-09T00:00:00"/>
    <n v="195"/>
    <n v="4.8"/>
    <n v="2023"/>
    <s v="Tuesday"/>
    <s v="30 to 60 mins"/>
    <n v="5"/>
  </r>
  <r>
    <s v="Call_7733"/>
    <s v="C0008"/>
    <n v="89"/>
    <x v="3"/>
    <d v="2023-05-10T00:00:00"/>
    <n v="176"/>
    <n v="4.5"/>
    <n v="2023"/>
    <s v="Wednesday"/>
    <s v="1 to 2 hours"/>
    <n v="5"/>
  </r>
  <r>
    <s v="Call_7734"/>
    <s v="C0010"/>
    <n v="54"/>
    <x v="2"/>
    <d v="2023-05-11T00:00:00"/>
    <n v="31"/>
    <n v="3.3"/>
    <n v="2023"/>
    <s v="Thursday"/>
    <s v="30 to 60 mins"/>
    <n v="3"/>
  </r>
  <r>
    <s v="Call_7735"/>
    <s v="C0005"/>
    <n v="25"/>
    <x v="2"/>
    <d v="2023-05-12T00:00:00"/>
    <n v="27"/>
    <n v="3.2"/>
    <n v="2023"/>
    <s v="Friday"/>
    <s v="10 to 30 mins"/>
    <n v="3"/>
  </r>
  <r>
    <s v="Call_7736"/>
    <s v="C0013"/>
    <n v="91"/>
    <x v="3"/>
    <d v="2023-05-12T00:00:00"/>
    <n v="76"/>
    <n v="4.9000000000000004"/>
    <n v="2023"/>
    <s v="Friday"/>
    <s v="1 to 2 hours"/>
    <n v="5"/>
  </r>
  <r>
    <s v="Call_7737"/>
    <s v="C0011"/>
    <n v="144"/>
    <x v="4"/>
    <d v="2023-05-12T00:00:00"/>
    <n v="62"/>
    <n v="4.8"/>
    <n v="2023"/>
    <s v="Friday"/>
    <s v="More than 2 hours"/>
    <n v="5"/>
  </r>
  <r>
    <s v="Call_7738"/>
    <s v="C0013"/>
    <n v="81"/>
    <x v="1"/>
    <d v="2023-05-14T00:00:00"/>
    <n v="100"/>
    <n v="1.3"/>
    <n v="2023"/>
    <s v="Sunday"/>
    <s v="1 to 2 hours"/>
    <n v="1"/>
  </r>
  <r>
    <s v="Call_7739"/>
    <s v="C0001"/>
    <n v="92"/>
    <x v="2"/>
    <d v="2023-05-14T00:00:00"/>
    <n v="44"/>
    <n v="3.1"/>
    <n v="2023"/>
    <s v="Sunday"/>
    <s v="1 to 2 hours"/>
    <n v="3"/>
  </r>
  <r>
    <s v="Call_7740"/>
    <s v="C0005"/>
    <n v="115"/>
    <x v="3"/>
    <d v="2023-05-14T00:00:00"/>
    <n v="168"/>
    <n v="3.4"/>
    <n v="2023"/>
    <s v="Sunday"/>
    <s v="1 to 2 hours"/>
    <n v="3"/>
  </r>
  <r>
    <s v="Call_7741"/>
    <s v="C0007"/>
    <n v="56"/>
    <x v="3"/>
    <d v="2023-05-15T00:00:00"/>
    <n v="200"/>
    <n v="4.5999999999999996"/>
    <n v="2023"/>
    <s v="Monday"/>
    <s v="30 to 60 mins"/>
    <n v="5"/>
  </r>
  <r>
    <s v="Call_7742"/>
    <s v="C0004"/>
    <n v="154"/>
    <x v="2"/>
    <d v="2023-05-15T00:00:00"/>
    <n v="84"/>
    <n v="4.3"/>
    <n v="2023"/>
    <s v="Monday"/>
    <s v="More than 2 hours"/>
    <n v="4"/>
  </r>
  <r>
    <s v="Call_7743"/>
    <s v="C0008"/>
    <n v="51"/>
    <x v="3"/>
    <d v="2023-05-16T00:00:00"/>
    <n v="117"/>
    <n v="2.7"/>
    <n v="2023"/>
    <s v="Tuesday"/>
    <s v="30 to 60 mins"/>
    <n v="3"/>
  </r>
  <r>
    <s v="Call_7744"/>
    <s v="C0006"/>
    <n v="21"/>
    <x v="1"/>
    <d v="2023-05-16T00:00:00"/>
    <n v="63"/>
    <n v="4.2"/>
    <n v="2023"/>
    <s v="Tuesday"/>
    <s v="10 to 30 mins"/>
    <n v="4"/>
  </r>
  <r>
    <s v="Call_7745"/>
    <s v="C0005"/>
    <n v="80"/>
    <x v="3"/>
    <d v="2023-05-17T00:00:00"/>
    <n v="145"/>
    <n v="4.9000000000000004"/>
    <n v="2023"/>
    <s v="Wednesday"/>
    <s v="1 to 2 hours"/>
    <n v="5"/>
  </r>
  <r>
    <s v="Call_7746"/>
    <s v="C0008"/>
    <n v="139"/>
    <x v="2"/>
    <d v="2023-05-17T00:00:00"/>
    <n v="220"/>
    <n v="3.2"/>
    <n v="2023"/>
    <s v="Wednesday"/>
    <s v="More than 2 hours"/>
    <n v="3"/>
  </r>
  <r>
    <s v="Call_7747"/>
    <s v="C0002"/>
    <n v="50"/>
    <x v="1"/>
    <d v="2023-05-17T00:00:00"/>
    <n v="26"/>
    <n v="4.7"/>
    <n v="2023"/>
    <s v="Wednesday"/>
    <s v="30 to 60 mins"/>
    <n v="5"/>
  </r>
  <r>
    <s v="Call_7748"/>
    <s v="C0005"/>
    <n v="88"/>
    <x v="3"/>
    <d v="2023-05-17T00:00:00"/>
    <n v="78"/>
    <n v="4.3"/>
    <n v="2023"/>
    <s v="Wednesday"/>
    <s v="1 to 2 hours"/>
    <n v="4"/>
  </r>
  <r>
    <s v="Call_7749"/>
    <s v="C0010"/>
    <n v="19"/>
    <x v="4"/>
    <d v="2023-05-18T00:00:00"/>
    <n v="132"/>
    <n v="4.3"/>
    <n v="2023"/>
    <s v="Thursday"/>
    <s v="10 to 30 mins"/>
    <n v="4"/>
  </r>
  <r>
    <s v="Call_7750"/>
    <s v="C0009"/>
    <n v="104"/>
    <x v="4"/>
    <d v="2023-05-19T00:00:00"/>
    <n v="68"/>
    <n v="3.7"/>
    <n v="2023"/>
    <s v="Friday"/>
    <s v="1 to 2 hours"/>
    <n v="4"/>
  </r>
  <r>
    <s v="Call_7751"/>
    <s v="C0004"/>
    <n v="67"/>
    <x v="2"/>
    <d v="2023-05-21T00:00:00"/>
    <n v="129"/>
    <n v="4.7"/>
    <n v="2023"/>
    <s v="Sunday"/>
    <s v="1 to 2 hours"/>
    <n v="5"/>
  </r>
  <r>
    <s v="Call_7752"/>
    <s v="C0012"/>
    <n v="107"/>
    <x v="4"/>
    <d v="2023-05-21T00:00:00"/>
    <n v="115"/>
    <n v="4.9000000000000004"/>
    <n v="2023"/>
    <s v="Sunday"/>
    <s v="1 to 2 hours"/>
    <n v="5"/>
  </r>
  <r>
    <s v="Call_7753"/>
    <s v="C0012"/>
    <n v="93"/>
    <x v="4"/>
    <d v="2023-05-21T00:00:00"/>
    <n v="128"/>
    <n v="3.9"/>
    <n v="2023"/>
    <s v="Sunday"/>
    <s v="1 to 2 hours"/>
    <n v="4"/>
  </r>
  <r>
    <s v="Call_7754"/>
    <s v="C0012"/>
    <n v="117"/>
    <x v="2"/>
    <d v="2023-05-21T00:00:00"/>
    <n v="90"/>
    <n v="4.5"/>
    <n v="2023"/>
    <s v="Sunday"/>
    <s v="1 to 2 hours"/>
    <n v="5"/>
  </r>
  <r>
    <s v="Call_7755"/>
    <s v="C0002"/>
    <n v="76"/>
    <x v="3"/>
    <d v="2023-05-22T00:00:00"/>
    <n v="39"/>
    <n v="4.5999999999999996"/>
    <n v="2023"/>
    <s v="Monday"/>
    <s v="1 to 2 hours"/>
    <n v="5"/>
  </r>
  <r>
    <s v="Call_7756"/>
    <s v="C0010"/>
    <n v="64"/>
    <x v="4"/>
    <d v="2023-05-22T00:00:00"/>
    <n v="132"/>
    <n v="3.3"/>
    <n v="2023"/>
    <s v="Monday"/>
    <s v="1 to 2 hours"/>
    <n v="3"/>
  </r>
  <r>
    <s v="Call_7757"/>
    <s v="C0011"/>
    <n v="33"/>
    <x v="4"/>
    <d v="2023-05-22T00:00:00"/>
    <n v="170"/>
    <n v="3.8"/>
    <n v="2023"/>
    <s v="Monday"/>
    <s v="30 to 60 mins"/>
    <n v="4"/>
  </r>
  <r>
    <s v="Call_7758"/>
    <s v="C0012"/>
    <n v="115"/>
    <x v="2"/>
    <d v="2023-05-22T00:00:00"/>
    <n v="42"/>
    <n v="4.7"/>
    <n v="2023"/>
    <s v="Monday"/>
    <s v="1 to 2 hours"/>
    <n v="5"/>
  </r>
  <r>
    <s v="Call_7759"/>
    <s v="C0014"/>
    <n v="155"/>
    <x v="3"/>
    <d v="2023-05-23T00:00:00"/>
    <n v="37"/>
    <n v="4"/>
    <n v="2023"/>
    <s v="Tuesday"/>
    <s v="More than 2 hours"/>
    <n v="4"/>
  </r>
  <r>
    <s v="Call_7760"/>
    <s v="C0004"/>
    <n v="117"/>
    <x v="3"/>
    <d v="2023-05-23T00:00:00"/>
    <n v="88"/>
    <n v="4.7"/>
    <n v="2023"/>
    <s v="Tuesday"/>
    <s v="1 to 2 hours"/>
    <n v="5"/>
  </r>
  <r>
    <s v="Call_7761"/>
    <s v="C0008"/>
    <n v="63"/>
    <x v="3"/>
    <d v="2023-05-23T00:00:00"/>
    <n v="80"/>
    <n v="2.5"/>
    <n v="2023"/>
    <s v="Tuesday"/>
    <s v="1 to 2 hours"/>
    <n v="3"/>
  </r>
  <r>
    <s v="Call_7762"/>
    <s v="C0010"/>
    <n v="59"/>
    <x v="0"/>
    <d v="2023-05-24T00:00:00"/>
    <n v="123"/>
    <n v="3.6"/>
    <n v="2023"/>
    <s v="Wednesday"/>
    <s v="30 to 60 mins"/>
    <n v="4"/>
  </r>
  <r>
    <s v="Call_7763"/>
    <s v="C0006"/>
    <n v="133"/>
    <x v="4"/>
    <d v="2023-05-24T00:00:00"/>
    <n v="31"/>
    <n v="3.7"/>
    <n v="2023"/>
    <s v="Wednesday"/>
    <s v="More than 2 hours"/>
    <n v="4"/>
  </r>
  <r>
    <s v="Call_7764"/>
    <s v="C0001"/>
    <n v="101"/>
    <x v="1"/>
    <d v="2023-05-24T00:00:00"/>
    <n v="205"/>
    <n v="3.9"/>
    <n v="2023"/>
    <s v="Wednesday"/>
    <s v="1 to 2 hours"/>
    <n v="4"/>
  </r>
  <r>
    <s v="Call_7765"/>
    <s v="C0013"/>
    <n v="151"/>
    <x v="3"/>
    <d v="2023-05-25T00:00:00"/>
    <n v="123"/>
    <n v="3.7"/>
    <n v="2023"/>
    <s v="Thursday"/>
    <s v="More than 2 hours"/>
    <n v="4"/>
  </r>
  <r>
    <s v="Call_7766"/>
    <s v="C0011"/>
    <n v="146"/>
    <x v="4"/>
    <d v="2023-05-25T00:00:00"/>
    <n v="123"/>
    <n v="4.3"/>
    <n v="2023"/>
    <s v="Thursday"/>
    <s v="More than 2 hours"/>
    <n v="4"/>
  </r>
  <r>
    <s v="Call_7767"/>
    <s v="C0008"/>
    <n v="148"/>
    <x v="4"/>
    <d v="2023-05-25T00:00:00"/>
    <n v="36"/>
    <n v="2.9"/>
    <n v="2023"/>
    <s v="Thursday"/>
    <s v="More than 2 hours"/>
    <n v="3"/>
  </r>
  <r>
    <s v="Call_7768"/>
    <s v="C0013"/>
    <n v="81"/>
    <x v="4"/>
    <d v="2023-05-25T00:00:00"/>
    <n v="116"/>
    <n v="4.3"/>
    <n v="2023"/>
    <s v="Thursday"/>
    <s v="1 to 2 hours"/>
    <n v="4"/>
  </r>
  <r>
    <s v="Call_7769"/>
    <s v="C0009"/>
    <n v="115"/>
    <x v="4"/>
    <d v="2023-05-25T00:00:00"/>
    <n v="40"/>
    <n v="4.9000000000000004"/>
    <n v="2023"/>
    <s v="Thursday"/>
    <s v="1 to 2 hours"/>
    <n v="5"/>
  </r>
  <r>
    <s v="Call_7770"/>
    <s v="C0009"/>
    <n v="117"/>
    <x v="3"/>
    <d v="2023-05-25T00:00:00"/>
    <n v="40"/>
    <n v="4"/>
    <n v="2023"/>
    <s v="Thursday"/>
    <s v="1 to 2 hours"/>
    <n v="4"/>
  </r>
  <r>
    <s v="Call_7771"/>
    <s v="C0001"/>
    <n v="110"/>
    <x v="2"/>
    <d v="2023-05-26T00:00:00"/>
    <n v="82"/>
    <n v="4"/>
    <n v="2023"/>
    <s v="Friday"/>
    <s v="1 to 2 hours"/>
    <n v="4"/>
  </r>
  <r>
    <s v="Call_7772"/>
    <s v="C0002"/>
    <n v="103"/>
    <x v="0"/>
    <d v="2023-05-26T00:00:00"/>
    <n v="62"/>
    <n v="3.4"/>
    <n v="2023"/>
    <s v="Friday"/>
    <s v="1 to 2 hours"/>
    <n v="3"/>
  </r>
  <r>
    <s v="Call_7773"/>
    <s v="C0014"/>
    <n v="45"/>
    <x v="0"/>
    <d v="2023-05-26T00:00:00"/>
    <n v="135"/>
    <n v="3.9"/>
    <n v="2023"/>
    <s v="Friday"/>
    <s v="30 to 60 mins"/>
    <n v="4"/>
  </r>
  <r>
    <s v="Call_7774"/>
    <s v="C0001"/>
    <n v="110"/>
    <x v="1"/>
    <d v="2023-05-26T00:00:00"/>
    <n v="155"/>
    <n v="2.1"/>
    <n v="2023"/>
    <s v="Friday"/>
    <s v="1 to 2 hours"/>
    <n v="2"/>
  </r>
  <r>
    <s v="Call_7775"/>
    <s v="C0010"/>
    <n v="43"/>
    <x v="2"/>
    <d v="2023-05-26T00:00:00"/>
    <n v="37"/>
    <n v="4.9000000000000004"/>
    <n v="2023"/>
    <s v="Friday"/>
    <s v="30 to 60 mins"/>
    <n v="5"/>
  </r>
  <r>
    <s v="Call_7776"/>
    <s v="C0001"/>
    <n v="104"/>
    <x v="3"/>
    <d v="2023-05-27T00:00:00"/>
    <n v="56"/>
    <n v="3.4"/>
    <n v="2023"/>
    <s v="Saturday"/>
    <s v="1 to 2 hours"/>
    <n v="3"/>
  </r>
  <r>
    <s v="Call_7777"/>
    <s v="C0001"/>
    <n v="101"/>
    <x v="3"/>
    <d v="2023-05-27T00:00:00"/>
    <n v="185"/>
    <n v="5"/>
    <n v="2023"/>
    <s v="Saturday"/>
    <s v="1 to 2 hours"/>
    <n v="5"/>
  </r>
  <r>
    <s v="Call_7778"/>
    <s v="C0003"/>
    <n v="55"/>
    <x v="2"/>
    <d v="2023-05-28T00:00:00"/>
    <n v="145"/>
    <n v="4.5"/>
    <n v="2023"/>
    <s v="Sunday"/>
    <s v="30 to 60 mins"/>
    <n v="5"/>
  </r>
  <r>
    <s v="Call_7779"/>
    <s v="C0013"/>
    <n v="40"/>
    <x v="0"/>
    <d v="2023-05-28T00:00:00"/>
    <n v="116"/>
    <n v="2.6"/>
    <n v="2023"/>
    <s v="Sunday"/>
    <s v="30 to 60 mins"/>
    <n v="3"/>
  </r>
  <r>
    <s v="Call_7780"/>
    <s v="C0010"/>
    <n v="122"/>
    <x v="4"/>
    <d v="2023-05-28T00:00:00"/>
    <n v="45"/>
    <n v="4.2"/>
    <n v="2023"/>
    <s v="Sunday"/>
    <s v="More than 2 hours"/>
    <n v="4"/>
  </r>
  <r>
    <s v="Call_7781"/>
    <s v="C0011"/>
    <n v="98"/>
    <x v="3"/>
    <d v="2023-05-29T00:00:00"/>
    <n v="35"/>
    <n v="4.5"/>
    <n v="2023"/>
    <s v="Monday"/>
    <s v="1 to 2 hours"/>
    <n v="5"/>
  </r>
  <r>
    <s v="Call_7782"/>
    <s v="C0009"/>
    <n v="110"/>
    <x v="0"/>
    <d v="2023-05-29T00:00:00"/>
    <n v="100"/>
    <n v="4.4000000000000004"/>
    <n v="2023"/>
    <s v="Monday"/>
    <s v="1 to 2 hours"/>
    <n v="4"/>
  </r>
  <r>
    <s v="Call_7783"/>
    <s v="C0009"/>
    <n v="62"/>
    <x v="2"/>
    <d v="2023-05-30T00:00:00"/>
    <n v="125"/>
    <n v="3.5"/>
    <n v="2023"/>
    <s v="Tuesday"/>
    <s v="1 to 2 hours"/>
    <n v="4"/>
  </r>
  <r>
    <s v="Call_7784"/>
    <s v="C0010"/>
    <n v="134"/>
    <x v="4"/>
    <d v="2023-05-30T00:00:00"/>
    <n v="120"/>
    <n v="3"/>
    <n v="2023"/>
    <s v="Tuesday"/>
    <s v="More than 2 hours"/>
    <n v="3"/>
  </r>
  <r>
    <s v="Call_7785"/>
    <s v="C0015"/>
    <n v="94"/>
    <x v="1"/>
    <d v="2023-05-30T00:00:00"/>
    <n v="180"/>
    <n v="4.7"/>
    <n v="2023"/>
    <s v="Tuesday"/>
    <s v="1 to 2 hours"/>
    <n v="5"/>
  </r>
  <r>
    <s v="Call_7786"/>
    <s v="C0007"/>
    <n v="63"/>
    <x v="0"/>
    <d v="2023-05-30T00:00:00"/>
    <n v="44"/>
    <n v="3"/>
    <n v="2023"/>
    <s v="Tuesday"/>
    <s v="1 to 2 hours"/>
    <n v="3"/>
  </r>
  <r>
    <s v="Call_7787"/>
    <s v="C0006"/>
    <n v="95"/>
    <x v="4"/>
    <d v="2023-05-30T00:00:00"/>
    <n v="86"/>
    <n v="3.6"/>
    <n v="2023"/>
    <s v="Tuesday"/>
    <s v="1 to 2 hours"/>
    <n v="4"/>
  </r>
  <r>
    <s v="Call_7788"/>
    <s v="C0010"/>
    <n v="106"/>
    <x v="4"/>
    <d v="2023-05-31T00:00:00"/>
    <n v="120"/>
    <n v="4.0999999999999996"/>
    <n v="2023"/>
    <s v="Wednesday"/>
    <s v="1 to 2 hours"/>
    <n v="4"/>
  </r>
  <r>
    <s v="Call_7789"/>
    <s v="C0014"/>
    <n v="94"/>
    <x v="1"/>
    <d v="2023-05-31T00:00:00"/>
    <n v="100"/>
    <n v="3.7"/>
    <n v="2023"/>
    <s v="Wednesday"/>
    <s v="1 to 2 hours"/>
    <n v="4"/>
  </r>
  <r>
    <s v="Call_7790"/>
    <s v="C0014"/>
    <n v="51"/>
    <x v="1"/>
    <d v="2023-06-01T00:00:00"/>
    <n v="108"/>
    <n v="4.5"/>
    <n v="2023"/>
    <s v="Thursday"/>
    <s v="30 to 60 mins"/>
    <n v="5"/>
  </r>
  <r>
    <s v="Call_7791"/>
    <s v="C0008"/>
    <n v="39"/>
    <x v="1"/>
    <d v="2023-06-01T00:00:00"/>
    <n v="46"/>
    <n v="4.5999999999999996"/>
    <n v="2023"/>
    <s v="Thursday"/>
    <s v="30 to 60 mins"/>
    <n v="5"/>
  </r>
  <r>
    <s v="Call_7792"/>
    <s v="C0013"/>
    <n v="111"/>
    <x v="4"/>
    <d v="2023-06-01T00:00:00"/>
    <n v="210"/>
    <n v="4.3"/>
    <n v="2023"/>
    <s v="Thursday"/>
    <s v="1 to 2 hours"/>
    <n v="4"/>
  </r>
  <r>
    <s v="Call_7793"/>
    <s v="C0012"/>
    <n v="141"/>
    <x v="2"/>
    <d v="2023-06-03T00:00:00"/>
    <n v="54"/>
    <n v="4.8"/>
    <n v="2023"/>
    <s v="Saturday"/>
    <s v="More than 2 hours"/>
    <n v="5"/>
  </r>
  <r>
    <s v="Call_7794"/>
    <s v="C0007"/>
    <n v="147"/>
    <x v="4"/>
    <d v="2023-06-03T00:00:00"/>
    <n v="115"/>
    <n v="4.7"/>
    <n v="2023"/>
    <s v="Saturday"/>
    <s v="More than 2 hours"/>
    <n v="5"/>
  </r>
  <r>
    <s v="Call_7795"/>
    <s v="C0015"/>
    <n v="49"/>
    <x v="1"/>
    <d v="2023-06-04T00:00:00"/>
    <n v="100"/>
    <n v="2.2000000000000002"/>
    <n v="2023"/>
    <s v="Sunday"/>
    <s v="30 to 60 mins"/>
    <n v="2"/>
  </r>
  <r>
    <s v="Call_7796"/>
    <s v="C0005"/>
    <n v="75"/>
    <x v="4"/>
    <d v="2023-06-04T00:00:00"/>
    <n v="38"/>
    <n v="4.4000000000000004"/>
    <n v="2023"/>
    <s v="Sunday"/>
    <s v="1 to 2 hours"/>
    <n v="4"/>
  </r>
  <r>
    <s v="Call_7797"/>
    <s v="C0012"/>
    <n v="48"/>
    <x v="2"/>
    <d v="2023-06-05T00:00:00"/>
    <n v="120"/>
    <n v="4.0999999999999996"/>
    <n v="2023"/>
    <s v="Monday"/>
    <s v="30 to 60 mins"/>
    <n v="4"/>
  </r>
  <r>
    <s v="Call_7798"/>
    <s v="C0009"/>
    <n v="48"/>
    <x v="2"/>
    <d v="2023-06-05T00:00:00"/>
    <n v="120"/>
    <n v="4.0999999999999996"/>
    <n v="2023"/>
    <s v="Monday"/>
    <s v="30 to 60 mins"/>
    <n v="4"/>
  </r>
  <r>
    <s v="Call_7799"/>
    <s v="C0004"/>
    <n v="138"/>
    <x v="1"/>
    <d v="2023-06-05T00:00:00"/>
    <n v="29"/>
    <n v="4.4000000000000004"/>
    <n v="2023"/>
    <s v="Monday"/>
    <s v="More than 2 hours"/>
    <n v="4"/>
  </r>
  <r>
    <s v="Call_7800"/>
    <s v="C0006"/>
    <n v="144"/>
    <x v="1"/>
    <d v="2023-06-06T00:00:00"/>
    <n v="25"/>
    <n v="3.7"/>
    <n v="2023"/>
    <s v="Tuesday"/>
    <s v="More than 2 hours"/>
    <n v="4"/>
  </r>
  <r>
    <s v="Call_7801"/>
    <s v="C0001"/>
    <n v="119"/>
    <x v="4"/>
    <d v="2023-06-07T00:00:00"/>
    <n v="116"/>
    <n v="3.8"/>
    <n v="2023"/>
    <s v="Wednesday"/>
    <s v="1 to 2 hours"/>
    <n v="4"/>
  </r>
  <r>
    <s v="Call_7802"/>
    <s v="C0004"/>
    <n v="101"/>
    <x v="2"/>
    <d v="2023-06-08T00:00:00"/>
    <n v="132"/>
    <n v="4.3"/>
    <n v="2023"/>
    <s v="Thursday"/>
    <s v="1 to 2 hours"/>
    <n v="4"/>
  </r>
  <r>
    <s v="Call_7803"/>
    <s v="C0006"/>
    <n v="59"/>
    <x v="4"/>
    <d v="2023-06-09T00:00:00"/>
    <n v="90"/>
    <n v="3.5"/>
    <n v="2023"/>
    <s v="Friday"/>
    <s v="30 to 60 mins"/>
    <n v="4"/>
  </r>
  <r>
    <s v="Call_7804"/>
    <s v="C0013"/>
    <n v="125"/>
    <x v="0"/>
    <d v="2023-06-09T00:00:00"/>
    <n v="87"/>
    <n v="4.0999999999999996"/>
    <n v="2023"/>
    <s v="Friday"/>
    <s v="More than 2 hours"/>
    <n v="4"/>
  </r>
  <r>
    <s v="Call_7805"/>
    <s v="C0010"/>
    <n v="147"/>
    <x v="4"/>
    <d v="2023-06-09T00:00:00"/>
    <n v="140"/>
    <n v="4.2"/>
    <n v="2023"/>
    <s v="Friday"/>
    <s v="More than 2 hours"/>
    <n v="4"/>
  </r>
  <r>
    <s v="Call_7806"/>
    <s v="C0002"/>
    <n v="76"/>
    <x v="4"/>
    <d v="2023-06-09T00:00:00"/>
    <n v="164"/>
    <n v="4.5"/>
    <n v="2023"/>
    <s v="Friday"/>
    <s v="1 to 2 hours"/>
    <n v="5"/>
  </r>
  <r>
    <s v="Call_7807"/>
    <s v="C0007"/>
    <n v="99"/>
    <x v="2"/>
    <d v="2023-06-10T00:00:00"/>
    <n v="180"/>
    <n v="3.8"/>
    <n v="2023"/>
    <s v="Saturday"/>
    <s v="1 to 2 hours"/>
    <n v="4"/>
  </r>
  <r>
    <s v="Call_7808"/>
    <s v="C0008"/>
    <n v="111"/>
    <x v="3"/>
    <d v="2023-06-11T00:00:00"/>
    <n v="22"/>
    <n v="4.0999999999999996"/>
    <n v="2023"/>
    <s v="Sunday"/>
    <s v="1 to 2 hours"/>
    <n v="4"/>
  </r>
  <r>
    <s v="Call_7809"/>
    <s v="C0011"/>
    <n v="147"/>
    <x v="0"/>
    <d v="2023-06-11T00:00:00"/>
    <n v="82"/>
    <n v="4.4000000000000004"/>
    <n v="2023"/>
    <s v="Sunday"/>
    <s v="More than 2 hours"/>
    <n v="4"/>
  </r>
  <r>
    <s v="Call_7810"/>
    <s v="C0003"/>
    <n v="141"/>
    <x v="2"/>
    <d v="2023-06-11T00:00:00"/>
    <n v="100"/>
    <n v="4.5999999999999996"/>
    <n v="2023"/>
    <s v="Sunday"/>
    <s v="More than 2 hours"/>
    <n v="5"/>
  </r>
  <r>
    <s v="Call_7811"/>
    <s v="C0002"/>
    <n v="71"/>
    <x v="4"/>
    <d v="2023-06-12T00:00:00"/>
    <n v="52"/>
    <n v="3.4"/>
    <n v="2023"/>
    <s v="Monday"/>
    <s v="1 to 2 hours"/>
    <n v="3"/>
  </r>
  <r>
    <s v="Call_7812"/>
    <s v="C0002"/>
    <n v="121"/>
    <x v="0"/>
    <d v="2023-06-13T00:00:00"/>
    <n v="84"/>
    <n v="4.5999999999999996"/>
    <n v="2023"/>
    <s v="Tuesday"/>
    <s v="More than 2 hours"/>
    <n v="5"/>
  </r>
  <r>
    <s v="Call_7813"/>
    <s v="C0002"/>
    <n v="60"/>
    <x v="0"/>
    <d v="2023-06-13T00:00:00"/>
    <n v="37"/>
    <n v="3.9"/>
    <n v="2023"/>
    <s v="Tuesday"/>
    <s v="30 to 60 mins"/>
    <n v="4"/>
  </r>
  <r>
    <s v="Call_7814"/>
    <s v="C0015"/>
    <n v="158"/>
    <x v="2"/>
    <d v="2023-06-14T00:00:00"/>
    <n v="190"/>
    <n v="4"/>
    <n v="2023"/>
    <s v="Wednesday"/>
    <s v="More than 2 hours"/>
    <n v="4"/>
  </r>
  <r>
    <s v="Call_7815"/>
    <s v="C0010"/>
    <n v="159"/>
    <x v="1"/>
    <d v="2023-06-14T00:00:00"/>
    <n v="66"/>
    <n v="3.4"/>
    <n v="2023"/>
    <s v="Wednesday"/>
    <s v="More than 2 hours"/>
    <n v="3"/>
  </r>
  <r>
    <s v="Call_7816"/>
    <s v="C0004"/>
    <n v="70"/>
    <x v="4"/>
    <d v="2023-06-15T00:00:00"/>
    <n v="116"/>
    <n v="3.2"/>
    <n v="2023"/>
    <s v="Thursday"/>
    <s v="1 to 2 hours"/>
    <n v="3"/>
  </r>
  <r>
    <s v="Call_7817"/>
    <s v="C0012"/>
    <n v="78"/>
    <x v="3"/>
    <d v="2023-06-15T00:00:00"/>
    <n v="28"/>
    <n v="3.9"/>
    <n v="2023"/>
    <s v="Thursday"/>
    <s v="1 to 2 hours"/>
    <n v="4"/>
  </r>
  <r>
    <s v="Call_7818"/>
    <s v="C0011"/>
    <n v="103"/>
    <x v="4"/>
    <d v="2023-06-15T00:00:00"/>
    <n v="120"/>
    <n v="5"/>
    <n v="2023"/>
    <s v="Thursday"/>
    <s v="1 to 2 hours"/>
    <n v="5"/>
  </r>
  <r>
    <s v="Call_7819"/>
    <s v="C0005"/>
    <n v="108"/>
    <x v="2"/>
    <d v="2023-06-15T00:00:00"/>
    <n v="56"/>
    <n v="3.5"/>
    <n v="2023"/>
    <s v="Thursday"/>
    <s v="1 to 2 hours"/>
    <n v="4"/>
  </r>
  <r>
    <s v="Call_7820"/>
    <s v="C0005"/>
    <n v="44"/>
    <x v="0"/>
    <d v="2023-06-15T00:00:00"/>
    <n v="170"/>
    <n v="3.8"/>
    <n v="2023"/>
    <s v="Thursday"/>
    <s v="30 to 60 mins"/>
    <n v="4"/>
  </r>
  <r>
    <s v="Call_7821"/>
    <s v="C0012"/>
    <n v="127"/>
    <x v="2"/>
    <d v="2023-06-16T00:00:00"/>
    <n v="200"/>
    <n v="4.8"/>
    <n v="2023"/>
    <s v="Friday"/>
    <s v="More than 2 hours"/>
    <n v="5"/>
  </r>
  <r>
    <s v="Call_7822"/>
    <s v="C0011"/>
    <n v="132"/>
    <x v="4"/>
    <d v="2023-06-17T00:00:00"/>
    <n v="50"/>
    <n v="4.2"/>
    <n v="2023"/>
    <s v="Saturday"/>
    <s v="More than 2 hours"/>
    <n v="4"/>
  </r>
  <r>
    <s v="Call_7823"/>
    <s v="C0003"/>
    <n v="106"/>
    <x v="3"/>
    <d v="2023-06-17T00:00:00"/>
    <n v="112"/>
    <n v="3.7"/>
    <n v="2023"/>
    <s v="Saturday"/>
    <s v="1 to 2 hours"/>
    <n v="4"/>
  </r>
  <r>
    <s v="Call_7824"/>
    <s v="C0008"/>
    <n v="107"/>
    <x v="4"/>
    <d v="2023-06-18T00:00:00"/>
    <n v="39"/>
    <n v="4.8"/>
    <n v="2023"/>
    <s v="Sunday"/>
    <s v="1 to 2 hours"/>
    <n v="5"/>
  </r>
  <r>
    <s v="Call_7825"/>
    <s v="C0010"/>
    <n v="85"/>
    <x v="3"/>
    <d v="2023-06-18T00:00:00"/>
    <n v="38"/>
    <n v="4.8"/>
    <n v="2023"/>
    <s v="Sunday"/>
    <s v="1 to 2 hours"/>
    <n v="5"/>
  </r>
  <r>
    <s v="Call_7826"/>
    <s v="C0007"/>
    <n v="49"/>
    <x v="4"/>
    <d v="2023-06-19T00:00:00"/>
    <n v="84"/>
    <n v="2.9"/>
    <n v="2023"/>
    <s v="Monday"/>
    <s v="30 to 60 mins"/>
    <n v="3"/>
  </r>
  <r>
    <s v="Call_7827"/>
    <s v="C0002"/>
    <n v="117"/>
    <x v="2"/>
    <d v="2023-06-20T00:00:00"/>
    <n v="82"/>
    <n v="3.5"/>
    <n v="2023"/>
    <s v="Tuesday"/>
    <s v="1 to 2 hours"/>
    <n v="4"/>
  </r>
  <r>
    <s v="Call_7828"/>
    <s v="C0008"/>
    <n v="136"/>
    <x v="3"/>
    <d v="2023-06-20T00:00:00"/>
    <n v="37"/>
    <n v="0.9"/>
    <n v="2023"/>
    <s v="Tuesday"/>
    <s v="More than 2 hours"/>
    <n v="1"/>
  </r>
  <r>
    <s v="Call_7829"/>
    <s v="C0005"/>
    <n v="130"/>
    <x v="1"/>
    <d v="2023-06-21T00:00:00"/>
    <n v="87"/>
    <n v="3.4"/>
    <n v="2023"/>
    <s v="Wednesday"/>
    <s v="More than 2 hours"/>
    <n v="3"/>
  </r>
  <r>
    <s v="Call_7830"/>
    <s v="C0005"/>
    <n v="73"/>
    <x v="1"/>
    <d v="2023-06-21T00:00:00"/>
    <n v="75"/>
    <n v="2.7"/>
    <n v="2023"/>
    <s v="Wednesday"/>
    <s v="1 to 2 hours"/>
    <n v="3"/>
  </r>
  <r>
    <s v="Call_7831"/>
    <s v="C0007"/>
    <n v="80"/>
    <x v="4"/>
    <d v="2023-06-21T00:00:00"/>
    <n v="32"/>
    <n v="4.7"/>
    <n v="2023"/>
    <s v="Wednesday"/>
    <s v="1 to 2 hours"/>
    <n v="5"/>
  </r>
  <r>
    <s v="Call_7832"/>
    <s v="C0001"/>
    <n v="44"/>
    <x v="2"/>
    <d v="2023-06-21T00:00:00"/>
    <n v="33"/>
    <n v="3"/>
    <n v="2023"/>
    <s v="Wednesday"/>
    <s v="30 to 60 mins"/>
    <n v="3"/>
  </r>
  <r>
    <s v="Call_7833"/>
    <s v="C0001"/>
    <n v="102"/>
    <x v="0"/>
    <d v="2023-06-21T00:00:00"/>
    <n v="76"/>
    <n v="4.2"/>
    <n v="2023"/>
    <s v="Wednesday"/>
    <s v="1 to 2 hours"/>
    <n v="4"/>
  </r>
  <r>
    <s v="Call_7834"/>
    <s v="C0015"/>
    <n v="74"/>
    <x v="0"/>
    <d v="2023-06-21T00:00:00"/>
    <n v="117"/>
    <n v="4.8"/>
    <n v="2023"/>
    <s v="Wednesday"/>
    <s v="1 to 2 hours"/>
    <n v="5"/>
  </r>
  <r>
    <s v="Call_7835"/>
    <s v="C0007"/>
    <n v="52"/>
    <x v="2"/>
    <d v="2023-06-23T00:00:00"/>
    <n v="70"/>
    <n v="4.0999999999999996"/>
    <n v="2023"/>
    <s v="Friday"/>
    <s v="30 to 60 mins"/>
    <n v="4"/>
  </r>
  <r>
    <s v="Call_7836"/>
    <s v="C0007"/>
    <n v="74"/>
    <x v="1"/>
    <d v="2023-06-23T00:00:00"/>
    <n v="37"/>
    <n v="2.7"/>
    <n v="2023"/>
    <s v="Friday"/>
    <s v="1 to 2 hours"/>
    <n v="3"/>
  </r>
  <r>
    <s v="Call_7837"/>
    <s v="C0005"/>
    <n v="96"/>
    <x v="0"/>
    <d v="2023-06-23T00:00:00"/>
    <n v="46"/>
    <n v="2.9"/>
    <n v="2023"/>
    <s v="Friday"/>
    <s v="1 to 2 hours"/>
    <n v="3"/>
  </r>
  <r>
    <s v="Call_7838"/>
    <s v="C0013"/>
    <n v="104"/>
    <x v="4"/>
    <d v="2023-06-23T00:00:00"/>
    <n v="136"/>
    <n v="5"/>
    <n v="2023"/>
    <s v="Friday"/>
    <s v="1 to 2 hours"/>
    <n v="5"/>
  </r>
  <r>
    <s v="Call_7839"/>
    <s v="C0005"/>
    <n v="123"/>
    <x v="0"/>
    <d v="2023-06-24T00:00:00"/>
    <n v="44"/>
    <n v="4.5999999999999996"/>
    <n v="2023"/>
    <s v="Saturday"/>
    <s v="More than 2 hours"/>
    <n v="5"/>
  </r>
  <r>
    <s v="Call_7840"/>
    <s v="C0009"/>
    <n v="100"/>
    <x v="3"/>
    <d v="2023-06-24T00:00:00"/>
    <n v="69"/>
    <n v="3"/>
    <n v="2023"/>
    <s v="Saturday"/>
    <s v="1 to 2 hours"/>
    <n v="3"/>
  </r>
  <r>
    <s v="Call_7841"/>
    <s v="C0013"/>
    <n v="35"/>
    <x v="2"/>
    <d v="2023-06-25T00:00:00"/>
    <n v="86"/>
    <n v="4.5999999999999996"/>
    <n v="2023"/>
    <s v="Sunday"/>
    <s v="30 to 60 mins"/>
    <n v="5"/>
  </r>
  <r>
    <s v="Call_7842"/>
    <s v="C0007"/>
    <n v="123"/>
    <x v="4"/>
    <d v="2023-06-25T00:00:00"/>
    <n v="68"/>
    <n v="4.5"/>
    <n v="2023"/>
    <s v="Sunday"/>
    <s v="More than 2 hours"/>
    <n v="5"/>
  </r>
  <r>
    <s v="Call_7843"/>
    <s v="C0002"/>
    <n v="133"/>
    <x v="2"/>
    <d v="2023-06-26T00:00:00"/>
    <n v="21"/>
    <n v="3.7"/>
    <n v="2023"/>
    <s v="Monday"/>
    <s v="More than 2 hours"/>
    <n v="4"/>
  </r>
  <r>
    <s v="Call_7844"/>
    <s v="C0005"/>
    <n v="126"/>
    <x v="1"/>
    <d v="2023-06-26T00:00:00"/>
    <n v="190"/>
    <n v="2.4"/>
    <n v="2023"/>
    <s v="Monday"/>
    <s v="More than 2 hours"/>
    <n v="2"/>
  </r>
  <r>
    <s v="Call_7845"/>
    <s v="C0007"/>
    <n v="39"/>
    <x v="0"/>
    <d v="2023-06-26T00:00:00"/>
    <n v="176"/>
    <n v="4.3"/>
    <n v="2023"/>
    <s v="Monday"/>
    <s v="30 to 60 mins"/>
    <n v="4"/>
  </r>
  <r>
    <s v="Call_7846"/>
    <s v="C0015"/>
    <n v="31"/>
    <x v="4"/>
    <d v="2023-06-26T00:00:00"/>
    <n v="172"/>
    <n v="3.9"/>
    <n v="2023"/>
    <s v="Monday"/>
    <s v="30 to 60 mins"/>
    <n v="4"/>
  </r>
  <r>
    <s v="Call_7847"/>
    <s v="C0011"/>
    <n v="25"/>
    <x v="2"/>
    <d v="2023-06-26T00:00:00"/>
    <n v="84"/>
    <n v="4.5"/>
    <n v="2023"/>
    <s v="Monday"/>
    <s v="10 to 30 mins"/>
    <n v="5"/>
  </r>
  <r>
    <s v="Call_7848"/>
    <s v="C0004"/>
    <n v="132"/>
    <x v="3"/>
    <d v="2023-06-27T00:00:00"/>
    <n v="42"/>
    <n v="5"/>
    <n v="2023"/>
    <s v="Tuesday"/>
    <s v="More than 2 hours"/>
    <n v="5"/>
  </r>
  <r>
    <s v="Call_7849"/>
    <s v="C0013"/>
    <n v="63"/>
    <x v="1"/>
    <d v="2023-06-27T00:00:00"/>
    <n v="70"/>
    <n v="1.6"/>
    <n v="2023"/>
    <s v="Tuesday"/>
    <s v="1 to 2 hours"/>
    <n v="2"/>
  </r>
  <r>
    <s v="Call_7850"/>
    <s v="C0009"/>
    <n v="135"/>
    <x v="3"/>
    <d v="2023-06-27T00:00:00"/>
    <n v="60"/>
    <n v="4.3"/>
    <n v="2023"/>
    <s v="Tuesday"/>
    <s v="More than 2 hours"/>
    <n v="4"/>
  </r>
  <r>
    <s v="Call_7851"/>
    <s v="C0010"/>
    <n v="101"/>
    <x v="1"/>
    <d v="2023-06-27T00:00:00"/>
    <n v="84"/>
    <n v="3.5"/>
    <n v="2023"/>
    <s v="Tuesday"/>
    <s v="1 to 2 hours"/>
    <n v="4"/>
  </r>
  <r>
    <s v="Call_7852"/>
    <s v="C0002"/>
    <n v="80"/>
    <x v="0"/>
    <d v="2023-06-28T00:00:00"/>
    <n v="68"/>
    <n v="3.1"/>
    <n v="2023"/>
    <s v="Wednesday"/>
    <s v="1 to 2 hours"/>
    <n v="3"/>
  </r>
  <r>
    <s v="Call_7853"/>
    <s v="C0001"/>
    <n v="28"/>
    <x v="0"/>
    <d v="2023-06-28T00:00:00"/>
    <n v="44"/>
    <n v="2.9"/>
    <n v="2023"/>
    <s v="Wednesday"/>
    <s v="10 to 30 mins"/>
    <n v="3"/>
  </r>
  <r>
    <s v="Call_7854"/>
    <s v="C0010"/>
    <n v="102"/>
    <x v="3"/>
    <d v="2023-06-29T00:00:00"/>
    <n v="99"/>
    <n v="3.2"/>
    <n v="2023"/>
    <s v="Thursday"/>
    <s v="1 to 2 hours"/>
    <n v="3"/>
  </r>
  <r>
    <s v="Call_7855"/>
    <s v="C0013"/>
    <n v="60"/>
    <x v="3"/>
    <d v="2023-06-30T00:00:00"/>
    <n v="66"/>
    <n v="3.2"/>
    <n v="2023"/>
    <s v="Friday"/>
    <s v="30 to 60 mins"/>
    <n v="3"/>
  </r>
  <r>
    <s v="Call_7856"/>
    <s v="C0014"/>
    <n v="103"/>
    <x v="3"/>
    <d v="2023-06-30T00:00:00"/>
    <n v="102"/>
    <n v="4.5"/>
    <n v="2023"/>
    <s v="Friday"/>
    <s v="1 to 2 hours"/>
    <n v="5"/>
  </r>
  <r>
    <s v="Call_7857"/>
    <s v="C0002"/>
    <n v="90"/>
    <x v="0"/>
    <d v="2023-07-01T00:00:00"/>
    <n v="129"/>
    <n v="3.9"/>
    <n v="2024"/>
    <s v="Saturday"/>
    <s v="1 to 2 hours"/>
    <n v="4"/>
  </r>
  <r>
    <s v="Call_7858"/>
    <s v="C0012"/>
    <n v="88"/>
    <x v="3"/>
    <d v="2023-07-01T00:00:00"/>
    <n v="80"/>
    <n v="4.2"/>
    <n v="2024"/>
    <s v="Saturday"/>
    <s v="1 to 2 hours"/>
    <n v="4"/>
  </r>
  <r>
    <s v="Call_7859"/>
    <s v="C0014"/>
    <n v="37"/>
    <x v="3"/>
    <d v="2023-07-01T00:00:00"/>
    <n v="54"/>
    <n v="1.8"/>
    <n v="2024"/>
    <s v="Saturday"/>
    <s v="30 to 60 mins"/>
    <n v="2"/>
  </r>
  <r>
    <s v="Call_7860"/>
    <s v="C0001"/>
    <n v="142"/>
    <x v="0"/>
    <d v="2023-07-01T00:00:00"/>
    <n v="116"/>
    <n v="4.2"/>
    <n v="2024"/>
    <s v="Saturday"/>
    <s v="More than 2 hours"/>
    <n v="4"/>
  </r>
  <r>
    <s v="Call_7861"/>
    <s v="C0001"/>
    <n v="153"/>
    <x v="2"/>
    <d v="2023-07-01T00:00:00"/>
    <n v="102"/>
    <n v="3.1"/>
    <n v="2024"/>
    <s v="Saturday"/>
    <s v="More than 2 hours"/>
    <n v="3"/>
  </r>
  <r>
    <s v="Call_7862"/>
    <s v="C0006"/>
    <n v="128"/>
    <x v="1"/>
    <d v="2023-07-01T00:00:00"/>
    <n v="140"/>
    <n v="4.3"/>
    <n v="2024"/>
    <s v="Saturday"/>
    <s v="More than 2 hours"/>
    <n v="4"/>
  </r>
  <r>
    <s v="Call_7863"/>
    <s v="C0013"/>
    <n v="110"/>
    <x v="1"/>
    <d v="2023-07-02T00:00:00"/>
    <n v="104"/>
    <n v="4.4000000000000004"/>
    <n v="2024"/>
    <s v="Sunday"/>
    <s v="1 to 2 hours"/>
    <n v="4"/>
  </r>
  <r>
    <s v="Call_7864"/>
    <s v="C0006"/>
    <n v="139"/>
    <x v="3"/>
    <d v="2023-07-02T00:00:00"/>
    <n v="81"/>
    <n v="4.4000000000000004"/>
    <n v="2024"/>
    <s v="Sunday"/>
    <s v="More than 2 hours"/>
    <n v="4"/>
  </r>
  <r>
    <s v="Call_7865"/>
    <s v="C0010"/>
    <n v="109"/>
    <x v="4"/>
    <d v="2023-07-04T00:00:00"/>
    <n v="140"/>
    <n v="2.4"/>
    <n v="2024"/>
    <s v="Tuesday"/>
    <s v="1 to 2 hours"/>
    <n v="2"/>
  </r>
  <r>
    <s v="Call_7866"/>
    <s v="C0004"/>
    <n v="57"/>
    <x v="0"/>
    <d v="2023-07-05T00:00:00"/>
    <n v="120"/>
    <n v="3.5"/>
    <n v="2024"/>
    <s v="Wednesday"/>
    <s v="30 to 60 mins"/>
    <n v="4"/>
  </r>
  <r>
    <s v="Call_7867"/>
    <s v="C0010"/>
    <n v="68"/>
    <x v="3"/>
    <d v="2023-07-05T00:00:00"/>
    <n v="41"/>
    <n v="3.1"/>
    <n v="2024"/>
    <s v="Wednesday"/>
    <s v="1 to 2 hours"/>
    <n v="3"/>
  </r>
  <r>
    <s v="Call_7868"/>
    <s v="C0011"/>
    <n v="128"/>
    <x v="3"/>
    <d v="2023-07-05T00:00:00"/>
    <n v="116"/>
    <n v="2.2999999999999998"/>
    <n v="2024"/>
    <s v="Wednesday"/>
    <s v="More than 2 hours"/>
    <n v="2"/>
  </r>
  <r>
    <s v="Call_7869"/>
    <s v="C0003"/>
    <n v="102"/>
    <x v="0"/>
    <d v="2023-07-06T00:00:00"/>
    <n v="70"/>
    <n v="2.8"/>
    <n v="2024"/>
    <s v="Thursday"/>
    <s v="1 to 2 hours"/>
    <n v="3"/>
  </r>
  <r>
    <s v="Call_7870"/>
    <s v="C0006"/>
    <n v="52"/>
    <x v="2"/>
    <d v="2023-07-06T00:00:00"/>
    <n v="42"/>
    <n v="4.5"/>
    <n v="2024"/>
    <s v="Thursday"/>
    <s v="30 to 60 mins"/>
    <n v="5"/>
  </r>
  <r>
    <s v="Call_7871"/>
    <s v="C0011"/>
    <n v="55"/>
    <x v="1"/>
    <d v="2023-07-07T00:00:00"/>
    <n v="112"/>
    <n v="4.5"/>
    <n v="2024"/>
    <s v="Friday"/>
    <s v="30 to 60 mins"/>
    <n v="5"/>
  </r>
  <r>
    <s v="Call_7872"/>
    <s v="C0014"/>
    <n v="107"/>
    <x v="3"/>
    <d v="2023-07-07T00:00:00"/>
    <n v="20"/>
    <n v="4.5"/>
    <n v="2024"/>
    <s v="Friday"/>
    <s v="1 to 2 hours"/>
    <n v="5"/>
  </r>
  <r>
    <s v="Call_7873"/>
    <s v="C0002"/>
    <n v="88"/>
    <x v="2"/>
    <d v="2023-07-08T00:00:00"/>
    <n v="110"/>
    <n v="4.8"/>
    <n v="2024"/>
    <s v="Saturday"/>
    <s v="1 to 2 hours"/>
    <n v="5"/>
  </r>
  <r>
    <s v="Call_7874"/>
    <s v="C0007"/>
    <n v="49"/>
    <x v="2"/>
    <d v="2023-07-08T00:00:00"/>
    <n v="39"/>
    <n v="4.5999999999999996"/>
    <n v="2024"/>
    <s v="Saturday"/>
    <s v="30 to 60 mins"/>
    <n v="5"/>
  </r>
  <r>
    <s v="Call_7875"/>
    <s v="C0002"/>
    <n v="72"/>
    <x v="0"/>
    <d v="2023-07-08T00:00:00"/>
    <n v="76"/>
    <n v="4.5"/>
    <n v="2024"/>
    <s v="Saturday"/>
    <s v="1 to 2 hours"/>
    <n v="5"/>
  </r>
  <r>
    <s v="Call_7876"/>
    <s v="C0004"/>
    <n v="50"/>
    <x v="0"/>
    <d v="2023-07-08T00:00:00"/>
    <n v="40"/>
    <n v="5"/>
    <n v="2024"/>
    <s v="Saturday"/>
    <s v="30 to 60 mins"/>
    <n v="5"/>
  </r>
  <r>
    <s v="Call_7877"/>
    <s v="C0002"/>
    <n v="52"/>
    <x v="3"/>
    <d v="2023-07-08T00:00:00"/>
    <n v="42"/>
    <n v="4.8"/>
    <n v="2024"/>
    <s v="Saturday"/>
    <s v="30 to 60 mins"/>
    <n v="5"/>
  </r>
  <r>
    <s v="Call_7878"/>
    <s v="C0005"/>
    <n v="85"/>
    <x v="4"/>
    <d v="2023-07-09T00:00:00"/>
    <n v="215"/>
    <n v="3.5"/>
    <n v="2024"/>
    <s v="Sunday"/>
    <s v="1 to 2 hours"/>
    <n v="4"/>
  </r>
  <r>
    <s v="Call_7879"/>
    <s v="C0009"/>
    <n v="98"/>
    <x v="4"/>
    <d v="2023-07-10T00:00:00"/>
    <n v="130"/>
    <n v="3.4"/>
    <n v="2024"/>
    <s v="Monday"/>
    <s v="1 to 2 hours"/>
    <n v="3"/>
  </r>
  <r>
    <s v="Call_7880"/>
    <s v="C0015"/>
    <n v="52"/>
    <x v="4"/>
    <d v="2023-07-10T00:00:00"/>
    <n v="190"/>
    <n v="3.3"/>
    <n v="2024"/>
    <s v="Monday"/>
    <s v="30 to 60 mins"/>
    <n v="3"/>
  </r>
  <r>
    <s v="Call_7881"/>
    <s v="C0011"/>
    <n v="154"/>
    <x v="2"/>
    <d v="2023-07-10T00:00:00"/>
    <n v="164"/>
    <n v="4.9000000000000004"/>
    <n v="2024"/>
    <s v="Monday"/>
    <s v="More than 2 hours"/>
    <n v="5"/>
  </r>
  <r>
    <s v="Call_7882"/>
    <s v="C0008"/>
    <n v="131"/>
    <x v="1"/>
    <d v="2023-07-11T00:00:00"/>
    <n v="76"/>
    <n v="4.5"/>
    <n v="2024"/>
    <s v="Tuesday"/>
    <s v="More than 2 hours"/>
    <n v="5"/>
  </r>
  <r>
    <s v="Call_7883"/>
    <s v="C0005"/>
    <n v="73"/>
    <x v="1"/>
    <d v="2023-07-12T00:00:00"/>
    <n v="87"/>
    <n v="4.8"/>
    <n v="2024"/>
    <s v="Wednesday"/>
    <s v="1 to 2 hours"/>
    <n v="5"/>
  </r>
  <r>
    <s v="Call_7884"/>
    <s v="C0013"/>
    <n v="45"/>
    <x v="4"/>
    <d v="2023-07-12T00:00:00"/>
    <n v="84"/>
    <n v="4.8"/>
    <n v="2024"/>
    <s v="Wednesday"/>
    <s v="30 to 60 mins"/>
    <n v="5"/>
  </r>
  <r>
    <s v="Call_7885"/>
    <s v="C0006"/>
    <n v="114"/>
    <x v="3"/>
    <d v="2023-07-12T00:00:00"/>
    <n v="114"/>
    <n v="3.9"/>
    <n v="2024"/>
    <s v="Wednesday"/>
    <s v="1 to 2 hours"/>
    <n v="4"/>
  </r>
  <r>
    <s v="Call_7886"/>
    <s v="C0009"/>
    <n v="69"/>
    <x v="1"/>
    <d v="2023-07-13T00:00:00"/>
    <n v="56"/>
    <n v="3.9"/>
    <n v="2024"/>
    <s v="Thursday"/>
    <s v="1 to 2 hours"/>
    <n v="4"/>
  </r>
  <r>
    <s v="Call_7887"/>
    <s v="C0008"/>
    <n v="33"/>
    <x v="2"/>
    <d v="2023-07-13T00:00:00"/>
    <n v="27"/>
    <n v="3.7"/>
    <n v="2024"/>
    <s v="Thursday"/>
    <s v="30 to 60 mins"/>
    <n v="4"/>
  </r>
  <r>
    <s v="Call_7888"/>
    <s v="C0004"/>
    <n v="31"/>
    <x v="0"/>
    <d v="2023-07-14T00:00:00"/>
    <n v="84"/>
    <n v="4.8"/>
    <n v="2024"/>
    <s v="Friday"/>
    <s v="30 to 60 mins"/>
    <n v="5"/>
  </r>
  <r>
    <s v="Call_7889"/>
    <s v="C0013"/>
    <n v="168"/>
    <x v="2"/>
    <d v="2023-07-14T00:00:00"/>
    <n v="72"/>
    <n v="3.5"/>
    <n v="2024"/>
    <s v="Friday"/>
    <s v="More than 2 hours"/>
    <n v="4"/>
  </r>
  <r>
    <s v="Call_7890"/>
    <s v="C0005"/>
    <n v="111"/>
    <x v="3"/>
    <d v="2023-07-15T00:00:00"/>
    <n v="126"/>
    <n v="4.2"/>
    <n v="2024"/>
    <s v="Saturday"/>
    <s v="1 to 2 hours"/>
    <n v="4"/>
  </r>
  <r>
    <s v="Call_7891"/>
    <s v="C0004"/>
    <n v="80"/>
    <x v="2"/>
    <d v="2023-07-16T00:00:00"/>
    <n v="88"/>
    <n v="4.9000000000000004"/>
    <n v="2024"/>
    <s v="Sunday"/>
    <s v="1 to 2 hours"/>
    <n v="5"/>
  </r>
  <r>
    <s v="Call_7892"/>
    <s v="C0003"/>
    <n v="37"/>
    <x v="2"/>
    <d v="2023-07-16T00:00:00"/>
    <n v="124"/>
    <n v="4.5999999999999996"/>
    <n v="2024"/>
    <s v="Sunday"/>
    <s v="30 to 60 mins"/>
    <n v="5"/>
  </r>
  <r>
    <s v="Call_7893"/>
    <s v="C0001"/>
    <n v="137"/>
    <x v="2"/>
    <d v="2023-07-17T00:00:00"/>
    <n v="84"/>
    <n v="2.6"/>
    <n v="2024"/>
    <s v="Monday"/>
    <s v="More than 2 hours"/>
    <n v="3"/>
  </r>
  <r>
    <s v="Call_7894"/>
    <s v="C0009"/>
    <n v="123"/>
    <x v="3"/>
    <d v="2023-07-17T00:00:00"/>
    <n v="80"/>
    <n v="2.7"/>
    <n v="2024"/>
    <s v="Monday"/>
    <s v="More than 2 hours"/>
    <n v="3"/>
  </r>
  <r>
    <s v="Call_7895"/>
    <s v="C0012"/>
    <n v="105"/>
    <x v="3"/>
    <d v="2023-07-18T00:00:00"/>
    <n v="176"/>
    <n v="4.7"/>
    <n v="2024"/>
    <s v="Tuesday"/>
    <s v="1 to 2 hours"/>
    <n v="5"/>
  </r>
  <r>
    <s v="Call_7896"/>
    <s v="C0003"/>
    <n v="76"/>
    <x v="4"/>
    <d v="2023-07-19T00:00:00"/>
    <n v="84"/>
    <n v="3.9"/>
    <n v="2024"/>
    <s v="Wednesday"/>
    <s v="1 to 2 hours"/>
    <n v="4"/>
  </r>
  <r>
    <s v="Call_7897"/>
    <s v="C0004"/>
    <n v="144"/>
    <x v="4"/>
    <d v="2023-07-19T00:00:00"/>
    <n v="164"/>
    <n v="2.8"/>
    <n v="2024"/>
    <s v="Wednesday"/>
    <s v="More than 2 hours"/>
    <n v="3"/>
  </r>
  <r>
    <s v="Call_7898"/>
    <s v="C0008"/>
    <n v="109"/>
    <x v="0"/>
    <d v="2023-07-19T00:00:00"/>
    <n v="132"/>
    <n v="3.1"/>
    <n v="2024"/>
    <s v="Wednesday"/>
    <s v="1 to 2 hours"/>
    <n v="3"/>
  </r>
  <r>
    <s v="Call_7899"/>
    <s v="C0009"/>
    <n v="172"/>
    <x v="2"/>
    <d v="2023-07-20T00:00:00"/>
    <n v="27"/>
    <n v="4.2"/>
    <n v="2024"/>
    <s v="Thursday"/>
    <s v="More than 2 hours"/>
    <n v="4"/>
  </r>
  <r>
    <s v="Call_7900"/>
    <s v="C0004"/>
    <n v="56"/>
    <x v="3"/>
    <d v="2023-07-20T00:00:00"/>
    <n v="27"/>
    <n v="4.3"/>
    <n v="2024"/>
    <s v="Thursday"/>
    <s v="30 to 60 mins"/>
    <n v="4"/>
  </r>
  <r>
    <s v="Call_7901"/>
    <s v="C0004"/>
    <n v="121"/>
    <x v="1"/>
    <d v="2023-07-20T00:00:00"/>
    <n v="20"/>
    <n v="2.7"/>
    <n v="2024"/>
    <s v="Thursday"/>
    <s v="More than 2 hours"/>
    <n v="3"/>
  </r>
  <r>
    <s v="Call_7902"/>
    <s v="C0009"/>
    <n v="41"/>
    <x v="3"/>
    <d v="2023-07-21T00:00:00"/>
    <n v="112"/>
    <n v="2.2999999999999998"/>
    <n v="2024"/>
    <s v="Friday"/>
    <s v="30 to 60 mins"/>
    <n v="2"/>
  </r>
  <r>
    <s v="Call_7903"/>
    <s v="C0014"/>
    <n v="60"/>
    <x v="2"/>
    <d v="2023-07-21T00:00:00"/>
    <n v="60"/>
    <n v="2.2999999999999998"/>
    <n v="2024"/>
    <s v="Friday"/>
    <s v="30 to 60 mins"/>
    <n v="2"/>
  </r>
  <r>
    <s v="Call_7904"/>
    <s v="C0014"/>
    <n v="144"/>
    <x v="2"/>
    <d v="2023-07-22T00:00:00"/>
    <n v="102"/>
    <n v="2.9"/>
    <n v="2024"/>
    <s v="Saturday"/>
    <s v="More than 2 hours"/>
    <n v="3"/>
  </r>
  <r>
    <s v="Call_7905"/>
    <s v="C0011"/>
    <n v="67"/>
    <x v="2"/>
    <d v="2023-07-22T00:00:00"/>
    <n v="38"/>
    <n v="4.2"/>
    <n v="2024"/>
    <s v="Saturday"/>
    <s v="1 to 2 hours"/>
    <n v="4"/>
  </r>
  <r>
    <s v="Call_7906"/>
    <s v="C0009"/>
    <n v="162"/>
    <x v="0"/>
    <d v="2023-07-22T00:00:00"/>
    <n v="82"/>
    <n v="4.5999999999999996"/>
    <n v="2024"/>
    <s v="Saturday"/>
    <s v="More than 2 hours"/>
    <n v="5"/>
  </r>
  <r>
    <s v="Call_7907"/>
    <s v="C0014"/>
    <n v="87"/>
    <x v="1"/>
    <d v="2023-07-25T00:00:00"/>
    <n v="125"/>
    <n v="4.5"/>
    <n v="2024"/>
    <s v="Tuesday"/>
    <s v="1 to 2 hours"/>
    <n v="5"/>
  </r>
  <r>
    <s v="Call_7908"/>
    <s v="C0015"/>
    <n v="10"/>
    <x v="4"/>
    <d v="2023-07-26T00:00:00"/>
    <n v="72"/>
    <n v="3.7"/>
    <n v="2024"/>
    <s v="Wednesday"/>
    <s v="Under 10 mins"/>
    <n v="4"/>
  </r>
  <r>
    <s v="Call_7909"/>
    <s v="C0004"/>
    <n v="138"/>
    <x v="4"/>
    <d v="2023-07-26T00:00:00"/>
    <n v="195"/>
    <n v="4.0999999999999996"/>
    <n v="2024"/>
    <s v="Wednesday"/>
    <s v="More than 2 hours"/>
    <n v="4"/>
  </r>
  <r>
    <s v="Call_7910"/>
    <s v="C0009"/>
    <n v="31"/>
    <x v="4"/>
    <d v="2023-07-27T00:00:00"/>
    <n v="160"/>
    <n v="3.4"/>
    <n v="2024"/>
    <s v="Thursday"/>
    <s v="30 to 60 mins"/>
    <n v="3"/>
  </r>
  <r>
    <s v="Call_7911"/>
    <s v="C0012"/>
    <n v="75"/>
    <x v="0"/>
    <d v="2023-07-27T00:00:00"/>
    <n v="78"/>
    <n v="3.3"/>
    <n v="2024"/>
    <s v="Thursday"/>
    <s v="1 to 2 hours"/>
    <n v="3"/>
  </r>
  <r>
    <s v="Call_7912"/>
    <s v="C0003"/>
    <n v="65"/>
    <x v="0"/>
    <d v="2023-07-28T00:00:00"/>
    <n v="70"/>
    <n v="4.4000000000000004"/>
    <n v="2024"/>
    <s v="Friday"/>
    <s v="1 to 2 hours"/>
    <n v="4"/>
  </r>
  <r>
    <s v="Call_7913"/>
    <s v="C0005"/>
    <n v="106"/>
    <x v="3"/>
    <d v="2023-07-28T00:00:00"/>
    <n v="105"/>
    <n v="4.2"/>
    <n v="2024"/>
    <s v="Friday"/>
    <s v="1 to 2 hours"/>
    <n v="4"/>
  </r>
  <r>
    <s v="Call_7914"/>
    <s v="C0003"/>
    <n v="107"/>
    <x v="3"/>
    <d v="2023-07-29T00:00:00"/>
    <n v="78"/>
    <n v="3.4"/>
    <n v="2024"/>
    <s v="Saturday"/>
    <s v="1 to 2 hours"/>
    <n v="3"/>
  </r>
  <r>
    <s v="Call_7915"/>
    <s v="C0001"/>
    <n v="78"/>
    <x v="3"/>
    <d v="2023-07-31T00:00:00"/>
    <n v="205"/>
    <n v="4.4000000000000004"/>
    <n v="2024"/>
    <s v="Monday"/>
    <s v="1 to 2 hours"/>
    <n v="4"/>
  </r>
  <r>
    <s v="Call_7916"/>
    <s v="C0002"/>
    <n v="122"/>
    <x v="3"/>
    <d v="2023-07-31T00:00:00"/>
    <n v="78"/>
    <n v="2.7"/>
    <n v="2024"/>
    <s v="Monday"/>
    <s v="More than 2 hours"/>
    <n v="3"/>
  </r>
  <r>
    <s v="Call_7917"/>
    <s v="C0004"/>
    <n v="58"/>
    <x v="4"/>
    <d v="2023-07-31T00:00:00"/>
    <n v="38"/>
    <n v="4.5"/>
    <n v="2024"/>
    <s v="Monday"/>
    <s v="30 to 60 mins"/>
    <n v="5"/>
  </r>
  <r>
    <s v="Call_7918"/>
    <s v="C0001"/>
    <n v="33"/>
    <x v="2"/>
    <d v="2023-07-31T00:00:00"/>
    <n v="92"/>
    <n v="1.7"/>
    <n v="2024"/>
    <s v="Monday"/>
    <s v="30 to 60 mins"/>
    <n v="2"/>
  </r>
  <r>
    <s v="Call_7919"/>
    <s v="C0008"/>
    <n v="164"/>
    <x v="0"/>
    <d v="2023-07-31T00:00:00"/>
    <n v="36"/>
    <n v="4.7"/>
    <n v="2024"/>
    <s v="Monday"/>
    <s v="More than 2 hours"/>
    <n v="5"/>
  </r>
  <r>
    <s v="Call_7920"/>
    <s v="C0012"/>
    <n v="163"/>
    <x v="1"/>
    <d v="2023-07-31T00:00:00"/>
    <n v="76"/>
    <n v="4.4000000000000004"/>
    <n v="2024"/>
    <s v="Monday"/>
    <s v="More than 2 hours"/>
    <n v="4"/>
  </r>
  <r>
    <s v="Call_7921"/>
    <s v="C0007"/>
    <n v="71"/>
    <x v="0"/>
    <d v="2023-08-02T00:00:00"/>
    <n v="170"/>
    <n v="3.5"/>
    <n v="2024"/>
    <s v="Wednesday"/>
    <s v="1 to 2 hours"/>
    <n v="4"/>
  </r>
  <r>
    <s v="Call_7922"/>
    <s v="C0001"/>
    <n v="103"/>
    <x v="4"/>
    <d v="2023-08-03T00:00:00"/>
    <n v="117"/>
    <n v="4.7"/>
    <n v="2024"/>
    <s v="Thursday"/>
    <s v="1 to 2 hours"/>
    <n v="5"/>
  </r>
  <r>
    <s v="Call_7923"/>
    <s v="C0006"/>
    <n v="69"/>
    <x v="1"/>
    <d v="2023-08-03T00:00:00"/>
    <n v="20"/>
    <n v="4.3"/>
    <n v="2024"/>
    <s v="Thursday"/>
    <s v="1 to 2 hours"/>
    <n v="4"/>
  </r>
  <r>
    <s v="Call_7924"/>
    <s v="C0012"/>
    <n v="111"/>
    <x v="4"/>
    <d v="2023-08-03T00:00:00"/>
    <n v="99"/>
    <n v="4.0999999999999996"/>
    <n v="2024"/>
    <s v="Thursday"/>
    <s v="1 to 2 hours"/>
    <n v="4"/>
  </r>
  <r>
    <s v="Call_7925"/>
    <s v="C0010"/>
    <n v="97"/>
    <x v="1"/>
    <d v="2023-08-04T00:00:00"/>
    <n v="105"/>
    <n v="2.9"/>
    <n v="2024"/>
    <s v="Friday"/>
    <s v="1 to 2 hours"/>
    <n v="3"/>
  </r>
  <r>
    <s v="Call_7926"/>
    <s v="C0013"/>
    <n v="144"/>
    <x v="3"/>
    <d v="2023-08-04T00:00:00"/>
    <n v="195"/>
    <n v="3.4"/>
    <n v="2024"/>
    <s v="Friday"/>
    <s v="More than 2 hours"/>
    <n v="3"/>
  </r>
  <r>
    <s v="Call_7927"/>
    <s v="C0005"/>
    <n v="56"/>
    <x v="1"/>
    <d v="2023-08-05T00:00:00"/>
    <n v="152"/>
    <n v="4.5999999999999996"/>
    <n v="2024"/>
    <s v="Saturday"/>
    <s v="30 to 60 mins"/>
    <n v="5"/>
  </r>
  <r>
    <s v="Call_7928"/>
    <s v="C0013"/>
    <n v="132"/>
    <x v="3"/>
    <d v="2023-08-06T00:00:00"/>
    <n v="195"/>
    <n v="4.9000000000000004"/>
    <n v="2024"/>
    <s v="Sunday"/>
    <s v="More than 2 hours"/>
    <n v="5"/>
  </r>
  <r>
    <s v="Call_7929"/>
    <s v="C0007"/>
    <n v="72"/>
    <x v="2"/>
    <d v="2023-08-06T00:00:00"/>
    <n v="70"/>
    <n v="3.6"/>
    <n v="2024"/>
    <s v="Sunday"/>
    <s v="1 to 2 hours"/>
    <n v="4"/>
  </r>
  <r>
    <s v="Call_7930"/>
    <s v="C0012"/>
    <n v="18"/>
    <x v="2"/>
    <d v="2023-08-06T00:00:00"/>
    <n v="22"/>
    <n v="3.5"/>
    <n v="2024"/>
    <s v="Sunday"/>
    <s v="10 to 30 mins"/>
    <n v="4"/>
  </r>
  <r>
    <s v="Call_7931"/>
    <s v="C0011"/>
    <n v="115"/>
    <x v="4"/>
    <d v="2023-08-07T00:00:00"/>
    <n v="40"/>
    <n v="3.3"/>
    <n v="2024"/>
    <s v="Monday"/>
    <s v="1 to 2 hours"/>
    <n v="3"/>
  </r>
  <r>
    <s v="Call_7932"/>
    <s v="C0011"/>
    <n v="124"/>
    <x v="1"/>
    <d v="2023-08-08T00:00:00"/>
    <n v="54"/>
    <n v="3.8"/>
    <n v="2024"/>
    <s v="Tuesday"/>
    <s v="More than 2 hours"/>
    <n v="4"/>
  </r>
  <r>
    <s v="Call_7933"/>
    <s v="C0004"/>
    <n v="130"/>
    <x v="1"/>
    <d v="2023-08-08T00:00:00"/>
    <n v="60"/>
    <n v="2.5"/>
    <n v="2024"/>
    <s v="Tuesday"/>
    <s v="More than 2 hours"/>
    <n v="3"/>
  </r>
  <r>
    <s v="Call_7934"/>
    <s v="C0015"/>
    <n v="120"/>
    <x v="0"/>
    <d v="2023-08-10T00:00:00"/>
    <n v="58"/>
    <n v="4.5999999999999996"/>
    <n v="2024"/>
    <s v="Thursday"/>
    <s v="1 to 2 hours"/>
    <n v="5"/>
  </r>
  <r>
    <s v="Call_7935"/>
    <s v="C0010"/>
    <n v="75"/>
    <x v="4"/>
    <d v="2023-08-10T00:00:00"/>
    <n v="220"/>
    <n v="4.7"/>
    <n v="2024"/>
    <s v="Thursday"/>
    <s v="1 to 2 hours"/>
    <n v="5"/>
  </r>
  <r>
    <s v="Call_7936"/>
    <s v="C0003"/>
    <n v="63"/>
    <x v="4"/>
    <d v="2023-08-10T00:00:00"/>
    <n v="27"/>
    <n v="3.6"/>
    <n v="2024"/>
    <s v="Thursday"/>
    <s v="1 to 2 hours"/>
    <n v="4"/>
  </r>
  <r>
    <s v="Call_7937"/>
    <s v="C0013"/>
    <n v="74"/>
    <x v="4"/>
    <d v="2023-08-12T00:00:00"/>
    <n v="26"/>
    <n v="4.3"/>
    <n v="2024"/>
    <s v="Saturday"/>
    <s v="1 to 2 hours"/>
    <n v="4"/>
  </r>
  <r>
    <s v="Call_7938"/>
    <s v="C0006"/>
    <n v="134"/>
    <x v="3"/>
    <d v="2023-08-13T00:00:00"/>
    <n v="160"/>
    <n v="4.7"/>
    <n v="2024"/>
    <s v="Sunday"/>
    <s v="More than 2 hours"/>
    <n v="5"/>
  </r>
  <r>
    <s v="Call_7939"/>
    <s v="C0012"/>
    <n v="103"/>
    <x v="1"/>
    <d v="2023-08-13T00:00:00"/>
    <n v="200"/>
    <n v="4.9000000000000004"/>
    <n v="2024"/>
    <s v="Sunday"/>
    <s v="1 to 2 hours"/>
    <n v="5"/>
  </r>
  <r>
    <s v="Call_7940"/>
    <s v="C0012"/>
    <n v="155"/>
    <x v="0"/>
    <d v="2023-08-16T00:00:00"/>
    <n v="135"/>
    <n v="4.9000000000000004"/>
    <n v="2024"/>
    <s v="Wednesday"/>
    <s v="More than 2 hours"/>
    <n v="5"/>
  </r>
  <r>
    <s v="Call_7941"/>
    <s v="C0003"/>
    <n v="128"/>
    <x v="1"/>
    <d v="2023-08-17T00:00:00"/>
    <n v="22"/>
    <n v="1.9"/>
    <n v="2024"/>
    <s v="Thursday"/>
    <s v="More than 2 hours"/>
    <n v="2"/>
  </r>
  <r>
    <s v="Call_7942"/>
    <s v="C0010"/>
    <n v="89"/>
    <x v="3"/>
    <d v="2023-08-18T00:00:00"/>
    <n v="164"/>
    <n v="4.5"/>
    <n v="2024"/>
    <s v="Friday"/>
    <s v="1 to 2 hours"/>
    <n v="5"/>
  </r>
  <r>
    <s v="Call_7943"/>
    <s v="C0011"/>
    <n v="81"/>
    <x v="0"/>
    <d v="2023-08-18T00:00:00"/>
    <n v="21"/>
    <n v="4.9000000000000004"/>
    <n v="2024"/>
    <s v="Friday"/>
    <s v="1 to 2 hours"/>
    <n v="5"/>
  </r>
  <r>
    <s v="Call_7944"/>
    <s v="C0010"/>
    <n v="66"/>
    <x v="3"/>
    <d v="2023-08-19T00:00:00"/>
    <n v="120"/>
    <n v="4.5"/>
    <n v="2024"/>
    <s v="Saturday"/>
    <s v="1 to 2 hours"/>
    <n v="5"/>
  </r>
  <r>
    <s v="Call_7945"/>
    <s v="C0007"/>
    <n v="61"/>
    <x v="2"/>
    <d v="2023-08-19T00:00:00"/>
    <n v="93"/>
    <n v="2.7"/>
    <n v="2024"/>
    <s v="Saturday"/>
    <s v="1 to 2 hours"/>
    <n v="3"/>
  </r>
  <r>
    <s v="Call_7946"/>
    <s v="C0011"/>
    <n v="128"/>
    <x v="2"/>
    <d v="2023-08-19T00:00:00"/>
    <n v="135"/>
    <n v="2.1"/>
    <n v="2024"/>
    <s v="Saturday"/>
    <s v="More than 2 hours"/>
    <n v="2"/>
  </r>
  <r>
    <s v="Call_7947"/>
    <s v="C0012"/>
    <n v="30"/>
    <x v="0"/>
    <d v="2023-08-19T00:00:00"/>
    <n v="210"/>
    <n v="4.2"/>
    <n v="2024"/>
    <s v="Saturday"/>
    <s v="10 to 30 mins"/>
    <n v="4"/>
  </r>
  <r>
    <s v="Call_7948"/>
    <s v="C0008"/>
    <n v="63"/>
    <x v="2"/>
    <d v="2023-08-20T00:00:00"/>
    <n v="29"/>
    <n v="4.7"/>
    <n v="2024"/>
    <s v="Sunday"/>
    <s v="1 to 2 hours"/>
    <n v="5"/>
  </r>
  <r>
    <s v="Call_7949"/>
    <s v="C0002"/>
    <n v="64"/>
    <x v="4"/>
    <d v="2023-08-20T00:00:00"/>
    <n v="111"/>
    <n v="3.9"/>
    <n v="2024"/>
    <s v="Sunday"/>
    <s v="1 to 2 hours"/>
    <n v="4"/>
  </r>
  <r>
    <s v="Call_7950"/>
    <s v="C0014"/>
    <n v="151"/>
    <x v="1"/>
    <d v="2023-08-21T00:00:00"/>
    <n v="63"/>
    <n v="4.0999999999999996"/>
    <n v="2024"/>
    <s v="Monday"/>
    <s v="More than 2 hours"/>
    <n v="4"/>
  </r>
  <r>
    <s v="Call_7951"/>
    <s v="C0001"/>
    <n v="116"/>
    <x v="3"/>
    <d v="2023-08-21T00:00:00"/>
    <n v="44"/>
    <n v="3.8"/>
    <n v="2024"/>
    <s v="Monday"/>
    <s v="1 to 2 hours"/>
    <n v="4"/>
  </r>
  <r>
    <s v="Call_7952"/>
    <s v="C0014"/>
    <n v="111"/>
    <x v="3"/>
    <d v="2023-08-23T00:00:00"/>
    <n v="120"/>
    <n v="1.8"/>
    <n v="2024"/>
    <s v="Wednesday"/>
    <s v="1 to 2 hours"/>
    <n v="2"/>
  </r>
  <r>
    <s v="Call_7953"/>
    <s v="C0011"/>
    <n v="15"/>
    <x v="3"/>
    <d v="2023-08-23T00:00:00"/>
    <n v="120"/>
    <n v="4.0999999999999996"/>
    <n v="2024"/>
    <s v="Wednesday"/>
    <s v="10 to 30 mins"/>
    <n v="4"/>
  </r>
  <r>
    <s v="Call_7954"/>
    <s v="C0002"/>
    <n v="18"/>
    <x v="1"/>
    <d v="2023-08-24T00:00:00"/>
    <n v="40"/>
    <n v="4.4000000000000004"/>
    <n v="2024"/>
    <s v="Thursday"/>
    <s v="10 to 30 mins"/>
    <n v="4"/>
  </r>
  <r>
    <s v="Call_7955"/>
    <s v="C0007"/>
    <n v="146"/>
    <x v="2"/>
    <d v="2023-08-24T00:00:00"/>
    <n v="160"/>
    <n v="4.0999999999999996"/>
    <n v="2024"/>
    <s v="Thursday"/>
    <s v="More than 2 hours"/>
    <n v="4"/>
  </r>
  <r>
    <s v="Call_7956"/>
    <s v="C0012"/>
    <n v="73"/>
    <x v="3"/>
    <d v="2023-08-25T00:00:00"/>
    <n v="44"/>
    <n v="3.8"/>
    <n v="2024"/>
    <s v="Friday"/>
    <s v="1 to 2 hours"/>
    <n v="4"/>
  </r>
  <r>
    <s v="Call_7957"/>
    <s v="C0014"/>
    <n v="108"/>
    <x v="1"/>
    <d v="2023-08-25T00:00:00"/>
    <n v="80"/>
    <n v="4.3"/>
    <n v="2024"/>
    <s v="Friday"/>
    <s v="1 to 2 hours"/>
    <n v="4"/>
  </r>
  <r>
    <s v="Call_7958"/>
    <s v="C0006"/>
    <n v="52"/>
    <x v="1"/>
    <d v="2023-08-26T00:00:00"/>
    <n v="66"/>
    <n v="4.5"/>
    <n v="2024"/>
    <s v="Saturday"/>
    <s v="30 to 60 mins"/>
    <n v="5"/>
  </r>
  <r>
    <s v="Call_7959"/>
    <s v="C0001"/>
    <n v="165"/>
    <x v="4"/>
    <d v="2023-08-26T00:00:00"/>
    <n v="82"/>
    <n v="3.4"/>
    <n v="2024"/>
    <s v="Saturday"/>
    <s v="More than 2 hours"/>
    <n v="3"/>
  </r>
  <r>
    <s v="Call_7960"/>
    <s v="C0007"/>
    <n v="104"/>
    <x v="3"/>
    <d v="2023-08-26T00:00:00"/>
    <n v="66"/>
    <n v="4.8"/>
    <n v="2024"/>
    <s v="Saturday"/>
    <s v="1 to 2 hours"/>
    <n v="5"/>
  </r>
  <r>
    <s v="Call_7961"/>
    <s v="C0012"/>
    <n v="131"/>
    <x v="2"/>
    <d v="2023-08-26T00:00:00"/>
    <n v="92"/>
    <n v="4.9000000000000004"/>
    <n v="2024"/>
    <s v="Saturday"/>
    <s v="More than 2 hours"/>
    <n v="5"/>
  </r>
  <r>
    <s v="Call_7962"/>
    <s v="C0015"/>
    <n v="80"/>
    <x v="4"/>
    <d v="2023-08-27T00:00:00"/>
    <n v="104"/>
    <n v="4.7"/>
    <n v="2024"/>
    <s v="Sunday"/>
    <s v="1 to 2 hours"/>
    <n v="5"/>
  </r>
  <r>
    <s v="Call_7963"/>
    <s v="C0011"/>
    <n v="49"/>
    <x v="3"/>
    <d v="2023-08-27T00:00:00"/>
    <n v="105"/>
    <n v="3.3"/>
    <n v="2024"/>
    <s v="Sunday"/>
    <s v="30 to 60 mins"/>
    <n v="3"/>
  </r>
  <r>
    <s v="Call_7964"/>
    <s v="C0001"/>
    <n v="73"/>
    <x v="3"/>
    <d v="2023-08-27T00:00:00"/>
    <n v="100"/>
    <n v="2.8"/>
    <n v="2024"/>
    <s v="Sunday"/>
    <s v="1 to 2 hours"/>
    <n v="3"/>
  </r>
  <r>
    <s v="Call_7965"/>
    <s v="C0007"/>
    <n v="117"/>
    <x v="4"/>
    <d v="2023-08-27T00:00:00"/>
    <n v="90"/>
    <n v="4.0999999999999996"/>
    <n v="2024"/>
    <s v="Sunday"/>
    <s v="1 to 2 hours"/>
    <n v="4"/>
  </r>
  <r>
    <s v="Call_7966"/>
    <s v="C0005"/>
    <n v="38"/>
    <x v="0"/>
    <d v="2023-08-27T00:00:00"/>
    <n v="110"/>
    <n v="3.5"/>
    <n v="2024"/>
    <s v="Sunday"/>
    <s v="30 to 60 mins"/>
    <n v="4"/>
  </r>
  <r>
    <s v="Call_7967"/>
    <s v="C0006"/>
    <n v="109"/>
    <x v="4"/>
    <d v="2023-08-29T00:00:00"/>
    <n v="68"/>
    <n v="2.2999999999999998"/>
    <n v="2024"/>
    <s v="Tuesday"/>
    <s v="1 to 2 hours"/>
    <n v="2"/>
  </r>
  <r>
    <s v="Call_7968"/>
    <s v="C0011"/>
    <n v="70"/>
    <x v="1"/>
    <d v="2023-08-30T00:00:00"/>
    <n v="210"/>
    <n v="4.0999999999999996"/>
    <n v="2024"/>
    <s v="Wednesday"/>
    <s v="1 to 2 hours"/>
    <n v="4"/>
  </r>
  <r>
    <s v="Call_7969"/>
    <s v="C0004"/>
    <n v="51"/>
    <x v="0"/>
    <d v="2023-08-30T00:00:00"/>
    <n v="111"/>
    <n v="4.3"/>
    <n v="2024"/>
    <s v="Wednesday"/>
    <s v="30 to 60 mins"/>
    <n v="4"/>
  </r>
  <r>
    <s v="Call_7970"/>
    <s v="C0004"/>
    <n v="100"/>
    <x v="1"/>
    <d v="2023-08-31T00:00:00"/>
    <n v="45"/>
    <n v="4.9000000000000004"/>
    <n v="2024"/>
    <s v="Thursday"/>
    <s v="1 to 2 hours"/>
    <n v="5"/>
  </r>
  <r>
    <s v="Call_7971"/>
    <s v="C0013"/>
    <n v="124"/>
    <x v="0"/>
    <d v="2023-09-01T00:00:00"/>
    <n v="132"/>
    <n v="4"/>
    <n v="2024"/>
    <s v="Friday"/>
    <s v="More than 2 hours"/>
    <n v="4"/>
  </r>
  <r>
    <s v="Call_7972"/>
    <s v="C0003"/>
    <n v="143"/>
    <x v="4"/>
    <d v="2023-09-01T00:00:00"/>
    <n v="20"/>
    <n v="4.7"/>
    <n v="2024"/>
    <s v="Friday"/>
    <s v="More than 2 hours"/>
    <n v="5"/>
  </r>
  <r>
    <s v="Call_7973"/>
    <s v="C0010"/>
    <n v="96"/>
    <x v="3"/>
    <d v="2023-09-01T00:00:00"/>
    <n v="36"/>
    <n v="3.4"/>
    <n v="2024"/>
    <s v="Friday"/>
    <s v="1 to 2 hours"/>
    <n v="3"/>
  </r>
  <r>
    <s v="Call_7974"/>
    <s v="C0001"/>
    <n v="84"/>
    <x v="1"/>
    <d v="2023-09-03T00:00:00"/>
    <n v="72"/>
    <n v="4"/>
    <n v="2024"/>
    <s v="Sunday"/>
    <s v="1 to 2 hours"/>
    <n v="4"/>
  </r>
  <r>
    <s v="Call_7975"/>
    <s v="C0009"/>
    <n v="111"/>
    <x v="1"/>
    <d v="2023-09-03T00:00:00"/>
    <n v="63"/>
    <n v="4.5"/>
    <n v="2024"/>
    <s v="Sunday"/>
    <s v="1 to 2 hours"/>
    <n v="5"/>
  </r>
  <r>
    <s v="Call_7976"/>
    <s v="C0009"/>
    <n v="103"/>
    <x v="0"/>
    <d v="2023-09-04T00:00:00"/>
    <n v="44"/>
    <n v="4.5"/>
    <n v="2024"/>
    <s v="Monday"/>
    <s v="1 to 2 hours"/>
    <n v="5"/>
  </r>
  <r>
    <s v="Call_7977"/>
    <s v="C0003"/>
    <n v="61"/>
    <x v="2"/>
    <d v="2023-09-04T00:00:00"/>
    <n v="132"/>
    <n v="4.9000000000000004"/>
    <n v="2024"/>
    <s v="Monday"/>
    <s v="1 to 2 hours"/>
    <n v="5"/>
  </r>
  <r>
    <s v="Call_7978"/>
    <s v="C0012"/>
    <n v="113"/>
    <x v="3"/>
    <d v="2023-09-04T00:00:00"/>
    <n v="46"/>
    <n v="4.4000000000000004"/>
    <n v="2024"/>
    <s v="Monday"/>
    <s v="1 to 2 hours"/>
    <n v="4"/>
  </r>
  <r>
    <s v="Call_7979"/>
    <s v="C0012"/>
    <n v="96"/>
    <x v="3"/>
    <d v="2023-09-04T00:00:00"/>
    <n v="96"/>
    <n v="2.9"/>
    <n v="2024"/>
    <s v="Monday"/>
    <s v="1 to 2 hours"/>
    <n v="3"/>
  </r>
  <r>
    <s v="Call_7980"/>
    <s v="C0002"/>
    <n v="131"/>
    <x v="0"/>
    <d v="2023-09-05T00:00:00"/>
    <n v="75"/>
    <n v="4.4000000000000004"/>
    <n v="2024"/>
    <s v="Tuesday"/>
    <s v="More than 2 hours"/>
    <n v="4"/>
  </r>
  <r>
    <s v="Call_7981"/>
    <s v="C0007"/>
    <n v="52"/>
    <x v="3"/>
    <d v="2023-09-06T00:00:00"/>
    <n v="88"/>
    <n v="4.3"/>
    <n v="2024"/>
    <s v="Wednesday"/>
    <s v="30 to 60 mins"/>
    <n v="4"/>
  </r>
  <r>
    <s v="Call_7982"/>
    <s v="C0004"/>
    <n v="100"/>
    <x v="0"/>
    <d v="2023-09-06T00:00:00"/>
    <n v="24"/>
    <n v="4.7"/>
    <n v="2024"/>
    <s v="Wednesday"/>
    <s v="1 to 2 hours"/>
    <n v="5"/>
  </r>
  <r>
    <s v="Call_7983"/>
    <s v="C0014"/>
    <n v="58"/>
    <x v="4"/>
    <d v="2023-09-06T00:00:00"/>
    <n v="96"/>
    <n v="3.2"/>
    <n v="2024"/>
    <s v="Wednesday"/>
    <s v="30 to 60 mins"/>
    <n v="3"/>
  </r>
  <r>
    <s v="Call_7984"/>
    <s v="C0011"/>
    <n v="144"/>
    <x v="4"/>
    <d v="2023-09-07T00:00:00"/>
    <n v="124"/>
    <n v="2.2999999999999998"/>
    <n v="2024"/>
    <s v="Thursday"/>
    <s v="More than 2 hours"/>
    <n v="2"/>
  </r>
  <r>
    <s v="Call_7985"/>
    <s v="C0014"/>
    <n v="53"/>
    <x v="2"/>
    <d v="2023-09-08T00:00:00"/>
    <n v="130"/>
    <n v="3.6"/>
    <n v="2024"/>
    <s v="Friday"/>
    <s v="30 to 60 mins"/>
    <n v="4"/>
  </r>
  <r>
    <s v="Call_7986"/>
    <s v="C0012"/>
    <n v="97"/>
    <x v="1"/>
    <d v="2023-09-08T00:00:00"/>
    <n v="45"/>
    <n v="4.5999999999999996"/>
    <n v="2024"/>
    <s v="Friday"/>
    <s v="1 to 2 hours"/>
    <n v="5"/>
  </r>
  <r>
    <s v="Call_7987"/>
    <s v="C0005"/>
    <n v="64"/>
    <x v="4"/>
    <d v="2023-09-08T00:00:00"/>
    <n v="66"/>
    <n v="4"/>
    <n v="2024"/>
    <s v="Friday"/>
    <s v="1 to 2 hours"/>
    <n v="4"/>
  </r>
  <r>
    <s v="Call_7988"/>
    <s v="C0003"/>
    <n v="106"/>
    <x v="0"/>
    <d v="2023-09-08T00:00:00"/>
    <n v="58"/>
    <n v="4.7"/>
    <n v="2024"/>
    <s v="Friday"/>
    <s v="1 to 2 hours"/>
    <n v="5"/>
  </r>
  <r>
    <s v="Call_7989"/>
    <s v="C0001"/>
    <n v="36"/>
    <x v="4"/>
    <d v="2023-09-09T00:00:00"/>
    <n v="152"/>
    <n v="4.3"/>
    <n v="2024"/>
    <s v="Saturday"/>
    <s v="30 to 60 mins"/>
    <n v="4"/>
  </r>
  <r>
    <s v="Call_7990"/>
    <s v="C0011"/>
    <n v="74"/>
    <x v="3"/>
    <d v="2023-09-09T00:00:00"/>
    <n v="75"/>
    <n v="2.8"/>
    <n v="2024"/>
    <s v="Saturday"/>
    <s v="1 to 2 hours"/>
    <n v="3"/>
  </r>
  <r>
    <s v="Call_7991"/>
    <s v="C0006"/>
    <n v="143"/>
    <x v="1"/>
    <d v="2023-09-09T00:00:00"/>
    <n v="78"/>
    <n v="4"/>
    <n v="2024"/>
    <s v="Saturday"/>
    <s v="More than 2 hours"/>
    <n v="4"/>
  </r>
  <r>
    <s v="Call_7992"/>
    <s v="C0003"/>
    <n v="94"/>
    <x v="2"/>
    <d v="2023-09-09T00:00:00"/>
    <n v="69"/>
    <n v="3.9"/>
    <n v="2024"/>
    <s v="Saturday"/>
    <s v="1 to 2 hours"/>
    <n v="4"/>
  </r>
  <r>
    <s v="Call_7993"/>
    <s v="C0015"/>
    <n v="124"/>
    <x v="0"/>
    <d v="2023-09-10T00:00:00"/>
    <n v="46"/>
    <n v="3.1"/>
    <n v="2024"/>
    <s v="Sunday"/>
    <s v="More than 2 hours"/>
    <n v="3"/>
  </r>
  <r>
    <s v="Call_7994"/>
    <s v="C0001"/>
    <n v="156"/>
    <x v="4"/>
    <d v="2023-09-10T00:00:00"/>
    <n v="64"/>
    <n v="2.7"/>
    <n v="2024"/>
    <s v="Sunday"/>
    <s v="More than 2 hours"/>
    <n v="3"/>
  </r>
  <r>
    <s v="Call_7995"/>
    <s v="C0010"/>
    <n v="107"/>
    <x v="1"/>
    <d v="2023-09-10T00:00:00"/>
    <n v="38"/>
    <n v="4.7"/>
    <n v="2024"/>
    <s v="Sunday"/>
    <s v="1 to 2 hours"/>
    <n v="5"/>
  </r>
  <r>
    <s v="Call_7996"/>
    <s v="C0003"/>
    <n v="58"/>
    <x v="1"/>
    <d v="2023-09-12T00:00:00"/>
    <n v="90"/>
    <n v="4.3"/>
    <n v="2024"/>
    <s v="Tuesday"/>
    <s v="30 to 60 mins"/>
    <n v="4"/>
  </r>
  <r>
    <s v="Call_7997"/>
    <s v="C0013"/>
    <n v="66"/>
    <x v="1"/>
    <d v="2023-09-12T00:00:00"/>
    <n v="32"/>
    <n v="3.8"/>
    <n v="2024"/>
    <s v="Tuesday"/>
    <s v="1 to 2 hours"/>
    <n v="4"/>
  </r>
  <r>
    <s v="Call_7998"/>
    <s v="C0002"/>
    <n v="75"/>
    <x v="4"/>
    <d v="2023-09-12T00:00:00"/>
    <n v="120"/>
    <n v="4.4000000000000004"/>
    <n v="2024"/>
    <s v="Tuesday"/>
    <s v="1 to 2 hours"/>
    <n v="4"/>
  </r>
  <r>
    <s v="Call_7999"/>
    <s v="C0010"/>
    <n v="8"/>
    <x v="1"/>
    <d v="2023-09-12T00:00:00"/>
    <n v="31"/>
    <n v="3.9"/>
    <n v="2024"/>
    <s v="Tuesday"/>
    <s v="Under 10 mins"/>
    <n v="4"/>
  </r>
  <r>
    <s v="Call_8000"/>
    <s v="C0005"/>
    <n v="76"/>
    <x v="4"/>
    <d v="2023-09-13T00:00:00"/>
    <n v="108"/>
    <n v="4.9000000000000004"/>
    <n v="2024"/>
    <s v="Wednesday"/>
    <s v="1 to 2 hours"/>
    <n v="5"/>
  </r>
  <r>
    <s v="Call_8001"/>
    <s v="C0003"/>
    <n v="110"/>
    <x v="4"/>
    <d v="2023-09-13T00:00:00"/>
    <n v="180"/>
    <n v="4.2"/>
    <n v="2024"/>
    <s v="Wednesday"/>
    <s v="1 to 2 hours"/>
    <n v="4"/>
  </r>
  <r>
    <s v="Call_8002"/>
    <s v="C0013"/>
    <n v="50"/>
    <x v="2"/>
    <d v="2023-09-14T00:00:00"/>
    <n v="124"/>
    <n v="4"/>
    <n v="2024"/>
    <s v="Thursday"/>
    <s v="30 to 60 mins"/>
    <n v="4"/>
  </r>
  <r>
    <s v="Call_8003"/>
    <s v="C0007"/>
    <n v="78"/>
    <x v="2"/>
    <d v="2023-09-14T00:00:00"/>
    <n v="23"/>
    <n v="4.2"/>
    <n v="2024"/>
    <s v="Thursday"/>
    <s v="1 to 2 hours"/>
    <n v="4"/>
  </r>
  <r>
    <s v="Call_8004"/>
    <s v="C0012"/>
    <n v="59"/>
    <x v="0"/>
    <d v="2023-09-15T00:00:00"/>
    <n v="24"/>
    <n v="4.8"/>
    <n v="2024"/>
    <s v="Friday"/>
    <s v="30 to 60 mins"/>
    <n v="5"/>
  </r>
  <r>
    <s v="Call_8005"/>
    <s v="C0007"/>
    <n v="126"/>
    <x v="1"/>
    <d v="2023-09-16T00:00:00"/>
    <n v="52"/>
    <n v="1.1000000000000001"/>
    <n v="2024"/>
    <s v="Saturday"/>
    <s v="More than 2 hours"/>
    <n v="1"/>
  </r>
  <r>
    <s v="Call_8006"/>
    <s v="C0005"/>
    <n v="43"/>
    <x v="0"/>
    <d v="2023-09-17T00:00:00"/>
    <n v="168"/>
    <n v="4"/>
    <n v="2024"/>
    <s v="Sunday"/>
    <s v="30 to 60 mins"/>
    <n v="4"/>
  </r>
  <r>
    <s v="Call_8007"/>
    <s v="C0001"/>
    <n v="79"/>
    <x v="4"/>
    <d v="2023-09-19T00:00:00"/>
    <n v="125"/>
    <n v="4.8"/>
    <n v="2024"/>
    <s v="Tuesday"/>
    <s v="1 to 2 hours"/>
    <n v="5"/>
  </r>
  <r>
    <s v="Call_8008"/>
    <s v="C0003"/>
    <n v="71"/>
    <x v="0"/>
    <d v="2023-09-20T00:00:00"/>
    <n v="50"/>
    <n v="4.2"/>
    <n v="2024"/>
    <s v="Wednesday"/>
    <s v="1 to 2 hours"/>
    <n v="4"/>
  </r>
  <r>
    <s v="Call_8009"/>
    <s v="C0009"/>
    <n v="94"/>
    <x v="1"/>
    <d v="2023-09-21T00:00:00"/>
    <n v="220"/>
    <n v="4.5999999999999996"/>
    <n v="2024"/>
    <s v="Thursday"/>
    <s v="1 to 2 hours"/>
    <n v="5"/>
  </r>
  <r>
    <s v="Call_8010"/>
    <s v="C0010"/>
    <n v="108"/>
    <x v="0"/>
    <d v="2023-09-21T00:00:00"/>
    <n v="180"/>
    <n v="4"/>
    <n v="2024"/>
    <s v="Thursday"/>
    <s v="1 to 2 hours"/>
    <n v="4"/>
  </r>
  <r>
    <s v="Call_8011"/>
    <s v="C0005"/>
    <n v="76"/>
    <x v="1"/>
    <d v="2023-09-21T00:00:00"/>
    <n v="110"/>
    <n v="3.9"/>
    <n v="2024"/>
    <s v="Thursday"/>
    <s v="1 to 2 hours"/>
    <n v="4"/>
  </r>
  <r>
    <s v="Call_8012"/>
    <s v="C0012"/>
    <n v="136"/>
    <x v="0"/>
    <d v="2023-09-21T00:00:00"/>
    <n v="36"/>
    <n v="2.8"/>
    <n v="2024"/>
    <s v="Thursday"/>
    <s v="More than 2 hours"/>
    <n v="3"/>
  </r>
  <r>
    <s v="Call_8013"/>
    <s v="C0004"/>
    <n v="129"/>
    <x v="2"/>
    <d v="2023-09-22T00:00:00"/>
    <n v="93"/>
    <n v="4.7"/>
    <n v="2024"/>
    <s v="Friday"/>
    <s v="More than 2 hours"/>
    <n v="5"/>
  </r>
  <r>
    <s v="Call_8014"/>
    <s v="C0010"/>
    <n v="120"/>
    <x v="0"/>
    <d v="2023-09-22T00:00:00"/>
    <n v="38"/>
    <n v="4.2"/>
    <n v="2024"/>
    <s v="Friday"/>
    <s v="1 to 2 hours"/>
    <n v="4"/>
  </r>
  <r>
    <s v="Call_8015"/>
    <s v="C0005"/>
    <n v="108"/>
    <x v="2"/>
    <d v="2023-09-23T00:00:00"/>
    <n v="66"/>
    <n v="3.9"/>
    <n v="2024"/>
    <s v="Saturday"/>
    <s v="1 to 2 hours"/>
    <n v="4"/>
  </r>
  <r>
    <s v="Call_8016"/>
    <s v="C0007"/>
    <n v="79"/>
    <x v="0"/>
    <d v="2023-09-23T00:00:00"/>
    <n v="215"/>
    <n v="4.5999999999999996"/>
    <n v="2024"/>
    <s v="Saturday"/>
    <s v="1 to 2 hours"/>
    <n v="5"/>
  </r>
  <r>
    <s v="Call_8017"/>
    <s v="C0007"/>
    <n v="45"/>
    <x v="2"/>
    <d v="2023-09-23T00:00:00"/>
    <n v="92"/>
    <n v="4.3"/>
    <n v="2024"/>
    <s v="Saturday"/>
    <s v="30 to 60 mins"/>
    <n v="4"/>
  </r>
  <r>
    <s v="Call_8018"/>
    <s v="C0011"/>
    <n v="96"/>
    <x v="0"/>
    <d v="2023-09-23T00:00:00"/>
    <n v="80"/>
    <n v="3.6"/>
    <n v="2024"/>
    <s v="Saturday"/>
    <s v="1 to 2 hours"/>
    <n v="4"/>
  </r>
  <r>
    <s v="Call_8019"/>
    <s v="C0011"/>
    <n v="81"/>
    <x v="0"/>
    <d v="2023-09-24T00:00:00"/>
    <n v="123"/>
    <n v="4.9000000000000004"/>
    <n v="2024"/>
    <s v="Sunday"/>
    <s v="1 to 2 hours"/>
    <n v="5"/>
  </r>
  <r>
    <s v="Call_8020"/>
    <s v="C0012"/>
    <n v="95"/>
    <x v="3"/>
    <d v="2023-09-24T00:00:00"/>
    <n v="23"/>
    <n v="2.4"/>
    <n v="2024"/>
    <s v="Sunday"/>
    <s v="1 to 2 hours"/>
    <n v="2"/>
  </r>
  <r>
    <s v="Call_8021"/>
    <s v="C0015"/>
    <n v="159"/>
    <x v="1"/>
    <d v="2023-09-24T00:00:00"/>
    <n v="63"/>
    <n v="4.2"/>
    <n v="2024"/>
    <s v="Sunday"/>
    <s v="More than 2 hours"/>
    <n v="4"/>
  </r>
  <r>
    <s v="Call_8022"/>
    <s v="C0008"/>
    <n v="109"/>
    <x v="4"/>
    <d v="2023-09-24T00:00:00"/>
    <n v="52"/>
    <n v="3.9"/>
    <n v="2024"/>
    <s v="Sunday"/>
    <s v="1 to 2 hours"/>
    <n v="4"/>
  </r>
  <r>
    <s v="Call_8023"/>
    <s v="C0007"/>
    <n v="107"/>
    <x v="4"/>
    <d v="2023-09-24T00:00:00"/>
    <n v="60"/>
    <n v="4.2"/>
    <n v="2024"/>
    <s v="Sunday"/>
    <s v="1 to 2 hours"/>
    <n v="4"/>
  </r>
  <r>
    <s v="Call_8024"/>
    <s v="C0011"/>
    <n v="67"/>
    <x v="2"/>
    <d v="2023-09-25T00:00:00"/>
    <n v="87"/>
    <n v="3.9"/>
    <n v="2024"/>
    <s v="Monday"/>
    <s v="1 to 2 hours"/>
    <n v="4"/>
  </r>
  <r>
    <s v="Call_8025"/>
    <s v="C0002"/>
    <n v="96"/>
    <x v="0"/>
    <d v="2023-09-26T00:00:00"/>
    <n v="42"/>
    <n v="4.5"/>
    <n v="2024"/>
    <s v="Tuesday"/>
    <s v="1 to 2 hours"/>
    <n v="5"/>
  </r>
  <r>
    <s v="Call_8026"/>
    <s v="C0006"/>
    <n v="142"/>
    <x v="1"/>
    <d v="2023-09-27T00:00:00"/>
    <n v="37"/>
    <n v="3.8"/>
    <n v="2024"/>
    <s v="Wednesday"/>
    <s v="More than 2 hours"/>
    <n v="4"/>
  </r>
  <r>
    <s v="Call_8027"/>
    <s v="C0006"/>
    <n v="71"/>
    <x v="3"/>
    <d v="2023-09-27T00:00:00"/>
    <n v="135"/>
    <n v="3.9"/>
    <n v="2024"/>
    <s v="Wednesday"/>
    <s v="1 to 2 hours"/>
    <n v="4"/>
  </r>
  <r>
    <s v="Call_8028"/>
    <s v="C0002"/>
    <n v="152"/>
    <x v="3"/>
    <d v="2023-09-27T00:00:00"/>
    <n v="88"/>
    <n v="4.7"/>
    <n v="2024"/>
    <s v="Wednesday"/>
    <s v="More than 2 hours"/>
    <n v="5"/>
  </r>
  <r>
    <s v="Call_8029"/>
    <s v="C0001"/>
    <n v="108"/>
    <x v="1"/>
    <d v="2023-09-27T00:00:00"/>
    <n v="190"/>
    <n v="3.2"/>
    <n v="2024"/>
    <s v="Wednesday"/>
    <s v="1 to 2 hours"/>
    <n v="3"/>
  </r>
  <r>
    <s v="Call_8030"/>
    <s v="C0001"/>
    <n v="156"/>
    <x v="3"/>
    <d v="2023-09-27T00:00:00"/>
    <n v="81"/>
    <n v="5"/>
    <n v="2024"/>
    <s v="Wednesday"/>
    <s v="More than 2 hours"/>
    <n v="5"/>
  </r>
  <r>
    <s v="Call_8031"/>
    <s v="C0006"/>
    <n v="126"/>
    <x v="1"/>
    <d v="2023-09-27T00:00:00"/>
    <n v="44"/>
    <n v="3.7"/>
    <n v="2024"/>
    <s v="Wednesday"/>
    <s v="More than 2 hours"/>
    <n v="4"/>
  </r>
  <r>
    <s v="Call_8032"/>
    <s v="C0005"/>
    <n v="135"/>
    <x v="3"/>
    <d v="2023-09-28T00:00:00"/>
    <n v="92"/>
    <n v="3.9"/>
    <n v="2024"/>
    <s v="Thursday"/>
    <s v="More than 2 hours"/>
    <n v="4"/>
  </r>
  <r>
    <s v="Call_8033"/>
    <s v="C0006"/>
    <n v="110"/>
    <x v="0"/>
    <d v="2023-09-29T00:00:00"/>
    <n v="90"/>
    <n v="3.1"/>
    <n v="2024"/>
    <s v="Friday"/>
    <s v="1 to 2 hours"/>
    <n v="3"/>
  </r>
  <r>
    <s v="Call_8034"/>
    <s v="C0015"/>
    <n v="64"/>
    <x v="3"/>
    <d v="2023-09-29T00:00:00"/>
    <n v="112"/>
    <n v="2"/>
    <n v="2024"/>
    <s v="Friday"/>
    <s v="1 to 2 hours"/>
    <n v="2"/>
  </r>
  <r>
    <s v="Call_8035"/>
    <s v="C0009"/>
    <n v="127"/>
    <x v="1"/>
    <d v="2023-09-29T00:00:00"/>
    <n v="112"/>
    <n v="4.5999999999999996"/>
    <n v="2024"/>
    <s v="Friday"/>
    <s v="More than 2 hours"/>
    <n v="5"/>
  </r>
  <r>
    <s v="Call_8036"/>
    <s v="C0008"/>
    <n v="124"/>
    <x v="2"/>
    <d v="2023-09-29T00:00:00"/>
    <n v="48"/>
    <n v="3.7"/>
    <n v="2024"/>
    <s v="Friday"/>
    <s v="More than 2 hours"/>
    <n v="4"/>
  </r>
  <r>
    <s v="Call_8037"/>
    <s v="C0015"/>
    <n v="125"/>
    <x v="1"/>
    <d v="2023-09-29T00:00:00"/>
    <n v="116"/>
    <n v="4.4000000000000004"/>
    <n v="2024"/>
    <s v="Friday"/>
    <s v="More than 2 hours"/>
    <n v="4"/>
  </r>
  <r>
    <s v="Call_8038"/>
    <s v="C0004"/>
    <n v="70"/>
    <x v="1"/>
    <d v="2023-09-29T00:00:00"/>
    <n v="29"/>
    <n v="2.1"/>
    <n v="2024"/>
    <s v="Friday"/>
    <s v="1 to 2 hours"/>
    <n v="2"/>
  </r>
  <r>
    <s v="Call_8039"/>
    <s v="C0009"/>
    <n v="93"/>
    <x v="3"/>
    <d v="2023-09-30T00:00:00"/>
    <n v="170"/>
    <n v="2.2000000000000002"/>
    <n v="2024"/>
    <s v="Saturday"/>
    <s v="1 to 2 hours"/>
    <n v="2"/>
  </r>
  <r>
    <s v="Call_8040"/>
    <s v="C0004"/>
    <n v="120"/>
    <x v="4"/>
    <d v="2023-09-30T00:00:00"/>
    <n v="68"/>
    <n v="3.4"/>
    <n v="2024"/>
    <s v="Saturday"/>
    <s v="1 to 2 hours"/>
    <n v="3"/>
  </r>
  <r>
    <s v="Call_8041"/>
    <s v="C0011"/>
    <n v="96"/>
    <x v="0"/>
    <d v="2023-09-30T00:00:00"/>
    <n v="195"/>
    <n v="2.7"/>
    <n v="2024"/>
    <s v="Saturday"/>
    <s v="1 to 2 hours"/>
    <n v="3"/>
  </r>
  <r>
    <s v="Call_8042"/>
    <s v="C0014"/>
    <n v="67"/>
    <x v="0"/>
    <d v="2023-09-30T00:00:00"/>
    <n v="96"/>
    <n v="3.7"/>
    <n v="2024"/>
    <s v="Saturday"/>
    <s v="1 to 2 hours"/>
    <n v="4"/>
  </r>
  <r>
    <s v="Call_8043"/>
    <s v="C0015"/>
    <n v="119"/>
    <x v="0"/>
    <d v="2023-09-30T00:00:00"/>
    <n v="96"/>
    <n v="3.1"/>
    <n v="2024"/>
    <s v="Saturday"/>
    <s v="1 to 2 hours"/>
    <n v="3"/>
  </r>
  <r>
    <s v="Call_8044"/>
    <s v="C0008"/>
    <n v="61"/>
    <x v="2"/>
    <d v="2023-09-30T00:00:00"/>
    <n v="117"/>
    <n v="4.0999999999999996"/>
    <n v="2024"/>
    <s v="Saturday"/>
    <s v="1 to 2 hours"/>
    <n v="4"/>
  </r>
  <r>
    <s v="Call_8045"/>
    <s v="C0011"/>
    <n v="29"/>
    <x v="3"/>
    <d v="2023-09-30T00:00:00"/>
    <n v="80"/>
    <n v="4.8"/>
    <n v="2024"/>
    <s v="Saturday"/>
    <s v="10 to 30 mins"/>
    <n v="5"/>
  </r>
  <r>
    <s v="Call_8046"/>
    <s v="C0002"/>
    <n v="134"/>
    <x v="4"/>
    <d v="2023-09-30T00:00:00"/>
    <n v="117"/>
    <n v="4"/>
    <n v="2024"/>
    <s v="Saturday"/>
    <s v="More than 2 hours"/>
    <n v="4"/>
  </r>
  <r>
    <s v="Call_8047"/>
    <s v="C0006"/>
    <n v="113"/>
    <x v="0"/>
    <d v="2023-10-01T00:00:00"/>
    <n v="40"/>
    <n v="3"/>
    <n v="2024"/>
    <s v="Sunday"/>
    <s v="1 to 2 hours"/>
    <n v="3"/>
  </r>
  <r>
    <s v="Call_8048"/>
    <s v="C0001"/>
    <n v="12"/>
    <x v="4"/>
    <d v="2023-10-01T00:00:00"/>
    <n v="117"/>
    <n v="4.8"/>
    <n v="2024"/>
    <s v="Sunday"/>
    <s v="10 to 30 mins"/>
    <n v="5"/>
  </r>
  <r>
    <s v="Call_8049"/>
    <s v="C0013"/>
    <n v="78"/>
    <x v="3"/>
    <d v="2023-10-01T00:00:00"/>
    <n v="135"/>
    <n v="4.0999999999999996"/>
    <n v="2024"/>
    <s v="Sunday"/>
    <s v="1 to 2 hours"/>
    <n v="4"/>
  </r>
  <r>
    <s v="Call_8050"/>
    <s v="C0015"/>
    <n v="82"/>
    <x v="1"/>
    <d v="2023-10-01T00:00:00"/>
    <n v="99"/>
    <n v="4.2"/>
    <n v="2024"/>
    <s v="Sunday"/>
    <s v="1 to 2 hours"/>
    <n v="4"/>
  </r>
  <r>
    <s v="Call_8051"/>
    <s v="C0010"/>
    <n v="149"/>
    <x v="2"/>
    <d v="2023-10-01T00:00:00"/>
    <n v="130"/>
    <n v="3.3"/>
    <n v="2024"/>
    <s v="Sunday"/>
    <s v="More than 2 hours"/>
    <n v="3"/>
  </r>
  <r>
    <s v="Call_8052"/>
    <s v="C0007"/>
    <n v="56"/>
    <x v="4"/>
    <d v="2023-10-01T00:00:00"/>
    <n v="96"/>
    <n v="4.7"/>
    <n v="2024"/>
    <s v="Sunday"/>
    <s v="30 to 60 mins"/>
    <n v="5"/>
  </r>
  <r>
    <s v="Call_8053"/>
    <s v="C0011"/>
    <n v="80"/>
    <x v="2"/>
    <d v="2023-10-01T00:00:00"/>
    <n v="128"/>
    <n v="3.7"/>
    <n v="2024"/>
    <s v="Sunday"/>
    <s v="1 to 2 hours"/>
    <n v="4"/>
  </r>
  <r>
    <s v="Call_8054"/>
    <s v="C0008"/>
    <n v="131"/>
    <x v="0"/>
    <d v="2023-10-01T00:00:00"/>
    <n v="69"/>
    <n v="4.7"/>
    <n v="2024"/>
    <s v="Sunday"/>
    <s v="More than 2 hours"/>
    <n v="5"/>
  </r>
  <r>
    <s v="Call_8055"/>
    <s v="C0008"/>
    <n v="109"/>
    <x v="0"/>
    <d v="2023-10-01T00:00:00"/>
    <n v="44"/>
    <n v="4.5999999999999996"/>
    <n v="2024"/>
    <s v="Sunday"/>
    <s v="1 to 2 hours"/>
    <n v="5"/>
  </r>
  <r>
    <s v="Call_8056"/>
    <s v="C0007"/>
    <n v="142"/>
    <x v="0"/>
    <d v="2023-10-01T00:00:00"/>
    <n v="44"/>
    <n v="4.8"/>
    <n v="2024"/>
    <s v="Sunday"/>
    <s v="More than 2 hours"/>
    <n v="5"/>
  </r>
  <r>
    <s v="Call_8057"/>
    <s v="C0009"/>
    <n v="114"/>
    <x v="4"/>
    <d v="2023-10-02T00:00:00"/>
    <n v="135"/>
    <n v="2"/>
    <n v="2024"/>
    <s v="Monday"/>
    <s v="1 to 2 hours"/>
    <n v="2"/>
  </r>
  <r>
    <s v="Call_8058"/>
    <s v="C0014"/>
    <n v="93"/>
    <x v="2"/>
    <d v="2023-10-02T00:00:00"/>
    <n v="45"/>
    <n v="3.9"/>
    <n v="2024"/>
    <s v="Monday"/>
    <s v="1 to 2 hours"/>
    <n v="4"/>
  </r>
  <r>
    <s v="Call_8059"/>
    <s v="C0001"/>
    <n v="43"/>
    <x v="2"/>
    <d v="2023-10-02T00:00:00"/>
    <n v="87"/>
    <n v="3"/>
    <n v="2024"/>
    <s v="Monday"/>
    <s v="30 to 60 mins"/>
    <n v="3"/>
  </r>
  <r>
    <s v="Call_8060"/>
    <s v="C0002"/>
    <n v="78"/>
    <x v="3"/>
    <d v="2023-10-03T00:00:00"/>
    <n v="84"/>
    <n v="4.5999999999999996"/>
    <n v="2024"/>
    <s v="Tuesday"/>
    <s v="1 to 2 hours"/>
    <n v="5"/>
  </r>
  <r>
    <s v="Call_8061"/>
    <s v="C0009"/>
    <n v="89"/>
    <x v="0"/>
    <d v="2023-10-03T00:00:00"/>
    <n v="81"/>
    <n v="3.8"/>
    <n v="2024"/>
    <s v="Tuesday"/>
    <s v="1 to 2 hours"/>
    <n v="4"/>
  </r>
  <r>
    <s v="Call_8062"/>
    <s v="C0007"/>
    <n v="82"/>
    <x v="1"/>
    <d v="2023-10-03T00:00:00"/>
    <n v="130"/>
    <n v="4.4000000000000004"/>
    <n v="2024"/>
    <s v="Tuesday"/>
    <s v="1 to 2 hours"/>
    <n v="4"/>
  </r>
  <r>
    <s v="Call_8063"/>
    <s v="C0011"/>
    <n v="86"/>
    <x v="0"/>
    <d v="2023-10-04T00:00:00"/>
    <n v="92"/>
    <n v="2.4"/>
    <n v="2024"/>
    <s v="Wednesday"/>
    <s v="1 to 2 hours"/>
    <n v="2"/>
  </r>
  <r>
    <s v="Call_8064"/>
    <s v="C0012"/>
    <n v="57"/>
    <x v="3"/>
    <d v="2023-10-04T00:00:00"/>
    <n v="48"/>
    <n v="4.5"/>
    <n v="2024"/>
    <s v="Wednesday"/>
    <s v="30 to 60 mins"/>
    <n v="5"/>
  </r>
  <r>
    <s v="Call_8065"/>
    <s v="C0014"/>
    <n v="103"/>
    <x v="4"/>
    <d v="2023-10-04T00:00:00"/>
    <n v="160"/>
    <n v="4.5"/>
    <n v="2024"/>
    <s v="Wednesday"/>
    <s v="1 to 2 hours"/>
    <n v="5"/>
  </r>
  <r>
    <s v="Call_8066"/>
    <s v="C0013"/>
    <n v="138"/>
    <x v="3"/>
    <d v="2023-10-05T00:00:00"/>
    <n v="155"/>
    <n v="2.7"/>
    <n v="2024"/>
    <s v="Thursday"/>
    <s v="More than 2 hours"/>
    <n v="3"/>
  </r>
  <r>
    <s v="Call_8067"/>
    <s v="C0010"/>
    <n v="88"/>
    <x v="1"/>
    <d v="2023-10-05T00:00:00"/>
    <n v="100"/>
    <n v="4.9000000000000004"/>
    <n v="2024"/>
    <s v="Thursday"/>
    <s v="1 to 2 hours"/>
    <n v="5"/>
  </r>
  <r>
    <s v="Call_8068"/>
    <s v="C0009"/>
    <n v="118"/>
    <x v="2"/>
    <d v="2023-10-05T00:00:00"/>
    <n v="56"/>
    <n v="3.7"/>
    <n v="2024"/>
    <s v="Thursday"/>
    <s v="1 to 2 hours"/>
    <n v="4"/>
  </r>
  <r>
    <s v="Call_8069"/>
    <s v="C0011"/>
    <n v="4"/>
    <x v="0"/>
    <d v="2023-10-05T00:00:00"/>
    <n v="170"/>
    <n v="3.9"/>
    <n v="2024"/>
    <s v="Thursday"/>
    <s v="Under 10 mins"/>
    <n v="4"/>
  </r>
  <r>
    <s v="Call_8070"/>
    <s v="C0001"/>
    <n v="78"/>
    <x v="4"/>
    <d v="2023-10-06T00:00:00"/>
    <n v="74"/>
    <n v="3.5"/>
    <n v="2024"/>
    <s v="Friday"/>
    <s v="1 to 2 hours"/>
    <n v="4"/>
  </r>
  <r>
    <s v="Call_8071"/>
    <s v="C0006"/>
    <n v="69"/>
    <x v="0"/>
    <d v="2023-10-06T00:00:00"/>
    <n v="99"/>
    <n v="2.7"/>
    <n v="2024"/>
    <s v="Friday"/>
    <s v="1 to 2 hours"/>
    <n v="3"/>
  </r>
  <r>
    <s v="Call_8072"/>
    <s v="C0007"/>
    <n v="90"/>
    <x v="3"/>
    <d v="2023-10-06T00:00:00"/>
    <n v="84"/>
    <n v="3.9"/>
    <n v="2024"/>
    <s v="Friday"/>
    <s v="1 to 2 hours"/>
    <n v="4"/>
  </r>
  <r>
    <s v="Call_8073"/>
    <s v="C0006"/>
    <n v="134"/>
    <x v="0"/>
    <d v="2023-10-06T00:00:00"/>
    <n v="35"/>
    <n v="3.4"/>
    <n v="2024"/>
    <s v="Friday"/>
    <s v="More than 2 hours"/>
    <n v="3"/>
  </r>
  <r>
    <s v="Call_8074"/>
    <s v="C0004"/>
    <n v="65"/>
    <x v="2"/>
    <d v="2023-10-06T00:00:00"/>
    <n v="150"/>
    <n v="5"/>
    <n v="2024"/>
    <s v="Friday"/>
    <s v="1 to 2 hours"/>
    <n v="5"/>
  </r>
  <r>
    <s v="Call_8075"/>
    <s v="C0005"/>
    <n v="54"/>
    <x v="4"/>
    <d v="2023-10-07T00:00:00"/>
    <n v="176"/>
    <n v="4.4000000000000004"/>
    <n v="2024"/>
    <s v="Saturday"/>
    <s v="30 to 60 mins"/>
    <n v="4"/>
  </r>
  <r>
    <s v="Call_8076"/>
    <s v="C0005"/>
    <n v="90"/>
    <x v="4"/>
    <d v="2023-10-07T00:00:00"/>
    <n v="84"/>
    <n v="4.3"/>
    <n v="2024"/>
    <s v="Saturday"/>
    <s v="1 to 2 hours"/>
    <n v="4"/>
  </r>
  <r>
    <s v="Call_8077"/>
    <s v="C0007"/>
    <n v="66"/>
    <x v="4"/>
    <d v="2023-10-07T00:00:00"/>
    <n v="136"/>
    <n v="4.7"/>
    <n v="2024"/>
    <s v="Saturday"/>
    <s v="1 to 2 hours"/>
    <n v="5"/>
  </r>
  <r>
    <s v="Call_8078"/>
    <s v="C0011"/>
    <n v="150"/>
    <x v="4"/>
    <d v="2023-10-08T00:00:00"/>
    <n v="70"/>
    <n v="4.0999999999999996"/>
    <n v="2024"/>
    <s v="Sunday"/>
    <s v="More than 2 hours"/>
    <n v="4"/>
  </r>
  <r>
    <s v="Call_8079"/>
    <s v="C0002"/>
    <n v="18"/>
    <x v="2"/>
    <d v="2023-10-08T00:00:00"/>
    <n v="96"/>
    <n v="4.8"/>
    <n v="2024"/>
    <s v="Sunday"/>
    <s v="10 to 30 mins"/>
    <n v="5"/>
  </r>
  <r>
    <s v="Call_8080"/>
    <s v="C0005"/>
    <n v="87"/>
    <x v="2"/>
    <d v="2023-10-08T00:00:00"/>
    <n v="23"/>
    <n v="4.2"/>
    <n v="2024"/>
    <s v="Sunday"/>
    <s v="1 to 2 hours"/>
    <n v="4"/>
  </r>
  <r>
    <s v="Call_8081"/>
    <s v="C0013"/>
    <n v="94"/>
    <x v="4"/>
    <d v="2023-10-09T00:00:00"/>
    <n v="120"/>
    <n v="3.4"/>
    <n v="2024"/>
    <s v="Monday"/>
    <s v="1 to 2 hours"/>
    <n v="3"/>
  </r>
  <r>
    <s v="Call_8082"/>
    <s v="C0012"/>
    <n v="56"/>
    <x v="4"/>
    <d v="2023-10-09T00:00:00"/>
    <n v="205"/>
    <n v="3.3"/>
    <n v="2024"/>
    <s v="Monday"/>
    <s v="30 to 60 mins"/>
    <n v="3"/>
  </r>
  <r>
    <s v="Call_8083"/>
    <s v="C0009"/>
    <n v="41"/>
    <x v="1"/>
    <d v="2023-10-10T00:00:00"/>
    <n v="42"/>
    <n v="3.8"/>
    <n v="2024"/>
    <s v="Tuesday"/>
    <s v="30 to 60 mins"/>
    <n v="4"/>
  </r>
  <r>
    <s v="Call_8084"/>
    <s v="C0011"/>
    <n v="119"/>
    <x v="3"/>
    <d v="2023-10-10T00:00:00"/>
    <n v="111"/>
    <n v="3.9"/>
    <n v="2024"/>
    <s v="Tuesday"/>
    <s v="1 to 2 hours"/>
    <n v="4"/>
  </r>
  <r>
    <s v="Call_8085"/>
    <s v="C0014"/>
    <n v="108"/>
    <x v="4"/>
    <d v="2023-10-10T00:00:00"/>
    <n v="68"/>
    <n v="2.5"/>
    <n v="2024"/>
    <s v="Tuesday"/>
    <s v="1 to 2 hours"/>
    <n v="3"/>
  </r>
  <r>
    <s v="Call_8086"/>
    <s v="C0001"/>
    <n v="63"/>
    <x v="0"/>
    <d v="2023-10-10T00:00:00"/>
    <n v="172"/>
    <n v="4.9000000000000004"/>
    <n v="2024"/>
    <s v="Tuesday"/>
    <s v="1 to 2 hours"/>
    <n v="5"/>
  </r>
  <r>
    <s v="Call_8087"/>
    <s v="C0015"/>
    <n v="59"/>
    <x v="4"/>
    <d v="2023-10-10T00:00:00"/>
    <n v="152"/>
    <n v="4.8"/>
    <n v="2024"/>
    <s v="Tuesday"/>
    <s v="30 to 60 mins"/>
    <n v="5"/>
  </r>
  <r>
    <s v="Call_8088"/>
    <s v="C0015"/>
    <n v="90"/>
    <x v="1"/>
    <d v="2023-10-10T00:00:00"/>
    <n v="48"/>
    <n v="4.7"/>
    <n v="2024"/>
    <s v="Tuesday"/>
    <s v="1 to 2 hours"/>
    <n v="5"/>
  </r>
  <r>
    <s v="Call_8089"/>
    <s v="C0010"/>
    <n v="55"/>
    <x v="1"/>
    <d v="2023-10-10T00:00:00"/>
    <n v="25"/>
    <n v="4.7"/>
    <n v="2024"/>
    <s v="Tuesday"/>
    <s v="30 to 60 mins"/>
    <n v="5"/>
  </r>
  <r>
    <s v="Call_8090"/>
    <s v="C0014"/>
    <n v="84"/>
    <x v="3"/>
    <d v="2023-10-11T00:00:00"/>
    <n v="54"/>
    <n v="3.3"/>
    <n v="2024"/>
    <s v="Wednesday"/>
    <s v="1 to 2 hours"/>
    <n v="3"/>
  </r>
  <r>
    <s v="Call_8091"/>
    <s v="C0014"/>
    <n v="150"/>
    <x v="2"/>
    <d v="2023-10-11T00:00:00"/>
    <n v="108"/>
    <n v="4.7"/>
    <n v="2024"/>
    <s v="Wednesday"/>
    <s v="More than 2 hours"/>
    <n v="5"/>
  </r>
  <r>
    <s v="Call_8092"/>
    <s v="C0008"/>
    <n v="69"/>
    <x v="4"/>
    <d v="2023-10-11T00:00:00"/>
    <n v="36"/>
    <n v="4.5"/>
    <n v="2024"/>
    <s v="Wednesday"/>
    <s v="1 to 2 hours"/>
    <n v="5"/>
  </r>
  <r>
    <s v="Call_8093"/>
    <s v="C0003"/>
    <n v="120"/>
    <x v="1"/>
    <d v="2023-10-12T00:00:00"/>
    <n v="140"/>
    <n v="4.5999999999999996"/>
    <n v="2024"/>
    <s v="Thursday"/>
    <s v="1 to 2 hours"/>
    <n v="5"/>
  </r>
  <r>
    <s v="Call_8094"/>
    <s v="C0005"/>
    <n v="126"/>
    <x v="3"/>
    <d v="2023-10-12T00:00:00"/>
    <n v="50"/>
    <n v="4.8"/>
    <n v="2024"/>
    <s v="Thursday"/>
    <s v="More than 2 hours"/>
    <n v="5"/>
  </r>
  <r>
    <s v="Call_8095"/>
    <s v="C0008"/>
    <n v="120"/>
    <x v="0"/>
    <d v="2023-10-12T00:00:00"/>
    <n v="195"/>
    <n v="4.3"/>
    <n v="2024"/>
    <s v="Thursday"/>
    <s v="1 to 2 hours"/>
    <n v="4"/>
  </r>
  <r>
    <s v="Call_8096"/>
    <s v="C0005"/>
    <n v="139"/>
    <x v="1"/>
    <d v="2023-10-13T00:00:00"/>
    <n v="48"/>
    <n v="4.7"/>
    <n v="2024"/>
    <s v="Friday"/>
    <s v="More than 2 hours"/>
    <n v="5"/>
  </r>
  <r>
    <s v="Call_8097"/>
    <s v="C0010"/>
    <n v="124"/>
    <x v="4"/>
    <d v="2023-10-14T00:00:00"/>
    <n v="29"/>
    <n v="4.8"/>
    <n v="2024"/>
    <s v="Saturday"/>
    <s v="More than 2 hours"/>
    <n v="5"/>
  </r>
  <r>
    <s v="Call_8098"/>
    <s v="C0003"/>
    <n v="108"/>
    <x v="0"/>
    <d v="2023-10-14T00:00:00"/>
    <n v="44"/>
    <n v="4.7"/>
    <n v="2024"/>
    <s v="Saturday"/>
    <s v="1 to 2 hours"/>
    <n v="5"/>
  </r>
  <r>
    <s v="Call_8099"/>
    <s v="C0004"/>
    <n v="132"/>
    <x v="2"/>
    <d v="2023-10-14T00:00:00"/>
    <n v="140"/>
    <n v="4.3"/>
    <n v="2024"/>
    <s v="Saturday"/>
    <s v="More than 2 hours"/>
    <n v="4"/>
  </r>
  <r>
    <s v="Call_8100"/>
    <s v="C0001"/>
    <n v="67"/>
    <x v="2"/>
    <d v="2023-10-14T00:00:00"/>
    <n v="105"/>
    <n v="3.8"/>
    <n v="2024"/>
    <s v="Saturday"/>
    <s v="1 to 2 hours"/>
    <n v="4"/>
  </r>
  <r>
    <s v="Call_8101"/>
    <s v="C0007"/>
    <n v="125"/>
    <x v="2"/>
    <d v="2023-10-14T00:00:00"/>
    <n v="82"/>
    <n v="4.5999999999999996"/>
    <n v="2024"/>
    <s v="Saturday"/>
    <s v="More than 2 hours"/>
    <n v="5"/>
  </r>
  <r>
    <s v="Call_8102"/>
    <s v="C0003"/>
    <n v="23"/>
    <x v="0"/>
    <d v="2023-10-14T00:00:00"/>
    <n v="24"/>
    <n v="2.9"/>
    <n v="2024"/>
    <s v="Saturday"/>
    <s v="10 to 30 mins"/>
    <n v="3"/>
  </r>
  <r>
    <s v="Call_8103"/>
    <s v="C0011"/>
    <n v="131"/>
    <x v="4"/>
    <d v="2023-10-15T00:00:00"/>
    <n v="205"/>
    <n v="4.8"/>
    <n v="2024"/>
    <s v="Sunday"/>
    <s v="More than 2 hours"/>
    <n v="5"/>
  </r>
  <r>
    <s v="Call_8104"/>
    <s v="C0004"/>
    <n v="56"/>
    <x v="1"/>
    <d v="2023-10-15T00:00:00"/>
    <n v="225"/>
    <n v="4.9000000000000004"/>
    <n v="2024"/>
    <s v="Sunday"/>
    <s v="30 to 60 mins"/>
    <n v="5"/>
  </r>
  <r>
    <s v="Call_8105"/>
    <s v="C0011"/>
    <n v="70"/>
    <x v="4"/>
    <d v="2023-10-15T00:00:00"/>
    <n v="50"/>
    <n v="3.4"/>
    <n v="2024"/>
    <s v="Sunday"/>
    <s v="1 to 2 hours"/>
    <n v="3"/>
  </r>
  <r>
    <s v="Call_8106"/>
    <s v="C0011"/>
    <n v="55"/>
    <x v="2"/>
    <d v="2023-10-15T00:00:00"/>
    <n v="80"/>
    <n v="4.3"/>
    <n v="2024"/>
    <s v="Sunday"/>
    <s v="30 to 60 mins"/>
    <n v="4"/>
  </r>
  <r>
    <s v="Call_8107"/>
    <s v="C0007"/>
    <n v="77"/>
    <x v="1"/>
    <d v="2023-10-15T00:00:00"/>
    <n v="78"/>
    <n v="3.9"/>
    <n v="2024"/>
    <s v="Sunday"/>
    <s v="1 to 2 hours"/>
    <n v="4"/>
  </r>
  <r>
    <s v="Call_8108"/>
    <s v="C0014"/>
    <n v="133"/>
    <x v="4"/>
    <d v="2023-10-16T00:00:00"/>
    <n v="40"/>
    <n v="3.9"/>
    <n v="2024"/>
    <s v="Monday"/>
    <s v="More than 2 hours"/>
    <n v="4"/>
  </r>
  <r>
    <s v="Call_8109"/>
    <s v="C0007"/>
    <n v="77"/>
    <x v="1"/>
    <d v="2023-10-16T00:00:00"/>
    <n v="176"/>
    <n v="1.5"/>
    <n v="2024"/>
    <s v="Monday"/>
    <s v="1 to 2 hours"/>
    <n v="2"/>
  </r>
  <r>
    <s v="Call_8110"/>
    <s v="C0015"/>
    <n v="103"/>
    <x v="4"/>
    <d v="2023-10-16T00:00:00"/>
    <n v="78"/>
    <n v="3"/>
    <n v="2024"/>
    <s v="Monday"/>
    <s v="1 to 2 hours"/>
    <n v="3"/>
  </r>
  <r>
    <s v="Call_8111"/>
    <s v="C0008"/>
    <n v="32"/>
    <x v="1"/>
    <d v="2023-10-16T00:00:00"/>
    <n v="42"/>
    <n v="4.2"/>
    <n v="2024"/>
    <s v="Monday"/>
    <s v="30 to 60 mins"/>
    <n v="4"/>
  </r>
  <r>
    <s v="Call_8112"/>
    <s v="C0014"/>
    <n v="30"/>
    <x v="4"/>
    <d v="2023-10-16T00:00:00"/>
    <n v="38"/>
    <n v="3.7"/>
    <n v="2024"/>
    <s v="Monday"/>
    <s v="10 to 30 mins"/>
    <n v="4"/>
  </r>
  <r>
    <s v="Call_8113"/>
    <s v="C0005"/>
    <n v="87"/>
    <x v="3"/>
    <d v="2023-10-16T00:00:00"/>
    <n v="27"/>
    <n v="4.2"/>
    <n v="2024"/>
    <s v="Monday"/>
    <s v="1 to 2 hours"/>
    <n v="4"/>
  </r>
  <r>
    <s v="Call_8114"/>
    <s v="C0007"/>
    <n v="137"/>
    <x v="0"/>
    <d v="2023-10-17T00:00:00"/>
    <n v="45"/>
    <n v="4.4000000000000004"/>
    <n v="2024"/>
    <s v="Tuesday"/>
    <s v="More than 2 hours"/>
    <n v="4"/>
  </r>
  <r>
    <s v="Call_8115"/>
    <s v="C0013"/>
    <n v="96"/>
    <x v="4"/>
    <d v="2023-10-17T00:00:00"/>
    <n v="215"/>
    <n v="4"/>
    <n v="2024"/>
    <s v="Tuesday"/>
    <s v="1 to 2 hours"/>
    <n v="4"/>
  </r>
  <r>
    <s v="Call_8116"/>
    <s v="C0010"/>
    <n v="155"/>
    <x v="4"/>
    <d v="2023-10-18T00:00:00"/>
    <n v="72"/>
    <n v="4.7"/>
    <n v="2024"/>
    <s v="Wednesday"/>
    <s v="More than 2 hours"/>
    <n v="5"/>
  </r>
  <r>
    <s v="Call_8117"/>
    <s v="C0014"/>
    <n v="173"/>
    <x v="2"/>
    <d v="2023-10-18T00:00:00"/>
    <n v="160"/>
    <n v="2.8"/>
    <n v="2024"/>
    <s v="Wednesday"/>
    <s v="More than 2 hours"/>
    <n v="3"/>
  </r>
  <r>
    <s v="Call_8118"/>
    <s v="C0010"/>
    <n v="127"/>
    <x v="4"/>
    <d v="2023-10-18T00:00:00"/>
    <n v="165"/>
    <n v="2.5"/>
    <n v="2024"/>
    <s v="Wednesday"/>
    <s v="More than 2 hours"/>
    <n v="3"/>
  </r>
  <r>
    <s v="Call_8119"/>
    <s v="C0004"/>
    <n v="117"/>
    <x v="2"/>
    <d v="2023-10-18T00:00:00"/>
    <n v="120"/>
    <n v="3.4"/>
    <n v="2024"/>
    <s v="Wednesday"/>
    <s v="1 to 2 hours"/>
    <n v="3"/>
  </r>
  <r>
    <s v="Call_8120"/>
    <s v="C0003"/>
    <n v="133"/>
    <x v="1"/>
    <d v="2023-10-18T00:00:00"/>
    <n v="117"/>
    <n v="4.8"/>
    <n v="2024"/>
    <s v="Wednesday"/>
    <s v="More than 2 hours"/>
    <n v="5"/>
  </r>
  <r>
    <s v="Call_8121"/>
    <s v="C0002"/>
    <n v="166"/>
    <x v="3"/>
    <d v="2023-10-19T00:00:00"/>
    <n v="29"/>
    <n v="4.3"/>
    <n v="2024"/>
    <s v="Thursday"/>
    <s v="More than 2 hours"/>
    <n v="4"/>
  </r>
  <r>
    <s v="Call_8122"/>
    <s v="C0003"/>
    <n v="50"/>
    <x v="2"/>
    <d v="2023-10-19T00:00:00"/>
    <n v="64"/>
    <n v="4.5"/>
    <n v="2024"/>
    <s v="Thursday"/>
    <s v="30 to 60 mins"/>
    <n v="5"/>
  </r>
  <r>
    <s v="Call_8123"/>
    <s v="C0015"/>
    <n v="43"/>
    <x v="1"/>
    <d v="2023-10-19T00:00:00"/>
    <n v="84"/>
    <n v="3.6"/>
    <n v="2024"/>
    <s v="Thursday"/>
    <s v="30 to 60 mins"/>
    <n v="4"/>
  </r>
  <r>
    <s v="Call_8124"/>
    <s v="C0013"/>
    <n v="124"/>
    <x v="4"/>
    <d v="2023-10-19T00:00:00"/>
    <n v="42"/>
    <n v="3.7"/>
    <n v="2024"/>
    <s v="Thursday"/>
    <s v="More than 2 hours"/>
    <n v="4"/>
  </r>
  <r>
    <s v="Call_8125"/>
    <s v="C0014"/>
    <n v="94"/>
    <x v="4"/>
    <d v="2023-10-19T00:00:00"/>
    <n v="120"/>
    <n v="3.5"/>
    <n v="2024"/>
    <s v="Thursday"/>
    <s v="1 to 2 hours"/>
    <n v="4"/>
  </r>
  <r>
    <s v="Call_8126"/>
    <s v="C0015"/>
    <n v="126"/>
    <x v="3"/>
    <d v="2023-10-20T00:00:00"/>
    <n v="80"/>
    <n v="4.7"/>
    <n v="2024"/>
    <s v="Friday"/>
    <s v="More than 2 hours"/>
    <n v="5"/>
  </r>
  <r>
    <s v="Call_8127"/>
    <s v="C0002"/>
    <n v="105"/>
    <x v="2"/>
    <d v="2023-10-20T00:00:00"/>
    <n v="185"/>
    <n v="3.5"/>
    <n v="2024"/>
    <s v="Friday"/>
    <s v="1 to 2 hours"/>
    <n v="4"/>
  </r>
  <r>
    <s v="Call_8128"/>
    <s v="C0011"/>
    <n v="60"/>
    <x v="0"/>
    <d v="2023-10-21T00:00:00"/>
    <n v="135"/>
    <n v="3.9"/>
    <n v="2024"/>
    <s v="Saturday"/>
    <s v="30 to 60 mins"/>
    <n v="4"/>
  </r>
  <r>
    <s v="Call_8129"/>
    <s v="C0011"/>
    <n v="72"/>
    <x v="2"/>
    <d v="2023-10-21T00:00:00"/>
    <n v="20"/>
    <n v="4.8"/>
    <n v="2024"/>
    <s v="Saturday"/>
    <s v="1 to 2 hours"/>
    <n v="5"/>
  </r>
  <r>
    <s v="Call_8130"/>
    <s v="C0012"/>
    <n v="40"/>
    <x v="2"/>
    <d v="2023-10-21T00:00:00"/>
    <n v="31"/>
    <n v="4"/>
    <n v="2024"/>
    <s v="Saturday"/>
    <s v="30 to 60 mins"/>
    <n v="4"/>
  </r>
  <r>
    <s v="Call_8131"/>
    <s v="C0008"/>
    <n v="54"/>
    <x v="3"/>
    <d v="2023-10-22T00:00:00"/>
    <n v="120"/>
    <n v="4.7"/>
    <n v="2024"/>
    <s v="Sunday"/>
    <s v="30 to 60 mins"/>
    <n v="5"/>
  </r>
  <r>
    <s v="Call_8132"/>
    <s v="C0004"/>
    <n v="81"/>
    <x v="1"/>
    <d v="2023-10-22T00:00:00"/>
    <n v="117"/>
    <n v="3.6"/>
    <n v="2024"/>
    <s v="Sunday"/>
    <s v="1 to 2 hours"/>
    <n v="4"/>
  </r>
  <r>
    <s v="Call_8133"/>
    <s v="C0008"/>
    <n v="76"/>
    <x v="4"/>
    <d v="2023-10-22T00:00:00"/>
    <n v="80"/>
    <n v="4.5"/>
    <n v="2024"/>
    <s v="Sunday"/>
    <s v="1 to 2 hours"/>
    <n v="5"/>
  </r>
  <r>
    <s v="Call_8134"/>
    <s v="C0008"/>
    <n v="37"/>
    <x v="0"/>
    <d v="2023-10-23T00:00:00"/>
    <n v="117"/>
    <n v="4"/>
    <n v="2024"/>
    <s v="Monday"/>
    <s v="30 to 60 mins"/>
    <n v="4"/>
  </r>
  <r>
    <s v="Call_8135"/>
    <s v="C0002"/>
    <n v="96"/>
    <x v="3"/>
    <d v="2023-10-23T00:00:00"/>
    <n v="60"/>
    <n v="4.5"/>
    <n v="2024"/>
    <s v="Monday"/>
    <s v="1 to 2 hours"/>
    <n v="5"/>
  </r>
  <r>
    <s v="Call_8136"/>
    <s v="C0011"/>
    <n v="19"/>
    <x v="4"/>
    <d v="2023-10-24T00:00:00"/>
    <n v="58"/>
    <n v="3.9"/>
    <n v="2024"/>
    <s v="Tuesday"/>
    <s v="10 to 30 mins"/>
    <n v="4"/>
  </r>
  <r>
    <s v="Call_8137"/>
    <s v="C0012"/>
    <n v="72"/>
    <x v="0"/>
    <d v="2023-10-24T00:00:00"/>
    <n v="41"/>
    <n v="4.3"/>
    <n v="2024"/>
    <s v="Tuesday"/>
    <s v="1 to 2 hours"/>
    <n v="4"/>
  </r>
  <r>
    <s v="Call_8138"/>
    <s v="C0014"/>
    <n v="73"/>
    <x v="1"/>
    <d v="2023-10-24T00:00:00"/>
    <n v="180"/>
    <n v="3.6"/>
    <n v="2024"/>
    <s v="Tuesday"/>
    <s v="1 to 2 hours"/>
    <n v="4"/>
  </r>
  <r>
    <s v="Call_8139"/>
    <s v="C0001"/>
    <n v="87"/>
    <x v="1"/>
    <d v="2023-10-24T00:00:00"/>
    <n v="42"/>
    <n v="3.6"/>
    <n v="2024"/>
    <s v="Tuesday"/>
    <s v="1 to 2 hours"/>
    <n v="4"/>
  </r>
  <r>
    <s v="Call_8140"/>
    <s v="C0001"/>
    <n v="68"/>
    <x v="1"/>
    <d v="2023-10-25T00:00:00"/>
    <n v="24"/>
    <n v="4"/>
    <n v="2024"/>
    <s v="Wednesday"/>
    <s v="1 to 2 hours"/>
    <n v="4"/>
  </r>
  <r>
    <s v="Call_8141"/>
    <s v="C0012"/>
    <n v="101"/>
    <x v="1"/>
    <d v="2023-10-25T00:00:00"/>
    <n v="125"/>
    <n v="4.2"/>
    <n v="2024"/>
    <s v="Wednesday"/>
    <s v="1 to 2 hours"/>
    <n v="4"/>
  </r>
  <r>
    <s v="Call_8142"/>
    <s v="C0012"/>
    <n v="107"/>
    <x v="0"/>
    <d v="2023-10-26T00:00:00"/>
    <n v="78"/>
    <n v="4.3"/>
    <n v="2024"/>
    <s v="Thursday"/>
    <s v="1 to 2 hours"/>
    <n v="4"/>
  </r>
  <r>
    <s v="Call_8143"/>
    <s v="C0009"/>
    <n v="109"/>
    <x v="2"/>
    <d v="2023-10-26T00:00:00"/>
    <n v="180"/>
    <n v="3.8"/>
    <n v="2024"/>
    <s v="Thursday"/>
    <s v="1 to 2 hours"/>
    <n v="4"/>
  </r>
  <r>
    <s v="Call_8144"/>
    <s v="C0013"/>
    <n v="171"/>
    <x v="0"/>
    <d v="2023-10-26T00:00:00"/>
    <n v="84"/>
    <n v="4.4000000000000004"/>
    <n v="2024"/>
    <s v="Thursday"/>
    <s v="More than 2 hours"/>
    <n v="4"/>
  </r>
  <r>
    <s v="Call_8145"/>
    <s v="C0011"/>
    <n v="21"/>
    <x v="0"/>
    <d v="2023-10-26T00:00:00"/>
    <n v="26"/>
    <n v="4.7"/>
    <n v="2024"/>
    <s v="Thursday"/>
    <s v="10 to 30 mins"/>
    <n v="5"/>
  </r>
  <r>
    <s v="Call_8146"/>
    <s v="C0004"/>
    <n v="94"/>
    <x v="0"/>
    <d v="2023-10-27T00:00:00"/>
    <n v="140"/>
    <n v="3.6"/>
    <n v="2024"/>
    <s v="Friday"/>
    <s v="1 to 2 hours"/>
    <n v="4"/>
  </r>
  <r>
    <s v="Call_8147"/>
    <s v="C0014"/>
    <n v="97"/>
    <x v="2"/>
    <d v="2023-10-27T00:00:00"/>
    <n v="31"/>
    <n v="2.2000000000000002"/>
    <n v="2024"/>
    <s v="Friday"/>
    <s v="1 to 2 hours"/>
    <n v="2"/>
  </r>
  <r>
    <s v="Call_8148"/>
    <s v="C0002"/>
    <n v="72"/>
    <x v="2"/>
    <d v="2023-10-27T00:00:00"/>
    <n v="108"/>
    <n v="4.8"/>
    <n v="2024"/>
    <s v="Friday"/>
    <s v="1 to 2 hours"/>
    <n v="5"/>
  </r>
  <r>
    <s v="Call_8149"/>
    <s v="C0013"/>
    <n v="143"/>
    <x v="3"/>
    <d v="2023-10-28T00:00:00"/>
    <n v="58"/>
    <n v="4.3"/>
    <n v="2024"/>
    <s v="Saturday"/>
    <s v="More than 2 hours"/>
    <n v="4"/>
  </r>
  <r>
    <s v="Call_8150"/>
    <s v="C0013"/>
    <n v="64"/>
    <x v="2"/>
    <d v="2023-10-28T00:00:00"/>
    <n v="185"/>
    <n v="2.2000000000000002"/>
    <n v="2024"/>
    <s v="Saturday"/>
    <s v="1 to 2 hours"/>
    <n v="2"/>
  </r>
  <r>
    <s v="Call_8151"/>
    <s v="C0013"/>
    <n v="69"/>
    <x v="2"/>
    <d v="2023-10-28T00:00:00"/>
    <n v="40"/>
    <n v="4.8"/>
    <n v="2024"/>
    <s v="Saturday"/>
    <s v="1 to 2 hours"/>
    <n v="5"/>
  </r>
  <r>
    <s v="Call_8152"/>
    <s v="C0013"/>
    <n v="18"/>
    <x v="4"/>
    <d v="2023-10-28T00:00:00"/>
    <n v="225"/>
    <n v="2.6"/>
    <n v="2024"/>
    <s v="Saturday"/>
    <s v="10 to 30 mins"/>
    <n v="3"/>
  </r>
  <r>
    <s v="Call_8153"/>
    <s v="C0014"/>
    <n v="100"/>
    <x v="3"/>
    <d v="2023-10-28T00:00:00"/>
    <n v="150"/>
    <n v="2.6"/>
    <n v="2024"/>
    <s v="Saturday"/>
    <s v="1 to 2 hours"/>
    <n v="3"/>
  </r>
  <r>
    <s v="Call_8154"/>
    <s v="C0010"/>
    <n v="110"/>
    <x v="1"/>
    <d v="2023-10-29T00:00:00"/>
    <n v="88"/>
    <n v="3.4"/>
    <n v="2024"/>
    <s v="Sunday"/>
    <s v="1 to 2 hours"/>
    <n v="3"/>
  </r>
  <r>
    <s v="Call_8155"/>
    <s v="C0006"/>
    <n v="41"/>
    <x v="0"/>
    <d v="2023-10-29T00:00:00"/>
    <n v="140"/>
    <n v="3.7"/>
    <n v="2024"/>
    <s v="Sunday"/>
    <s v="30 to 60 mins"/>
    <n v="4"/>
  </r>
  <r>
    <s v="Call_8156"/>
    <s v="C0010"/>
    <n v="147"/>
    <x v="1"/>
    <d v="2023-10-29T00:00:00"/>
    <n v="68"/>
    <n v="2.1"/>
    <n v="2024"/>
    <s v="Sunday"/>
    <s v="More than 2 hours"/>
    <n v="2"/>
  </r>
  <r>
    <s v="Call_8157"/>
    <s v="C0004"/>
    <n v="31"/>
    <x v="4"/>
    <d v="2023-10-30T00:00:00"/>
    <n v="105"/>
    <n v="3.6"/>
    <n v="2024"/>
    <s v="Monday"/>
    <s v="30 to 60 mins"/>
    <n v="4"/>
  </r>
  <r>
    <s v="Call_8158"/>
    <s v="C0001"/>
    <n v="142"/>
    <x v="0"/>
    <d v="2023-10-30T00:00:00"/>
    <n v="40"/>
    <n v="3.8"/>
    <n v="2024"/>
    <s v="Monday"/>
    <s v="More than 2 hours"/>
    <n v="4"/>
  </r>
  <r>
    <s v="Call_8159"/>
    <s v="C0009"/>
    <n v="61"/>
    <x v="0"/>
    <d v="2023-10-30T00:00:00"/>
    <n v="82"/>
    <n v="3.1"/>
    <n v="2024"/>
    <s v="Monday"/>
    <s v="1 to 2 hours"/>
    <n v="3"/>
  </r>
  <r>
    <s v="Call_8160"/>
    <s v="C0003"/>
    <n v="86"/>
    <x v="4"/>
    <d v="2023-10-31T00:00:00"/>
    <n v="90"/>
    <n v="4.4000000000000004"/>
    <n v="2024"/>
    <s v="Tuesday"/>
    <s v="1 to 2 hours"/>
    <n v="4"/>
  </r>
  <r>
    <s v="Call_8161"/>
    <s v="C0005"/>
    <n v="165"/>
    <x v="3"/>
    <d v="2023-11-01T00:00:00"/>
    <n v="66"/>
    <n v="4.8"/>
    <n v="2024"/>
    <s v="Wednesday"/>
    <s v="More than 2 hours"/>
    <n v="5"/>
  </r>
  <r>
    <s v="Call_8162"/>
    <s v="C0008"/>
    <n v="62"/>
    <x v="1"/>
    <d v="2023-11-01T00:00:00"/>
    <n v="78"/>
    <n v="3.5"/>
    <n v="2024"/>
    <s v="Wednesday"/>
    <s v="1 to 2 hours"/>
    <n v="4"/>
  </r>
  <r>
    <s v="Call_8163"/>
    <s v="C0014"/>
    <n v="103"/>
    <x v="3"/>
    <d v="2023-11-02T00:00:00"/>
    <n v="66"/>
    <n v="4.4000000000000004"/>
    <n v="2024"/>
    <s v="Thursday"/>
    <s v="1 to 2 hours"/>
    <n v="4"/>
  </r>
  <r>
    <s v="Call_8164"/>
    <s v="C0001"/>
    <n v="56"/>
    <x v="4"/>
    <d v="2023-11-03T00:00:00"/>
    <n v="160"/>
    <n v="3.8"/>
    <n v="2024"/>
    <s v="Friday"/>
    <s v="30 to 60 mins"/>
    <n v="4"/>
  </r>
  <r>
    <s v="Call_8165"/>
    <s v="C0012"/>
    <n v="114"/>
    <x v="0"/>
    <d v="2023-11-04T00:00:00"/>
    <n v="144"/>
    <n v="3.8"/>
    <n v="2024"/>
    <s v="Saturday"/>
    <s v="1 to 2 hours"/>
    <n v="4"/>
  </r>
  <r>
    <s v="Call_8166"/>
    <s v="C0001"/>
    <n v="112"/>
    <x v="2"/>
    <d v="2023-11-04T00:00:00"/>
    <n v="200"/>
    <n v="4.5999999999999996"/>
    <n v="2024"/>
    <s v="Saturday"/>
    <s v="1 to 2 hours"/>
    <n v="5"/>
  </r>
  <r>
    <s v="Call_8167"/>
    <s v="C0007"/>
    <n v="52"/>
    <x v="1"/>
    <d v="2023-11-06T00:00:00"/>
    <n v="220"/>
    <n v="5"/>
    <n v="2024"/>
    <s v="Monday"/>
    <s v="30 to 60 mins"/>
    <n v="5"/>
  </r>
  <r>
    <s v="Call_8168"/>
    <s v="C0014"/>
    <n v="105"/>
    <x v="3"/>
    <d v="2023-11-07T00:00:00"/>
    <n v="112"/>
    <n v="3.2"/>
    <n v="2024"/>
    <s v="Tuesday"/>
    <s v="1 to 2 hours"/>
    <n v="3"/>
  </r>
  <r>
    <s v="Call_8169"/>
    <s v="C0005"/>
    <n v="91"/>
    <x v="4"/>
    <d v="2023-11-07T00:00:00"/>
    <n v="110"/>
    <n v="3.7"/>
    <n v="2024"/>
    <s v="Tuesday"/>
    <s v="1 to 2 hours"/>
    <n v="4"/>
  </r>
  <r>
    <s v="Call_8170"/>
    <s v="C0015"/>
    <n v="74"/>
    <x v="0"/>
    <d v="2023-11-08T00:00:00"/>
    <n v="160"/>
    <n v="2.7"/>
    <n v="2024"/>
    <s v="Wednesday"/>
    <s v="1 to 2 hours"/>
    <n v="3"/>
  </r>
  <r>
    <s v="Call_8171"/>
    <s v="C0015"/>
    <n v="30"/>
    <x v="4"/>
    <d v="2023-11-08T00:00:00"/>
    <n v="84"/>
    <n v="4"/>
    <n v="2024"/>
    <s v="Wednesday"/>
    <s v="10 to 30 mins"/>
    <n v="4"/>
  </r>
  <r>
    <s v="Call_8172"/>
    <s v="C0005"/>
    <n v="56"/>
    <x v="1"/>
    <d v="2023-11-08T00:00:00"/>
    <n v="124"/>
    <n v="2.6"/>
    <n v="2024"/>
    <s v="Wednesday"/>
    <s v="30 to 60 mins"/>
    <n v="3"/>
  </r>
  <r>
    <s v="Call_8173"/>
    <s v="C0015"/>
    <n v="151"/>
    <x v="2"/>
    <d v="2023-11-08T00:00:00"/>
    <n v="84"/>
    <n v="4.5999999999999996"/>
    <n v="2024"/>
    <s v="Wednesday"/>
    <s v="More than 2 hours"/>
    <n v="5"/>
  </r>
  <r>
    <s v="Call_8174"/>
    <s v="C0004"/>
    <n v="108"/>
    <x v="3"/>
    <d v="2023-11-09T00:00:00"/>
    <n v="130"/>
    <n v="2.7"/>
    <n v="2024"/>
    <s v="Thursday"/>
    <s v="1 to 2 hours"/>
    <n v="3"/>
  </r>
  <r>
    <s v="Call_8175"/>
    <s v="C0012"/>
    <n v="124"/>
    <x v="0"/>
    <d v="2023-11-09T00:00:00"/>
    <n v="215"/>
    <n v="3.5"/>
    <n v="2024"/>
    <s v="Thursday"/>
    <s v="More than 2 hours"/>
    <n v="4"/>
  </r>
  <r>
    <s v="Call_8176"/>
    <s v="C0014"/>
    <n v="110"/>
    <x v="1"/>
    <d v="2023-11-10T00:00:00"/>
    <n v="132"/>
    <n v="3.6"/>
    <n v="2024"/>
    <s v="Friday"/>
    <s v="1 to 2 hours"/>
    <n v="4"/>
  </r>
  <r>
    <s v="Call_8177"/>
    <s v="C0010"/>
    <n v="89"/>
    <x v="3"/>
    <d v="2023-11-10T00:00:00"/>
    <n v="88"/>
    <n v="4.9000000000000004"/>
    <n v="2024"/>
    <s v="Friday"/>
    <s v="1 to 2 hours"/>
    <n v="5"/>
  </r>
  <r>
    <s v="Call_8178"/>
    <s v="C0003"/>
    <n v="95"/>
    <x v="1"/>
    <d v="2023-11-10T00:00:00"/>
    <n v="140"/>
    <n v="3.9"/>
    <n v="2024"/>
    <s v="Friday"/>
    <s v="1 to 2 hours"/>
    <n v="4"/>
  </r>
  <r>
    <s v="Call_8179"/>
    <s v="C0015"/>
    <n v="84"/>
    <x v="3"/>
    <d v="2023-11-11T00:00:00"/>
    <n v="66"/>
    <n v="4.7"/>
    <n v="2024"/>
    <s v="Saturday"/>
    <s v="1 to 2 hours"/>
    <n v="5"/>
  </r>
  <r>
    <s v="Call_8180"/>
    <s v="C0002"/>
    <n v="89"/>
    <x v="0"/>
    <d v="2023-11-11T00:00:00"/>
    <n v="23"/>
    <n v="4.5"/>
    <n v="2024"/>
    <s v="Saturday"/>
    <s v="1 to 2 hours"/>
    <n v="5"/>
  </r>
  <r>
    <s v="Call_8181"/>
    <s v="C0010"/>
    <n v="146"/>
    <x v="0"/>
    <d v="2023-11-12T00:00:00"/>
    <n v="220"/>
    <n v="4.5"/>
    <n v="2024"/>
    <s v="Sunday"/>
    <s v="More than 2 hours"/>
    <n v="5"/>
  </r>
  <r>
    <s v="Call_8182"/>
    <s v="C0013"/>
    <n v="62"/>
    <x v="4"/>
    <d v="2023-11-13T00:00:00"/>
    <n v="175"/>
    <n v="4.4000000000000004"/>
    <n v="2024"/>
    <s v="Monday"/>
    <s v="1 to 2 hours"/>
    <n v="4"/>
  </r>
  <r>
    <s v="Call_8183"/>
    <s v="C0001"/>
    <n v="82"/>
    <x v="0"/>
    <d v="2023-11-13T00:00:00"/>
    <n v="172"/>
    <n v="4.0999999999999996"/>
    <n v="2024"/>
    <s v="Monday"/>
    <s v="1 to 2 hours"/>
    <n v="4"/>
  </r>
  <r>
    <s v="Call_8184"/>
    <s v="C0009"/>
    <n v="91"/>
    <x v="2"/>
    <d v="2023-11-13T00:00:00"/>
    <n v="108"/>
    <n v="3.8"/>
    <n v="2024"/>
    <s v="Monday"/>
    <s v="1 to 2 hours"/>
    <n v="4"/>
  </r>
  <r>
    <s v="Call_8185"/>
    <s v="C0002"/>
    <n v="39"/>
    <x v="0"/>
    <d v="2023-11-14T00:00:00"/>
    <n v="43"/>
    <n v="4.2"/>
    <n v="2024"/>
    <s v="Tuesday"/>
    <s v="30 to 60 mins"/>
    <n v="4"/>
  </r>
  <r>
    <s v="Call_8186"/>
    <s v="C0010"/>
    <n v="149"/>
    <x v="1"/>
    <d v="2023-11-14T00:00:00"/>
    <n v="44"/>
    <n v="2.2000000000000002"/>
    <n v="2024"/>
    <s v="Tuesday"/>
    <s v="More than 2 hours"/>
    <n v="2"/>
  </r>
  <r>
    <s v="Call_8187"/>
    <s v="C0001"/>
    <n v="138"/>
    <x v="4"/>
    <d v="2023-11-14T00:00:00"/>
    <n v="105"/>
    <n v="3.9"/>
    <n v="2024"/>
    <s v="Tuesday"/>
    <s v="More than 2 hours"/>
    <n v="4"/>
  </r>
  <r>
    <s v="Call_8188"/>
    <s v="C0013"/>
    <n v="113"/>
    <x v="1"/>
    <d v="2023-11-15T00:00:00"/>
    <n v="34"/>
    <n v="3.9"/>
    <n v="2024"/>
    <s v="Wednesday"/>
    <s v="1 to 2 hours"/>
    <n v="4"/>
  </r>
  <r>
    <s v="Call_8189"/>
    <s v="C0011"/>
    <n v="88"/>
    <x v="0"/>
    <d v="2023-11-15T00:00:00"/>
    <n v="220"/>
    <n v="4.0999999999999996"/>
    <n v="2024"/>
    <s v="Wednesday"/>
    <s v="1 to 2 hours"/>
    <n v="4"/>
  </r>
  <r>
    <s v="Call_8190"/>
    <s v="C0003"/>
    <n v="64"/>
    <x v="4"/>
    <d v="2023-11-15T00:00:00"/>
    <n v="225"/>
    <n v="4.5999999999999996"/>
    <n v="2024"/>
    <s v="Wednesday"/>
    <s v="1 to 2 hours"/>
    <n v="5"/>
  </r>
  <r>
    <s v="Call_8191"/>
    <s v="C0005"/>
    <n v="53"/>
    <x v="4"/>
    <d v="2023-11-16T00:00:00"/>
    <n v="37"/>
    <n v="4.0999999999999996"/>
    <n v="2024"/>
    <s v="Thursday"/>
    <s v="30 to 60 mins"/>
    <n v="4"/>
  </r>
  <r>
    <s v="Call_8192"/>
    <s v="C0012"/>
    <n v="63"/>
    <x v="1"/>
    <d v="2023-11-16T00:00:00"/>
    <n v="44"/>
    <n v="5"/>
    <n v="2024"/>
    <s v="Thursday"/>
    <s v="1 to 2 hours"/>
    <n v="5"/>
  </r>
  <r>
    <s v="Call_8193"/>
    <s v="C0007"/>
    <n v="54"/>
    <x v="1"/>
    <d v="2023-11-17T00:00:00"/>
    <n v="35"/>
    <n v="2.8"/>
    <n v="2024"/>
    <s v="Friday"/>
    <s v="30 to 60 mins"/>
    <n v="3"/>
  </r>
  <r>
    <s v="Call_8194"/>
    <s v="C0012"/>
    <n v="54"/>
    <x v="0"/>
    <d v="2023-11-17T00:00:00"/>
    <n v="145"/>
    <n v="2.7"/>
    <n v="2024"/>
    <s v="Friday"/>
    <s v="30 to 60 mins"/>
    <n v="3"/>
  </r>
  <r>
    <s v="Call_8195"/>
    <s v="C0010"/>
    <n v="71"/>
    <x v="4"/>
    <d v="2023-11-17T00:00:00"/>
    <n v="64"/>
    <n v="3.9"/>
    <n v="2024"/>
    <s v="Friday"/>
    <s v="1 to 2 hours"/>
    <n v="4"/>
  </r>
  <r>
    <s v="Call_8196"/>
    <s v="C0012"/>
    <n v="93"/>
    <x v="0"/>
    <d v="2023-11-18T00:00:00"/>
    <n v="185"/>
    <n v="4.3"/>
    <n v="2024"/>
    <s v="Saturday"/>
    <s v="1 to 2 hours"/>
    <n v="4"/>
  </r>
  <r>
    <s v="Call_8197"/>
    <s v="C0014"/>
    <n v="96"/>
    <x v="1"/>
    <d v="2023-11-18T00:00:00"/>
    <n v="215"/>
    <n v="2.5"/>
    <n v="2024"/>
    <s v="Saturday"/>
    <s v="1 to 2 hours"/>
    <n v="3"/>
  </r>
  <r>
    <s v="Call_8198"/>
    <s v="C0002"/>
    <n v="31"/>
    <x v="2"/>
    <d v="2023-11-18T00:00:00"/>
    <n v="88"/>
    <n v="3.4"/>
    <n v="2024"/>
    <s v="Saturday"/>
    <s v="30 to 60 mins"/>
    <n v="3"/>
  </r>
  <r>
    <s v="Call_8199"/>
    <s v="C0012"/>
    <n v="107"/>
    <x v="4"/>
    <d v="2023-11-18T00:00:00"/>
    <n v="23"/>
    <n v="3.4"/>
    <n v="2024"/>
    <s v="Saturday"/>
    <s v="1 to 2 hours"/>
    <n v="3"/>
  </r>
  <r>
    <s v="Call_8200"/>
    <s v="C0005"/>
    <n v="50"/>
    <x v="2"/>
    <d v="2023-11-19T00:00:00"/>
    <n v="180"/>
    <n v="1.8"/>
    <n v="2024"/>
    <s v="Sunday"/>
    <s v="30 to 60 mins"/>
    <n v="2"/>
  </r>
  <r>
    <s v="Call_8201"/>
    <s v="C0001"/>
    <n v="69"/>
    <x v="4"/>
    <d v="2023-11-20T00:00:00"/>
    <n v="225"/>
    <n v="3.7"/>
    <n v="2024"/>
    <s v="Monday"/>
    <s v="1 to 2 hours"/>
    <n v="4"/>
  </r>
  <r>
    <s v="Call_8202"/>
    <s v="C0011"/>
    <n v="26"/>
    <x v="1"/>
    <d v="2023-11-21T00:00:00"/>
    <n v="74"/>
    <n v="4.0999999999999996"/>
    <n v="2024"/>
    <s v="Tuesday"/>
    <s v="10 to 30 mins"/>
    <n v="4"/>
  </r>
  <r>
    <s v="Call_8203"/>
    <s v="C0014"/>
    <n v="158"/>
    <x v="4"/>
    <d v="2023-11-21T00:00:00"/>
    <n v="36"/>
    <n v="3"/>
    <n v="2024"/>
    <s v="Tuesday"/>
    <s v="More than 2 hours"/>
    <n v="3"/>
  </r>
  <r>
    <s v="Call_8204"/>
    <s v="C0007"/>
    <n v="99"/>
    <x v="4"/>
    <d v="2023-11-23T00:00:00"/>
    <n v="116"/>
    <n v="3.9"/>
    <n v="2024"/>
    <s v="Thursday"/>
    <s v="1 to 2 hours"/>
    <n v="4"/>
  </r>
  <r>
    <s v="Call_8205"/>
    <s v="C0014"/>
    <n v="78"/>
    <x v="2"/>
    <d v="2023-11-23T00:00:00"/>
    <n v="140"/>
    <n v="4"/>
    <n v="2024"/>
    <s v="Thursday"/>
    <s v="1 to 2 hours"/>
    <n v="4"/>
  </r>
  <r>
    <s v="Call_8206"/>
    <s v="C0014"/>
    <n v="102"/>
    <x v="1"/>
    <d v="2023-11-24T00:00:00"/>
    <n v="104"/>
    <n v="4.5"/>
    <n v="2024"/>
    <s v="Friday"/>
    <s v="1 to 2 hours"/>
    <n v="5"/>
  </r>
  <r>
    <s v="Call_8207"/>
    <s v="C0007"/>
    <n v="158"/>
    <x v="3"/>
    <d v="2023-11-24T00:00:00"/>
    <n v="148"/>
    <n v="4"/>
    <n v="2024"/>
    <s v="Friday"/>
    <s v="More than 2 hours"/>
    <n v="4"/>
  </r>
  <r>
    <s v="Call_8208"/>
    <s v="C0002"/>
    <n v="56"/>
    <x v="4"/>
    <d v="2023-11-24T00:00:00"/>
    <n v="205"/>
    <n v="4.3"/>
    <n v="2024"/>
    <s v="Friday"/>
    <s v="30 to 60 mins"/>
    <n v="4"/>
  </r>
  <r>
    <s v="Call_8209"/>
    <s v="C0004"/>
    <n v="17"/>
    <x v="0"/>
    <d v="2023-11-24T00:00:00"/>
    <n v="210"/>
    <n v="4.8"/>
    <n v="2024"/>
    <s v="Friday"/>
    <s v="10 to 30 mins"/>
    <n v="5"/>
  </r>
  <r>
    <s v="Call_8210"/>
    <s v="C0011"/>
    <n v="104"/>
    <x v="3"/>
    <d v="2023-11-26T00:00:00"/>
    <n v="41"/>
    <n v="4.7"/>
    <n v="2024"/>
    <s v="Sunday"/>
    <s v="1 to 2 hours"/>
    <n v="5"/>
  </r>
  <r>
    <s v="Call_8211"/>
    <s v="C0015"/>
    <n v="96"/>
    <x v="2"/>
    <d v="2023-11-26T00:00:00"/>
    <n v="136"/>
    <n v="5"/>
    <n v="2024"/>
    <s v="Sunday"/>
    <s v="1 to 2 hours"/>
    <n v="5"/>
  </r>
  <r>
    <s v="Call_8212"/>
    <s v="C0009"/>
    <n v="83"/>
    <x v="1"/>
    <d v="2023-11-27T00:00:00"/>
    <n v="126"/>
    <n v="1.5"/>
    <n v="2024"/>
    <s v="Monday"/>
    <s v="1 to 2 hours"/>
    <n v="2"/>
  </r>
  <r>
    <s v="Call_8213"/>
    <s v="C0005"/>
    <n v="80"/>
    <x v="0"/>
    <d v="2023-11-28T00:00:00"/>
    <n v="148"/>
    <n v="4.0999999999999996"/>
    <n v="2024"/>
    <s v="Tuesday"/>
    <s v="1 to 2 hours"/>
    <n v="4"/>
  </r>
  <r>
    <s v="Call_8214"/>
    <s v="C0009"/>
    <n v="152"/>
    <x v="1"/>
    <d v="2023-11-28T00:00:00"/>
    <n v="125"/>
    <n v="3.9"/>
    <n v="2024"/>
    <s v="Tuesday"/>
    <s v="More than 2 hours"/>
    <n v="4"/>
  </r>
  <r>
    <s v="Call_8215"/>
    <s v="C0010"/>
    <n v="34"/>
    <x v="2"/>
    <d v="2023-11-28T00:00:00"/>
    <n v="25"/>
    <n v="4.0999999999999996"/>
    <n v="2024"/>
    <s v="Tuesday"/>
    <s v="30 to 60 mins"/>
    <n v="4"/>
  </r>
  <r>
    <s v="Call_8216"/>
    <s v="C0013"/>
    <n v="2"/>
    <x v="4"/>
    <d v="2023-11-29T00:00:00"/>
    <n v="62"/>
    <n v="2.8"/>
    <n v="2024"/>
    <s v="Wednesday"/>
    <s v="Under 10 mins"/>
    <n v="3"/>
  </r>
  <r>
    <s v="Call_8217"/>
    <s v="C0005"/>
    <n v="140"/>
    <x v="2"/>
    <d v="2023-11-30T00:00:00"/>
    <n v="90"/>
    <n v="4.5999999999999996"/>
    <n v="2024"/>
    <s v="Thursday"/>
    <s v="More than 2 hours"/>
    <n v="5"/>
  </r>
  <r>
    <s v="Call_8218"/>
    <s v="C0004"/>
    <n v="126"/>
    <x v="3"/>
    <d v="2023-12-01T00:00:00"/>
    <n v="33"/>
    <n v="4.8"/>
    <n v="2024"/>
    <s v="Friday"/>
    <s v="More than 2 hours"/>
    <n v="5"/>
  </r>
  <r>
    <s v="Call_8219"/>
    <s v="C0014"/>
    <n v="79"/>
    <x v="4"/>
    <d v="2023-12-01T00:00:00"/>
    <n v="115"/>
    <n v="2.2999999999999998"/>
    <n v="2024"/>
    <s v="Friday"/>
    <s v="1 to 2 hours"/>
    <n v="2"/>
  </r>
  <r>
    <s v="Call_8220"/>
    <s v="C0004"/>
    <n v="133"/>
    <x v="3"/>
    <d v="2023-12-01T00:00:00"/>
    <n v="45"/>
    <n v="2.6"/>
    <n v="2024"/>
    <s v="Friday"/>
    <s v="More than 2 hours"/>
    <n v="3"/>
  </r>
  <r>
    <s v="Call_8221"/>
    <s v="C0010"/>
    <n v="97"/>
    <x v="0"/>
    <d v="2023-12-01T00:00:00"/>
    <n v="114"/>
    <n v="4.8"/>
    <n v="2024"/>
    <s v="Friday"/>
    <s v="1 to 2 hours"/>
    <n v="5"/>
  </r>
  <r>
    <s v="Call_8222"/>
    <s v="C0014"/>
    <n v="102"/>
    <x v="1"/>
    <d v="2023-12-02T00:00:00"/>
    <n v="72"/>
    <n v="3.7"/>
    <n v="2024"/>
    <s v="Saturday"/>
    <s v="1 to 2 hours"/>
    <n v="4"/>
  </r>
  <r>
    <s v="Call_8223"/>
    <s v="C0006"/>
    <n v="62"/>
    <x v="0"/>
    <d v="2023-12-02T00:00:00"/>
    <n v="205"/>
    <n v="4.2"/>
    <n v="2024"/>
    <s v="Saturday"/>
    <s v="1 to 2 hours"/>
    <n v="4"/>
  </r>
  <r>
    <s v="Call_8224"/>
    <s v="C0004"/>
    <n v="149"/>
    <x v="1"/>
    <d v="2023-12-03T00:00:00"/>
    <n v="42"/>
    <n v="3.3"/>
    <n v="2024"/>
    <s v="Sunday"/>
    <s v="More than 2 hours"/>
    <n v="3"/>
  </r>
  <r>
    <s v="Call_8225"/>
    <s v="C0013"/>
    <n v="133"/>
    <x v="0"/>
    <d v="2023-12-03T00:00:00"/>
    <n v="96"/>
    <n v="4.3"/>
    <n v="2024"/>
    <s v="Sunday"/>
    <s v="More than 2 hours"/>
    <n v="4"/>
  </r>
  <r>
    <s v="Call_8226"/>
    <s v="C0014"/>
    <n v="51"/>
    <x v="4"/>
    <d v="2023-12-03T00:00:00"/>
    <n v="64"/>
    <n v="3.7"/>
    <n v="2024"/>
    <s v="Sunday"/>
    <s v="30 to 60 mins"/>
    <n v="4"/>
  </r>
  <r>
    <s v="Call_8227"/>
    <s v="C0006"/>
    <n v="110"/>
    <x v="0"/>
    <d v="2023-12-04T00:00:00"/>
    <n v="72"/>
    <n v="3.7"/>
    <n v="2024"/>
    <s v="Monday"/>
    <s v="1 to 2 hours"/>
    <n v="4"/>
  </r>
  <r>
    <s v="Call_8228"/>
    <s v="C0010"/>
    <n v="38"/>
    <x v="3"/>
    <d v="2023-12-05T00:00:00"/>
    <n v="27"/>
    <n v="3.1"/>
    <n v="2024"/>
    <s v="Tuesday"/>
    <s v="30 to 60 mins"/>
    <n v="3"/>
  </r>
  <r>
    <s v="Call_8229"/>
    <s v="C0013"/>
    <n v="78"/>
    <x v="3"/>
    <d v="2023-12-07T00:00:00"/>
    <n v="200"/>
    <n v="2.4"/>
    <n v="2024"/>
    <s v="Thursday"/>
    <s v="1 to 2 hours"/>
    <n v="2"/>
  </r>
  <r>
    <s v="Call_8230"/>
    <s v="C0010"/>
    <n v="25"/>
    <x v="1"/>
    <d v="2023-12-08T00:00:00"/>
    <n v="93"/>
    <n v="3.5"/>
    <n v="2024"/>
    <s v="Friday"/>
    <s v="10 to 30 mins"/>
    <n v="4"/>
  </r>
  <r>
    <s v="Call_8231"/>
    <s v="C0012"/>
    <n v="50"/>
    <x v="4"/>
    <d v="2023-12-08T00:00:00"/>
    <n v="54"/>
    <n v="4.3"/>
    <n v="2024"/>
    <s v="Friday"/>
    <s v="30 to 60 mins"/>
    <n v="4"/>
  </r>
  <r>
    <s v="Call_8232"/>
    <s v="C0010"/>
    <n v="103"/>
    <x v="1"/>
    <d v="2023-12-09T00:00:00"/>
    <n v="72"/>
    <n v="3.4"/>
    <n v="2024"/>
    <s v="Saturday"/>
    <s v="1 to 2 hours"/>
    <n v="3"/>
  </r>
  <r>
    <s v="Call_8233"/>
    <s v="C0009"/>
    <n v="63"/>
    <x v="2"/>
    <d v="2023-12-09T00:00:00"/>
    <n v="82"/>
    <n v="3.7"/>
    <n v="2024"/>
    <s v="Saturday"/>
    <s v="1 to 2 hours"/>
    <n v="4"/>
  </r>
  <r>
    <s v="Call_8234"/>
    <s v="C0012"/>
    <n v="96"/>
    <x v="4"/>
    <d v="2023-12-13T00:00:00"/>
    <n v="164"/>
    <n v="4.8"/>
    <n v="2024"/>
    <s v="Wednesday"/>
    <s v="1 to 2 hours"/>
    <n v="5"/>
  </r>
  <r>
    <s v="Call_8235"/>
    <s v="C0005"/>
    <n v="94"/>
    <x v="1"/>
    <d v="2023-12-13T00:00:00"/>
    <n v="78"/>
    <n v="3.3"/>
    <n v="2024"/>
    <s v="Wednesday"/>
    <s v="1 to 2 hours"/>
    <n v="3"/>
  </r>
  <r>
    <s v="Call_8236"/>
    <s v="C0006"/>
    <n v="46"/>
    <x v="3"/>
    <d v="2023-12-14T00:00:00"/>
    <n v="135"/>
    <n v="4.2"/>
    <n v="2024"/>
    <s v="Thursday"/>
    <s v="30 to 60 mins"/>
    <n v="4"/>
  </r>
  <r>
    <s v="Call_8237"/>
    <s v="C0008"/>
    <n v="127"/>
    <x v="4"/>
    <d v="2023-12-15T00:00:00"/>
    <n v="145"/>
    <n v="2.6"/>
    <n v="2024"/>
    <s v="Friday"/>
    <s v="More than 2 hours"/>
    <n v="3"/>
  </r>
  <r>
    <s v="Call_8238"/>
    <s v="C0007"/>
    <n v="96"/>
    <x v="3"/>
    <d v="2023-12-15T00:00:00"/>
    <n v="115"/>
    <n v="4.9000000000000004"/>
    <n v="2024"/>
    <s v="Friday"/>
    <s v="1 to 2 hours"/>
    <n v="5"/>
  </r>
  <r>
    <s v="Call_8239"/>
    <s v="C0001"/>
    <n v="151"/>
    <x v="1"/>
    <d v="2023-12-15T00:00:00"/>
    <n v="117"/>
    <n v="2"/>
    <n v="2024"/>
    <s v="Friday"/>
    <s v="More than 2 hours"/>
    <n v="2"/>
  </r>
  <r>
    <s v="Call_8240"/>
    <s v="C0008"/>
    <n v="158"/>
    <x v="0"/>
    <d v="2023-12-16T00:00:00"/>
    <n v="36"/>
    <n v="4.7"/>
    <n v="2024"/>
    <s v="Saturday"/>
    <s v="More than 2 hours"/>
    <n v="5"/>
  </r>
  <r>
    <s v="Call_8241"/>
    <s v="C0005"/>
    <n v="45"/>
    <x v="0"/>
    <d v="2023-12-16T00:00:00"/>
    <n v="84"/>
    <n v="2.8"/>
    <n v="2024"/>
    <s v="Saturday"/>
    <s v="30 to 60 mins"/>
    <n v="3"/>
  </r>
  <r>
    <s v="Call_8242"/>
    <s v="C0002"/>
    <n v="141"/>
    <x v="0"/>
    <d v="2023-12-16T00:00:00"/>
    <n v="66"/>
    <n v="3.2"/>
    <n v="2024"/>
    <s v="Saturday"/>
    <s v="More than 2 hours"/>
    <n v="3"/>
  </r>
  <r>
    <s v="Call_8243"/>
    <s v="C0010"/>
    <n v="147"/>
    <x v="3"/>
    <d v="2023-12-16T00:00:00"/>
    <n v="76"/>
    <n v="4.7"/>
    <n v="2024"/>
    <s v="Saturday"/>
    <s v="More than 2 hours"/>
    <n v="5"/>
  </r>
  <r>
    <s v="Call_8244"/>
    <s v="C0015"/>
    <n v="126"/>
    <x v="3"/>
    <d v="2023-12-16T00:00:00"/>
    <n v="185"/>
    <n v="4.8"/>
    <n v="2024"/>
    <s v="Saturday"/>
    <s v="More than 2 hours"/>
    <n v="5"/>
  </r>
  <r>
    <s v="Call_8245"/>
    <s v="C0005"/>
    <n v="126"/>
    <x v="2"/>
    <d v="2023-12-17T00:00:00"/>
    <n v="80"/>
    <n v="4.7"/>
    <n v="2024"/>
    <s v="Sunday"/>
    <s v="More than 2 hours"/>
    <n v="5"/>
  </r>
  <r>
    <s v="Call_8246"/>
    <s v="C0013"/>
    <n v="32"/>
    <x v="3"/>
    <d v="2023-12-17T00:00:00"/>
    <n v="148"/>
    <n v="4"/>
    <n v="2024"/>
    <s v="Sunday"/>
    <s v="30 to 60 mins"/>
    <n v="4"/>
  </r>
  <r>
    <s v="Call_8247"/>
    <s v="C0005"/>
    <n v="84"/>
    <x v="4"/>
    <d v="2023-12-19T00:00:00"/>
    <n v="180"/>
    <n v="4.9000000000000004"/>
    <n v="2024"/>
    <s v="Tuesday"/>
    <s v="1 to 2 hours"/>
    <n v="5"/>
  </r>
  <r>
    <s v="Call_8248"/>
    <s v="C0009"/>
    <n v="120"/>
    <x v="2"/>
    <d v="2023-12-20T00:00:00"/>
    <n v="190"/>
    <n v="3.7"/>
    <n v="2024"/>
    <s v="Wednesday"/>
    <s v="1 to 2 hours"/>
    <n v="4"/>
  </r>
  <r>
    <s v="Call_8249"/>
    <s v="C0011"/>
    <n v="93"/>
    <x v="3"/>
    <d v="2023-12-20T00:00:00"/>
    <n v="38"/>
    <n v="4.5"/>
    <n v="2024"/>
    <s v="Wednesday"/>
    <s v="1 to 2 hours"/>
    <n v="5"/>
  </r>
  <r>
    <s v="Call_8250"/>
    <s v="C0007"/>
    <n v="76"/>
    <x v="1"/>
    <d v="2023-12-21T00:00:00"/>
    <n v="82"/>
    <n v="2.1"/>
    <n v="2024"/>
    <s v="Thursday"/>
    <s v="1 to 2 hours"/>
    <n v="2"/>
  </r>
  <r>
    <s v="Call_8251"/>
    <s v="C0008"/>
    <n v="89"/>
    <x v="3"/>
    <d v="2023-12-24T00:00:00"/>
    <n v="88"/>
    <n v="2.8"/>
    <n v="2024"/>
    <s v="Sunday"/>
    <s v="1 to 2 hours"/>
    <n v="3"/>
  </r>
  <r>
    <s v="Call_8252"/>
    <s v="C0014"/>
    <n v="91"/>
    <x v="4"/>
    <d v="2023-12-24T00:00:00"/>
    <n v="42"/>
    <n v="4.0999999999999996"/>
    <n v="2024"/>
    <s v="Sunday"/>
    <s v="1 to 2 hours"/>
    <n v="4"/>
  </r>
  <r>
    <s v="Call_8253"/>
    <s v="C0006"/>
    <n v="7"/>
    <x v="0"/>
    <d v="2023-12-25T00:00:00"/>
    <n v="64"/>
    <n v="3.3"/>
    <n v="2024"/>
    <s v="Monday"/>
    <s v="Under 10 mins"/>
    <n v="3"/>
  </r>
  <r>
    <s v="Call_8254"/>
    <s v="C0013"/>
    <n v="140"/>
    <x v="0"/>
    <d v="2023-12-25T00:00:00"/>
    <n v="105"/>
    <n v="1.7"/>
    <n v="2024"/>
    <s v="Monday"/>
    <s v="More than 2 hours"/>
    <n v="2"/>
  </r>
  <r>
    <s v="Call_8255"/>
    <s v="C0004"/>
    <n v="58"/>
    <x v="2"/>
    <d v="2023-12-25T00:00:00"/>
    <n v="25"/>
    <n v="3.6"/>
    <n v="2024"/>
    <s v="Monday"/>
    <s v="30 to 60 mins"/>
    <n v="4"/>
  </r>
  <r>
    <s v="Call_8256"/>
    <s v="C0003"/>
    <n v="90"/>
    <x v="1"/>
    <d v="2023-12-26T00:00:00"/>
    <n v="176"/>
    <n v="3.6"/>
    <n v="2024"/>
    <s v="Tuesday"/>
    <s v="1 to 2 hours"/>
    <n v="4"/>
  </r>
  <r>
    <s v="Call_8257"/>
    <s v="C0003"/>
    <n v="106"/>
    <x v="3"/>
    <d v="2023-12-27T00:00:00"/>
    <n v="46"/>
    <n v="4.5999999999999996"/>
    <n v="2024"/>
    <s v="Wednesday"/>
    <s v="1 to 2 hours"/>
    <n v="5"/>
  </r>
  <r>
    <s v="Call_8258"/>
    <s v="C0009"/>
    <n v="72"/>
    <x v="0"/>
    <d v="2023-12-27T00:00:00"/>
    <n v="164"/>
    <n v="4.8"/>
    <n v="2024"/>
    <s v="Wednesday"/>
    <s v="1 to 2 hours"/>
    <n v="5"/>
  </r>
  <r>
    <s v="Call_8259"/>
    <s v="C0006"/>
    <n v="124"/>
    <x v="0"/>
    <d v="2023-12-28T00:00:00"/>
    <n v="64"/>
    <n v="4.5"/>
    <n v="2024"/>
    <s v="Thursday"/>
    <s v="More than 2 hours"/>
    <n v="5"/>
  </r>
  <r>
    <s v="Call_8260"/>
    <s v="C0002"/>
    <n v="86"/>
    <x v="4"/>
    <d v="2023-12-28T00:00:00"/>
    <n v="205"/>
    <n v="4.5"/>
    <n v="2024"/>
    <s v="Thursday"/>
    <s v="1 to 2 hours"/>
    <n v="5"/>
  </r>
  <r>
    <s v="Call_8261"/>
    <s v="C0005"/>
    <n v="164"/>
    <x v="4"/>
    <d v="2023-12-29T00:00:00"/>
    <n v="100"/>
    <n v="4.5999999999999996"/>
    <n v="2024"/>
    <s v="Friday"/>
    <s v="More than 2 hours"/>
    <n v="5"/>
  </r>
  <r>
    <s v="Call_8262"/>
    <s v="C0011"/>
    <n v="40"/>
    <x v="1"/>
    <d v="2023-12-29T00:00:00"/>
    <n v="111"/>
    <n v="4.5999999999999996"/>
    <n v="2024"/>
    <s v="Friday"/>
    <s v="30 to 60 mins"/>
    <n v="5"/>
  </r>
  <r>
    <s v="Call_8263"/>
    <s v="C0014"/>
    <n v="76"/>
    <x v="2"/>
    <d v="2023-12-29T00:00:00"/>
    <n v="80"/>
    <n v="3.5"/>
    <n v="2024"/>
    <s v="Friday"/>
    <s v="1 to 2 hours"/>
    <n v="4"/>
  </r>
  <r>
    <s v="Call_8264"/>
    <s v="C0006"/>
    <n v="95"/>
    <x v="3"/>
    <d v="2023-12-29T00:00:00"/>
    <n v="50"/>
    <n v="2.9"/>
    <n v="2024"/>
    <s v="Friday"/>
    <s v="1 to 2 hours"/>
    <n v="3"/>
  </r>
  <r>
    <s v="Call_8265"/>
    <s v="C0014"/>
    <n v="113"/>
    <x v="0"/>
    <d v="2023-12-30T00:00:00"/>
    <n v="165"/>
    <n v="4.7"/>
    <n v="2024"/>
    <s v="Saturday"/>
    <s v="1 to 2 hours"/>
    <n v="5"/>
  </r>
  <r>
    <s v="Call_8266"/>
    <s v="C0002"/>
    <n v="81"/>
    <x v="0"/>
    <d v="2023-12-30T00:00:00"/>
    <n v="28"/>
    <n v="3.9"/>
    <n v="2024"/>
    <s v="Saturday"/>
    <s v="1 to 2 hours"/>
    <n v="4"/>
  </r>
  <r>
    <s v="Call_8267"/>
    <s v="C0007"/>
    <n v="127"/>
    <x v="3"/>
    <d v="2023-12-30T00:00:00"/>
    <n v="215"/>
    <n v="3.8"/>
    <n v="2024"/>
    <s v="Saturday"/>
    <s v="More than 2 hours"/>
    <n v="4"/>
  </r>
  <r>
    <s v="Call_8268"/>
    <s v="C0013"/>
    <n v="146"/>
    <x v="0"/>
    <d v="2023-12-31T00:00:00"/>
    <n v="115"/>
    <n v="2.2999999999999998"/>
    <n v="2024"/>
    <s v="Sunday"/>
    <s v="More than 2 hours"/>
    <n v="2"/>
  </r>
  <r>
    <s v="Call_8269"/>
    <s v="C0010"/>
    <n v="123"/>
    <x v="0"/>
    <d v="2023-12-31T00:00:00"/>
    <n v="64"/>
    <n v="3.7"/>
    <n v="2024"/>
    <s v="Sunday"/>
    <s v="More than 2 hours"/>
    <n v="4"/>
  </r>
  <r>
    <s v="Call_8270"/>
    <s v="C0009"/>
    <n v="114"/>
    <x v="2"/>
    <d v="2023-12-31T00:00:00"/>
    <n v="40"/>
    <n v="3.9"/>
    <n v="2024"/>
    <s v="Sunday"/>
    <s v="1 to 2 hours"/>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87D68-0C00-451B-8EB4-8BD1C78AD5AC}" name="PivotTable7"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C41:F46"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5">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3">
          <reference field="4294967294" count="1" selected="0">
            <x v="0"/>
          </reference>
          <reference field="0" count="1" selected="0">
            <x v="0"/>
          </reference>
          <reference field="1" count="1" selected="0">
            <x v="0"/>
          </reference>
        </references>
      </pivotArea>
    </chartFormat>
    <chartFormat chart="6" format="7">
      <pivotArea type="data" outline="0" fieldPosition="0">
        <references count="3">
          <reference field="4294967294" count="1" selected="0">
            <x v="0"/>
          </reference>
          <reference field="0" count="1" selected="0">
            <x v="1"/>
          </reference>
          <reference field="1" count="1" selected="0">
            <x v="0"/>
          </reference>
        </references>
      </pivotArea>
    </chartFormat>
    <chartFormat chart="6"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27587C-F610-45D2-8DCB-2FBB9DA37462}" name="rep pivot"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CB9EDE-0255-4D78-9804-EA1E5E54BF4B}"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258F1E-D4C9-4226-AF4E-FDBE2517E5F3}" name="selected rep pivot"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7:A62"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5">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EBDD59-0DA4-4B9B-9E5B-A3AD716E3CD1}" name="reps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11">
    <pivotField dataField="1" showAll="0"/>
    <pivotField showAll="0"/>
    <pivotField showAll="0"/>
    <pivotField axis="axisRow" showAll="0">
      <items count="6">
        <item x="2"/>
        <item x="1"/>
        <item x="4"/>
        <item x="3"/>
        <item x="0"/>
        <item t="default"/>
      </items>
    </pivotField>
    <pivotField numFmtId="164" showAll="0"/>
    <pivotField dataField="1"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Call Count" fld="0" subtotal="count" baseField="3" baseItem="0"/>
    <dataField name="Total Amount" fld="5" baseField="3"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EC2988-971E-4E56-80EF-FB79A5C12A14}" name="weeda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2">
  <location ref="E14:F22"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3">
    <chartFormat chart="9"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7D8D72-E6F1-4804-B6E6-F5F07D9F517F}" name="rep amount"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3">
  <location ref="C57:I7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344027-4E01-4EB4-8FEC-829B4B2177F8}"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C49:D5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Count of Call number" fld="0"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3D5E9C6-D697-4171-9E94-87AC96B01AF9}" name="monthly trend"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A14:C2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3">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2" count="1" selected="0">
            <x v="7"/>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1FF075C-8BA5-418D-8D05-DE0A0B372042}" sourceName="[calls].[Representative]">
  <pivotTables>
    <pivotTable tabId="5" name="rep pivot"/>
    <pivotTable tabId="5" name="monthly trend"/>
    <pivotTable tabId="5" name="weeday trend"/>
    <pivotTable tabId="5" name="selected rep pivot"/>
    <pivotTable tabId="5" name="PivotTable7"/>
    <pivotTable tabId="5" name="rep satisfaction"/>
  </pivotTables>
  <data>
    <olap pivotCacheId="72311555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1E60955-6DFD-4D83-B9B2-73984B2A767D}" cache="Slicer_Representative" caption="Representative" level="1" style="SlicerStyleLight5 2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96754-7A71-42B2-8CD6-5B1D8E52D833}">
  <dimension ref="A3:I76"/>
  <sheetViews>
    <sheetView topLeftCell="A25" zoomScale="68" zoomScaleNormal="55" workbookViewId="0">
      <selection activeCell="V47" sqref="V47"/>
    </sheetView>
  </sheetViews>
  <sheetFormatPr defaultRowHeight="14.4" x14ac:dyDescent="0.3"/>
  <cols>
    <col min="1" max="1" width="14.09765625" bestFit="1" customWidth="1"/>
    <col min="2" max="2" width="10.3984375" bestFit="1" customWidth="1"/>
    <col min="3" max="3" width="14.09765625" bestFit="1" customWidth="1"/>
    <col min="4" max="4" width="20.19921875" bestFit="1" customWidth="1"/>
    <col min="5" max="5" width="5.19921875" bestFit="1" customWidth="1"/>
    <col min="6" max="6" width="11.296875" bestFit="1" customWidth="1"/>
    <col min="7" max="8" width="7.19921875" bestFit="1" customWidth="1"/>
    <col min="9" max="9" width="11.296875" bestFit="1" customWidth="1"/>
  </cols>
  <sheetData>
    <row r="3" spans="1:6" x14ac:dyDescent="0.3">
      <c r="A3" t="s">
        <v>1043</v>
      </c>
      <c r="B3" t="s">
        <v>1044</v>
      </c>
      <c r="C3" t="s">
        <v>1045</v>
      </c>
      <c r="D3" t="s">
        <v>1046</v>
      </c>
      <c r="E3" t="s">
        <v>1047</v>
      </c>
    </row>
    <row r="4" spans="1:6" x14ac:dyDescent="0.3">
      <c r="A4" s="22">
        <v>1000</v>
      </c>
      <c r="B4" s="23">
        <v>96623</v>
      </c>
      <c r="C4" s="22">
        <v>89850</v>
      </c>
      <c r="D4" s="24">
        <v>3.8854000000000033</v>
      </c>
      <c r="E4" s="22">
        <v>307</v>
      </c>
    </row>
    <row r="9" spans="1:6" x14ac:dyDescent="0.3">
      <c r="A9" t="s">
        <v>1043</v>
      </c>
      <c r="B9" t="s">
        <v>1044</v>
      </c>
      <c r="C9" t="s">
        <v>1045</v>
      </c>
      <c r="D9" t="s">
        <v>1046</v>
      </c>
      <c r="E9" t="s">
        <v>1047</v>
      </c>
    </row>
    <row r="10" spans="1:6" x14ac:dyDescent="0.3">
      <c r="A10" s="22">
        <v>1000</v>
      </c>
      <c r="B10" s="23">
        <v>96623</v>
      </c>
      <c r="C10" s="22">
        <v>89850</v>
      </c>
      <c r="D10" s="24">
        <v>3.8854000000000033</v>
      </c>
      <c r="E10" s="22">
        <v>307</v>
      </c>
    </row>
    <row r="14" spans="1:6" x14ac:dyDescent="0.3">
      <c r="A14" s="20" t="s">
        <v>1041</v>
      </c>
      <c r="B14" t="s">
        <v>1043</v>
      </c>
      <c r="C14" t="s">
        <v>1060</v>
      </c>
      <c r="E14" s="20" t="s">
        <v>1041</v>
      </c>
      <c r="F14" t="s">
        <v>1043</v>
      </c>
    </row>
    <row r="15" spans="1:6" x14ac:dyDescent="0.3">
      <c r="A15" s="21" t="s">
        <v>1048</v>
      </c>
      <c r="B15" s="22">
        <v>79</v>
      </c>
      <c r="C15" s="22">
        <v>79</v>
      </c>
      <c r="E15" s="21" t="s">
        <v>1064</v>
      </c>
      <c r="F15" s="22">
        <v>146</v>
      </c>
    </row>
    <row r="16" spans="1:6" x14ac:dyDescent="0.3">
      <c r="A16" s="21" t="s">
        <v>1049</v>
      </c>
      <c r="B16" s="22">
        <v>66</v>
      </c>
      <c r="C16" s="22">
        <v>66</v>
      </c>
      <c r="E16" s="21" t="s">
        <v>1062</v>
      </c>
      <c r="F16" s="22">
        <v>133</v>
      </c>
    </row>
    <row r="17" spans="1:9" x14ac:dyDescent="0.3">
      <c r="A17" s="21" t="s">
        <v>1050</v>
      </c>
      <c r="B17" s="22">
        <v>155</v>
      </c>
      <c r="C17" s="22">
        <v>155</v>
      </c>
      <c r="E17" s="21" t="s">
        <v>1066</v>
      </c>
      <c r="F17" s="22">
        <v>138</v>
      </c>
    </row>
    <row r="18" spans="1:9" x14ac:dyDescent="0.3">
      <c r="A18" s="21" t="s">
        <v>1051</v>
      </c>
      <c r="B18" s="22">
        <v>136</v>
      </c>
      <c r="C18" s="22">
        <v>136</v>
      </c>
      <c r="E18" s="21" t="s">
        <v>1067</v>
      </c>
      <c r="F18" s="22">
        <v>153</v>
      </c>
    </row>
    <row r="19" spans="1:9" x14ac:dyDescent="0.3">
      <c r="A19" s="21" t="s">
        <v>1052</v>
      </c>
      <c r="B19" s="22">
        <v>83</v>
      </c>
      <c r="C19" s="22">
        <v>83</v>
      </c>
      <c r="E19" s="21" t="s">
        <v>1065</v>
      </c>
      <c r="F19" s="22">
        <v>128</v>
      </c>
    </row>
    <row r="20" spans="1:9" x14ac:dyDescent="0.3">
      <c r="A20" s="21" t="s">
        <v>1053</v>
      </c>
      <c r="B20" s="22">
        <v>67</v>
      </c>
      <c r="C20" s="22">
        <v>67</v>
      </c>
      <c r="E20" s="21" t="s">
        <v>1061</v>
      </c>
      <c r="F20" s="22">
        <v>141</v>
      </c>
    </row>
    <row r="21" spans="1:9" x14ac:dyDescent="0.3">
      <c r="A21" s="21" t="s">
        <v>1054</v>
      </c>
      <c r="B21" s="22">
        <v>64</v>
      </c>
      <c r="C21" s="22">
        <v>64</v>
      </c>
      <c r="E21" s="21" t="s">
        <v>1063</v>
      </c>
      <c r="F21" s="22">
        <v>161</v>
      </c>
    </row>
    <row r="22" spans="1:9" x14ac:dyDescent="0.3">
      <c r="A22" s="21" t="s">
        <v>1055</v>
      </c>
      <c r="B22" s="22">
        <v>50</v>
      </c>
      <c r="C22" s="22">
        <v>50</v>
      </c>
      <c r="E22" s="21" t="s">
        <v>1042</v>
      </c>
      <c r="F22" s="22">
        <v>1000</v>
      </c>
    </row>
    <row r="23" spans="1:9" x14ac:dyDescent="0.3">
      <c r="A23" s="21" t="s">
        <v>1056</v>
      </c>
      <c r="B23" s="22">
        <v>76</v>
      </c>
      <c r="C23" s="22">
        <v>76</v>
      </c>
    </row>
    <row r="24" spans="1:9" x14ac:dyDescent="0.3">
      <c r="A24" s="21" t="s">
        <v>1057</v>
      </c>
      <c r="B24" s="22">
        <v>114</v>
      </c>
      <c r="C24" s="22">
        <v>114</v>
      </c>
    </row>
    <row r="25" spans="1:9" x14ac:dyDescent="0.3">
      <c r="A25" s="21" t="s">
        <v>1058</v>
      </c>
      <c r="B25" s="22">
        <v>57</v>
      </c>
      <c r="C25" s="22">
        <v>57</v>
      </c>
    </row>
    <row r="26" spans="1:9" x14ac:dyDescent="0.3">
      <c r="A26" s="21" t="s">
        <v>1059</v>
      </c>
      <c r="B26" s="22">
        <v>53</v>
      </c>
      <c r="C26" s="22">
        <v>53</v>
      </c>
    </row>
    <row r="27" spans="1:9" x14ac:dyDescent="0.3">
      <c r="A27" s="21" t="s">
        <v>1042</v>
      </c>
      <c r="B27" s="22">
        <v>1000</v>
      </c>
      <c r="C27" s="22">
        <v>1000</v>
      </c>
      <c r="H27" t="s">
        <v>1075</v>
      </c>
      <c r="I27" t="str">
        <f>A58</f>
        <v>R01</v>
      </c>
    </row>
    <row r="29" spans="1:9" x14ac:dyDescent="0.3">
      <c r="E29" t="s">
        <v>1069</v>
      </c>
    </row>
    <row r="30" spans="1:9" x14ac:dyDescent="0.3">
      <c r="E30" t="s">
        <v>1070</v>
      </c>
      <c r="F30" t="s">
        <v>1071</v>
      </c>
      <c r="G30" t="s">
        <v>1072</v>
      </c>
      <c r="H30" t="s">
        <v>1073</v>
      </c>
      <c r="I30" t="s">
        <v>1074</v>
      </c>
    </row>
    <row r="31" spans="1:9" x14ac:dyDescent="0.3">
      <c r="A31" s="20" t="s">
        <v>1041</v>
      </c>
      <c r="B31" t="s">
        <v>1043</v>
      </c>
      <c r="C31" t="s">
        <v>1044</v>
      </c>
      <c r="E31" t="str" cm="1">
        <f t="array" ref="E31:G35">A32:C36</f>
        <v>R01</v>
      </c>
      <c r="F31">
        <v>189</v>
      </c>
      <c r="G31" s="27">
        <v>18415</v>
      </c>
      <c r="H31">
        <f>IF(E31=$I$27,F31,NA())</f>
        <v>189</v>
      </c>
      <c r="I31">
        <f>IF(E31=$I$27,G31,NA())</f>
        <v>18415</v>
      </c>
    </row>
    <row r="32" spans="1:9" x14ac:dyDescent="0.3">
      <c r="A32" s="21" t="s">
        <v>11</v>
      </c>
      <c r="B32">
        <v>189</v>
      </c>
      <c r="C32" s="26">
        <v>18415</v>
      </c>
      <c r="E32" t="str">
        <v>R02</v>
      </c>
      <c r="F32">
        <v>218</v>
      </c>
      <c r="G32" s="27">
        <v>20581</v>
      </c>
      <c r="H32" t="e">
        <f t="shared" ref="H32:H35" si="0">IF(E32=$I$27,F32,NA())</f>
        <v>#N/A</v>
      </c>
      <c r="I32" t="e">
        <f t="shared" ref="I32:I35" si="1">IF(E32=$I$27,G32,NA())</f>
        <v>#N/A</v>
      </c>
    </row>
    <row r="33" spans="1:9" x14ac:dyDescent="0.3">
      <c r="A33" s="21" t="s">
        <v>9</v>
      </c>
      <c r="B33">
        <v>218</v>
      </c>
      <c r="C33" s="26">
        <v>20581</v>
      </c>
      <c r="E33" t="str">
        <v>R03</v>
      </c>
      <c r="F33">
        <v>207</v>
      </c>
      <c r="G33" s="27">
        <v>20872</v>
      </c>
      <c r="H33" t="e">
        <f t="shared" si="0"/>
        <v>#N/A</v>
      </c>
      <c r="I33" t="e">
        <f t="shared" si="1"/>
        <v>#N/A</v>
      </c>
    </row>
    <row r="34" spans="1:9" x14ac:dyDescent="0.3">
      <c r="A34" s="21" t="s">
        <v>6</v>
      </c>
      <c r="B34">
        <v>207</v>
      </c>
      <c r="C34" s="26">
        <v>20872</v>
      </c>
      <c r="E34" t="str">
        <v>R04</v>
      </c>
      <c r="F34">
        <v>186</v>
      </c>
      <c r="G34" s="27">
        <v>16651</v>
      </c>
      <c r="H34" t="e">
        <f t="shared" si="0"/>
        <v>#N/A</v>
      </c>
      <c r="I34" t="e">
        <f t="shared" si="1"/>
        <v>#N/A</v>
      </c>
    </row>
    <row r="35" spans="1:9" x14ac:dyDescent="0.3">
      <c r="A35" s="21" t="s">
        <v>13</v>
      </c>
      <c r="B35">
        <v>186</v>
      </c>
      <c r="C35" s="26">
        <v>16651</v>
      </c>
      <c r="E35" t="str">
        <v>R05</v>
      </c>
      <c r="F35">
        <v>200</v>
      </c>
      <c r="G35" s="27">
        <v>20104</v>
      </c>
      <c r="H35" t="e">
        <f t="shared" si="0"/>
        <v>#N/A</v>
      </c>
      <c r="I35" t="e">
        <f t="shared" si="1"/>
        <v>#N/A</v>
      </c>
    </row>
    <row r="36" spans="1:9" x14ac:dyDescent="0.3">
      <c r="A36" s="21" t="s">
        <v>10</v>
      </c>
      <c r="B36">
        <v>200</v>
      </c>
      <c r="C36" s="26">
        <v>20104</v>
      </c>
    </row>
    <row r="37" spans="1:9" x14ac:dyDescent="0.3">
      <c r="A37" s="21" t="s">
        <v>1042</v>
      </c>
      <c r="B37">
        <v>1000</v>
      </c>
      <c r="C37" s="26">
        <v>96623</v>
      </c>
    </row>
    <row r="41" spans="1:9" x14ac:dyDescent="0.3">
      <c r="C41" s="20" t="s">
        <v>1068</v>
      </c>
      <c r="D41" s="20" t="s">
        <v>1076</v>
      </c>
    </row>
    <row r="42" spans="1:9" x14ac:dyDescent="0.3">
      <c r="C42" s="20" t="s">
        <v>1041</v>
      </c>
      <c r="D42" t="s">
        <v>999</v>
      </c>
      <c r="E42" t="s">
        <v>998</v>
      </c>
      <c r="F42" t="s">
        <v>1042</v>
      </c>
    </row>
    <row r="43" spans="1:9" x14ac:dyDescent="0.3">
      <c r="C43" s="21" t="s">
        <v>1002</v>
      </c>
      <c r="D43">
        <v>144</v>
      </c>
      <c r="E43">
        <v>132</v>
      </c>
      <c r="F43">
        <v>276</v>
      </c>
    </row>
    <row r="44" spans="1:9" x14ac:dyDescent="0.3">
      <c r="C44" s="21" t="s">
        <v>1001</v>
      </c>
      <c r="D44">
        <v>326</v>
      </c>
      <c r="E44">
        <v>63</v>
      </c>
      <c r="F44">
        <v>389</v>
      </c>
    </row>
    <row r="45" spans="1:9" x14ac:dyDescent="0.3">
      <c r="C45" s="21" t="s">
        <v>1000</v>
      </c>
      <c r="D45">
        <v>129</v>
      </c>
      <c r="E45">
        <v>206</v>
      </c>
      <c r="F45">
        <v>335</v>
      </c>
    </row>
    <row r="46" spans="1:9" x14ac:dyDescent="0.3">
      <c r="C46" s="21" t="s">
        <v>1042</v>
      </c>
      <c r="D46">
        <v>599</v>
      </c>
      <c r="E46">
        <v>401</v>
      </c>
      <c r="F46">
        <v>1000</v>
      </c>
    </row>
    <row r="49" spans="1:9" x14ac:dyDescent="0.3">
      <c r="C49" s="20" t="s">
        <v>1041</v>
      </c>
      <c r="D49" t="s">
        <v>1068</v>
      </c>
    </row>
    <row r="50" spans="1:9" x14ac:dyDescent="0.3">
      <c r="C50" s="21">
        <v>0</v>
      </c>
      <c r="D50">
        <v>1</v>
      </c>
    </row>
    <row r="51" spans="1:9" x14ac:dyDescent="0.3">
      <c r="C51" s="21">
        <v>1</v>
      </c>
      <c r="D51">
        <v>8</v>
      </c>
    </row>
    <row r="52" spans="1:9" x14ac:dyDescent="0.3">
      <c r="C52" s="21">
        <v>2</v>
      </c>
      <c r="D52">
        <v>59</v>
      </c>
    </row>
    <row r="53" spans="1:9" x14ac:dyDescent="0.3">
      <c r="C53" s="21">
        <v>3</v>
      </c>
      <c r="D53">
        <v>197</v>
      </c>
    </row>
    <row r="54" spans="1:9" x14ac:dyDescent="0.3">
      <c r="C54" s="21">
        <v>4</v>
      </c>
      <c r="D54">
        <v>428</v>
      </c>
    </row>
    <row r="55" spans="1:9" x14ac:dyDescent="0.3">
      <c r="C55" s="21">
        <v>5</v>
      </c>
      <c r="D55">
        <v>307</v>
      </c>
    </row>
    <row r="56" spans="1:9" x14ac:dyDescent="0.3">
      <c r="C56" s="21" t="s">
        <v>1042</v>
      </c>
      <c r="D56">
        <v>1000</v>
      </c>
    </row>
    <row r="57" spans="1:9" x14ac:dyDescent="0.3">
      <c r="A57" s="20" t="s">
        <v>1041</v>
      </c>
      <c r="C57" s="20" t="s">
        <v>1044</v>
      </c>
      <c r="D57" s="20" t="s">
        <v>1076</v>
      </c>
    </row>
    <row r="58" spans="1:9" x14ac:dyDescent="0.3">
      <c r="A58" s="28" t="s">
        <v>11</v>
      </c>
      <c r="C58" s="20" t="s">
        <v>1041</v>
      </c>
      <c r="D58" t="s">
        <v>11</v>
      </c>
      <c r="E58" t="s">
        <v>9</v>
      </c>
      <c r="F58" t="s">
        <v>6</v>
      </c>
      <c r="G58" t="s">
        <v>13</v>
      </c>
      <c r="H58" t="s">
        <v>10</v>
      </c>
      <c r="I58" t="s">
        <v>1042</v>
      </c>
    </row>
    <row r="59" spans="1:9" x14ac:dyDescent="0.3">
      <c r="A59" s="28" t="s">
        <v>9</v>
      </c>
      <c r="C59" s="21" t="s">
        <v>1002</v>
      </c>
    </row>
    <row r="60" spans="1:9" x14ac:dyDescent="0.3">
      <c r="A60" s="28" t="s">
        <v>6</v>
      </c>
      <c r="C60" s="29" t="s">
        <v>20</v>
      </c>
      <c r="D60" s="23">
        <v>891</v>
      </c>
      <c r="E60" s="23">
        <v>1332</v>
      </c>
      <c r="F60" s="23">
        <v>1282</v>
      </c>
      <c r="G60" s="23">
        <v>739</v>
      </c>
      <c r="H60" s="23">
        <v>560</v>
      </c>
      <c r="I60" s="23">
        <v>4804</v>
      </c>
    </row>
    <row r="61" spans="1:9" x14ac:dyDescent="0.3">
      <c r="A61" s="28" t="s">
        <v>13</v>
      </c>
      <c r="C61" s="29" t="s">
        <v>12</v>
      </c>
      <c r="D61" s="23">
        <v>1991</v>
      </c>
      <c r="E61" s="23">
        <v>1886</v>
      </c>
      <c r="F61" s="23">
        <v>1206</v>
      </c>
      <c r="G61" s="23">
        <v>884</v>
      </c>
      <c r="H61" s="23">
        <v>1722</v>
      </c>
      <c r="I61" s="23">
        <v>7689</v>
      </c>
    </row>
    <row r="62" spans="1:9" x14ac:dyDescent="0.3">
      <c r="A62" s="28" t="s">
        <v>10</v>
      </c>
      <c r="C62" s="29" t="s">
        <v>8</v>
      </c>
      <c r="D62" s="23">
        <v>1163</v>
      </c>
      <c r="E62" s="23">
        <v>1180</v>
      </c>
      <c r="F62" s="23">
        <v>1616</v>
      </c>
      <c r="G62" s="23">
        <v>1043</v>
      </c>
      <c r="H62" s="23">
        <v>1747</v>
      </c>
      <c r="I62" s="23">
        <v>6749</v>
      </c>
    </row>
    <row r="63" spans="1:9" x14ac:dyDescent="0.3">
      <c r="C63" s="29" t="s">
        <v>16</v>
      </c>
      <c r="D63" s="23">
        <v>1438</v>
      </c>
      <c r="E63" s="23">
        <v>1616</v>
      </c>
      <c r="F63" s="23">
        <v>866</v>
      </c>
      <c r="G63" s="23">
        <v>829</v>
      </c>
      <c r="H63" s="23">
        <v>2070</v>
      </c>
      <c r="I63" s="23">
        <v>6819</v>
      </c>
    </row>
    <row r="64" spans="1:9" x14ac:dyDescent="0.3">
      <c r="C64" s="21" t="s">
        <v>1001</v>
      </c>
    </row>
    <row r="65" spans="3:9" x14ac:dyDescent="0.3">
      <c r="C65" s="29" t="s">
        <v>24</v>
      </c>
      <c r="D65" s="23">
        <v>1233</v>
      </c>
      <c r="E65" s="23">
        <v>223</v>
      </c>
      <c r="F65" s="23">
        <v>1680</v>
      </c>
      <c r="G65" s="23">
        <v>990</v>
      </c>
      <c r="H65" s="23">
        <v>1508</v>
      </c>
      <c r="I65" s="23">
        <v>5634</v>
      </c>
    </row>
    <row r="66" spans="3:9" x14ac:dyDescent="0.3">
      <c r="C66" s="29" t="s">
        <v>15</v>
      </c>
      <c r="D66" s="23">
        <v>1598</v>
      </c>
      <c r="E66" s="23">
        <v>1907</v>
      </c>
      <c r="F66" s="23">
        <v>869</v>
      </c>
      <c r="G66" s="23">
        <v>1426</v>
      </c>
      <c r="H66" s="23">
        <v>1416</v>
      </c>
      <c r="I66" s="23">
        <v>7216</v>
      </c>
    </row>
    <row r="67" spans="3:9" x14ac:dyDescent="0.3">
      <c r="C67" s="29" t="s">
        <v>5</v>
      </c>
      <c r="D67" s="23">
        <v>900</v>
      </c>
      <c r="E67" s="23">
        <v>1016</v>
      </c>
      <c r="F67" s="23">
        <v>960</v>
      </c>
      <c r="G67" s="23">
        <v>940</v>
      </c>
      <c r="H67" s="23">
        <v>1193</v>
      </c>
      <c r="I67" s="23">
        <v>5009</v>
      </c>
    </row>
    <row r="68" spans="3:9" x14ac:dyDescent="0.3">
      <c r="C68" s="29" t="s">
        <v>18</v>
      </c>
      <c r="D68" s="23">
        <v>900</v>
      </c>
      <c r="E68" s="23">
        <v>1470</v>
      </c>
      <c r="F68" s="23">
        <v>1617</v>
      </c>
      <c r="G68" s="23">
        <v>1314</v>
      </c>
      <c r="H68" s="23">
        <v>941</v>
      </c>
      <c r="I68" s="23">
        <v>6242</v>
      </c>
    </row>
    <row r="69" spans="3:9" x14ac:dyDescent="0.3">
      <c r="C69" s="29" t="s">
        <v>14</v>
      </c>
      <c r="D69" s="23">
        <v>1255</v>
      </c>
      <c r="E69" s="23">
        <v>516</v>
      </c>
      <c r="F69" s="23">
        <v>1874</v>
      </c>
      <c r="G69" s="23">
        <v>1863</v>
      </c>
      <c r="H69" s="23">
        <v>1722</v>
      </c>
      <c r="I69" s="23">
        <v>7230</v>
      </c>
    </row>
    <row r="70" spans="3:9" x14ac:dyDescent="0.3">
      <c r="C70" s="29" t="s">
        <v>19</v>
      </c>
      <c r="D70" s="23">
        <v>1138</v>
      </c>
      <c r="E70" s="23">
        <v>1898</v>
      </c>
      <c r="F70" s="23">
        <v>1482</v>
      </c>
      <c r="G70" s="23">
        <v>846</v>
      </c>
      <c r="H70" s="23">
        <v>1154</v>
      </c>
      <c r="I70" s="23">
        <v>6518</v>
      </c>
    </row>
    <row r="71" spans="3:9" x14ac:dyDescent="0.3">
      <c r="C71" s="21" t="s">
        <v>1000</v>
      </c>
    </row>
    <row r="72" spans="3:9" x14ac:dyDescent="0.3">
      <c r="C72" s="29" t="s">
        <v>17</v>
      </c>
      <c r="D72" s="23">
        <v>1655</v>
      </c>
      <c r="E72" s="23">
        <v>805</v>
      </c>
      <c r="F72" s="23">
        <v>2263</v>
      </c>
      <c r="G72" s="23">
        <v>987</v>
      </c>
      <c r="H72" s="23">
        <v>1075</v>
      </c>
      <c r="I72" s="23">
        <v>6785</v>
      </c>
    </row>
    <row r="73" spans="3:9" x14ac:dyDescent="0.3">
      <c r="C73" s="29" t="s">
        <v>23</v>
      </c>
      <c r="D73" s="23">
        <v>1104</v>
      </c>
      <c r="E73" s="23">
        <v>2280</v>
      </c>
      <c r="F73" s="23">
        <v>1445</v>
      </c>
      <c r="G73" s="23">
        <v>1722</v>
      </c>
      <c r="H73" s="23">
        <v>1196</v>
      </c>
      <c r="I73" s="23">
        <v>7747</v>
      </c>
    </row>
    <row r="74" spans="3:9" x14ac:dyDescent="0.3">
      <c r="C74" s="29" t="s">
        <v>7</v>
      </c>
      <c r="D74" s="23">
        <v>372</v>
      </c>
      <c r="E74" s="23">
        <v>1818</v>
      </c>
      <c r="F74" s="23">
        <v>1346</v>
      </c>
      <c r="G74" s="23">
        <v>1156</v>
      </c>
      <c r="H74" s="23">
        <v>1484</v>
      </c>
      <c r="I74" s="23">
        <v>6176</v>
      </c>
    </row>
    <row r="75" spans="3:9" x14ac:dyDescent="0.3">
      <c r="C75" s="29" t="s">
        <v>22</v>
      </c>
      <c r="D75" s="23">
        <v>1415</v>
      </c>
      <c r="E75" s="23">
        <v>1271</v>
      </c>
      <c r="F75" s="23">
        <v>1214</v>
      </c>
      <c r="G75" s="23">
        <v>1135</v>
      </c>
      <c r="H75" s="23">
        <v>1566</v>
      </c>
      <c r="I75" s="23">
        <v>6601</v>
      </c>
    </row>
    <row r="76" spans="3:9" x14ac:dyDescent="0.3">
      <c r="C76" s="29" t="s">
        <v>21</v>
      </c>
      <c r="D76" s="23">
        <v>1362</v>
      </c>
      <c r="E76" s="23">
        <v>1363</v>
      </c>
      <c r="F76" s="23">
        <v>1152</v>
      </c>
      <c r="G76" s="23">
        <v>777</v>
      </c>
      <c r="H76" s="23">
        <v>750</v>
      </c>
      <c r="I76" s="23">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B18F5-FC32-4105-A50A-71BB36139B7D}">
  <dimension ref="A1:FP67"/>
  <sheetViews>
    <sheetView topLeftCell="A2" zoomScale="78" zoomScaleNormal="70" workbookViewId="0">
      <selection activeCell="J42" sqref="J42"/>
    </sheetView>
  </sheetViews>
  <sheetFormatPr defaultRowHeight="14.4" x14ac:dyDescent="0.3"/>
  <cols>
    <col min="1" max="1" width="3.5" customWidth="1"/>
    <col min="2" max="2" width="3" customWidth="1"/>
    <col min="18" max="18" width="11.59765625" bestFit="1" customWidth="1"/>
    <col min="19" max="19" width="13.69921875" customWidth="1"/>
    <col min="20" max="20" width="16.3984375" customWidth="1"/>
    <col min="21" max="21" width="15.3984375" customWidth="1"/>
    <col min="22" max="22" width="16.5" customWidth="1"/>
    <col min="23" max="23" width="16.09765625" customWidth="1"/>
    <col min="24" max="24" width="16.5" customWidth="1"/>
  </cols>
  <sheetData>
    <row r="1" spans="1:172" x14ac:dyDescent="0.3">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row>
    <row r="2" spans="1:172" x14ac:dyDescent="0.3">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row>
    <row r="3" spans="1:172" x14ac:dyDescent="0.3">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row>
    <row r="4" spans="1:172" x14ac:dyDescent="0.3">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row>
    <row r="5" spans="1:172" x14ac:dyDescent="0.3">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row>
    <row r="6" spans="1:172" x14ac:dyDescent="0.3">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row>
    <row r="7" spans="1:172" x14ac:dyDescent="0.3">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row>
    <row r="8" spans="1:172" x14ac:dyDescent="0.3">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row>
    <row r="9" spans="1:172" x14ac:dyDescent="0.3">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row>
    <row r="10" spans="1:172" x14ac:dyDescent="0.3">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row>
    <row r="11" spans="1:172" x14ac:dyDescent="0.3">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row>
    <row r="12" spans="1:172" x14ac:dyDescent="0.3">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row>
    <row r="13" spans="1:172" x14ac:dyDescent="0.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row>
    <row r="14" spans="1:172" x14ac:dyDescent="0.3">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row>
    <row r="15" spans="1:172" x14ac:dyDescent="0.3">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row>
    <row r="16" spans="1:172" ht="6.6" customHeight="1" x14ac:dyDescent="0.3">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row>
    <row r="17" spans="1:172" x14ac:dyDescent="0.3">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row>
    <row r="18" spans="1:172" x14ac:dyDescent="0.3">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row>
    <row r="19" spans="1:172" x14ac:dyDescent="0.3">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row>
    <row r="20" spans="1:172" x14ac:dyDescent="0.3">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row>
    <row r="21" spans="1:172" x14ac:dyDescent="0.3">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row>
    <row r="22" spans="1:172" ht="18" x14ac:dyDescent="0.35">
      <c r="A22" s="25"/>
      <c r="B22" s="25"/>
      <c r="C22" s="25"/>
      <c r="D22" s="25"/>
      <c r="E22" s="25"/>
      <c r="F22" s="25"/>
      <c r="G22" s="25"/>
      <c r="H22" s="25"/>
      <c r="I22" s="25"/>
      <c r="J22" s="25"/>
      <c r="K22" s="25"/>
      <c r="L22" s="25"/>
      <c r="M22" s="25"/>
      <c r="N22" s="25"/>
      <c r="O22" s="25"/>
      <c r="P22" s="25"/>
      <c r="Q22" s="25"/>
      <c r="R22" s="31"/>
      <c r="S22" s="32" t="s">
        <v>11</v>
      </c>
      <c r="T22" s="32" t="s">
        <v>9</v>
      </c>
      <c r="U22" s="32" t="s">
        <v>6</v>
      </c>
      <c r="V22" s="32" t="s">
        <v>13</v>
      </c>
      <c r="W22" s="32" t="s">
        <v>10</v>
      </c>
      <c r="X22" s="33" t="s">
        <v>1077</v>
      </c>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row>
    <row r="23" spans="1:172" ht="4.8" customHeight="1" x14ac:dyDescent="0.35">
      <c r="A23" s="25"/>
      <c r="B23" s="25"/>
      <c r="C23" s="25"/>
      <c r="D23" s="25"/>
      <c r="E23" s="25"/>
      <c r="F23" s="25"/>
      <c r="G23" s="25"/>
      <c r="H23" s="25"/>
      <c r="I23" s="25"/>
      <c r="J23" s="25"/>
      <c r="K23" s="25"/>
      <c r="L23" s="25"/>
      <c r="M23" s="25"/>
      <c r="N23" s="25"/>
      <c r="O23" s="25"/>
      <c r="P23" s="25"/>
      <c r="Q23" s="25"/>
      <c r="R23" s="34"/>
      <c r="S23" s="35"/>
      <c r="T23" s="35"/>
      <c r="U23" s="35"/>
      <c r="V23" s="35"/>
      <c r="W23" s="35"/>
      <c r="X23" s="36"/>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row>
    <row r="24" spans="1:172" ht="18" x14ac:dyDescent="0.35">
      <c r="A24" s="25"/>
      <c r="B24" s="25"/>
      <c r="C24" s="25"/>
      <c r="D24" s="25"/>
      <c r="E24" s="25"/>
      <c r="F24" s="25"/>
      <c r="G24" s="25"/>
      <c r="H24" s="25"/>
      <c r="I24" s="25"/>
      <c r="J24" s="25"/>
      <c r="K24" s="25"/>
      <c r="L24" s="25"/>
      <c r="M24" s="25"/>
      <c r="N24" s="25"/>
      <c r="O24" s="25"/>
      <c r="P24" s="25"/>
      <c r="Q24" s="25"/>
      <c r="R24" s="34" t="str" cm="1">
        <f t="array" ref="R24:X41">IF(pivot!C59:I76="","",pivot!C59:I76)</f>
        <v>Cincinnati</v>
      </c>
      <c r="S24" s="35" t="str">
        <v/>
      </c>
      <c r="T24" s="35" t="str">
        <v/>
      </c>
      <c r="U24" s="35" t="str">
        <v/>
      </c>
      <c r="V24" s="35" t="str">
        <v/>
      </c>
      <c r="W24" s="35" t="str">
        <v/>
      </c>
      <c r="X24" s="36" t="str">
        <v/>
      </c>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row>
    <row r="25" spans="1:172" ht="18" x14ac:dyDescent="0.35">
      <c r="A25" s="25"/>
      <c r="B25" s="25"/>
      <c r="C25" s="25"/>
      <c r="D25" s="25"/>
      <c r="E25" s="25"/>
      <c r="F25" s="25"/>
      <c r="G25" s="25"/>
      <c r="H25" s="25"/>
      <c r="I25" s="25"/>
      <c r="J25" s="25"/>
      <c r="K25" s="25"/>
      <c r="L25" s="25"/>
      <c r="M25" s="25"/>
      <c r="N25" s="25"/>
      <c r="O25" s="25"/>
      <c r="P25" s="25"/>
      <c r="Q25" s="25"/>
      <c r="R25" s="37" t="str">
        <v>C0003</v>
      </c>
      <c r="S25" s="38">
        <v>891</v>
      </c>
      <c r="T25" s="38">
        <v>1332</v>
      </c>
      <c r="U25" s="38">
        <v>1282</v>
      </c>
      <c r="V25" s="38">
        <v>739</v>
      </c>
      <c r="W25" s="38">
        <v>560</v>
      </c>
      <c r="X25" s="39">
        <v>4804</v>
      </c>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row>
    <row r="26" spans="1:172" ht="18" x14ac:dyDescent="0.35">
      <c r="A26" s="25"/>
      <c r="B26" s="25"/>
      <c r="C26" s="25"/>
      <c r="D26" s="25"/>
      <c r="E26" s="25"/>
      <c r="F26" s="25"/>
      <c r="G26" s="25"/>
      <c r="H26" s="25"/>
      <c r="I26" s="25"/>
      <c r="J26" s="25"/>
      <c r="K26" s="25"/>
      <c r="L26" s="25"/>
      <c r="M26" s="25"/>
      <c r="N26" s="25"/>
      <c r="O26" s="25"/>
      <c r="P26" s="25"/>
      <c r="Q26" s="25"/>
      <c r="R26" s="37" t="str">
        <v>C0004</v>
      </c>
      <c r="S26" s="38">
        <v>1991</v>
      </c>
      <c r="T26" s="38">
        <v>1886</v>
      </c>
      <c r="U26" s="38">
        <v>1206</v>
      </c>
      <c r="V26" s="38">
        <v>884</v>
      </c>
      <c r="W26" s="38">
        <v>1722</v>
      </c>
      <c r="X26" s="39">
        <v>7689</v>
      </c>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row>
    <row r="27" spans="1:172" ht="18" x14ac:dyDescent="0.35">
      <c r="A27" s="25"/>
      <c r="B27" s="25"/>
      <c r="C27" s="25"/>
      <c r="D27" s="25"/>
      <c r="E27" s="25"/>
      <c r="F27" s="25"/>
      <c r="G27" s="25"/>
      <c r="H27" s="25"/>
      <c r="I27" s="25"/>
      <c r="J27" s="25"/>
      <c r="K27" s="25"/>
      <c r="L27" s="25"/>
      <c r="M27" s="25"/>
      <c r="N27" s="25"/>
      <c r="O27" s="25"/>
      <c r="P27" s="25"/>
      <c r="Q27" s="25"/>
      <c r="R27" s="37" t="str">
        <v>C0011</v>
      </c>
      <c r="S27" s="38">
        <v>1163</v>
      </c>
      <c r="T27" s="38">
        <v>1180</v>
      </c>
      <c r="U27" s="38">
        <v>1616</v>
      </c>
      <c r="V27" s="38">
        <v>1043</v>
      </c>
      <c r="W27" s="38">
        <v>1747</v>
      </c>
      <c r="X27" s="39">
        <v>6749</v>
      </c>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row>
    <row r="28" spans="1:172" ht="18" x14ac:dyDescent="0.35">
      <c r="A28" s="25"/>
      <c r="B28" s="25"/>
      <c r="C28" s="25"/>
      <c r="D28" s="25"/>
      <c r="E28" s="25"/>
      <c r="F28" s="25"/>
      <c r="G28" s="25"/>
      <c r="H28" s="25"/>
      <c r="I28" s="25"/>
      <c r="J28" s="25"/>
      <c r="K28" s="25"/>
      <c r="L28" s="25"/>
      <c r="M28" s="25"/>
      <c r="N28" s="25"/>
      <c r="O28" s="25"/>
      <c r="P28" s="25"/>
      <c r="Q28" s="25"/>
      <c r="R28" s="37" t="str">
        <v>C0012</v>
      </c>
      <c r="S28" s="38">
        <v>1438</v>
      </c>
      <c r="T28" s="38">
        <v>1616</v>
      </c>
      <c r="U28" s="38">
        <v>866</v>
      </c>
      <c r="V28" s="38">
        <v>829</v>
      </c>
      <c r="W28" s="38">
        <v>2070</v>
      </c>
      <c r="X28" s="39">
        <v>6819</v>
      </c>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row>
    <row r="29" spans="1:172" ht="18" x14ac:dyDescent="0.35">
      <c r="A29" s="25"/>
      <c r="B29" s="25"/>
      <c r="C29" s="25"/>
      <c r="D29" s="25"/>
      <c r="E29" s="25"/>
      <c r="F29" s="25"/>
      <c r="G29" s="25"/>
      <c r="H29" s="25"/>
      <c r="I29" s="25"/>
      <c r="J29" s="25"/>
      <c r="K29" s="25"/>
      <c r="L29" s="25"/>
      <c r="M29" s="25"/>
      <c r="N29" s="25"/>
      <c r="O29" s="25"/>
      <c r="P29" s="25"/>
      <c r="Q29" s="25"/>
      <c r="R29" s="37" t="str">
        <v>Cleveland</v>
      </c>
      <c r="S29" s="38" t="str">
        <v/>
      </c>
      <c r="T29" s="38" t="str">
        <v/>
      </c>
      <c r="U29" s="38" t="str">
        <v/>
      </c>
      <c r="V29" s="38" t="str">
        <v/>
      </c>
      <c r="W29" s="38" t="str">
        <v/>
      </c>
      <c r="X29" s="39" t="str">
        <v/>
      </c>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row>
    <row r="30" spans="1:172" ht="21" customHeight="1" x14ac:dyDescent="0.35">
      <c r="A30" s="25"/>
      <c r="B30" s="25"/>
      <c r="C30" s="25"/>
      <c r="D30" s="25"/>
      <c r="E30" s="25"/>
      <c r="F30" s="25"/>
      <c r="G30" s="25"/>
      <c r="H30" s="25"/>
      <c r="I30" s="25"/>
      <c r="J30" s="25"/>
      <c r="K30" s="25"/>
      <c r="L30" s="25"/>
      <c r="M30" s="25"/>
      <c r="N30" s="25"/>
      <c r="O30" s="25"/>
      <c r="P30" s="25"/>
      <c r="Q30" s="25"/>
      <c r="R30" s="34" t="str">
        <v>C0002</v>
      </c>
      <c r="S30" s="38">
        <v>1233</v>
      </c>
      <c r="T30" s="38">
        <v>223</v>
      </c>
      <c r="U30" s="38">
        <v>1680</v>
      </c>
      <c r="V30" s="38">
        <v>990</v>
      </c>
      <c r="W30" s="38">
        <v>1508</v>
      </c>
      <c r="X30" s="39">
        <v>5634</v>
      </c>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row>
    <row r="31" spans="1:172" ht="18" x14ac:dyDescent="0.35">
      <c r="A31" s="25"/>
      <c r="B31" s="25"/>
      <c r="C31" s="25"/>
      <c r="D31" s="25"/>
      <c r="E31" s="25"/>
      <c r="F31" s="25"/>
      <c r="G31" s="25"/>
      <c r="H31" s="25"/>
      <c r="I31" s="25"/>
      <c r="J31" s="25"/>
      <c r="K31" s="25"/>
      <c r="L31" s="25"/>
      <c r="M31" s="25"/>
      <c r="N31" s="25"/>
      <c r="O31" s="25"/>
      <c r="P31" s="25"/>
      <c r="Q31" s="25"/>
      <c r="R31" s="37" t="str">
        <v>C0007</v>
      </c>
      <c r="S31" s="38">
        <v>1598</v>
      </c>
      <c r="T31" s="38">
        <v>1907</v>
      </c>
      <c r="U31" s="38">
        <v>869</v>
      </c>
      <c r="V31" s="38">
        <v>1426</v>
      </c>
      <c r="W31" s="38">
        <v>1416</v>
      </c>
      <c r="X31" s="39">
        <v>7216</v>
      </c>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row>
    <row r="32" spans="1:172" ht="18" x14ac:dyDescent="0.35">
      <c r="A32" s="25"/>
      <c r="B32" s="25"/>
      <c r="C32" s="25"/>
      <c r="D32" s="25"/>
      <c r="E32" s="25"/>
      <c r="F32" s="25"/>
      <c r="G32" s="25"/>
      <c r="H32" s="25"/>
      <c r="I32" s="25"/>
      <c r="J32" s="25"/>
      <c r="K32" s="25"/>
      <c r="L32" s="25"/>
      <c r="M32" s="25"/>
      <c r="N32" s="25"/>
      <c r="O32" s="25"/>
      <c r="P32" s="25"/>
      <c r="Q32" s="25"/>
      <c r="R32" s="37" t="str">
        <v>C0008</v>
      </c>
      <c r="S32" s="38">
        <v>900</v>
      </c>
      <c r="T32" s="38">
        <v>1016</v>
      </c>
      <c r="U32" s="38">
        <v>960</v>
      </c>
      <c r="V32" s="38">
        <v>940</v>
      </c>
      <c r="W32" s="38">
        <v>1193</v>
      </c>
      <c r="X32" s="39">
        <v>5009</v>
      </c>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row>
    <row r="33" spans="1:172" ht="18" x14ac:dyDescent="0.35">
      <c r="A33" s="25"/>
      <c r="B33" s="25"/>
      <c r="C33" s="25"/>
      <c r="D33" s="25"/>
      <c r="E33" s="25"/>
      <c r="F33" s="25"/>
      <c r="G33" s="25"/>
      <c r="H33" s="25"/>
      <c r="I33" s="25"/>
      <c r="J33" s="25"/>
      <c r="K33" s="25"/>
      <c r="L33" s="25"/>
      <c r="M33" s="25"/>
      <c r="N33" s="25"/>
      <c r="O33" s="25"/>
      <c r="P33" s="25"/>
      <c r="Q33" s="25"/>
      <c r="R33" s="37" t="str">
        <v>C0010</v>
      </c>
      <c r="S33" s="38">
        <v>900</v>
      </c>
      <c r="T33" s="38">
        <v>1470</v>
      </c>
      <c r="U33" s="38">
        <v>1617</v>
      </c>
      <c r="V33" s="38">
        <v>1314</v>
      </c>
      <c r="W33" s="38">
        <v>941</v>
      </c>
      <c r="X33" s="39">
        <v>6242</v>
      </c>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row>
    <row r="34" spans="1:172" ht="18" x14ac:dyDescent="0.35">
      <c r="A34" s="25"/>
      <c r="B34" s="25"/>
      <c r="C34" s="25"/>
      <c r="D34" s="25"/>
      <c r="E34" s="25"/>
      <c r="F34" s="25"/>
      <c r="G34" s="25"/>
      <c r="H34" s="25"/>
      <c r="I34" s="25"/>
      <c r="J34" s="25"/>
      <c r="K34" s="25"/>
      <c r="L34" s="25"/>
      <c r="M34" s="25"/>
      <c r="N34" s="25"/>
      <c r="O34" s="25"/>
      <c r="P34" s="25"/>
      <c r="Q34" s="25"/>
      <c r="R34" s="37" t="str">
        <v>C0013</v>
      </c>
      <c r="S34" s="38">
        <v>1255</v>
      </c>
      <c r="T34" s="38">
        <v>516</v>
      </c>
      <c r="U34" s="38">
        <v>1874</v>
      </c>
      <c r="V34" s="38">
        <v>1863</v>
      </c>
      <c r="W34" s="38">
        <v>1722</v>
      </c>
      <c r="X34" s="39">
        <v>7230</v>
      </c>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row>
    <row r="35" spans="1:172" ht="18" x14ac:dyDescent="0.35">
      <c r="A35" s="25"/>
      <c r="B35" s="25"/>
      <c r="C35" s="25"/>
      <c r="D35" s="25"/>
      <c r="E35" s="25"/>
      <c r="F35" s="25"/>
      <c r="G35" s="25"/>
      <c r="H35" s="25"/>
      <c r="I35" s="25"/>
      <c r="J35" s="25"/>
      <c r="K35" s="25"/>
      <c r="L35" s="25"/>
      <c r="M35" s="25"/>
      <c r="N35" s="25"/>
      <c r="O35" s="25"/>
      <c r="P35" s="25"/>
      <c r="Q35" s="25"/>
      <c r="R35" s="37" t="str">
        <v>C0015</v>
      </c>
      <c r="S35" s="38">
        <v>1138</v>
      </c>
      <c r="T35" s="38">
        <v>1898</v>
      </c>
      <c r="U35" s="38">
        <v>1482</v>
      </c>
      <c r="V35" s="38">
        <v>846</v>
      </c>
      <c r="W35" s="38">
        <v>1154</v>
      </c>
      <c r="X35" s="39">
        <v>6518</v>
      </c>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row>
    <row r="36" spans="1:172" ht="18" x14ac:dyDescent="0.35">
      <c r="A36" s="25"/>
      <c r="B36" s="25"/>
      <c r="C36" s="25"/>
      <c r="D36" s="25"/>
      <c r="E36" s="25"/>
      <c r="F36" s="25"/>
      <c r="G36" s="25"/>
      <c r="H36" s="25"/>
      <c r="I36" s="25"/>
      <c r="J36" s="25"/>
      <c r="K36" s="25"/>
      <c r="L36" s="25"/>
      <c r="M36" s="25"/>
      <c r="N36" s="25"/>
      <c r="O36" s="25"/>
      <c r="P36" s="25"/>
      <c r="Q36" s="25"/>
      <c r="R36" s="37" t="str">
        <v>Columbus</v>
      </c>
      <c r="S36" s="38" t="str">
        <v/>
      </c>
      <c r="T36" s="38" t="str">
        <v/>
      </c>
      <c r="U36" s="38" t="str">
        <v/>
      </c>
      <c r="V36" s="38" t="str">
        <v/>
      </c>
      <c r="W36" s="38" t="str">
        <v/>
      </c>
      <c r="X36" s="39" t="str">
        <v/>
      </c>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row>
    <row r="37" spans="1:172" ht="18" x14ac:dyDescent="0.35">
      <c r="A37" s="25"/>
      <c r="B37" s="25"/>
      <c r="C37" s="25"/>
      <c r="D37" s="25"/>
      <c r="E37" s="25"/>
      <c r="F37" s="25"/>
      <c r="G37" s="25"/>
      <c r="H37" s="25"/>
      <c r="I37" s="25"/>
      <c r="J37" s="25"/>
      <c r="K37" s="25"/>
      <c r="L37" s="25"/>
      <c r="M37" s="25"/>
      <c r="N37" s="25"/>
      <c r="O37" s="25"/>
      <c r="P37" s="25"/>
      <c r="Q37" s="25"/>
      <c r="R37" s="37" t="str">
        <v>C0001</v>
      </c>
      <c r="S37" s="38">
        <v>1655</v>
      </c>
      <c r="T37" s="38">
        <v>805</v>
      </c>
      <c r="U37" s="38">
        <v>2263</v>
      </c>
      <c r="V37" s="38">
        <v>987</v>
      </c>
      <c r="W37" s="38">
        <v>1075</v>
      </c>
      <c r="X37" s="39">
        <v>6785</v>
      </c>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row>
    <row r="38" spans="1:172" ht="18" x14ac:dyDescent="0.35">
      <c r="A38" s="25"/>
      <c r="B38" s="25"/>
      <c r="C38" s="25"/>
      <c r="D38" s="25"/>
      <c r="E38" s="25"/>
      <c r="F38" s="25"/>
      <c r="G38" s="25"/>
      <c r="H38" s="25"/>
      <c r="I38" s="25"/>
      <c r="J38" s="25"/>
      <c r="K38" s="25"/>
      <c r="L38" s="25"/>
      <c r="M38" s="25"/>
      <c r="N38" s="25"/>
      <c r="O38" s="25"/>
      <c r="P38" s="25"/>
      <c r="Q38" s="25"/>
      <c r="R38" s="37" t="str">
        <v>C0005</v>
      </c>
      <c r="S38" s="38">
        <v>1104</v>
      </c>
      <c r="T38" s="38">
        <v>2280</v>
      </c>
      <c r="U38" s="38">
        <v>1445</v>
      </c>
      <c r="V38" s="38">
        <v>1722</v>
      </c>
      <c r="W38" s="38">
        <v>1196</v>
      </c>
      <c r="X38" s="39">
        <v>7747</v>
      </c>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row>
    <row r="39" spans="1:172" ht="18" x14ac:dyDescent="0.35">
      <c r="A39" s="25"/>
      <c r="B39" s="25"/>
      <c r="C39" s="25"/>
      <c r="D39" s="25"/>
      <c r="E39" s="25"/>
      <c r="F39" s="25"/>
      <c r="G39" s="25"/>
      <c r="H39" s="25"/>
      <c r="I39" s="25"/>
      <c r="J39" s="25"/>
      <c r="K39" s="25"/>
      <c r="L39" s="25"/>
      <c r="M39" s="25"/>
      <c r="N39" s="25"/>
      <c r="O39" s="25"/>
      <c r="P39" s="25"/>
      <c r="Q39" s="25"/>
      <c r="R39" s="37" t="str">
        <v>C0006</v>
      </c>
      <c r="S39" s="38">
        <v>372</v>
      </c>
      <c r="T39" s="38">
        <v>1818</v>
      </c>
      <c r="U39" s="38">
        <v>1346</v>
      </c>
      <c r="V39" s="38">
        <v>1156</v>
      </c>
      <c r="W39" s="38">
        <v>1484</v>
      </c>
      <c r="X39" s="39">
        <v>6176</v>
      </c>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row>
    <row r="40" spans="1:172" ht="18" x14ac:dyDescent="0.35">
      <c r="A40" s="25"/>
      <c r="B40" s="25"/>
      <c r="C40" s="25"/>
      <c r="D40" s="25"/>
      <c r="E40" s="25"/>
      <c r="F40" s="25"/>
      <c r="G40" s="25"/>
      <c r="H40" s="25"/>
      <c r="I40" s="25"/>
      <c r="J40" s="25"/>
      <c r="K40" s="25"/>
      <c r="L40" s="25"/>
      <c r="M40" s="25"/>
      <c r="N40" s="25"/>
      <c r="O40" s="25"/>
      <c r="P40" s="25"/>
      <c r="Q40" s="25"/>
      <c r="R40" s="37" t="str">
        <v>C0009</v>
      </c>
      <c r="S40" s="38">
        <v>1415</v>
      </c>
      <c r="T40" s="38">
        <v>1271</v>
      </c>
      <c r="U40" s="38">
        <v>1214</v>
      </c>
      <c r="V40" s="38">
        <v>1135</v>
      </c>
      <c r="W40" s="38">
        <v>1566</v>
      </c>
      <c r="X40" s="39">
        <v>6601</v>
      </c>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row>
    <row r="41" spans="1:172" ht="18" x14ac:dyDescent="0.35">
      <c r="A41" s="25"/>
      <c r="B41" s="25"/>
      <c r="C41" s="25"/>
      <c r="D41" s="25"/>
      <c r="E41" s="25"/>
      <c r="F41" s="25"/>
      <c r="G41" s="25"/>
      <c r="H41" s="25"/>
      <c r="I41" s="25"/>
      <c r="J41" s="25"/>
      <c r="K41" s="25"/>
      <c r="L41" s="25"/>
      <c r="M41" s="25"/>
      <c r="N41" s="25"/>
      <c r="O41" s="25"/>
      <c r="P41" s="25"/>
      <c r="Q41" s="25"/>
      <c r="R41" s="37" t="str">
        <v>C0014</v>
      </c>
      <c r="S41" s="38">
        <v>1362</v>
      </c>
      <c r="T41" s="38">
        <v>1363</v>
      </c>
      <c r="U41" s="38">
        <v>1152</v>
      </c>
      <c r="V41" s="38">
        <v>777</v>
      </c>
      <c r="W41" s="38">
        <v>750</v>
      </c>
      <c r="X41" s="39">
        <v>5404</v>
      </c>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row>
    <row r="42" spans="1:172" x14ac:dyDescent="0.3">
      <c r="A42" s="25"/>
      <c r="B42" s="25"/>
      <c r="C42" s="25"/>
      <c r="D42" s="25"/>
      <c r="E42" s="25"/>
      <c r="F42" s="25"/>
      <c r="G42" s="25"/>
      <c r="H42" s="25"/>
      <c r="I42" s="25"/>
      <c r="J42" s="25"/>
      <c r="K42" s="25"/>
      <c r="L42" s="25"/>
      <c r="M42" s="25"/>
      <c r="N42" s="25"/>
      <c r="O42" s="25"/>
      <c r="P42" s="25"/>
      <c r="Q42" s="25"/>
      <c r="R42" s="30"/>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row>
    <row r="43" spans="1:172" x14ac:dyDescent="0.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row>
    <row r="44" spans="1:172" x14ac:dyDescent="0.3">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row>
    <row r="45" spans="1:172" x14ac:dyDescent="0.3">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row>
    <row r="46" spans="1:172" x14ac:dyDescent="0.3">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row>
    <row r="47" spans="1:172" x14ac:dyDescent="0.3">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row>
    <row r="48" spans="1:172" x14ac:dyDescent="0.3">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row>
    <row r="49" spans="1:172" x14ac:dyDescent="0.3">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row>
    <row r="50" spans="1:172" x14ac:dyDescent="0.3">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row>
    <row r="51" spans="1:172" x14ac:dyDescent="0.3">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row>
    <row r="52" spans="1:172" x14ac:dyDescent="0.3">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row>
    <row r="53" spans="1:172" x14ac:dyDescent="0.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row>
    <row r="54" spans="1:172" x14ac:dyDescent="0.3">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row>
    <row r="55" spans="1:172" x14ac:dyDescent="0.3">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row>
    <row r="56" spans="1:172" x14ac:dyDescent="0.3">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row>
    <row r="57" spans="1:172" x14ac:dyDescent="0.3">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row>
    <row r="58" spans="1:172" x14ac:dyDescent="0.3">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row>
    <row r="59" spans="1:172" x14ac:dyDescent="0.3">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row>
    <row r="60" spans="1:172" x14ac:dyDescent="0.3">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row>
    <row r="61" spans="1:172" x14ac:dyDescent="0.3">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row>
    <row r="62" spans="1:172" x14ac:dyDescent="0.3">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row>
    <row r="63" spans="1:172" x14ac:dyDescent="0.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row>
    <row r="64" spans="1:172" x14ac:dyDescent="0.3">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row>
    <row r="65" spans="1:172" x14ac:dyDescent="0.3">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row>
    <row r="66" spans="1:172" x14ac:dyDescent="0.3">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row>
    <row r="67" spans="1:172" x14ac:dyDescent="0.3">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row>
  </sheetData>
  <conditionalFormatting sqref="S24:W41">
    <cfRule type="dataBar" priority="2">
      <dataBar>
        <cfvo type="num" val="0"/>
        <cfvo type="formula" val="MAX($S$25:$W$41)*2"/>
        <color rgb="FF63C384"/>
      </dataBar>
      <extLst>
        <ext xmlns:x14="http://schemas.microsoft.com/office/spreadsheetml/2009/9/main" uri="{B025F937-C7B1-47D3-B67F-A62EFF666E3E}">
          <x14:id>{162E09D8-E598-4FB3-BF11-B676610B0320}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D20057EB-7020-40ED-A8D8-523D6536523F}">
            <xm:f>S22=pivot!$A$58</xm:f>
            <x14:dxf>
              <fill>
                <patternFill>
                  <bgColor theme="8" tint="0.39994506668294322"/>
                </patternFill>
              </fill>
              <border>
                <left style="thin">
                  <color auto="1"/>
                </left>
                <right style="thin">
                  <color auto="1"/>
                </right>
                <top style="thin">
                  <color auto="1"/>
                </top>
                <vertical/>
                <horizontal/>
              </border>
            </x14:dxf>
          </x14:cfRule>
          <xm:sqref>S22:W41</xm:sqref>
        </x14:conditionalFormatting>
        <x14:conditionalFormatting xmlns:xm="http://schemas.microsoft.com/office/excel/2006/main">
          <x14:cfRule type="dataBar" id="{162E09D8-E598-4FB3-BF11-B676610B0320}">
            <x14:dataBar minLength="0" maxLength="100" gradient="0">
              <x14:cfvo type="num">
                <xm:f>0</xm:f>
              </x14:cfvo>
              <x14:cfvo type="formula">
                <xm:f>MAX($S$25:$W$41)*2</xm:f>
              </x14:cfvo>
              <x14:negativeFillColor rgb="FFFF0000"/>
              <x14:axisColor rgb="FF000000"/>
            </x14:dataBar>
          </x14:cfRule>
          <xm:sqref>S24:W41</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5" zoomScale="74" zoomScaleNormal="115" workbookViewId="0">
      <selection activeCell="P17" sqref="P17"/>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E7"/>
  <sheetViews>
    <sheetView tabSelected="1" zoomScale="111" zoomScaleNormal="75" workbookViewId="0">
      <selection activeCell="F3" sqref="F3"/>
    </sheetView>
  </sheetViews>
  <sheetFormatPr defaultRowHeight="14.4" x14ac:dyDescent="0.3"/>
  <cols>
    <col min="5" max="5" width="10.8984375" customWidth="1"/>
    <col min="6" max="6" width="11.796875" bestFit="1" customWidth="1"/>
  </cols>
  <sheetData>
    <row r="2" spans="5:5" x14ac:dyDescent="0.3">
      <c r="E2" t="s">
        <v>1040</v>
      </c>
    </row>
    <row r="3" spans="5:5" ht="25.5" customHeight="1" x14ac:dyDescent="0.3">
      <c r="E3" t="s">
        <v>11</v>
      </c>
    </row>
    <row r="4" spans="5:5" ht="25.5" customHeight="1" x14ac:dyDescent="0.3">
      <c r="E4" t="s">
        <v>9</v>
      </c>
    </row>
    <row r="5" spans="5:5" ht="25.5" customHeight="1" x14ac:dyDescent="0.3">
      <c r="E5" t="s">
        <v>6</v>
      </c>
    </row>
    <row r="6" spans="5:5" ht="25.5" customHeight="1" x14ac:dyDescent="0.3">
      <c r="E6" t="s">
        <v>13</v>
      </c>
    </row>
    <row r="7" spans="5:5" ht="25.5" customHeight="1" x14ac:dyDescent="0.3">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Pratham Patel</cp:lastModifiedBy>
  <dcterms:created xsi:type="dcterms:W3CDTF">2021-03-14T20:21:32Z</dcterms:created>
  <dcterms:modified xsi:type="dcterms:W3CDTF">2025-06-08T10:06:50Z</dcterms:modified>
</cp:coreProperties>
</file>