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rath\Downloads\"/>
    </mc:Choice>
  </mc:AlternateContent>
  <xr:revisionPtr revIDLastSave="0" documentId="13_ncr:1_{45845AE9-DBB1-4B5A-B710-8F1243D7C81D}" xr6:coauthVersionLast="47" xr6:coauthVersionMax="47" xr10:uidLastSave="{00000000-0000-0000-0000-000000000000}"/>
  <bookViews>
    <workbookView xWindow="-108" yWindow="-108" windowWidth="23256" windowHeight="12456" activeTab="2" xr2:uid="{7EFC9F54-FD64-4CB3-8707-A4DEAF994445}"/>
  </bookViews>
  <sheets>
    <sheet name="Welcome" sheetId="5" r:id="rId1"/>
    <sheet name="README" sheetId="7" r:id="rId2"/>
    <sheet name="MyScrumBudget™" sheetId="1" r:id="rId3"/>
    <sheet name="Vlookups" sheetId="2" r:id="rId4"/>
    <sheet name="Change Log" sheetId="3" r:id="rId5"/>
    <sheet name="GNU GPL" sheetId="4" r:id="rId6"/>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2" l="1"/>
  <c r="A218" i="1"/>
  <c r="A27" i="7"/>
  <c r="A27" i="5"/>
  <c r="E210" i="1" l="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D210" i="1"/>
  <c r="AP8" i="1"/>
  <c r="D110" i="1" s="1"/>
  <c r="AP9" i="1"/>
  <c r="D111" i="1" s="1"/>
  <c r="AP10" i="1"/>
  <c r="D112" i="1" s="1"/>
  <c r="AP11" i="1"/>
  <c r="AP12" i="1"/>
  <c r="D114" i="1" s="1"/>
  <c r="AP13" i="1"/>
  <c r="D115" i="1" s="1"/>
  <c r="AP14" i="1"/>
  <c r="AP15" i="1"/>
  <c r="AP16" i="1"/>
  <c r="D118" i="1" s="1"/>
  <c r="AP17" i="1"/>
  <c r="D119" i="1" s="1"/>
  <c r="AP18" i="1"/>
  <c r="AH120" i="1" s="1"/>
  <c r="AP19" i="1"/>
  <c r="AP20" i="1"/>
  <c r="Z122" i="1" s="1"/>
  <c r="AP21" i="1"/>
  <c r="AD123" i="1" s="1"/>
  <c r="AP22" i="1"/>
  <c r="D124" i="1" s="1"/>
  <c r="AP23" i="1"/>
  <c r="V125" i="1" s="1"/>
  <c r="AP24" i="1"/>
  <c r="R126" i="1" s="1"/>
  <c r="AP25" i="1"/>
  <c r="AP26" i="1"/>
  <c r="D128" i="1" s="1"/>
  <c r="AP27" i="1"/>
  <c r="AL129" i="1" s="1"/>
  <c r="AP28" i="1"/>
  <c r="AP29" i="1"/>
  <c r="D131" i="1" s="1"/>
  <c r="AP30" i="1"/>
  <c r="Z132" i="1" s="1"/>
  <c r="AP31" i="1"/>
  <c r="V133" i="1" s="1"/>
  <c r="AP32" i="1"/>
  <c r="AP33" i="1"/>
  <c r="D135" i="1" s="1"/>
  <c r="AP34" i="1"/>
  <c r="J136" i="1" s="1"/>
  <c r="AP35" i="1"/>
  <c r="E137" i="1" s="1"/>
  <c r="AP36" i="1"/>
  <c r="AP37" i="1"/>
  <c r="AP38" i="1"/>
  <c r="K140" i="1" s="1"/>
  <c r="AP39" i="1"/>
  <c r="AP40" i="1"/>
  <c r="AP41" i="1"/>
  <c r="D143" i="1" s="1"/>
  <c r="AP42" i="1"/>
  <c r="AP43" i="1"/>
  <c r="G145" i="1" s="1"/>
  <c r="AP44" i="1"/>
  <c r="AP45" i="1"/>
  <c r="AN147" i="1" s="1"/>
  <c r="AP46" i="1"/>
  <c r="AJ148" i="1" s="1"/>
  <c r="AP47" i="1"/>
  <c r="AP48" i="1"/>
  <c r="AP49" i="1"/>
  <c r="AP50" i="1"/>
  <c r="D152" i="1" s="1"/>
  <c r="AP51" i="1"/>
  <c r="H153" i="1" s="1"/>
  <c r="AP52" i="1"/>
  <c r="AP53" i="1"/>
  <c r="AP54" i="1"/>
  <c r="AP55" i="1"/>
  <c r="H157" i="1" s="1"/>
  <c r="AP56" i="1"/>
  <c r="AP57" i="1"/>
  <c r="W159" i="1" s="1"/>
  <c r="AP58" i="1"/>
  <c r="AP59" i="1"/>
  <c r="AP60" i="1"/>
  <c r="AP61" i="1"/>
  <c r="AP62" i="1"/>
  <c r="D164" i="1" s="1"/>
  <c r="AP63" i="1"/>
  <c r="H165" i="1" s="1"/>
  <c r="AP64" i="1"/>
  <c r="AP65" i="1"/>
  <c r="H167" i="1" s="1"/>
  <c r="AP66" i="1"/>
  <c r="AP67" i="1"/>
  <c r="AP68" i="1"/>
  <c r="AP69" i="1"/>
  <c r="H171" i="1" s="1"/>
  <c r="AP70" i="1"/>
  <c r="AP71" i="1"/>
  <c r="H173" i="1" s="1"/>
  <c r="AP72" i="1"/>
  <c r="AP73" i="1"/>
  <c r="AP74" i="1"/>
  <c r="D176" i="1" s="1"/>
  <c r="AP75" i="1"/>
  <c r="AP76" i="1"/>
  <c r="AE178" i="1" s="1"/>
  <c r="AP77" i="1"/>
  <c r="AB179" i="1" s="1"/>
  <c r="AP78" i="1"/>
  <c r="AP79" i="1"/>
  <c r="H181" i="1" s="1"/>
  <c r="AP80" i="1"/>
  <c r="AE182" i="1" s="1"/>
  <c r="AP81" i="1"/>
  <c r="K183" i="1" s="1"/>
  <c r="AP82" i="1"/>
  <c r="AP83" i="1"/>
  <c r="AP84" i="1"/>
  <c r="W186" i="1" s="1"/>
  <c r="AP85" i="1"/>
  <c r="AP86" i="1"/>
  <c r="AP87" i="1"/>
  <c r="H189" i="1" s="1"/>
  <c r="AP88" i="1"/>
  <c r="O190" i="1" s="1"/>
  <c r="AP89" i="1"/>
  <c r="AI191" i="1" s="1"/>
  <c r="AP90" i="1"/>
  <c r="AN192" i="1" s="1"/>
  <c r="AP91" i="1"/>
  <c r="AP92" i="1"/>
  <c r="G194" i="1" s="1"/>
  <c r="AP93" i="1"/>
  <c r="S195" i="1" s="1"/>
  <c r="AP94" i="1"/>
  <c r="T196" i="1" s="1"/>
  <c r="AP95" i="1"/>
  <c r="H197" i="1" s="1"/>
  <c r="AP96" i="1"/>
  <c r="AB198" i="1" s="1"/>
  <c r="AP97" i="1"/>
  <c r="V199" i="1" s="1"/>
  <c r="AP98" i="1"/>
  <c r="K200" i="1" s="1"/>
  <c r="AP99" i="1"/>
  <c r="H201" i="1" s="1"/>
  <c r="AP100" i="1"/>
  <c r="F202" i="1" s="1"/>
  <c r="AP101" i="1"/>
  <c r="AA203" i="1" s="1"/>
  <c r="AP102" i="1"/>
  <c r="AE204" i="1" s="1"/>
  <c r="AP103" i="1"/>
  <c r="H205" i="1" s="1"/>
  <c r="AP104" i="1"/>
  <c r="Z206" i="1" s="1"/>
  <c r="AP105" i="1"/>
  <c r="J207" i="1" s="1"/>
  <c r="AP106" i="1"/>
  <c r="AP7" i="1"/>
  <c r="D5" i="1"/>
  <c r="E5" i="1" l="1"/>
  <c r="E6" i="1" s="1"/>
  <c r="D6" i="1"/>
  <c r="AH206" i="1"/>
  <c r="D196" i="1"/>
  <c r="L198" i="1"/>
  <c r="AB194" i="1"/>
  <c r="K203" i="1"/>
  <c r="AD207" i="1"/>
  <c r="N206" i="1"/>
  <c r="O202" i="1"/>
  <c r="G198" i="1"/>
  <c r="V207" i="1"/>
  <c r="AL203" i="1"/>
  <c r="AE199" i="1"/>
  <c r="AM195" i="1"/>
  <c r="D132" i="1"/>
  <c r="AA208" i="1"/>
  <c r="AE208" i="1"/>
  <c r="D208" i="1"/>
  <c r="D188" i="1"/>
  <c r="P188" i="1"/>
  <c r="P184" i="1"/>
  <c r="X184" i="1"/>
  <c r="AF180" i="1"/>
  <c r="AN180" i="1"/>
  <c r="AJ156" i="1"/>
  <c r="D156" i="1"/>
  <c r="AA144" i="1"/>
  <c r="D144" i="1"/>
  <c r="H116" i="1"/>
  <c r="D116" i="1"/>
  <c r="D184" i="1"/>
  <c r="D120" i="1"/>
  <c r="K208" i="1"/>
  <c r="H207" i="1"/>
  <c r="N207" i="1"/>
  <c r="Z207" i="1"/>
  <c r="AI207" i="1"/>
  <c r="D207" i="1"/>
  <c r="F207" i="1"/>
  <c r="R207" i="1"/>
  <c r="AA207" i="1"/>
  <c r="AL207" i="1"/>
  <c r="R203" i="1"/>
  <c r="AH203" i="1"/>
  <c r="F203" i="1"/>
  <c r="V203" i="1"/>
  <c r="AI203" i="1"/>
  <c r="H199" i="1"/>
  <c r="AA199" i="1"/>
  <c r="AM199" i="1"/>
  <c r="N199" i="1"/>
  <c r="AD199" i="1"/>
  <c r="S199" i="1"/>
  <c r="G195" i="1"/>
  <c r="X195" i="1"/>
  <c r="AN195" i="1"/>
  <c r="H195" i="1"/>
  <c r="AB195" i="1"/>
  <c r="N195" i="1"/>
  <c r="AI195" i="1"/>
  <c r="K191" i="1"/>
  <c r="AJ191" i="1"/>
  <c r="S191" i="1"/>
  <c r="D191" i="1"/>
  <c r="T191" i="1"/>
  <c r="AB187" i="1"/>
  <c r="AJ187" i="1"/>
  <c r="S187" i="1"/>
  <c r="L183" i="1"/>
  <c r="AA183" i="1"/>
  <c r="AB183" i="1"/>
  <c r="K179" i="1"/>
  <c r="AJ179" i="1"/>
  <c r="L179" i="1"/>
  <c r="T179" i="1"/>
  <c r="K175" i="1"/>
  <c r="D175" i="1"/>
  <c r="T175" i="1"/>
  <c r="AJ175" i="1"/>
  <c r="W167" i="1"/>
  <c r="AN167" i="1"/>
  <c r="H163" i="1"/>
  <c r="AN163" i="1"/>
  <c r="AN159" i="1"/>
  <c r="D159" i="1"/>
  <c r="H159" i="1"/>
  <c r="H155" i="1"/>
  <c r="AN155" i="1"/>
  <c r="H151" i="1"/>
  <c r="W151" i="1"/>
  <c r="O139" i="1"/>
  <c r="N139" i="1"/>
  <c r="M127" i="1"/>
  <c r="N127" i="1"/>
  <c r="D127" i="1"/>
  <c r="D183" i="1"/>
  <c r="D151" i="1"/>
  <c r="G208" i="1"/>
  <c r="S207" i="1"/>
  <c r="Z203" i="1"/>
  <c r="AE200" i="1"/>
  <c r="T187" i="1"/>
  <c r="H176" i="1"/>
  <c r="AN151" i="1"/>
  <c r="D199" i="1"/>
  <c r="D167" i="1"/>
  <c r="AH207" i="1"/>
  <c r="K207" i="1"/>
  <c r="W204" i="1"/>
  <c r="N203" i="1"/>
  <c r="AL199" i="1"/>
  <c r="AI183" i="1"/>
  <c r="AN171" i="1"/>
  <c r="G147" i="1"/>
  <c r="K206" i="1"/>
  <c r="AL206" i="1"/>
  <c r="R202" i="1"/>
  <c r="AE202" i="1"/>
  <c r="H206" i="1"/>
  <c r="J206" i="1"/>
  <c r="R206" i="1"/>
  <c r="G206" i="1"/>
  <c r="S206" i="1"/>
  <c r="AA206" i="1"/>
  <c r="AI206" i="1"/>
  <c r="O206" i="1"/>
  <c r="AD206" i="1"/>
  <c r="AM206" i="1"/>
  <c r="F206" i="1"/>
  <c r="V206" i="1"/>
  <c r="AE206" i="1"/>
  <c r="H202" i="1"/>
  <c r="K202" i="1"/>
  <c r="S202" i="1"/>
  <c r="AA202" i="1"/>
  <c r="AI202" i="1"/>
  <c r="N202" i="1"/>
  <c r="W202" i="1"/>
  <c r="AH202" i="1"/>
  <c r="G202" i="1"/>
  <c r="V202" i="1"/>
  <c r="AL202" i="1"/>
  <c r="J202" i="1"/>
  <c r="Z202" i="1"/>
  <c r="AM202" i="1"/>
  <c r="J198" i="1"/>
  <c r="K198" i="1"/>
  <c r="V198" i="1"/>
  <c r="AF198" i="1"/>
  <c r="F198" i="1"/>
  <c r="R198" i="1"/>
  <c r="AH198" i="1"/>
  <c r="P198" i="1"/>
  <c r="AL198" i="1"/>
  <c r="W198" i="1"/>
  <c r="AM198" i="1"/>
  <c r="J194" i="1"/>
  <c r="F194" i="1"/>
  <c r="P194" i="1"/>
  <c r="AA194" i="1"/>
  <c r="AL194" i="1"/>
  <c r="K194" i="1"/>
  <c r="W194" i="1"/>
  <c r="AM194" i="1"/>
  <c r="L194" i="1"/>
  <c r="AF194" i="1"/>
  <c r="R194" i="1"/>
  <c r="AH194" i="1"/>
  <c r="V194" i="1"/>
  <c r="L190" i="1"/>
  <c r="P190" i="1"/>
  <c r="AF190" i="1"/>
  <c r="W190" i="1"/>
  <c r="AN190" i="1"/>
  <c r="X190" i="1"/>
  <c r="G190" i="1"/>
  <c r="AE190" i="1"/>
  <c r="H190" i="1"/>
  <c r="AM190" i="1"/>
  <c r="L186" i="1"/>
  <c r="O186" i="1"/>
  <c r="AE186" i="1"/>
  <c r="G186" i="1"/>
  <c r="X186" i="1"/>
  <c r="AF186" i="1"/>
  <c r="H186" i="1"/>
  <c r="AM186" i="1"/>
  <c r="P186" i="1"/>
  <c r="AN186" i="1"/>
  <c r="L182" i="1"/>
  <c r="H182" i="1"/>
  <c r="X182" i="1"/>
  <c r="AN182" i="1"/>
  <c r="O182" i="1"/>
  <c r="AF182" i="1"/>
  <c r="G182" i="1"/>
  <c r="AM182" i="1"/>
  <c r="P182" i="1"/>
  <c r="W182" i="1"/>
  <c r="L178" i="1"/>
  <c r="H178" i="1"/>
  <c r="X178" i="1"/>
  <c r="AN178" i="1"/>
  <c r="G178" i="1"/>
  <c r="W178" i="1"/>
  <c r="AM178" i="1"/>
  <c r="AF178" i="1"/>
  <c r="O178" i="1"/>
  <c r="P178" i="1"/>
  <c r="T174" i="1"/>
  <c r="K174" i="1"/>
  <c r="AJ174" i="1"/>
  <c r="AA174" i="1"/>
  <c r="Z174" i="1"/>
  <c r="L174" i="1"/>
  <c r="T170" i="1"/>
  <c r="K170" i="1"/>
  <c r="AB170" i="1"/>
  <c r="L170" i="1"/>
  <c r="AA170" i="1"/>
  <c r="T166" i="1"/>
  <c r="K166" i="1"/>
  <c r="AB166" i="1"/>
  <c r="AA166" i="1"/>
  <c r="L166" i="1"/>
  <c r="T162" i="1"/>
  <c r="K162" i="1"/>
  <c r="AB162" i="1"/>
  <c r="L162" i="1"/>
  <c r="AA162" i="1"/>
  <c r="T158" i="1"/>
  <c r="K158" i="1"/>
  <c r="AB158" i="1"/>
  <c r="AA158" i="1"/>
  <c r="L158" i="1"/>
  <c r="T154" i="1"/>
  <c r="K154" i="1"/>
  <c r="AB154" i="1"/>
  <c r="L154" i="1"/>
  <c r="AA154" i="1"/>
  <c r="T150" i="1"/>
  <c r="K150" i="1"/>
  <c r="AB150" i="1"/>
  <c r="AA150" i="1"/>
  <c r="L150" i="1"/>
  <c r="AG146" i="1"/>
  <c r="S146" i="1"/>
  <c r="R146" i="1"/>
  <c r="S142" i="1"/>
  <c r="AI142" i="1"/>
  <c r="AH142" i="1"/>
  <c r="AI138" i="1"/>
  <c r="R138" i="1"/>
  <c r="S138" i="1"/>
  <c r="D134" i="1"/>
  <c r="R134" i="1"/>
  <c r="Q134" i="1"/>
  <c r="D130" i="1"/>
  <c r="AH130" i="1"/>
  <c r="AG130" i="1"/>
  <c r="W206" i="1"/>
  <c r="AD202" i="1"/>
  <c r="AA198" i="1"/>
  <c r="AL174" i="1"/>
  <c r="H208" i="1"/>
  <c r="S208" i="1"/>
  <c r="AI208" i="1"/>
  <c r="H204" i="1"/>
  <c r="S204" i="1"/>
  <c r="AI204" i="1"/>
  <c r="G204" i="1"/>
  <c r="AA204" i="1"/>
  <c r="H200" i="1"/>
  <c r="G200" i="1"/>
  <c r="W200" i="1"/>
  <c r="AM200" i="1"/>
  <c r="O200" i="1"/>
  <c r="AI200" i="1"/>
  <c r="G196" i="1"/>
  <c r="J196" i="1"/>
  <c r="AE196" i="1"/>
  <c r="O196" i="1"/>
  <c r="P192" i="1"/>
  <c r="X192" i="1"/>
  <c r="L188" i="1"/>
  <c r="H188" i="1"/>
  <c r="AN188" i="1"/>
  <c r="AF188" i="1"/>
  <c r="AF184" i="1"/>
  <c r="H184" i="1"/>
  <c r="L180" i="1"/>
  <c r="X180" i="1"/>
  <c r="P180" i="1"/>
  <c r="X176" i="1"/>
  <c r="P176" i="1"/>
  <c r="AN176" i="1"/>
  <c r="L172" i="1"/>
  <c r="AJ172" i="1"/>
  <c r="AJ168" i="1"/>
  <c r="T168" i="1"/>
  <c r="L164" i="1"/>
  <c r="AJ164" i="1"/>
  <c r="AJ160" i="1"/>
  <c r="T160" i="1"/>
  <c r="L152" i="1"/>
  <c r="AJ152" i="1"/>
  <c r="T152" i="1"/>
  <c r="D204" i="1"/>
  <c r="D192" i="1"/>
  <c r="D172" i="1"/>
  <c r="D160" i="1"/>
  <c r="D140" i="1"/>
  <c r="W208" i="1"/>
  <c r="O204" i="1"/>
  <c r="AA200" i="1"/>
  <c r="AJ196" i="1"/>
  <c r="AF192" i="1"/>
  <c r="H180" i="1"/>
  <c r="T172" i="1"/>
  <c r="D200" i="1"/>
  <c r="D180" i="1"/>
  <c r="D168" i="1"/>
  <c r="D148" i="1"/>
  <c r="D136" i="1"/>
  <c r="AM208" i="1"/>
  <c r="O208" i="1"/>
  <c r="AM204" i="1"/>
  <c r="K204" i="1"/>
  <c r="S200" i="1"/>
  <c r="Z196" i="1"/>
  <c r="H192" i="1"/>
  <c r="X188" i="1"/>
  <c r="AN184" i="1"/>
  <c r="AF176" i="1"/>
  <c r="T164" i="1"/>
  <c r="T156" i="1"/>
  <c r="T148" i="1"/>
  <c r="H203" i="1"/>
  <c r="G203" i="1"/>
  <c r="O203" i="1"/>
  <c r="W203" i="1"/>
  <c r="AE203" i="1"/>
  <c r="AM203" i="1"/>
  <c r="G199" i="1"/>
  <c r="R199" i="1"/>
  <c r="Z199" i="1"/>
  <c r="AH199" i="1"/>
  <c r="L195" i="1"/>
  <c r="W195" i="1"/>
  <c r="AH195" i="1"/>
  <c r="L191" i="1"/>
  <c r="AB191" i="1"/>
  <c r="K187" i="1"/>
  <c r="AA187" i="1"/>
  <c r="T183" i="1"/>
  <c r="AJ183" i="1"/>
  <c r="S179" i="1"/>
  <c r="AI179" i="1"/>
  <c r="S175" i="1"/>
  <c r="AI175" i="1"/>
  <c r="L175" i="1"/>
  <c r="AB175" i="1"/>
  <c r="G171" i="1"/>
  <c r="AM171" i="1"/>
  <c r="X171" i="1"/>
  <c r="G167" i="1"/>
  <c r="AM167" i="1"/>
  <c r="X167" i="1"/>
  <c r="G163" i="1"/>
  <c r="AM163" i="1"/>
  <c r="X163" i="1"/>
  <c r="G159" i="1"/>
  <c r="AM159" i="1"/>
  <c r="X159" i="1"/>
  <c r="G155" i="1"/>
  <c r="AM155" i="1"/>
  <c r="X155" i="1"/>
  <c r="G151" i="1"/>
  <c r="AM151" i="1"/>
  <c r="X151" i="1"/>
  <c r="F147" i="1"/>
  <c r="AM147" i="1"/>
  <c r="X147" i="1"/>
  <c r="AE143" i="1"/>
  <c r="AD143" i="1"/>
  <c r="D203" i="1"/>
  <c r="D195" i="1"/>
  <c r="D187" i="1"/>
  <c r="D179" i="1"/>
  <c r="D171" i="1"/>
  <c r="D163" i="1"/>
  <c r="D155" i="1"/>
  <c r="D147" i="1"/>
  <c r="D139" i="1"/>
  <c r="D123" i="1"/>
  <c r="AM207" i="1"/>
  <c r="AE207" i="1"/>
  <c r="W207" i="1"/>
  <c r="O207" i="1"/>
  <c r="G207" i="1"/>
  <c r="AD203" i="1"/>
  <c r="S203" i="1"/>
  <c r="J203" i="1"/>
  <c r="AI199" i="1"/>
  <c r="W199" i="1"/>
  <c r="L199" i="1"/>
  <c r="AD195" i="1"/>
  <c r="R195" i="1"/>
  <c r="AA191" i="1"/>
  <c r="AI187" i="1"/>
  <c r="L187" i="1"/>
  <c r="S183" i="1"/>
  <c r="AA179" i="1"/>
  <c r="AA175" i="1"/>
  <c r="W171" i="1"/>
  <c r="W163" i="1"/>
  <c r="W155" i="1"/>
  <c r="W147" i="1"/>
  <c r="AC123" i="1"/>
  <c r="E109" i="1"/>
  <c r="I109" i="1"/>
  <c r="M109" i="1"/>
  <c r="Q109" i="1"/>
  <c r="U109" i="1"/>
  <c r="Y109" i="1"/>
  <c r="AC109" i="1"/>
  <c r="AG109" i="1"/>
  <c r="AK109" i="1"/>
  <c r="F109" i="1"/>
  <c r="J109" i="1"/>
  <c r="N109" i="1"/>
  <c r="R109" i="1"/>
  <c r="V109" i="1"/>
  <c r="Z109" i="1"/>
  <c r="AD109" i="1"/>
  <c r="AH109" i="1"/>
  <c r="AL109" i="1"/>
  <c r="G109" i="1"/>
  <c r="O109" i="1"/>
  <c r="W109" i="1"/>
  <c r="AE109" i="1"/>
  <c r="AM109" i="1"/>
  <c r="H109" i="1"/>
  <c r="P109" i="1"/>
  <c r="X109" i="1"/>
  <c r="AF109" i="1"/>
  <c r="AN109" i="1"/>
  <c r="K109" i="1"/>
  <c r="AA109" i="1"/>
  <c r="L109" i="1"/>
  <c r="AB109" i="1"/>
  <c r="S109" i="1"/>
  <c r="T109" i="1"/>
  <c r="AI109" i="1"/>
  <c r="AJ109" i="1"/>
  <c r="E193" i="1"/>
  <c r="I193" i="1"/>
  <c r="M193" i="1"/>
  <c r="Q193" i="1"/>
  <c r="U193" i="1"/>
  <c r="Y193" i="1"/>
  <c r="AC193" i="1"/>
  <c r="AG193" i="1"/>
  <c r="AK193" i="1"/>
  <c r="F193" i="1"/>
  <c r="J193" i="1"/>
  <c r="N193" i="1"/>
  <c r="R193" i="1"/>
  <c r="V193" i="1"/>
  <c r="Z193" i="1"/>
  <c r="AD193" i="1"/>
  <c r="AH193" i="1"/>
  <c r="AL193" i="1"/>
  <c r="E185" i="1"/>
  <c r="I185" i="1"/>
  <c r="M185" i="1"/>
  <c r="Q185" i="1"/>
  <c r="U185" i="1"/>
  <c r="Y185" i="1"/>
  <c r="AC185" i="1"/>
  <c r="AG185" i="1"/>
  <c r="AK185" i="1"/>
  <c r="F185" i="1"/>
  <c r="J185" i="1"/>
  <c r="N185" i="1"/>
  <c r="R185" i="1"/>
  <c r="V185" i="1"/>
  <c r="Z185" i="1"/>
  <c r="AD185" i="1"/>
  <c r="AH185" i="1"/>
  <c r="AL185" i="1"/>
  <c r="E177" i="1"/>
  <c r="I177" i="1"/>
  <c r="M177" i="1"/>
  <c r="Q177" i="1"/>
  <c r="U177" i="1"/>
  <c r="Y177" i="1"/>
  <c r="AC177" i="1"/>
  <c r="AG177" i="1"/>
  <c r="AK177" i="1"/>
  <c r="F177" i="1"/>
  <c r="J177" i="1"/>
  <c r="N177" i="1"/>
  <c r="R177" i="1"/>
  <c r="V177" i="1"/>
  <c r="Z177" i="1"/>
  <c r="AD177" i="1"/>
  <c r="AH177" i="1"/>
  <c r="AL177" i="1"/>
  <c r="E169" i="1"/>
  <c r="I169" i="1"/>
  <c r="M169" i="1"/>
  <c r="Q169" i="1"/>
  <c r="U169" i="1"/>
  <c r="Y169" i="1"/>
  <c r="AC169" i="1"/>
  <c r="AG169" i="1"/>
  <c r="AK169" i="1"/>
  <c r="F169" i="1"/>
  <c r="J169" i="1"/>
  <c r="N169" i="1"/>
  <c r="R169" i="1"/>
  <c r="V169" i="1"/>
  <c r="Z169" i="1"/>
  <c r="AD169" i="1"/>
  <c r="AH169" i="1"/>
  <c r="AL169" i="1"/>
  <c r="K169" i="1"/>
  <c r="S169" i="1"/>
  <c r="AA169" i="1"/>
  <c r="AI169" i="1"/>
  <c r="L169" i="1"/>
  <c r="T169" i="1"/>
  <c r="AB169" i="1"/>
  <c r="AJ169" i="1"/>
  <c r="E161" i="1"/>
  <c r="I161" i="1"/>
  <c r="M161" i="1"/>
  <c r="Q161" i="1"/>
  <c r="U161" i="1"/>
  <c r="Y161" i="1"/>
  <c r="AC161" i="1"/>
  <c r="AG161" i="1"/>
  <c r="AK161" i="1"/>
  <c r="F161" i="1"/>
  <c r="J161" i="1"/>
  <c r="N161" i="1"/>
  <c r="R161" i="1"/>
  <c r="V161" i="1"/>
  <c r="Z161" i="1"/>
  <c r="AD161" i="1"/>
  <c r="AH161" i="1"/>
  <c r="AL161" i="1"/>
  <c r="K161" i="1"/>
  <c r="S161" i="1"/>
  <c r="AA161" i="1"/>
  <c r="AI161" i="1"/>
  <c r="L161" i="1"/>
  <c r="T161" i="1"/>
  <c r="AB161" i="1"/>
  <c r="AJ161" i="1"/>
  <c r="E149" i="1"/>
  <c r="I149" i="1"/>
  <c r="M149" i="1"/>
  <c r="Q149" i="1"/>
  <c r="U149" i="1"/>
  <c r="Y149" i="1"/>
  <c r="AC149" i="1"/>
  <c r="AG149" i="1"/>
  <c r="AK149" i="1"/>
  <c r="F149" i="1"/>
  <c r="J149" i="1"/>
  <c r="N149" i="1"/>
  <c r="R149" i="1"/>
  <c r="V149" i="1"/>
  <c r="Z149" i="1"/>
  <c r="AD149" i="1"/>
  <c r="AH149" i="1"/>
  <c r="AL149" i="1"/>
  <c r="K149" i="1"/>
  <c r="S149" i="1"/>
  <c r="AA149" i="1"/>
  <c r="AI149" i="1"/>
  <c r="L149" i="1"/>
  <c r="T149" i="1"/>
  <c r="AB149" i="1"/>
  <c r="AJ149" i="1"/>
  <c r="H141" i="1"/>
  <c r="L141" i="1"/>
  <c r="P141" i="1"/>
  <c r="T141" i="1"/>
  <c r="X141" i="1"/>
  <c r="AB141" i="1"/>
  <c r="AF141" i="1"/>
  <c r="AJ141" i="1"/>
  <c r="AN141" i="1"/>
  <c r="E141" i="1"/>
  <c r="I141" i="1"/>
  <c r="M141" i="1"/>
  <c r="Q141" i="1"/>
  <c r="U141" i="1"/>
  <c r="Y141" i="1"/>
  <c r="AC141" i="1"/>
  <c r="AG141" i="1"/>
  <c r="AK141" i="1"/>
  <c r="J141" i="1"/>
  <c r="R141" i="1"/>
  <c r="Z141" i="1"/>
  <c r="AH141" i="1"/>
  <c r="K141" i="1"/>
  <c r="S141" i="1"/>
  <c r="AA141" i="1"/>
  <c r="AI141" i="1"/>
  <c r="N141" i="1"/>
  <c r="AD141" i="1"/>
  <c r="O141" i="1"/>
  <c r="AE141" i="1"/>
  <c r="AM205" i="1"/>
  <c r="AE205" i="1"/>
  <c r="AA205" i="1"/>
  <c r="S205" i="1"/>
  <c r="O205" i="1"/>
  <c r="K205" i="1"/>
  <c r="G205" i="1"/>
  <c r="AL197" i="1"/>
  <c r="AF197" i="1"/>
  <c r="AA197" i="1"/>
  <c r="V197" i="1"/>
  <c r="P197" i="1"/>
  <c r="K197" i="1"/>
  <c r="F197" i="1"/>
  <c r="AJ189" i="1"/>
  <c r="AB189" i="1"/>
  <c r="T189" i="1"/>
  <c r="L189" i="1"/>
  <c r="AJ185" i="1"/>
  <c r="AB185" i="1"/>
  <c r="T185" i="1"/>
  <c r="T177" i="1"/>
  <c r="AF173" i="1"/>
  <c r="P173" i="1"/>
  <c r="AF169" i="1"/>
  <c r="P169" i="1"/>
  <c r="AF165" i="1"/>
  <c r="P165" i="1"/>
  <c r="AF161" i="1"/>
  <c r="P161" i="1"/>
  <c r="AF157" i="1"/>
  <c r="P157" i="1"/>
  <c r="AF153" i="1"/>
  <c r="P153" i="1"/>
  <c r="AF149" i="1"/>
  <c r="P149" i="1"/>
  <c r="W145" i="1"/>
  <c r="AM141" i="1"/>
  <c r="G141" i="1"/>
  <c r="W137" i="1"/>
  <c r="F129" i="1"/>
  <c r="E192" i="1"/>
  <c r="I192" i="1"/>
  <c r="M192" i="1"/>
  <c r="Q192" i="1"/>
  <c r="U192" i="1"/>
  <c r="Y192" i="1"/>
  <c r="AC192" i="1"/>
  <c r="AG192" i="1"/>
  <c r="AK192" i="1"/>
  <c r="F192" i="1"/>
  <c r="J192" i="1"/>
  <c r="N192" i="1"/>
  <c r="R192" i="1"/>
  <c r="V192" i="1"/>
  <c r="Z192" i="1"/>
  <c r="AD192" i="1"/>
  <c r="AH192" i="1"/>
  <c r="AL192" i="1"/>
  <c r="E184" i="1"/>
  <c r="I184" i="1"/>
  <c r="M184" i="1"/>
  <c r="Q184" i="1"/>
  <c r="U184" i="1"/>
  <c r="Y184" i="1"/>
  <c r="AC184" i="1"/>
  <c r="AG184" i="1"/>
  <c r="AK184" i="1"/>
  <c r="F184" i="1"/>
  <c r="J184" i="1"/>
  <c r="N184" i="1"/>
  <c r="R184" i="1"/>
  <c r="V184" i="1"/>
  <c r="Z184" i="1"/>
  <c r="AD184" i="1"/>
  <c r="AH184" i="1"/>
  <c r="AL184" i="1"/>
  <c r="E176" i="1"/>
  <c r="I176" i="1"/>
  <c r="M176" i="1"/>
  <c r="Q176" i="1"/>
  <c r="U176" i="1"/>
  <c r="Y176" i="1"/>
  <c r="AC176" i="1"/>
  <c r="AG176" i="1"/>
  <c r="AK176" i="1"/>
  <c r="F176" i="1"/>
  <c r="J176" i="1"/>
  <c r="N176" i="1"/>
  <c r="R176" i="1"/>
  <c r="V176" i="1"/>
  <c r="Z176" i="1"/>
  <c r="AD176" i="1"/>
  <c r="AH176" i="1"/>
  <c r="AL176" i="1"/>
  <c r="E168" i="1"/>
  <c r="I168" i="1"/>
  <c r="M168" i="1"/>
  <c r="Q168" i="1"/>
  <c r="U168" i="1"/>
  <c r="Y168" i="1"/>
  <c r="AC168" i="1"/>
  <c r="AG168" i="1"/>
  <c r="AK168" i="1"/>
  <c r="F168" i="1"/>
  <c r="J168" i="1"/>
  <c r="N168" i="1"/>
  <c r="R168" i="1"/>
  <c r="V168" i="1"/>
  <c r="Z168" i="1"/>
  <c r="AD168" i="1"/>
  <c r="AH168" i="1"/>
  <c r="AL168" i="1"/>
  <c r="G168" i="1"/>
  <c r="O168" i="1"/>
  <c r="W168" i="1"/>
  <c r="AE168" i="1"/>
  <c r="AM168" i="1"/>
  <c r="H168" i="1"/>
  <c r="P168" i="1"/>
  <c r="X168" i="1"/>
  <c r="AF168" i="1"/>
  <c r="AN168" i="1"/>
  <c r="E160" i="1"/>
  <c r="I160" i="1"/>
  <c r="M160" i="1"/>
  <c r="Q160" i="1"/>
  <c r="U160" i="1"/>
  <c r="Y160" i="1"/>
  <c r="AC160" i="1"/>
  <c r="AG160" i="1"/>
  <c r="AK160" i="1"/>
  <c r="F160" i="1"/>
  <c r="J160" i="1"/>
  <c r="N160" i="1"/>
  <c r="R160" i="1"/>
  <c r="V160" i="1"/>
  <c r="Z160" i="1"/>
  <c r="AD160" i="1"/>
  <c r="AH160" i="1"/>
  <c r="AL160" i="1"/>
  <c r="G160" i="1"/>
  <c r="O160" i="1"/>
  <c r="W160" i="1"/>
  <c r="AE160" i="1"/>
  <c r="AM160" i="1"/>
  <c r="H160" i="1"/>
  <c r="P160" i="1"/>
  <c r="X160" i="1"/>
  <c r="AF160" i="1"/>
  <c r="AN160" i="1"/>
  <c r="E156" i="1"/>
  <c r="I156" i="1"/>
  <c r="M156" i="1"/>
  <c r="Q156" i="1"/>
  <c r="U156" i="1"/>
  <c r="Y156" i="1"/>
  <c r="AC156" i="1"/>
  <c r="AG156" i="1"/>
  <c r="AK156" i="1"/>
  <c r="F156" i="1"/>
  <c r="J156" i="1"/>
  <c r="N156" i="1"/>
  <c r="R156" i="1"/>
  <c r="V156" i="1"/>
  <c r="Z156" i="1"/>
  <c r="AD156" i="1"/>
  <c r="AH156" i="1"/>
  <c r="AL156" i="1"/>
  <c r="G156" i="1"/>
  <c r="O156" i="1"/>
  <c r="W156" i="1"/>
  <c r="AE156" i="1"/>
  <c r="AM156" i="1"/>
  <c r="H156" i="1"/>
  <c r="P156" i="1"/>
  <c r="X156" i="1"/>
  <c r="AF156" i="1"/>
  <c r="AN156" i="1"/>
  <c r="E148" i="1"/>
  <c r="I148" i="1"/>
  <c r="M148" i="1"/>
  <c r="Q148" i="1"/>
  <c r="U148" i="1"/>
  <c r="Y148" i="1"/>
  <c r="AC148" i="1"/>
  <c r="AG148" i="1"/>
  <c r="AK148" i="1"/>
  <c r="F148" i="1"/>
  <c r="J148" i="1"/>
  <c r="N148" i="1"/>
  <c r="R148" i="1"/>
  <c r="V148" i="1"/>
  <c r="Z148" i="1"/>
  <c r="AD148" i="1"/>
  <c r="AH148" i="1"/>
  <c r="AL148" i="1"/>
  <c r="G148" i="1"/>
  <c r="O148" i="1"/>
  <c r="W148" i="1"/>
  <c r="AE148" i="1"/>
  <c r="AM148" i="1"/>
  <c r="H148" i="1"/>
  <c r="P148" i="1"/>
  <c r="X148" i="1"/>
  <c r="AF148" i="1"/>
  <c r="AN148" i="1"/>
  <c r="H144" i="1"/>
  <c r="L144" i="1"/>
  <c r="P144" i="1"/>
  <c r="T144" i="1"/>
  <c r="X144" i="1"/>
  <c r="AB144" i="1"/>
  <c r="AF144" i="1"/>
  <c r="AJ144" i="1"/>
  <c r="AN144" i="1"/>
  <c r="E144" i="1"/>
  <c r="I144" i="1"/>
  <c r="M144" i="1"/>
  <c r="Q144" i="1"/>
  <c r="U144" i="1"/>
  <c r="Y144" i="1"/>
  <c r="AC144" i="1"/>
  <c r="AG144" i="1"/>
  <c r="AK144" i="1"/>
  <c r="F144" i="1"/>
  <c r="N144" i="1"/>
  <c r="V144" i="1"/>
  <c r="AD144" i="1"/>
  <c r="AL144" i="1"/>
  <c r="G144" i="1"/>
  <c r="O144" i="1"/>
  <c r="W144" i="1"/>
  <c r="AE144" i="1"/>
  <c r="AM144" i="1"/>
  <c r="R144" i="1"/>
  <c r="AH144" i="1"/>
  <c r="S144" i="1"/>
  <c r="AI144" i="1"/>
  <c r="H140" i="1"/>
  <c r="L140" i="1"/>
  <c r="P140" i="1"/>
  <c r="T140" i="1"/>
  <c r="X140" i="1"/>
  <c r="AB140" i="1"/>
  <c r="AF140" i="1"/>
  <c r="AJ140" i="1"/>
  <c r="AN140" i="1"/>
  <c r="E140" i="1"/>
  <c r="I140" i="1"/>
  <c r="M140" i="1"/>
  <c r="Q140" i="1"/>
  <c r="U140" i="1"/>
  <c r="Y140" i="1"/>
  <c r="AC140" i="1"/>
  <c r="AG140" i="1"/>
  <c r="AK140" i="1"/>
  <c r="F140" i="1"/>
  <c r="N140" i="1"/>
  <c r="V140" i="1"/>
  <c r="AD140" i="1"/>
  <c r="AL140" i="1"/>
  <c r="G140" i="1"/>
  <c r="O140" i="1"/>
  <c r="W140" i="1"/>
  <c r="AE140" i="1"/>
  <c r="AM140" i="1"/>
  <c r="R140" i="1"/>
  <c r="AH140" i="1"/>
  <c r="S140" i="1"/>
  <c r="AI140" i="1"/>
  <c r="G136" i="1"/>
  <c r="K136" i="1"/>
  <c r="O136" i="1"/>
  <c r="S136" i="1"/>
  <c r="W136" i="1"/>
  <c r="AA136" i="1"/>
  <c r="AE136" i="1"/>
  <c r="AI136" i="1"/>
  <c r="AM136" i="1"/>
  <c r="H136" i="1"/>
  <c r="L136" i="1"/>
  <c r="P136" i="1"/>
  <c r="T136" i="1"/>
  <c r="X136" i="1"/>
  <c r="AB136" i="1"/>
  <c r="AF136" i="1"/>
  <c r="AJ136" i="1"/>
  <c r="E136" i="1"/>
  <c r="M136" i="1"/>
  <c r="U136" i="1"/>
  <c r="AC136" i="1"/>
  <c r="AK136" i="1"/>
  <c r="F136" i="1"/>
  <c r="N136" i="1"/>
  <c r="V136" i="1"/>
  <c r="AD136" i="1"/>
  <c r="AL136" i="1"/>
  <c r="Q136" i="1"/>
  <c r="AG136" i="1"/>
  <c r="R136" i="1"/>
  <c r="AH136" i="1"/>
  <c r="Y136" i="1"/>
  <c r="Z136" i="1"/>
  <c r="G132" i="1"/>
  <c r="K132" i="1"/>
  <c r="O132" i="1"/>
  <c r="S132" i="1"/>
  <c r="W132" i="1"/>
  <c r="AA132" i="1"/>
  <c r="AE132" i="1"/>
  <c r="AI132" i="1"/>
  <c r="AM132" i="1"/>
  <c r="H132" i="1"/>
  <c r="L132" i="1"/>
  <c r="P132" i="1"/>
  <c r="T132" i="1"/>
  <c r="X132" i="1"/>
  <c r="AB132" i="1"/>
  <c r="AF132" i="1"/>
  <c r="AJ132" i="1"/>
  <c r="AN132" i="1"/>
  <c r="E132" i="1"/>
  <c r="M132" i="1"/>
  <c r="U132" i="1"/>
  <c r="AC132" i="1"/>
  <c r="AK132" i="1"/>
  <c r="F132" i="1"/>
  <c r="N132" i="1"/>
  <c r="V132" i="1"/>
  <c r="AD132" i="1"/>
  <c r="AL132" i="1"/>
  <c r="Q132" i="1"/>
  <c r="AG132" i="1"/>
  <c r="R132" i="1"/>
  <c r="AH132" i="1"/>
  <c r="I132" i="1"/>
  <c r="J132" i="1"/>
  <c r="G128" i="1"/>
  <c r="K128" i="1"/>
  <c r="O128" i="1"/>
  <c r="S128" i="1"/>
  <c r="W128" i="1"/>
  <c r="AA128" i="1"/>
  <c r="AE128" i="1"/>
  <c r="AI128" i="1"/>
  <c r="AM128" i="1"/>
  <c r="H128" i="1"/>
  <c r="L128" i="1"/>
  <c r="P128" i="1"/>
  <c r="T128" i="1"/>
  <c r="X128" i="1"/>
  <c r="AB128" i="1"/>
  <c r="AF128" i="1"/>
  <c r="AJ128" i="1"/>
  <c r="AN128" i="1"/>
  <c r="E128" i="1"/>
  <c r="M128" i="1"/>
  <c r="U128" i="1"/>
  <c r="AC128" i="1"/>
  <c r="AK128" i="1"/>
  <c r="F128" i="1"/>
  <c r="N128" i="1"/>
  <c r="V128" i="1"/>
  <c r="AD128" i="1"/>
  <c r="AL128" i="1"/>
  <c r="Q128" i="1"/>
  <c r="AG128" i="1"/>
  <c r="R128" i="1"/>
  <c r="AH128" i="1"/>
  <c r="Y128" i="1"/>
  <c r="Z128" i="1"/>
  <c r="G124" i="1"/>
  <c r="K124" i="1"/>
  <c r="O124" i="1"/>
  <c r="S124" i="1"/>
  <c r="W124" i="1"/>
  <c r="AA124" i="1"/>
  <c r="AE124" i="1"/>
  <c r="AI124" i="1"/>
  <c r="AM124" i="1"/>
  <c r="H124" i="1"/>
  <c r="L124" i="1"/>
  <c r="P124" i="1"/>
  <c r="T124" i="1"/>
  <c r="X124" i="1"/>
  <c r="AB124" i="1"/>
  <c r="AF124" i="1"/>
  <c r="AJ124" i="1"/>
  <c r="AN124" i="1"/>
  <c r="E124" i="1"/>
  <c r="M124" i="1"/>
  <c r="U124" i="1"/>
  <c r="AC124" i="1"/>
  <c r="AK124" i="1"/>
  <c r="F124" i="1"/>
  <c r="N124" i="1"/>
  <c r="V124" i="1"/>
  <c r="AD124" i="1"/>
  <c r="AL124" i="1"/>
  <c r="Q124" i="1"/>
  <c r="AG124" i="1"/>
  <c r="R124" i="1"/>
  <c r="AH124" i="1"/>
  <c r="I124" i="1"/>
  <c r="J124" i="1"/>
  <c r="G120" i="1"/>
  <c r="K120" i="1"/>
  <c r="O120" i="1"/>
  <c r="S120" i="1"/>
  <c r="W120" i="1"/>
  <c r="AA120" i="1"/>
  <c r="AE120" i="1"/>
  <c r="AI120" i="1"/>
  <c r="AM120" i="1"/>
  <c r="H120" i="1"/>
  <c r="L120" i="1"/>
  <c r="P120" i="1"/>
  <c r="T120" i="1"/>
  <c r="X120" i="1"/>
  <c r="AB120" i="1"/>
  <c r="AF120" i="1"/>
  <c r="AJ120" i="1"/>
  <c r="AN120" i="1"/>
  <c r="E120" i="1"/>
  <c r="M120" i="1"/>
  <c r="U120" i="1"/>
  <c r="AC120" i="1"/>
  <c r="AK120" i="1"/>
  <c r="F120" i="1"/>
  <c r="N120" i="1"/>
  <c r="V120" i="1"/>
  <c r="AD120" i="1"/>
  <c r="AL120" i="1"/>
  <c r="I120" i="1"/>
  <c r="Y120" i="1"/>
  <c r="J120" i="1"/>
  <c r="Z120" i="1"/>
  <c r="Q120" i="1"/>
  <c r="R120" i="1"/>
  <c r="E116" i="1"/>
  <c r="I116" i="1"/>
  <c r="M116" i="1"/>
  <c r="Q116" i="1"/>
  <c r="U116" i="1"/>
  <c r="Y116" i="1"/>
  <c r="AC116" i="1"/>
  <c r="AG116" i="1"/>
  <c r="AK116" i="1"/>
  <c r="F116" i="1"/>
  <c r="J116" i="1"/>
  <c r="N116" i="1"/>
  <c r="R116" i="1"/>
  <c r="V116" i="1"/>
  <c r="Z116" i="1"/>
  <c r="AD116" i="1"/>
  <c r="AH116" i="1"/>
  <c r="AL116" i="1"/>
  <c r="K116" i="1"/>
  <c r="S116" i="1"/>
  <c r="AA116" i="1"/>
  <c r="AI116" i="1"/>
  <c r="L116" i="1"/>
  <c r="T116" i="1"/>
  <c r="AB116" i="1"/>
  <c r="AJ116" i="1"/>
  <c r="O116" i="1"/>
  <c r="AE116" i="1"/>
  <c r="P116" i="1"/>
  <c r="AF116" i="1"/>
  <c r="W116" i="1"/>
  <c r="X116" i="1"/>
  <c r="AM116" i="1"/>
  <c r="AN116" i="1"/>
  <c r="E112" i="1"/>
  <c r="I112" i="1"/>
  <c r="M112" i="1"/>
  <c r="Q112" i="1"/>
  <c r="U112" i="1"/>
  <c r="Y112" i="1"/>
  <c r="AC112" i="1"/>
  <c r="AG112" i="1"/>
  <c r="AK112" i="1"/>
  <c r="F112" i="1"/>
  <c r="J112" i="1"/>
  <c r="N112" i="1"/>
  <c r="R112" i="1"/>
  <c r="V112" i="1"/>
  <c r="Z112" i="1"/>
  <c r="AD112" i="1"/>
  <c r="AH112" i="1"/>
  <c r="AL112" i="1"/>
  <c r="K112" i="1"/>
  <c r="S112" i="1"/>
  <c r="AA112" i="1"/>
  <c r="AI112" i="1"/>
  <c r="L112" i="1"/>
  <c r="T112" i="1"/>
  <c r="AB112" i="1"/>
  <c r="AJ112" i="1"/>
  <c r="O112" i="1"/>
  <c r="AE112" i="1"/>
  <c r="P112" i="1"/>
  <c r="AF112" i="1"/>
  <c r="G112" i="1"/>
  <c r="AM112" i="1"/>
  <c r="H112" i="1"/>
  <c r="AN112" i="1"/>
  <c r="AH208" i="1"/>
  <c r="Z208" i="1"/>
  <c r="R208" i="1"/>
  <c r="J208" i="1"/>
  <c r="AH205" i="1"/>
  <c r="Z205" i="1"/>
  <c r="R205" i="1"/>
  <c r="J205" i="1"/>
  <c r="AL204" i="1"/>
  <c r="AH204" i="1"/>
  <c r="Z204" i="1"/>
  <c r="R204" i="1"/>
  <c r="J204" i="1"/>
  <c r="AH201" i="1"/>
  <c r="Z201" i="1"/>
  <c r="R201" i="1"/>
  <c r="J201" i="1"/>
  <c r="AL200" i="1"/>
  <c r="AH200" i="1"/>
  <c r="Z200" i="1"/>
  <c r="R200" i="1"/>
  <c r="N200" i="1"/>
  <c r="J200" i="1"/>
  <c r="F200" i="1"/>
  <c r="AJ197" i="1"/>
  <c r="Z197" i="1"/>
  <c r="O197" i="1"/>
  <c r="AN196" i="1"/>
  <c r="AD196" i="1"/>
  <c r="X196" i="1"/>
  <c r="N196" i="1"/>
  <c r="AA193" i="1"/>
  <c r="K193" i="1"/>
  <c r="AM192" i="1"/>
  <c r="AE192" i="1"/>
  <c r="W192" i="1"/>
  <c r="O192" i="1"/>
  <c r="G192" i="1"/>
  <c r="AI189" i="1"/>
  <c r="S189" i="1"/>
  <c r="AM188" i="1"/>
  <c r="AE188" i="1"/>
  <c r="W188" i="1"/>
  <c r="O188" i="1"/>
  <c r="G188" i="1"/>
  <c r="AI185" i="1"/>
  <c r="AA185" i="1"/>
  <c r="S185" i="1"/>
  <c r="AM184" i="1"/>
  <c r="S181" i="1"/>
  <c r="AI177" i="1"/>
  <c r="S177" i="1"/>
  <c r="AM176" i="1"/>
  <c r="AE176" i="1"/>
  <c r="W176" i="1"/>
  <c r="O176" i="1"/>
  <c r="G176" i="1"/>
  <c r="AE173" i="1"/>
  <c r="O173" i="1"/>
  <c r="AI172" i="1"/>
  <c r="S172" i="1"/>
  <c r="AE165" i="1"/>
  <c r="O165" i="1"/>
  <c r="AI164" i="1"/>
  <c r="S164" i="1"/>
  <c r="AI160" i="1"/>
  <c r="E199" i="1"/>
  <c r="I199" i="1"/>
  <c r="M199" i="1"/>
  <c r="Q199" i="1"/>
  <c r="E195" i="1"/>
  <c r="I195" i="1"/>
  <c r="M195" i="1"/>
  <c r="Q195" i="1"/>
  <c r="U195" i="1"/>
  <c r="Y195" i="1"/>
  <c r="AC195" i="1"/>
  <c r="AG195" i="1"/>
  <c r="AK195" i="1"/>
  <c r="E191" i="1"/>
  <c r="I191" i="1"/>
  <c r="M191" i="1"/>
  <c r="Q191" i="1"/>
  <c r="U191" i="1"/>
  <c r="Y191" i="1"/>
  <c r="AC191" i="1"/>
  <c r="AG191" i="1"/>
  <c r="AK191" i="1"/>
  <c r="F191" i="1"/>
  <c r="J191" i="1"/>
  <c r="N191" i="1"/>
  <c r="R191" i="1"/>
  <c r="V191" i="1"/>
  <c r="Z191" i="1"/>
  <c r="AD191" i="1"/>
  <c r="AH191" i="1"/>
  <c r="AL191" i="1"/>
  <c r="E187" i="1"/>
  <c r="I187" i="1"/>
  <c r="M187" i="1"/>
  <c r="Q187" i="1"/>
  <c r="U187" i="1"/>
  <c r="Y187" i="1"/>
  <c r="AC187" i="1"/>
  <c r="AG187" i="1"/>
  <c r="AK187" i="1"/>
  <c r="F187" i="1"/>
  <c r="J187" i="1"/>
  <c r="N187" i="1"/>
  <c r="R187" i="1"/>
  <c r="V187" i="1"/>
  <c r="Z187" i="1"/>
  <c r="AD187" i="1"/>
  <c r="AH187" i="1"/>
  <c r="AL187" i="1"/>
  <c r="E183" i="1"/>
  <c r="I183" i="1"/>
  <c r="M183" i="1"/>
  <c r="Q183" i="1"/>
  <c r="U183" i="1"/>
  <c r="Y183" i="1"/>
  <c r="AC183" i="1"/>
  <c r="AG183" i="1"/>
  <c r="AK183" i="1"/>
  <c r="F183" i="1"/>
  <c r="J183" i="1"/>
  <c r="N183" i="1"/>
  <c r="R183" i="1"/>
  <c r="V183" i="1"/>
  <c r="Z183" i="1"/>
  <c r="AD183" i="1"/>
  <c r="AH183" i="1"/>
  <c r="AL183" i="1"/>
  <c r="E179" i="1"/>
  <c r="I179" i="1"/>
  <c r="M179" i="1"/>
  <c r="Q179" i="1"/>
  <c r="U179" i="1"/>
  <c r="Y179" i="1"/>
  <c r="AC179" i="1"/>
  <c r="AG179" i="1"/>
  <c r="AK179" i="1"/>
  <c r="F179" i="1"/>
  <c r="J179" i="1"/>
  <c r="N179" i="1"/>
  <c r="R179" i="1"/>
  <c r="V179" i="1"/>
  <c r="Z179" i="1"/>
  <c r="AD179" i="1"/>
  <c r="AH179" i="1"/>
  <c r="AL179" i="1"/>
  <c r="E175" i="1"/>
  <c r="I175" i="1"/>
  <c r="H175" i="1"/>
  <c r="M175" i="1"/>
  <c r="Q175" i="1"/>
  <c r="U175" i="1"/>
  <c r="Y175" i="1"/>
  <c r="AC175" i="1"/>
  <c r="AG175" i="1"/>
  <c r="AK175" i="1"/>
  <c r="J175" i="1"/>
  <c r="N175" i="1"/>
  <c r="R175" i="1"/>
  <c r="V175" i="1"/>
  <c r="Z175" i="1"/>
  <c r="AD175" i="1"/>
  <c r="AH175" i="1"/>
  <c r="AL175" i="1"/>
  <c r="E171" i="1"/>
  <c r="I171" i="1"/>
  <c r="M171" i="1"/>
  <c r="Q171" i="1"/>
  <c r="U171" i="1"/>
  <c r="Y171" i="1"/>
  <c r="AC171" i="1"/>
  <c r="AG171" i="1"/>
  <c r="AK171" i="1"/>
  <c r="F171" i="1"/>
  <c r="J171" i="1"/>
  <c r="N171" i="1"/>
  <c r="R171" i="1"/>
  <c r="V171" i="1"/>
  <c r="Z171" i="1"/>
  <c r="AD171" i="1"/>
  <c r="AH171" i="1"/>
  <c r="AL171" i="1"/>
  <c r="K171" i="1"/>
  <c r="S171" i="1"/>
  <c r="AA171" i="1"/>
  <c r="AI171" i="1"/>
  <c r="L171" i="1"/>
  <c r="T171" i="1"/>
  <c r="AB171" i="1"/>
  <c r="AJ171" i="1"/>
  <c r="E167" i="1"/>
  <c r="I167" i="1"/>
  <c r="M167" i="1"/>
  <c r="Q167" i="1"/>
  <c r="U167" i="1"/>
  <c r="Y167" i="1"/>
  <c r="AC167" i="1"/>
  <c r="AG167" i="1"/>
  <c r="AK167" i="1"/>
  <c r="F167" i="1"/>
  <c r="J167" i="1"/>
  <c r="N167" i="1"/>
  <c r="R167" i="1"/>
  <c r="V167" i="1"/>
  <c r="Z167" i="1"/>
  <c r="AD167" i="1"/>
  <c r="AH167" i="1"/>
  <c r="AL167" i="1"/>
  <c r="K167" i="1"/>
  <c r="S167" i="1"/>
  <c r="AA167" i="1"/>
  <c r="AI167" i="1"/>
  <c r="L167" i="1"/>
  <c r="T167" i="1"/>
  <c r="AB167" i="1"/>
  <c r="AJ167" i="1"/>
  <c r="E163" i="1"/>
  <c r="I163" i="1"/>
  <c r="M163" i="1"/>
  <c r="Q163" i="1"/>
  <c r="U163" i="1"/>
  <c r="Y163" i="1"/>
  <c r="AC163" i="1"/>
  <c r="AG163" i="1"/>
  <c r="AK163" i="1"/>
  <c r="F163" i="1"/>
  <c r="J163" i="1"/>
  <c r="N163" i="1"/>
  <c r="R163" i="1"/>
  <c r="V163" i="1"/>
  <c r="Z163" i="1"/>
  <c r="AD163" i="1"/>
  <c r="AH163" i="1"/>
  <c r="AL163" i="1"/>
  <c r="K163" i="1"/>
  <c r="S163" i="1"/>
  <c r="AA163" i="1"/>
  <c r="AI163" i="1"/>
  <c r="L163" i="1"/>
  <c r="T163" i="1"/>
  <c r="AB163" i="1"/>
  <c r="AJ163" i="1"/>
  <c r="E159" i="1"/>
  <c r="I159" i="1"/>
  <c r="M159" i="1"/>
  <c r="Q159" i="1"/>
  <c r="U159" i="1"/>
  <c r="Y159" i="1"/>
  <c r="AC159" i="1"/>
  <c r="AG159" i="1"/>
  <c r="AK159" i="1"/>
  <c r="F159" i="1"/>
  <c r="J159" i="1"/>
  <c r="N159" i="1"/>
  <c r="R159" i="1"/>
  <c r="V159" i="1"/>
  <c r="Z159" i="1"/>
  <c r="AD159" i="1"/>
  <c r="AH159" i="1"/>
  <c r="AL159" i="1"/>
  <c r="K159" i="1"/>
  <c r="S159" i="1"/>
  <c r="AA159" i="1"/>
  <c r="AI159" i="1"/>
  <c r="L159" i="1"/>
  <c r="T159" i="1"/>
  <c r="AB159" i="1"/>
  <c r="AJ159" i="1"/>
  <c r="E155" i="1"/>
  <c r="I155" i="1"/>
  <c r="M155" i="1"/>
  <c r="Q155" i="1"/>
  <c r="U155" i="1"/>
  <c r="Y155" i="1"/>
  <c r="AC155" i="1"/>
  <c r="AG155" i="1"/>
  <c r="AK155" i="1"/>
  <c r="F155" i="1"/>
  <c r="J155" i="1"/>
  <c r="N155" i="1"/>
  <c r="R155" i="1"/>
  <c r="V155" i="1"/>
  <c r="Z155" i="1"/>
  <c r="AD155" i="1"/>
  <c r="AH155" i="1"/>
  <c r="AL155" i="1"/>
  <c r="K155" i="1"/>
  <c r="S155" i="1"/>
  <c r="AA155" i="1"/>
  <c r="AI155" i="1"/>
  <c r="L155" i="1"/>
  <c r="T155" i="1"/>
  <c r="AB155" i="1"/>
  <c r="AJ155" i="1"/>
  <c r="E151" i="1"/>
  <c r="I151" i="1"/>
  <c r="M151" i="1"/>
  <c r="Q151" i="1"/>
  <c r="U151" i="1"/>
  <c r="Y151" i="1"/>
  <c r="AC151" i="1"/>
  <c r="AG151" i="1"/>
  <c r="AK151" i="1"/>
  <c r="F151" i="1"/>
  <c r="J151" i="1"/>
  <c r="N151" i="1"/>
  <c r="R151" i="1"/>
  <c r="V151" i="1"/>
  <c r="Z151" i="1"/>
  <c r="AD151" i="1"/>
  <c r="AH151" i="1"/>
  <c r="AL151" i="1"/>
  <c r="K151" i="1"/>
  <c r="S151" i="1"/>
  <c r="AA151" i="1"/>
  <c r="AI151" i="1"/>
  <c r="L151" i="1"/>
  <c r="T151" i="1"/>
  <c r="AB151" i="1"/>
  <c r="AJ151" i="1"/>
  <c r="H147" i="1"/>
  <c r="I147" i="1"/>
  <c r="M147" i="1"/>
  <c r="Q147" i="1"/>
  <c r="U147" i="1"/>
  <c r="Y147" i="1"/>
  <c r="AC147" i="1"/>
  <c r="AG147" i="1"/>
  <c r="AK147" i="1"/>
  <c r="E147" i="1"/>
  <c r="J147" i="1"/>
  <c r="N147" i="1"/>
  <c r="R147" i="1"/>
  <c r="V147" i="1"/>
  <c r="Z147" i="1"/>
  <c r="AD147" i="1"/>
  <c r="AH147" i="1"/>
  <c r="AL147" i="1"/>
  <c r="K147" i="1"/>
  <c r="S147" i="1"/>
  <c r="AA147" i="1"/>
  <c r="AI147" i="1"/>
  <c r="L147" i="1"/>
  <c r="T147" i="1"/>
  <c r="AB147" i="1"/>
  <c r="AJ147" i="1"/>
  <c r="H143" i="1"/>
  <c r="L143" i="1"/>
  <c r="P143" i="1"/>
  <c r="T143" i="1"/>
  <c r="X143" i="1"/>
  <c r="AB143" i="1"/>
  <c r="AF143" i="1"/>
  <c r="AJ143" i="1"/>
  <c r="AN143" i="1"/>
  <c r="E143" i="1"/>
  <c r="I143" i="1"/>
  <c r="M143" i="1"/>
  <c r="Q143" i="1"/>
  <c r="U143" i="1"/>
  <c r="Y143" i="1"/>
  <c r="AC143" i="1"/>
  <c r="AG143" i="1"/>
  <c r="AK143" i="1"/>
  <c r="J143" i="1"/>
  <c r="R143" i="1"/>
  <c r="Z143" i="1"/>
  <c r="AH143" i="1"/>
  <c r="K143" i="1"/>
  <c r="S143" i="1"/>
  <c r="AA143" i="1"/>
  <c r="AI143" i="1"/>
  <c r="F143" i="1"/>
  <c r="V143" i="1"/>
  <c r="AL143" i="1"/>
  <c r="G143" i="1"/>
  <c r="W143" i="1"/>
  <c r="AM143" i="1"/>
  <c r="H139" i="1"/>
  <c r="L139" i="1"/>
  <c r="P139" i="1"/>
  <c r="T139" i="1"/>
  <c r="X139" i="1"/>
  <c r="AB139" i="1"/>
  <c r="AF139" i="1"/>
  <c r="AJ139" i="1"/>
  <c r="AN139" i="1"/>
  <c r="E139" i="1"/>
  <c r="I139" i="1"/>
  <c r="M139" i="1"/>
  <c r="Q139" i="1"/>
  <c r="U139" i="1"/>
  <c r="Y139" i="1"/>
  <c r="AC139" i="1"/>
  <c r="AG139" i="1"/>
  <c r="AK139" i="1"/>
  <c r="J139" i="1"/>
  <c r="R139" i="1"/>
  <c r="Z139" i="1"/>
  <c r="AH139" i="1"/>
  <c r="K139" i="1"/>
  <c r="S139" i="1"/>
  <c r="AA139" i="1"/>
  <c r="AI139" i="1"/>
  <c r="F139" i="1"/>
  <c r="V139" i="1"/>
  <c r="AL139" i="1"/>
  <c r="G139" i="1"/>
  <c r="W139" i="1"/>
  <c r="AM139" i="1"/>
  <c r="G135" i="1"/>
  <c r="K135" i="1"/>
  <c r="O135" i="1"/>
  <c r="S135" i="1"/>
  <c r="W135" i="1"/>
  <c r="AA135" i="1"/>
  <c r="AE135" i="1"/>
  <c r="AI135" i="1"/>
  <c r="AM135" i="1"/>
  <c r="H135" i="1"/>
  <c r="L135" i="1"/>
  <c r="P135" i="1"/>
  <c r="T135" i="1"/>
  <c r="X135" i="1"/>
  <c r="AB135" i="1"/>
  <c r="AF135" i="1"/>
  <c r="AJ135" i="1"/>
  <c r="AN135" i="1"/>
  <c r="I135" i="1"/>
  <c r="Q135" i="1"/>
  <c r="Y135" i="1"/>
  <c r="AG135" i="1"/>
  <c r="J135" i="1"/>
  <c r="R135" i="1"/>
  <c r="Z135" i="1"/>
  <c r="AH135" i="1"/>
  <c r="E135" i="1"/>
  <c r="U135" i="1"/>
  <c r="AK135" i="1"/>
  <c r="F135" i="1"/>
  <c r="V135" i="1"/>
  <c r="AL135" i="1"/>
  <c r="AC135" i="1"/>
  <c r="AD135" i="1"/>
  <c r="G131" i="1"/>
  <c r="K131" i="1"/>
  <c r="O131" i="1"/>
  <c r="S131" i="1"/>
  <c r="W131" i="1"/>
  <c r="AA131" i="1"/>
  <c r="AE131" i="1"/>
  <c r="AI131" i="1"/>
  <c r="AM131" i="1"/>
  <c r="H131" i="1"/>
  <c r="L131" i="1"/>
  <c r="P131" i="1"/>
  <c r="T131" i="1"/>
  <c r="X131" i="1"/>
  <c r="AB131" i="1"/>
  <c r="AF131" i="1"/>
  <c r="AJ131" i="1"/>
  <c r="AN131" i="1"/>
  <c r="I131" i="1"/>
  <c r="Q131" i="1"/>
  <c r="Y131" i="1"/>
  <c r="AG131" i="1"/>
  <c r="J131" i="1"/>
  <c r="R131" i="1"/>
  <c r="Z131" i="1"/>
  <c r="AH131" i="1"/>
  <c r="E131" i="1"/>
  <c r="U131" i="1"/>
  <c r="AK131" i="1"/>
  <c r="F131" i="1"/>
  <c r="V131" i="1"/>
  <c r="AL131" i="1"/>
  <c r="M131" i="1"/>
  <c r="N131" i="1"/>
  <c r="G127" i="1"/>
  <c r="K127" i="1"/>
  <c r="O127" i="1"/>
  <c r="S127" i="1"/>
  <c r="W127" i="1"/>
  <c r="AA127" i="1"/>
  <c r="AE127" i="1"/>
  <c r="AI127" i="1"/>
  <c r="AM127" i="1"/>
  <c r="H127" i="1"/>
  <c r="L127" i="1"/>
  <c r="P127" i="1"/>
  <c r="T127" i="1"/>
  <c r="X127" i="1"/>
  <c r="AB127" i="1"/>
  <c r="AF127" i="1"/>
  <c r="AJ127" i="1"/>
  <c r="AN127" i="1"/>
  <c r="I127" i="1"/>
  <c r="Q127" i="1"/>
  <c r="Y127" i="1"/>
  <c r="AG127" i="1"/>
  <c r="J127" i="1"/>
  <c r="R127" i="1"/>
  <c r="Z127" i="1"/>
  <c r="AH127" i="1"/>
  <c r="E127" i="1"/>
  <c r="U127" i="1"/>
  <c r="AK127" i="1"/>
  <c r="F127" i="1"/>
  <c r="V127" i="1"/>
  <c r="AL127" i="1"/>
  <c r="AC127" i="1"/>
  <c r="AD127" i="1"/>
  <c r="G123" i="1"/>
  <c r="F123" i="1"/>
  <c r="K123" i="1"/>
  <c r="O123" i="1"/>
  <c r="S123" i="1"/>
  <c r="W123" i="1"/>
  <c r="AA123" i="1"/>
  <c r="AE123" i="1"/>
  <c r="AI123" i="1"/>
  <c r="AM123" i="1"/>
  <c r="H123" i="1"/>
  <c r="L123" i="1"/>
  <c r="P123" i="1"/>
  <c r="T123" i="1"/>
  <c r="X123" i="1"/>
  <c r="AB123" i="1"/>
  <c r="AF123" i="1"/>
  <c r="AJ123" i="1"/>
  <c r="AN123" i="1"/>
  <c r="I123" i="1"/>
  <c r="Q123" i="1"/>
  <c r="Y123" i="1"/>
  <c r="AG123" i="1"/>
  <c r="J123" i="1"/>
  <c r="R123" i="1"/>
  <c r="Z123" i="1"/>
  <c r="AH123" i="1"/>
  <c r="U123" i="1"/>
  <c r="AK123" i="1"/>
  <c r="E123" i="1"/>
  <c r="V123" i="1"/>
  <c r="AL123" i="1"/>
  <c r="M123" i="1"/>
  <c r="N123" i="1"/>
  <c r="G119" i="1"/>
  <c r="K119" i="1"/>
  <c r="O119" i="1"/>
  <c r="S119" i="1"/>
  <c r="W119" i="1"/>
  <c r="AA119" i="1"/>
  <c r="AE119" i="1"/>
  <c r="AI119" i="1"/>
  <c r="AM119" i="1"/>
  <c r="H119" i="1"/>
  <c r="L119" i="1"/>
  <c r="P119" i="1"/>
  <c r="T119" i="1"/>
  <c r="X119" i="1"/>
  <c r="AB119" i="1"/>
  <c r="AF119" i="1"/>
  <c r="AJ119" i="1"/>
  <c r="AN119" i="1"/>
  <c r="I119" i="1"/>
  <c r="Q119" i="1"/>
  <c r="Y119" i="1"/>
  <c r="AG119" i="1"/>
  <c r="J119" i="1"/>
  <c r="R119" i="1"/>
  <c r="Z119" i="1"/>
  <c r="AH119" i="1"/>
  <c r="M119" i="1"/>
  <c r="AC119" i="1"/>
  <c r="N119" i="1"/>
  <c r="AD119" i="1"/>
  <c r="U119" i="1"/>
  <c r="V119" i="1"/>
  <c r="AK119" i="1"/>
  <c r="AL119" i="1"/>
  <c r="E115" i="1"/>
  <c r="I115" i="1"/>
  <c r="M115" i="1"/>
  <c r="Q115" i="1"/>
  <c r="U115" i="1"/>
  <c r="Y115" i="1"/>
  <c r="AC115" i="1"/>
  <c r="AG115" i="1"/>
  <c r="AK115" i="1"/>
  <c r="F115" i="1"/>
  <c r="J115" i="1"/>
  <c r="N115" i="1"/>
  <c r="R115" i="1"/>
  <c r="V115" i="1"/>
  <c r="Z115" i="1"/>
  <c r="AD115" i="1"/>
  <c r="AH115" i="1"/>
  <c r="AL115" i="1"/>
  <c r="G115" i="1"/>
  <c r="O115" i="1"/>
  <c r="W115" i="1"/>
  <c r="AE115" i="1"/>
  <c r="AM115" i="1"/>
  <c r="H115" i="1"/>
  <c r="P115" i="1"/>
  <c r="X115" i="1"/>
  <c r="AF115" i="1"/>
  <c r="AN115" i="1"/>
  <c r="S115" i="1"/>
  <c r="AI115" i="1"/>
  <c r="T115" i="1"/>
  <c r="AJ115" i="1"/>
  <c r="AA115" i="1"/>
  <c r="AB115" i="1"/>
  <c r="K115" i="1"/>
  <c r="L115" i="1"/>
  <c r="E111" i="1"/>
  <c r="I111" i="1"/>
  <c r="M111" i="1"/>
  <c r="Q111" i="1"/>
  <c r="U111" i="1"/>
  <c r="Y111" i="1"/>
  <c r="AC111" i="1"/>
  <c r="AG111" i="1"/>
  <c r="AK111" i="1"/>
  <c r="F111" i="1"/>
  <c r="J111" i="1"/>
  <c r="N111" i="1"/>
  <c r="R111" i="1"/>
  <c r="V111" i="1"/>
  <c r="Z111" i="1"/>
  <c r="AD111" i="1"/>
  <c r="AH111" i="1"/>
  <c r="AL111" i="1"/>
  <c r="G111" i="1"/>
  <c r="O111" i="1"/>
  <c r="W111" i="1"/>
  <c r="AE111" i="1"/>
  <c r="AM111" i="1"/>
  <c r="H111" i="1"/>
  <c r="P111" i="1"/>
  <c r="X111" i="1"/>
  <c r="AF111" i="1"/>
  <c r="AN111" i="1"/>
  <c r="S111" i="1"/>
  <c r="AI111" i="1"/>
  <c r="T111" i="1"/>
  <c r="AJ111" i="1"/>
  <c r="K111" i="1"/>
  <c r="L111" i="1"/>
  <c r="AA111" i="1"/>
  <c r="AB111" i="1"/>
  <c r="D206" i="1"/>
  <c r="D202" i="1"/>
  <c r="D198" i="1"/>
  <c r="D194" i="1"/>
  <c r="D190" i="1"/>
  <c r="D186" i="1"/>
  <c r="D182" i="1"/>
  <c r="D178" i="1"/>
  <c r="D174" i="1"/>
  <c r="D170" i="1"/>
  <c r="D166" i="1"/>
  <c r="D162" i="1"/>
  <c r="D158" i="1"/>
  <c r="D154" i="1"/>
  <c r="D150" i="1"/>
  <c r="D146" i="1"/>
  <c r="D142" i="1"/>
  <c r="D138" i="1"/>
  <c r="D126" i="1"/>
  <c r="D122" i="1"/>
  <c r="AK208" i="1"/>
  <c r="AG208" i="1"/>
  <c r="AC208" i="1"/>
  <c r="Y208" i="1"/>
  <c r="U208" i="1"/>
  <c r="Q208" i="1"/>
  <c r="M208" i="1"/>
  <c r="I208" i="1"/>
  <c r="E208" i="1"/>
  <c r="AK207" i="1"/>
  <c r="AG207" i="1"/>
  <c r="AC207" i="1"/>
  <c r="Y207" i="1"/>
  <c r="U207" i="1"/>
  <c r="Q207" i="1"/>
  <c r="M207" i="1"/>
  <c r="I207" i="1"/>
  <c r="E207" i="1"/>
  <c r="AK206" i="1"/>
  <c r="AG206" i="1"/>
  <c r="AC206" i="1"/>
  <c r="Y206" i="1"/>
  <c r="U206" i="1"/>
  <c r="Q206" i="1"/>
  <c r="M206" i="1"/>
  <c r="I206" i="1"/>
  <c r="E206" i="1"/>
  <c r="AK205" i="1"/>
  <c r="AG205" i="1"/>
  <c r="AC205" i="1"/>
  <c r="Y205" i="1"/>
  <c r="U205" i="1"/>
  <c r="Q205" i="1"/>
  <c r="M205" i="1"/>
  <c r="I205" i="1"/>
  <c r="E205" i="1"/>
  <c r="AK204" i="1"/>
  <c r="AG204" i="1"/>
  <c r="AC204" i="1"/>
  <c r="Y204" i="1"/>
  <c r="U204" i="1"/>
  <c r="Q204" i="1"/>
  <c r="M204" i="1"/>
  <c r="I204" i="1"/>
  <c r="E204" i="1"/>
  <c r="AK203" i="1"/>
  <c r="AG203" i="1"/>
  <c r="AC203" i="1"/>
  <c r="Y203" i="1"/>
  <c r="U203" i="1"/>
  <c r="Q203" i="1"/>
  <c r="M203" i="1"/>
  <c r="I203" i="1"/>
  <c r="E203" i="1"/>
  <c r="AK202" i="1"/>
  <c r="AG202" i="1"/>
  <c r="AC202" i="1"/>
  <c r="Y202" i="1"/>
  <c r="U202" i="1"/>
  <c r="Q202" i="1"/>
  <c r="M202" i="1"/>
  <c r="I202" i="1"/>
  <c r="E202" i="1"/>
  <c r="AK201" i="1"/>
  <c r="AG201" i="1"/>
  <c r="AC201" i="1"/>
  <c r="Y201" i="1"/>
  <c r="U201" i="1"/>
  <c r="Q201" i="1"/>
  <c r="M201" i="1"/>
  <c r="I201" i="1"/>
  <c r="E201" i="1"/>
  <c r="AK200" i="1"/>
  <c r="AG200" i="1"/>
  <c r="AC200" i="1"/>
  <c r="Y200" i="1"/>
  <c r="U200" i="1"/>
  <c r="Q200" i="1"/>
  <c r="M200" i="1"/>
  <c r="I200" i="1"/>
  <c r="E200" i="1"/>
  <c r="AK199" i="1"/>
  <c r="AG199" i="1"/>
  <c r="AC199" i="1"/>
  <c r="Y199" i="1"/>
  <c r="U199" i="1"/>
  <c r="P199" i="1"/>
  <c r="K199" i="1"/>
  <c r="F199" i="1"/>
  <c r="AJ198" i="1"/>
  <c r="AE198" i="1"/>
  <c r="Z198" i="1"/>
  <c r="T198" i="1"/>
  <c r="O198" i="1"/>
  <c r="AN197" i="1"/>
  <c r="AI197" i="1"/>
  <c r="AD197" i="1"/>
  <c r="X197" i="1"/>
  <c r="S197" i="1"/>
  <c r="N197" i="1"/>
  <c r="AM196" i="1"/>
  <c r="AH196" i="1"/>
  <c r="AB196" i="1"/>
  <c r="W196" i="1"/>
  <c r="R196" i="1"/>
  <c r="L196" i="1"/>
  <c r="AL195" i="1"/>
  <c r="AF195" i="1"/>
  <c r="AA195" i="1"/>
  <c r="V195" i="1"/>
  <c r="P195" i="1"/>
  <c r="K195" i="1"/>
  <c r="F195" i="1"/>
  <c r="AJ194" i="1"/>
  <c r="AE194" i="1"/>
  <c r="Z194" i="1"/>
  <c r="T194" i="1"/>
  <c r="O194" i="1"/>
  <c r="AN193" i="1"/>
  <c r="AF193" i="1"/>
  <c r="X193" i="1"/>
  <c r="P193" i="1"/>
  <c r="H193" i="1"/>
  <c r="AJ192" i="1"/>
  <c r="AB192" i="1"/>
  <c r="T192" i="1"/>
  <c r="L192" i="1"/>
  <c r="AN191" i="1"/>
  <c r="AF191" i="1"/>
  <c r="X191" i="1"/>
  <c r="P191" i="1"/>
  <c r="H191" i="1"/>
  <c r="AJ190" i="1"/>
  <c r="AB190" i="1"/>
  <c r="T190" i="1"/>
  <c r="AN189" i="1"/>
  <c r="AF189" i="1"/>
  <c r="X189" i="1"/>
  <c r="P189" i="1"/>
  <c r="AJ188" i="1"/>
  <c r="AB188" i="1"/>
  <c r="T188" i="1"/>
  <c r="AN187" i="1"/>
  <c r="AF187" i="1"/>
  <c r="X187" i="1"/>
  <c r="P187" i="1"/>
  <c r="H187" i="1"/>
  <c r="AJ186" i="1"/>
  <c r="AB186" i="1"/>
  <c r="T186" i="1"/>
  <c r="AN185" i="1"/>
  <c r="AF185" i="1"/>
  <c r="X185" i="1"/>
  <c r="P185" i="1"/>
  <c r="H185" i="1"/>
  <c r="AJ184" i="1"/>
  <c r="AB184" i="1"/>
  <c r="T184" i="1"/>
  <c r="L184" i="1"/>
  <c r="AN183" i="1"/>
  <c r="AF183" i="1"/>
  <c r="X183" i="1"/>
  <c r="P183" i="1"/>
  <c r="H183" i="1"/>
  <c r="AJ182" i="1"/>
  <c r="AB182" i="1"/>
  <c r="T182" i="1"/>
  <c r="AN181" i="1"/>
  <c r="AF181" i="1"/>
  <c r="X181" i="1"/>
  <c r="P181" i="1"/>
  <c r="AJ180" i="1"/>
  <c r="AB180" i="1"/>
  <c r="T180" i="1"/>
  <c r="AN179" i="1"/>
  <c r="AF179" i="1"/>
  <c r="X179" i="1"/>
  <c r="P179" i="1"/>
  <c r="H179" i="1"/>
  <c r="AJ178" i="1"/>
  <c r="AB178" i="1"/>
  <c r="T178" i="1"/>
  <c r="AN177" i="1"/>
  <c r="AF177" i="1"/>
  <c r="X177" i="1"/>
  <c r="P177" i="1"/>
  <c r="H177" i="1"/>
  <c r="AJ176" i="1"/>
  <c r="AB176" i="1"/>
  <c r="T176" i="1"/>
  <c r="L176" i="1"/>
  <c r="AN175" i="1"/>
  <c r="AF175" i="1"/>
  <c r="X175" i="1"/>
  <c r="P175" i="1"/>
  <c r="G175" i="1"/>
  <c r="AF174" i="1"/>
  <c r="AN173" i="1"/>
  <c r="X173" i="1"/>
  <c r="AB172" i="1"/>
  <c r="AF171" i="1"/>
  <c r="P171" i="1"/>
  <c r="AJ170" i="1"/>
  <c r="AN169" i="1"/>
  <c r="X169" i="1"/>
  <c r="H169" i="1"/>
  <c r="AB168" i="1"/>
  <c r="L168" i="1"/>
  <c r="AF167" i="1"/>
  <c r="P167" i="1"/>
  <c r="AJ166" i="1"/>
  <c r="AN165" i="1"/>
  <c r="X165" i="1"/>
  <c r="AB164" i="1"/>
  <c r="AF163" i="1"/>
  <c r="P163" i="1"/>
  <c r="AJ162" i="1"/>
  <c r="AN161" i="1"/>
  <c r="X161" i="1"/>
  <c r="H161" i="1"/>
  <c r="AB160" i="1"/>
  <c r="L160" i="1"/>
  <c r="AF159" i="1"/>
  <c r="P159" i="1"/>
  <c r="AJ158" i="1"/>
  <c r="AN157" i="1"/>
  <c r="X157" i="1"/>
  <c r="AB156" i="1"/>
  <c r="L156" i="1"/>
  <c r="AF155" i="1"/>
  <c r="P155" i="1"/>
  <c r="AJ154" i="1"/>
  <c r="AN153" i="1"/>
  <c r="X153" i="1"/>
  <c r="AB152" i="1"/>
  <c r="AF151" i="1"/>
  <c r="P151" i="1"/>
  <c r="AJ150" i="1"/>
  <c r="AN149" i="1"/>
  <c r="X149" i="1"/>
  <c r="H149" i="1"/>
  <c r="AB148" i="1"/>
  <c r="L148" i="1"/>
  <c r="AF147" i="1"/>
  <c r="P147" i="1"/>
  <c r="AM145" i="1"/>
  <c r="K144" i="1"/>
  <c r="O143" i="1"/>
  <c r="W141" i="1"/>
  <c r="AA140" i="1"/>
  <c r="AE139" i="1"/>
  <c r="AM137" i="1"/>
  <c r="N135" i="1"/>
  <c r="AD131" i="1"/>
  <c r="J128" i="1"/>
  <c r="Z124" i="1"/>
  <c r="F119" i="1"/>
  <c r="X112" i="1"/>
  <c r="E197" i="1"/>
  <c r="I197" i="1"/>
  <c r="M197" i="1"/>
  <c r="Q197" i="1"/>
  <c r="U197" i="1"/>
  <c r="Y197" i="1"/>
  <c r="AC197" i="1"/>
  <c r="AG197" i="1"/>
  <c r="AK197" i="1"/>
  <c r="E189" i="1"/>
  <c r="I189" i="1"/>
  <c r="M189" i="1"/>
  <c r="Q189" i="1"/>
  <c r="U189" i="1"/>
  <c r="Y189" i="1"/>
  <c r="AC189" i="1"/>
  <c r="AG189" i="1"/>
  <c r="AK189" i="1"/>
  <c r="F189" i="1"/>
  <c r="J189" i="1"/>
  <c r="N189" i="1"/>
  <c r="R189" i="1"/>
  <c r="V189" i="1"/>
  <c r="Z189" i="1"/>
  <c r="AD189" i="1"/>
  <c r="AH189" i="1"/>
  <c r="AL189" i="1"/>
  <c r="E181" i="1"/>
  <c r="I181" i="1"/>
  <c r="M181" i="1"/>
  <c r="Q181" i="1"/>
  <c r="U181" i="1"/>
  <c r="Y181" i="1"/>
  <c r="AC181" i="1"/>
  <c r="AG181" i="1"/>
  <c r="AK181" i="1"/>
  <c r="F181" i="1"/>
  <c r="J181" i="1"/>
  <c r="N181" i="1"/>
  <c r="R181" i="1"/>
  <c r="V181" i="1"/>
  <c r="Z181" i="1"/>
  <c r="AD181" i="1"/>
  <c r="AH181" i="1"/>
  <c r="AL181" i="1"/>
  <c r="E173" i="1"/>
  <c r="I173" i="1"/>
  <c r="M173" i="1"/>
  <c r="Q173" i="1"/>
  <c r="U173" i="1"/>
  <c r="Y173" i="1"/>
  <c r="AC173" i="1"/>
  <c r="AG173" i="1"/>
  <c r="AK173" i="1"/>
  <c r="F173" i="1"/>
  <c r="J173" i="1"/>
  <c r="N173" i="1"/>
  <c r="R173" i="1"/>
  <c r="V173" i="1"/>
  <c r="Z173" i="1"/>
  <c r="AD173" i="1"/>
  <c r="AH173" i="1"/>
  <c r="AL173" i="1"/>
  <c r="K173" i="1"/>
  <c r="S173" i="1"/>
  <c r="AA173" i="1"/>
  <c r="AI173" i="1"/>
  <c r="L173" i="1"/>
  <c r="T173" i="1"/>
  <c r="AB173" i="1"/>
  <c r="AJ173" i="1"/>
  <c r="E165" i="1"/>
  <c r="I165" i="1"/>
  <c r="M165" i="1"/>
  <c r="Q165" i="1"/>
  <c r="U165" i="1"/>
  <c r="Y165" i="1"/>
  <c r="AC165" i="1"/>
  <c r="AG165" i="1"/>
  <c r="AK165" i="1"/>
  <c r="F165" i="1"/>
  <c r="J165" i="1"/>
  <c r="N165" i="1"/>
  <c r="R165" i="1"/>
  <c r="V165" i="1"/>
  <c r="Z165" i="1"/>
  <c r="AD165" i="1"/>
  <c r="AH165" i="1"/>
  <c r="AL165" i="1"/>
  <c r="K165" i="1"/>
  <c r="S165" i="1"/>
  <c r="AA165" i="1"/>
  <c r="AI165" i="1"/>
  <c r="L165" i="1"/>
  <c r="T165" i="1"/>
  <c r="AB165" i="1"/>
  <c r="AJ165" i="1"/>
  <c r="E157" i="1"/>
  <c r="I157" i="1"/>
  <c r="M157" i="1"/>
  <c r="Q157" i="1"/>
  <c r="U157" i="1"/>
  <c r="Y157" i="1"/>
  <c r="AC157" i="1"/>
  <c r="AG157" i="1"/>
  <c r="AK157" i="1"/>
  <c r="F157" i="1"/>
  <c r="J157" i="1"/>
  <c r="N157" i="1"/>
  <c r="R157" i="1"/>
  <c r="V157" i="1"/>
  <c r="Z157" i="1"/>
  <c r="AD157" i="1"/>
  <c r="AH157" i="1"/>
  <c r="AL157" i="1"/>
  <c r="K157" i="1"/>
  <c r="S157" i="1"/>
  <c r="AA157" i="1"/>
  <c r="AI157" i="1"/>
  <c r="L157" i="1"/>
  <c r="T157" i="1"/>
  <c r="AB157" i="1"/>
  <c r="AJ157" i="1"/>
  <c r="E153" i="1"/>
  <c r="I153" i="1"/>
  <c r="M153" i="1"/>
  <c r="Q153" i="1"/>
  <c r="U153" i="1"/>
  <c r="Y153" i="1"/>
  <c r="AC153" i="1"/>
  <c r="AG153" i="1"/>
  <c r="AK153" i="1"/>
  <c r="F153" i="1"/>
  <c r="J153" i="1"/>
  <c r="N153" i="1"/>
  <c r="R153" i="1"/>
  <c r="V153" i="1"/>
  <c r="Z153" i="1"/>
  <c r="AD153" i="1"/>
  <c r="AH153" i="1"/>
  <c r="AL153" i="1"/>
  <c r="K153" i="1"/>
  <c r="S153" i="1"/>
  <c r="AA153" i="1"/>
  <c r="AI153" i="1"/>
  <c r="L153" i="1"/>
  <c r="T153" i="1"/>
  <c r="AB153" i="1"/>
  <c r="AJ153" i="1"/>
  <c r="H145" i="1"/>
  <c r="L145" i="1"/>
  <c r="P145" i="1"/>
  <c r="T145" i="1"/>
  <c r="X145" i="1"/>
  <c r="AB145" i="1"/>
  <c r="AF145" i="1"/>
  <c r="AJ145" i="1"/>
  <c r="AN145" i="1"/>
  <c r="E145" i="1"/>
  <c r="I145" i="1"/>
  <c r="M145" i="1"/>
  <c r="Q145" i="1"/>
  <c r="U145" i="1"/>
  <c r="Y145" i="1"/>
  <c r="AC145" i="1"/>
  <c r="AG145" i="1"/>
  <c r="AK145" i="1"/>
  <c r="J145" i="1"/>
  <c r="R145" i="1"/>
  <c r="Z145" i="1"/>
  <c r="AH145" i="1"/>
  <c r="K145" i="1"/>
  <c r="S145" i="1"/>
  <c r="AA145" i="1"/>
  <c r="AI145" i="1"/>
  <c r="N145" i="1"/>
  <c r="AD145" i="1"/>
  <c r="O145" i="1"/>
  <c r="AE145" i="1"/>
  <c r="G137" i="1"/>
  <c r="K137" i="1"/>
  <c r="F137" i="1"/>
  <c r="L137" i="1"/>
  <c r="P137" i="1"/>
  <c r="T137" i="1"/>
  <c r="X137" i="1"/>
  <c r="AB137" i="1"/>
  <c r="AF137" i="1"/>
  <c r="AJ137" i="1"/>
  <c r="AN137" i="1"/>
  <c r="H137" i="1"/>
  <c r="M137" i="1"/>
  <c r="Q137" i="1"/>
  <c r="U137" i="1"/>
  <c r="Y137" i="1"/>
  <c r="AC137" i="1"/>
  <c r="AG137" i="1"/>
  <c r="AK137" i="1"/>
  <c r="I137" i="1"/>
  <c r="R137" i="1"/>
  <c r="Z137" i="1"/>
  <c r="AH137" i="1"/>
  <c r="J137" i="1"/>
  <c r="S137" i="1"/>
  <c r="AA137" i="1"/>
  <c r="AI137" i="1"/>
  <c r="N137" i="1"/>
  <c r="AD137" i="1"/>
  <c r="O137" i="1"/>
  <c r="AE137" i="1"/>
  <c r="G133" i="1"/>
  <c r="K133" i="1"/>
  <c r="O133" i="1"/>
  <c r="S133" i="1"/>
  <c r="W133" i="1"/>
  <c r="AA133" i="1"/>
  <c r="AE133" i="1"/>
  <c r="AI133" i="1"/>
  <c r="AM133" i="1"/>
  <c r="H133" i="1"/>
  <c r="L133" i="1"/>
  <c r="P133" i="1"/>
  <c r="T133" i="1"/>
  <c r="X133" i="1"/>
  <c r="AB133" i="1"/>
  <c r="AF133" i="1"/>
  <c r="AJ133" i="1"/>
  <c r="AN133" i="1"/>
  <c r="I133" i="1"/>
  <c r="Q133" i="1"/>
  <c r="Y133" i="1"/>
  <c r="AG133" i="1"/>
  <c r="J133" i="1"/>
  <c r="R133" i="1"/>
  <c r="Z133" i="1"/>
  <c r="AH133" i="1"/>
  <c r="M133" i="1"/>
  <c r="AC133" i="1"/>
  <c r="N133" i="1"/>
  <c r="AD133" i="1"/>
  <c r="E133" i="1"/>
  <c r="AK133" i="1"/>
  <c r="F133" i="1"/>
  <c r="AL133" i="1"/>
  <c r="G129" i="1"/>
  <c r="K129" i="1"/>
  <c r="O129" i="1"/>
  <c r="S129" i="1"/>
  <c r="W129" i="1"/>
  <c r="AA129" i="1"/>
  <c r="AE129" i="1"/>
  <c r="AI129" i="1"/>
  <c r="AM129" i="1"/>
  <c r="H129" i="1"/>
  <c r="L129" i="1"/>
  <c r="P129" i="1"/>
  <c r="T129" i="1"/>
  <c r="X129" i="1"/>
  <c r="AB129" i="1"/>
  <c r="AF129" i="1"/>
  <c r="AJ129" i="1"/>
  <c r="AN129" i="1"/>
  <c r="I129" i="1"/>
  <c r="Q129" i="1"/>
  <c r="Y129" i="1"/>
  <c r="AG129" i="1"/>
  <c r="J129" i="1"/>
  <c r="R129" i="1"/>
  <c r="Z129" i="1"/>
  <c r="AH129" i="1"/>
  <c r="M129" i="1"/>
  <c r="AC129" i="1"/>
  <c r="N129" i="1"/>
  <c r="AD129" i="1"/>
  <c r="U129" i="1"/>
  <c r="V129" i="1"/>
  <c r="G125" i="1"/>
  <c r="K125" i="1"/>
  <c r="O125" i="1"/>
  <c r="S125" i="1"/>
  <c r="W125" i="1"/>
  <c r="AA125" i="1"/>
  <c r="AE125" i="1"/>
  <c r="AI125" i="1"/>
  <c r="AM125" i="1"/>
  <c r="H125" i="1"/>
  <c r="L125" i="1"/>
  <c r="P125" i="1"/>
  <c r="T125" i="1"/>
  <c r="X125" i="1"/>
  <c r="AB125" i="1"/>
  <c r="AF125" i="1"/>
  <c r="AJ125" i="1"/>
  <c r="AN125" i="1"/>
  <c r="I125" i="1"/>
  <c r="Q125" i="1"/>
  <c r="Y125" i="1"/>
  <c r="AG125" i="1"/>
  <c r="J125" i="1"/>
  <c r="R125" i="1"/>
  <c r="Z125" i="1"/>
  <c r="AH125" i="1"/>
  <c r="M125" i="1"/>
  <c r="AC125" i="1"/>
  <c r="N125" i="1"/>
  <c r="AD125" i="1"/>
  <c r="E125" i="1"/>
  <c r="AK125" i="1"/>
  <c r="F125" i="1"/>
  <c r="AL125" i="1"/>
  <c r="G121" i="1"/>
  <c r="K121" i="1"/>
  <c r="O121" i="1"/>
  <c r="S121" i="1"/>
  <c r="W121" i="1"/>
  <c r="AA121" i="1"/>
  <c r="AE121" i="1"/>
  <c r="AI121" i="1"/>
  <c r="AM121" i="1"/>
  <c r="H121" i="1"/>
  <c r="L121" i="1"/>
  <c r="P121" i="1"/>
  <c r="T121" i="1"/>
  <c r="X121" i="1"/>
  <c r="AB121" i="1"/>
  <c r="AF121" i="1"/>
  <c r="AJ121" i="1"/>
  <c r="AN121" i="1"/>
  <c r="I121" i="1"/>
  <c r="Q121" i="1"/>
  <c r="Y121" i="1"/>
  <c r="AG121" i="1"/>
  <c r="J121" i="1"/>
  <c r="R121" i="1"/>
  <c r="Z121" i="1"/>
  <c r="AH121" i="1"/>
  <c r="E121" i="1"/>
  <c r="U121" i="1"/>
  <c r="AK121" i="1"/>
  <c r="F121" i="1"/>
  <c r="V121" i="1"/>
  <c r="AL121" i="1"/>
  <c r="M121" i="1"/>
  <c r="N121" i="1"/>
  <c r="AC121" i="1"/>
  <c r="AD121" i="1"/>
  <c r="E117" i="1"/>
  <c r="I117" i="1"/>
  <c r="M117" i="1"/>
  <c r="Q117" i="1"/>
  <c r="U117" i="1"/>
  <c r="Y117" i="1"/>
  <c r="AC117" i="1"/>
  <c r="AG117" i="1"/>
  <c r="AK117" i="1"/>
  <c r="F117" i="1"/>
  <c r="J117" i="1"/>
  <c r="N117" i="1"/>
  <c r="R117" i="1"/>
  <c r="V117" i="1"/>
  <c r="Z117" i="1"/>
  <c r="AD117" i="1"/>
  <c r="AH117" i="1"/>
  <c r="AL117" i="1"/>
  <c r="G117" i="1"/>
  <c r="O117" i="1"/>
  <c r="W117" i="1"/>
  <c r="AE117" i="1"/>
  <c r="AM117" i="1"/>
  <c r="H117" i="1"/>
  <c r="P117" i="1"/>
  <c r="X117" i="1"/>
  <c r="AF117" i="1"/>
  <c r="AN117" i="1"/>
  <c r="K117" i="1"/>
  <c r="AA117" i="1"/>
  <c r="L117" i="1"/>
  <c r="AB117" i="1"/>
  <c r="S117" i="1"/>
  <c r="T117" i="1"/>
  <c r="AI117" i="1"/>
  <c r="AJ117" i="1"/>
  <c r="E113" i="1"/>
  <c r="I113" i="1"/>
  <c r="M113" i="1"/>
  <c r="Q113" i="1"/>
  <c r="U113" i="1"/>
  <c r="Y113" i="1"/>
  <c r="AC113" i="1"/>
  <c r="AG113" i="1"/>
  <c r="AK113" i="1"/>
  <c r="F113" i="1"/>
  <c r="J113" i="1"/>
  <c r="N113" i="1"/>
  <c r="R113" i="1"/>
  <c r="V113" i="1"/>
  <c r="Z113" i="1"/>
  <c r="AD113" i="1"/>
  <c r="AH113" i="1"/>
  <c r="AL113" i="1"/>
  <c r="G113" i="1"/>
  <c r="O113" i="1"/>
  <c r="W113" i="1"/>
  <c r="AE113" i="1"/>
  <c r="AM113" i="1"/>
  <c r="H113" i="1"/>
  <c r="P113" i="1"/>
  <c r="X113" i="1"/>
  <c r="AF113" i="1"/>
  <c r="AN113" i="1"/>
  <c r="K113" i="1"/>
  <c r="AA113" i="1"/>
  <c r="L113" i="1"/>
  <c r="AB113" i="1"/>
  <c r="AI113" i="1"/>
  <c r="AJ113" i="1"/>
  <c r="S113" i="1"/>
  <c r="T113" i="1"/>
  <c r="AI205" i="1"/>
  <c r="W205" i="1"/>
  <c r="AM201" i="1"/>
  <c r="AI201" i="1"/>
  <c r="AE201" i="1"/>
  <c r="AA201" i="1"/>
  <c r="W201" i="1"/>
  <c r="S201" i="1"/>
  <c r="O201" i="1"/>
  <c r="K201" i="1"/>
  <c r="G201" i="1"/>
  <c r="AJ193" i="1"/>
  <c r="AB193" i="1"/>
  <c r="T193" i="1"/>
  <c r="L193" i="1"/>
  <c r="L185" i="1"/>
  <c r="AJ181" i="1"/>
  <c r="AB181" i="1"/>
  <c r="T181" i="1"/>
  <c r="L181" i="1"/>
  <c r="AJ177" i="1"/>
  <c r="AB177" i="1"/>
  <c r="L177" i="1"/>
  <c r="E196" i="1"/>
  <c r="I196" i="1"/>
  <c r="M196" i="1"/>
  <c r="Q196" i="1"/>
  <c r="U196" i="1"/>
  <c r="Y196" i="1"/>
  <c r="AC196" i="1"/>
  <c r="AG196" i="1"/>
  <c r="AK196" i="1"/>
  <c r="E188" i="1"/>
  <c r="I188" i="1"/>
  <c r="M188" i="1"/>
  <c r="Q188" i="1"/>
  <c r="U188" i="1"/>
  <c r="Y188" i="1"/>
  <c r="AC188" i="1"/>
  <c r="AG188" i="1"/>
  <c r="AK188" i="1"/>
  <c r="F188" i="1"/>
  <c r="J188" i="1"/>
  <c r="N188" i="1"/>
  <c r="R188" i="1"/>
  <c r="V188" i="1"/>
  <c r="Z188" i="1"/>
  <c r="AD188" i="1"/>
  <c r="AH188" i="1"/>
  <c r="AL188" i="1"/>
  <c r="E180" i="1"/>
  <c r="I180" i="1"/>
  <c r="M180" i="1"/>
  <c r="Q180" i="1"/>
  <c r="U180" i="1"/>
  <c r="Y180" i="1"/>
  <c r="AC180" i="1"/>
  <c r="AG180" i="1"/>
  <c r="AK180" i="1"/>
  <c r="F180" i="1"/>
  <c r="J180" i="1"/>
  <c r="N180" i="1"/>
  <c r="R180" i="1"/>
  <c r="V180" i="1"/>
  <c r="Z180" i="1"/>
  <c r="AD180" i="1"/>
  <c r="AH180" i="1"/>
  <c r="AL180" i="1"/>
  <c r="E172" i="1"/>
  <c r="I172" i="1"/>
  <c r="M172" i="1"/>
  <c r="Q172" i="1"/>
  <c r="U172" i="1"/>
  <c r="Y172" i="1"/>
  <c r="AC172" i="1"/>
  <c r="AG172" i="1"/>
  <c r="AK172" i="1"/>
  <c r="F172" i="1"/>
  <c r="J172" i="1"/>
  <c r="N172" i="1"/>
  <c r="R172" i="1"/>
  <c r="V172" i="1"/>
  <c r="Z172" i="1"/>
  <c r="AD172" i="1"/>
  <c r="AH172" i="1"/>
  <c r="AL172" i="1"/>
  <c r="G172" i="1"/>
  <c r="O172" i="1"/>
  <c r="W172" i="1"/>
  <c r="AE172" i="1"/>
  <c r="AM172" i="1"/>
  <c r="H172" i="1"/>
  <c r="P172" i="1"/>
  <c r="X172" i="1"/>
  <c r="AF172" i="1"/>
  <c r="AN172" i="1"/>
  <c r="E164" i="1"/>
  <c r="I164" i="1"/>
  <c r="M164" i="1"/>
  <c r="Q164" i="1"/>
  <c r="U164" i="1"/>
  <c r="Y164" i="1"/>
  <c r="AC164" i="1"/>
  <c r="AG164" i="1"/>
  <c r="AK164" i="1"/>
  <c r="F164" i="1"/>
  <c r="J164" i="1"/>
  <c r="N164" i="1"/>
  <c r="R164" i="1"/>
  <c r="V164" i="1"/>
  <c r="Z164" i="1"/>
  <c r="AD164" i="1"/>
  <c r="AH164" i="1"/>
  <c r="AL164" i="1"/>
  <c r="G164" i="1"/>
  <c r="O164" i="1"/>
  <c r="W164" i="1"/>
  <c r="AE164" i="1"/>
  <c r="AM164" i="1"/>
  <c r="H164" i="1"/>
  <c r="P164" i="1"/>
  <c r="X164" i="1"/>
  <c r="AF164" i="1"/>
  <c r="AN164" i="1"/>
  <c r="E152" i="1"/>
  <c r="I152" i="1"/>
  <c r="M152" i="1"/>
  <c r="Q152" i="1"/>
  <c r="U152" i="1"/>
  <c r="Y152" i="1"/>
  <c r="AC152" i="1"/>
  <c r="AG152" i="1"/>
  <c r="AK152" i="1"/>
  <c r="F152" i="1"/>
  <c r="J152" i="1"/>
  <c r="N152" i="1"/>
  <c r="R152" i="1"/>
  <c r="V152" i="1"/>
  <c r="Z152" i="1"/>
  <c r="AD152" i="1"/>
  <c r="AH152" i="1"/>
  <c r="AL152" i="1"/>
  <c r="G152" i="1"/>
  <c r="O152" i="1"/>
  <c r="W152" i="1"/>
  <c r="AE152" i="1"/>
  <c r="AM152" i="1"/>
  <c r="H152" i="1"/>
  <c r="P152" i="1"/>
  <c r="X152" i="1"/>
  <c r="AF152" i="1"/>
  <c r="AN152" i="1"/>
  <c r="AL208" i="1"/>
  <c r="AD208" i="1"/>
  <c r="V208" i="1"/>
  <c r="N208" i="1"/>
  <c r="F208" i="1"/>
  <c r="AL205" i="1"/>
  <c r="AD205" i="1"/>
  <c r="V205" i="1"/>
  <c r="N205" i="1"/>
  <c r="F205" i="1"/>
  <c r="AD204" i="1"/>
  <c r="V204" i="1"/>
  <c r="N204" i="1"/>
  <c r="F204" i="1"/>
  <c r="AL201" i="1"/>
  <c r="AD201" i="1"/>
  <c r="V201" i="1"/>
  <c r="N201" i="1"/>
  <c r="F201" i="1"/>
  <c r="AD200" i="1"/>
  <c r="V200" i="1"/>
  <c r="AE197" i="1"/>
  <c r="T197" i="1"/>
  <c r="J197" i="1"/>
  <c r="AI196" i="1"/>
  <c r="S196" i="1"/>
  <c r="H196" i="1"/>
  <c r="AI193" i="1"/>
  <c r="S193" i="1"/>
  <c r="AA189" i="1"/>
  <c r="K189" i="1"/>
  <c r="K185" i="1"/>
  <c r="AE184" i="1"/>
  <c r="W184" i="1"/>
  <c r="O184" i="1"/>
  <c r="G184" i="1"/>
  <c r="AI181" i="1"/>
  <c r="AA181" i="1"/>
  <c r="K181" i="1"/>
  <c r="AM180" i="1"/>
  <c r="AE180" i="1"/>
  <c r="W180" i="1"/>
  <c r="O180" i="1"/>
  <c r="G180" i="1"/>
  <c r="AA177" i="1"/>
  <c r="K177" i="1"/>
  <c r="AE169" i="1"/>
  <c r="O169" i="1"/>
  <c r="AI168" i="1"/>
  <c r="S168" i="1"/>
  <c r="AE161" i="1"/>
  <c r="O161" i="1"/>
  <c r="S160" i="1"/>
  <c r="AE157" i="1"/>
  <c r="O157" i="1"/>
  <c r="AI156" i="1"/>
  <c r="S156" i="1"/>
  <c r="AE153" i="1"/>
  <c r="O153" i="1"/>
  <c r="AI152" i="1"/>
  <c r="S152" i="1"/>
  <c r="AE149" i="1"/>
  <c r="O149" i="1"/>
  <c r="AI148" i="1"/>
  <c r="S148" i="1"/>
  <c r="V145" i="1"/>
  <c r="Z144" i="1"/>
  <c r="AL141" i="1"/>
  <c r="F141" i="1"/>
  <c r="J140" i="1"/>
  <c r="V137" i="1"/>
  <c r="I136" i="1"/>
  <c r="Y132" i="1"/>
  <c r="E129" i="1"/>
  <c r="U125" i="1"/>
  <c r="AG120" i="1"/>
  <c r="G116" i="1"/>
  <c r="E198" i="1"/>
  <c r="I198" i="1"/>
  <c r="M198" i="1"/>
  <c r="Q198" i="1"/>
  <c r="U198" i="1"/>
  <c r="Y198" i="1"/>
  <c r="AC198" i="1"/>
  <c r="AG198" i="1"/>
  <c r="AK198" i="1"/>
  <c r="E194" i="1"/>
  <c r="I194" i="1"/>
  <c r="M194" i="1"/>
  <c r="Q194" i="1"/>
  <c r="U194" i="1"/>
  <c r="Y194" i="1"/>
  <c r="AC194" i="1"/>
  <c r="AG194" i="1"/>
  <c r="AK194" i="1"/>
  <c r="E190" i="1"/>
  <c r="I190" i="1"/>
  <c r="M190" i="1"/>
  <c r="Q190" i="1"/>
  <c r="U190" i="1"/>
  <c r="Y190" i="1"/>
  <c r="AC190" i="1"/>
  <c r="AG190" i="1"/>
  <c r="AK190" i="1"/>
  <c r="F190" i="1"/>
  <c r="J190" i="1"/>
  <c r="N190" i="1"/>
  <c r="R190" i="1"/>
  <c r="V190" i="1"/>
  <c r="Z190" i="1"/>
  <c r="AD190" i="1"/>
  <c r="AH190" i="1"/>
  <c r="AL190" i="1"/>
  <c r="E186" i="1"/>
  <c r="I186" i="1"/>
  <c r="M186" i="1"/>
  <c r="Q186" i="1"/>
  <c r="U186" i="1"/>
  <c r="Y186" i="1"/>
  <c r="AC186" i="1"/>
  <c r="AG186" i="1"/>
  <c r="AK186" i="1"/>
  <c r="F186" i="1"/>
  <c r="J186" i="1"/>
  <c r="N186" i="1"/>
  <c r="R186" i="1"/>
  <c r="V186" i="1"/>
  <c r="Z186" i="1"/>
  <c r="AD186" i="1"/>
  <c r="AH186" i="1"/>
  <c r="AL186" i="1"/>
  <c r="E182" i="1"/>
  <c r="I182" i="1"/>
  <c r="M182" i="1"/>
  <c r="Q182" i="1"/>
  <c r="U182" i="1"/>
  <c r="Y182" i="1"/>
  <c r="AC182" i="1"/>
  <c r="AG182" i="1"/>
  <c r="AK182" i="1"/>
  <c r="F182" i="1"/>
  <c r="J182" i="1"/>
  <c r="N182" i="1"/>
  <c r="R182" i="1"/>
  <c r="V182" i="1"/>
  <c r="Z182" i="1"/>
  <c r="AD182" i="1"/>
  <c r="AH182" i="1"/>
  <c r="AL182" i="1"/>
  <c r="E178" i="1"/>
  <c r="I178" i="1"/>
  <c r="M178" i="1"/>
  <c r="Q178" i="1"/>
  <c r="U178" i="1"/>
  <c r="Y178" i="1"/>
  <c r="AC178" i="1"/>
  <c r="AG178" i="1"/>
  <c r="AK178" i="1"/>
  <c r="F178" i="1"/>
  <c r="J178" i="1"/>
  <c r="N178" i="1"/>
  <c r="R178" i="1"/>
  <c r="V178" i="1"/>
  <c r="Z178" i="1"/>
  <c r="AD178" i="1"/>
  <c r="AH178" i="1"/>
  <c r="AL178" i="1"/>
  <c r="E174" i="1"/>
  <c r="I174" i="1"/>
  <c r="M174" i="1"/>
  <c r="Q174" i="1"/>
  <c r="U174" i="1"/>
  <c r="Y174" i="1"/>
  <c r="AC174" i="1"/>
  <c r="AG174" i="1"/>
  <c r="AK174" i="1"/>
  <c r="F174" i="1"/>
  <c r="J174" i="1"/>
  <c r="N174" i="1"/>
  <c r="R174" i="1"/>
  <c r="V174" i="1"/>
  <c r="G174" i="1"/>
  <c r="O174" i="1"/>
  <c r="W174" i="1"/>
  <c r="AB174" i="1"/>
  <c r="AH174" i="1"/>
  <c r="AM174" i="1"/>
  <c r="H174" i="1"/>
  <c r="P174" i="1"/>
  <c r="X174" i="1"/>
  <c r="AD174" i="1"/>
  <c r="AI174" i="1"/>
  <c r="AN174" i="1"/>
  <c r="E170" i="1"/>
  <c r="I170" i="1"/>
  <c r="M170" i="1"/>
  <c r="Q170" i="1"/>
  <c r="U170" i="1"/>
  <c r="Y170" i="1"/>
  <c r="AC170" i="1"/>
  <c r="AG170" i="1"/>
  <c r="AK170" i="1"/>
  <c r="F170" i="1"/>
  <c r="J170" i="1"/>
  <c r="N170" i="1"/>
  <c r="R170" i="1"/>
  <c r="V170" i="1"/>
  <c r="Z170" i="1"/>
  <c r="AD170" i="1"/>
  <c r="AH170" i="1"/>
  <c r="AL170" i="1"/>
  <c r="G170" i="1"/>
  <c r="O170" i="1"/>
  <c r="W170" i="1"/>
  <c r="AE170" i="1"/>
  <c r="AM170" i="1"/>
  <c r="H170" i="1"/>
  <c r="P170" i="1"/>
  <c r="X170" i="1"/>
  <c r="AF170" i="1"/>
  <c r="AN170" i="1"/>
  <c r="E166" i="1"/>
  <c r="I166" i="1"/>
  <c r="M166" i="1"/>
  <c r="Q166" i="1"/>
  <c r="U166" i="1"/>
  <c r="Y166" i="1"/>
  <c r="AC166" i="1"/>
  <c r="AG166" i="1"/>
  <c r="AK166" i="1"/>
  <c r="F166" i="1"/>
  <c r="J166" i="1"/>
  <c r="N166" i="1"/>
  <c r="R166" i="1"/>
  <c r="V166" i="1"/>
  <c r="Z166" i="1"/>
  <c r="AD166" i="1"/>
  <c r="AH166" i="1"/>
  <c r="AL166" i="1"/>
  <c r="G166" i="1"/>
  <c r="O166" i="1"/>
  <c r="W166" i="1"/>
  <c r="AE166" i="1"/>
  <c r="AM166" i="1"/>
  <c r="H166" i="1"/>
  <c r="P166" i="1"/>
  <c r="X166" i="1"/>
  <c r="AF166" i="1"/>
  <c r="AN166" i="1"/>
  <c r="E162" i="1"/>
  <c r="I162" i="1"/>
  <c r="M162" i="1"/>
  <c r="Q162" i="1"/>
  <c r="U162" i="1"/>
  <c r="Y162" i="1"/>
  <c r="AC162" i="1"/>
  <c r="AG162" i="1"/>
  <c r="AK162" i="1"/>
  <c r="F162" i="1"/>
  <c r="J162" i="1"/>
  <c r="N162" i="1"/>
  <c r="R162" i="1"/>
  <c r="V162" i="1"/>
  <c r="Z162" i="1"/>
  <c r="AD162" i="1"/>
  <c r="AH162" i="1"/>
  <c r="AL162" i="1"/>
  <c r="G162" i="1"/>
  <c r="O162" i="1"/>
  <c r="W162" i="1"/>
  <c r="AE162" i="1"/>
  <c r="AM162" i="1"/>
  <c r="H162" i="1"/>
  <c r="P162" i="1"/>
  <c r="X162" i="1"/>
  <c r="AF162" i="1"/>
  <c r="AN162" i="1"/>
  <c r="E158" i="1"/>
  <c r="I158" i="1"/>
  <c r="M158" i="1"/>
  <c r="Q158" i="1"/>
  <c r="U158" i="1"/>
  <c r="Y158" i="1"/>
  <c r="AC158" i="1"/>
  <c r="AG158" i="1"/>
  <c r="AK158" i="1"/>
  <c r="F158" i="1"/>
  <c r="J158" i="1"/>
  <c r="N158" i="1"/>
  <c r="R158" i="1"/>
  <c r="V158" i="1"/>
  <c r="Z158" i="1"/>
  <c r="AD158" i="1"/>
  <c r="AH158" i="1"/>
  <c r="AL158" i="1"/>
  <c r="G158" i="1"/>
  <c r="O158" i="1"/>
  <c r="W158" i="1"/>
  <c r="AE158" i="1"/>
  <c r="AM158" i="1"/>
  <c r="H158" i="1"/>
  <c r="P158" i="1"/>
  <c r="X158" i="1"/>
  <c r="AF158" i="1"/>
  <c r="AN158" i="1"/>
  <c r="E154" i="1"/>
  <c r="I154" i="1"/>
  <c r="M154" i="1"/>
  <c r="Q154" i="1"/>
  <c r="U154" i="1"/>
  <c r="Y154" i="1"/>
  <c r="AC154" i="1"/>
  <c r="AG154" i="1"/>
  <c r="AK154" i="1"/>
  <c r="F154" i="1"/>
  <c r="J154" i="1"/>
  <c r="N154" i="1"/>
  <c r="R154" i="1"/>
  <c r="V154" i="1"/>
  <c r="Z154" i="1"/>
  <c r="AD154" i="1"/>
  <c r="AH154" i="1"/>
  <c r="AL154" i="1"/>
  <c r="G154" i="1"/>
  <c r="O154" i="1"/>
  <c r="W154" i="1"/>
  <c r="AE154" i="1"/>
  <c r="AM154" i="1"/>
  <c r="H154" i="1"/>
  <c r="P154" i="1"/>
  <c r="X154" i="1"/>
  <c r="AF154" i="1"/>
  <c r="AN154" i="1"/>
  <c r="E150" i="1"/>
  <c r="I150" i="1"/>
  <c r="M150" i="1"/>
  <c r="Q150" i="1"/>
  <c r="U150" i="1"/>
  <c r="Y150" i="1"/>
  <c r="AC150" i="1"/>
  <c r="AG150" i="1"/>
  <c r="AK150" i="1"/>
  <c r="F150" i="1"/>
  <c r="J150" i="1"/>
  <c r="N150" i="1"/>
  <c r="R150" i="1"/>
  <c r="V150" i="1"/>
  <c r="Z150" i="1"/>
  <c r="AD150" i="1"/>
  <c r="AH150" i="1"/>
  <c r="AL150" i="1"/>
  <c r="G150" i="1"/>
  <c r="O150" i="1"/>
  <c r="W150" i="1"/>
  <c r="AE150" i="1"/>
  <c r="AM150" i="1"/>
  <c r="H150" i="1"/>
  <c r="P150" i="1"/>
  <c r="X150" i="1"/>
  <c r="AF150" i="1"/>
  <c r="AN150" i="1"/>
  <c r="H146" i="1"/>
  <c r="L146" i="1"/>
  <c r="P146" i="1"/>
  <c r="T146" i="1"/>
  <c r="X146" i="1"/>
  <c r="AB146" i="1"/>
  <c r="AF146" i="1"/>
  <c r="AJ146" i="1"/>
  <c r="AN146" i="1"/>
  <c r="E146" i="1"/>
  <c r="I146" i="1"/>
  <c r="M146" i="1"/>
  <c r="Q146" i="1"/>
  <c r="U146" i="1"/>
  <c r="Y146" i="1"/>
  <c r="F146" i="1"/>
  <c r="N146" i="1"/>
  <c r="V146" i="1"/>
  <c r="AC146" i="1"/>
  <c r="AH146" i="1"/>
  <c r="AM146" i="1"/>
  <c r="G146" i="1"/>
  <c r="O146" i="1"/>
  <c r="W146" i="1"/>
  <c r="AD146" i="1"/>
  <c r="AI146" i="1"/>
  <c r="J146" i="1"/>
  <c r="Z146" i="1"/>
  <c r="AK146" i="1"/>
  <c r="K146" i="1"/>
  <c r="AA146" i="1"/>
  <c r="AL146" i="1"/>
  <c r="H142" i="1"/>
  <c r="L142" i="1"/>
  <c r="P142" i="1"/>
  <c r="T142" i="1"/>
  <c r="X142" i="1"/>
  <c r="AB142" i="1"/>
  <c r="AF142" i="1"/>
  <c r="AJ142" i="1"/>
  <c r="AN142" i="1"/>
  <c r="E142" i="1"/>
  <c r="I142" i="1"/>
  <c r="M142" i="1"/>
  <c r="Q142" i="1"/>
  <c r="U142" i="1"/>
  <c r="Y142" i="1"/>
  <c r="AC142" i="1"/>
  <c r="AG142" i="1"/>
  <c r="AK142" i="1"/>
  <c r="F142" i="1"/>
  <c r="N142" i="1"/>
  <c r="V142" i="1"/>
  <c r="AD142" i="1"/>
  <c r="AL142" i="1"/>
  <c r="G142" i="1"/>
  <c r="O142" i="1"/>
  <c r="W142" i="1"/>
  <c r="AE142" i="1"/>
  <c r="AM142" i="1"/>
  <c r="J142" i="1"/>
  <c r="Z142" i="1"/>
  <c r="K142" i="1"/>
  <c r="AA142" i="1"/>
  <c r="H138" i="1"/>
  <c r="L138" i="1"/>
  <c r="P138" i="1"/>
  <c r="T138" i="1"/>
  <c r="X138" i="1"/>
  <c r="AB138" i="1"/>
  <c r="AF138" i="1"/>
  <c r="AJ138" i="1"/>
  <c r="AN138" i="1"/>
  <c r="E138" i="1"/>
  <c r="I138" i="1"/>
  <c r="M138" i="1"/>
  <c r="Q138" i="1"/>
  <c r="U138" i="1"/>
  <c r="Y138" i="1"/>
  <c r="AC138" i="1"/>
  <c r="AG138" i="1"/>
  <c r="AK138" i="1"/>
  <c r="F138" i="1"/>
  <c r="N138" i="1"/>
  <c r="V138" i="1"/>
  <c r="AD138" i="1"/>
  <c r="AL138" i="1"/>
  <c r="G138" i="1"/>
  <c r="O138" i="1"/>
  <c r="W138" i="1"/>
  <c r="AE138" i="1"/>
  <c r="AM138" i="1"/>
  <c r="J138" i="1"/>
  <c r="Z138" i="1"/>
  <c r="K138" i="1"/>
  <c r="AA138" i="1"/>
  <c r="G134" i="1"/>
  <c r="K134" i="1"/>
  <c r="O134" i="1"/>
  <c r="S134" i="1"/>
  <c r="W134" i="1"/>
  <c r="AA134" i="1"/>
  <c r="AE134" i="1"/>
  <c r="AI134" i="1"/>
  <c r="AM134" i="1"/>
  <c r="H134" i="1"/>
  <c r="L134" i="1"/>
  <c r="P134" i="1"/>
  <c r="T134" i="1"/>
  <c r="X134" i="1"/>
  <c r="AB134" i="1"/>
  <c r="AF134" i="1"/>
  <c r="AJ134" i="1"/>
  <c r="AN134" i="1"/>
  <c r="E134" i="1"/>
  <c r="M134" i="1"/>
  <c r="U134" i="1"/>
  <c r="AC134" i="1"/>
  <c r="AK134" i="1"/>
  <c r="F134" i="1"/>
  <c r="N134" i="1"/>
  <c r="V134" i="1"/>
  <c r="AD134" i="1"/>
  <c r="AL134" i="1"/>
  <c r="I134" i="1"/>
  <c r="Y134" i="1"/>
  <c r="J134" i="1"/>
  <c r="Z134" i="1"/>
  <c r="AG134" i="1"/>
  <c r="AH134" i="1"/>
  <c r="G130" i="1"/>
  <c r="K130" i="1"/>
  <c r="O130" i="1"/>
  <c r="S130" i="1"/>
  <c r="W130" i="1"/>
  <c r="AA130" i="1"/>
  <c r="AE130" i="1"/>
  <c r="AI130" i="1"/>
  <c r="AM130" i="1"/>
  <c r="H130" i="1"/>
  <c r="L130" i="1"/>
  <c r="P130" i="1"/>
  <c r="T130" i="1"/>
  <c r="X130" i="1"/>
  <c r="AB130" i="1"/>
  <c r="AF130" i="1"/>
  <c r="AJ130" i="1"/>
  <c r="AN130" i="1"/>
  <c r="E130" i="1"/>
  <c r="M130" i="1"/>
  <c r="U130" i="1"/>
  <c r="AC130" i="1"/>
  <c r="AK130" i="1"/>
  <c r="F130" i="1"/>
  <c r="N130" i="1"/>
  <c r="V130" i="1"/>
  <c r="AD130" i="1"/>
  <c r="AL130" i="1"/>
  <c r="I130" i="1"/>
  <c r="Y130" i="1"/>
  <c r="J130" i="1"/>
  <c r="Z130" i="1"/>
  <c r="Q130" i="1"/>
  <c r="R130" i="1"/>
  <c r="G126" i="1"/>
  <c r="K126" i="1"/>
  <c r="O126" i="1"/>
  <c r="S126" i="1"/>
  <c r="W126" i="1"/>
  <c r="AA126" i="1"/>
  <c r="AE126" i="1"/>
  <c r="AI126" i="1"/>
  <c r="AM126" i="1"/>
  <c r="H126" i="1"/>
  <c r="L126" i="1"/>
  <c r="P126" i="1"/>
  <c r="T126" i="1"/>
  <c r="X126" i="1"/>
  <c r="AB126" i="1"/>
  <c r="AF126" i="1"/>
  <c r="AJ126" i="1"/>
  <c r="AN126" i="1"/>
  <c r="E126" i="1"/>
  <c r="M126" i="1"/>
  <c r="U126" i="1"/>
  <c r="AC126" i="1"/>
  <c r="AK126" i="1"/>
  <c r="F126" i="1"/>
  <c r="N126" i="1"/>
  <c r="V126" i="1"/>
  <c r="AD126" i="1"/>
  <c r="AL126" i="1"/>
  <c r="I126" i="1"/>
  <c r="Y126" i="1"/>
  <c r="J126" i="1"/>
  <c r="Z126" i="1"/>
  <c r="AG126" i="1"/>
  <c r="AH126" i="1"/>
  <c r="G122" i="1"/>
  <c r="K122" i="1"/>
  <c r="O122" i="1"/>
  <c r="S122" i="1"/>
  <c r="W122" i="1"/>
  <c r="AA122" i="1"/>
  <c r="AE122" i="1"/>
  <c r="AI122" i="1"/>
  <c r="AM122" i="1"/>
  <c r="H122" i="1"/>
  <c r="L122" i="1"/>
  <c r="P122" i="1"/>
  <c r="T122" i="1"/>
  <c r="X122" i="1"/>
  <c r="AB122" i="1"/>
  <c r="AF122" i="1"/>
  <c r="AJ122" i="1"/>
  <c r="E122" i="1"/>
  <c r="M122" i="1"/>
  <c r="U122" i="1"/>
  <c r="AC122" i="1"/>
  <c r="AK122" i="1"/>
  <c r="F122" i="1"/>
  <c r="N122" i="1"/>
  <c r="V122" i="1"/>
  <c r="AD122" i="1"/>
  <c r="AL122" i="1"/>
  <c r="Q122" i="1"/>
  <c r="AG122" i="1"/>
  <c r="R122" i="1"/>
  <c r="AH122" i="1"/>
  <c r="I122" i="1"/>
  <c r="AN122" i="1"/>
  <c r="J122" i="1"/>
  <c r="E118" i="1"/>
  <c r="I118" i="1"/>
  <c r="M118" i="1"/>
  <c r="Q118" i="1"/>
  <c r="F118" i="1"/>
  <c r="J118" i="1"/>
  <c r="N118" i="1"/>
  <c r="R118" i="1"/>
  <c r="K118" i="1"/>
  <c r="S118" i="1"/>
  <c r="W118" i="1"/>
  <c r="AA118" i="1"/>
  <c r="AE118" i="1"/>
  <c r="AI118" i="1"/>
  <c r="AM118" i="1"/>
  <c r="L118" i="1"/>
  <c r="T118" i="1"/>
  <c r="X118" i="1"/>
  <c r="AB118" i="1"/>
  <c r="AF118" i="1"/>
  <c r="AJ118" i="1"/>
  <c r="AN118" i="1"/>
  <c r="G118" i="1"/>
  <c r="U118" i="1"/>
  <c r="AC118" i="1"/>
  <c r="AK118" i="1"/>
  <c r="H118" i="1"/>
  <c r="V118" i="1"/>
  <c r="AD118" i="1"/>
  <c r="AL118" i="1"/>
  <c r="O118" i="1"/>
  <c r="AG118" i="1"/>
  <c r="P118" i="1"/>
  <c r="AH118" i="1"/>
  <c r="Y118" i="1"/>
  <c r="Z118" i="1"/>
  <c r="E114" i="1"/>
  <c r="I114" i="1"/>
  <c r="M114" i="1"/>
  <c r="Q114" i="1"/>
  <c r="U114" i="1"/>
  <c r="Y114" i="1"/>
  <c r="AC114" i="1"/>
  <c r="AG114" i="1"/>
  <c r="AK114" i="1"/>
  <c r="F114" i="1"/>
  <c r="J114" i="1"/>
  <c r="N114" i="1"/>
  <c r="R114" i="1"/>
  <c r="V114" i="1"/>
  <c r="Z114" i="1"/>
  <c r="AD114" i="1"/>
  <c r="AH114" i="1"/>
  <c r="AL114" i="1"/>
  <c r="K114" i="1"/>
  <c r="S114" i="1"/>
  <c r="AA114" i="1"/>
  <c r="AI114" i="1"/>
  <c r="L114" i="1"/>
  <c r="T114" i="1"/>
  <c r="AB114" i="1"/>
  <c r="AJ114" i="1"/>
  <c r="G114" i="1"/>
  <c r="W114" i="1"/>
  <c r="AM114" i="1"/>
  <c r="H114" i="1"/>
  <c r="X114" i="1"/>
  <c r="AN114" i="1"/>
  <c r="AE114" i="1"/>
  <c r="AF114" i="1"/>
  <c r="O114" i="1"/>
  <c r="P114" i="1"/>
  <c r="E110" i="1"/>
  <c r="I110" i="1"/>
  <c r="M110" i="1"/>
  <c r="Q110" i="1"/>
  <c r="U110" i="1"/>
  <c r="Y110" i="1"/>
  <c r="AC110" i="1"/>
  <c r="AG110" i="1"/>
  <c r="AK110" i="1"/>
  <c r="F110" i="1"/>
  <c r="J110" i="1"/>
  <c r="N110" i="1"/>
  <c r="R110" i="1"/>
  <c r="V110" i="1"/>
  <c r="Z110" i="1"/>
  <c r="AD110" i="1"/>
  <c r="AH110" i="1"/>
  <c r="AL110" i="1"/>
  <c r="K110" i="1"/>
  <c r="S110" i="1"/>
  <c r="AA110" i="1"/>
  <c r="AI110" i="1"/>
  <c r="L110" i="1"/>
  <c r="T110" i="1"/>
  <c r="AB110" i="1"/>
  <c r="AJ110" i="1"/>
  <c r="G110" i="1"/>
  <c r="W110" i="1"/>
  <c r="AM110" i="1"/>
  <c r="H110" i="1"/>
  <c r="X110" i="1"/>
  <c r="AN110" i="1"/>
  <c r="O110" i="1"/>
  <c r="P110" i="1"/>
  <c r="AE110" i="1"/>
  <c r="AF110" i="1"/>
  <c r="D109" i="1"/>
  <c r="D205" i="1"/>
  <c r="D201" i="1"/>
  <c r="D197" i="1"/>
  <c r="D193" i="1"/>
  <c r="D189" i="1"/>
  <c r="D185" i="1"/>
  <c r="D181" i="1"/>
  <c r="D177" i="1"/>
  <c r="D173" i="1"/>
  <c r="D169" i="1"/>
  <c r="D165" i="1"/>
  <c r="D161" i="1"/>
  <c r="D157" i="1"/>
  <c r="D153" i="1"/>
  <c r="D149" i="1"/>
  <c r="D145" i="1"/>
  <c r="D141" i="1"/>
  <c r="D137" i="1"/>
  <c r="D133" i="1"/>
  <c r="D129" i="1"/>
  <c r="D125" i="1"/>
  <c r="D121" i="1"/>
  <c r="D117" i="1"/>
  <c r="D113" i="1"/>
  <c r="AN208" i="1"/>
  <c r="AJ208" i="1"/>
  <c r="AF208" i="1"/>
  <c r="AB208" i="1"/>
  <c r="X208" i="1"/>
  <c r="T208" i="1"/>
  <c r="P208" i="1"/>
  <c r="L208" i="1"/>
  <c r="AN207" i="1"/>
  <c r="AJ207" i="1"/>
  <c r="AF207" i="1"/>
  <c r="AB207" i="1"/>
  <c r="X207" i="1"/>
  <c r="T207" i="1"/>
  <c r="P207" i="1"/>
  <c r="L207" i="1"/>
  <c r="AN206" i="1"/>
  <c r="AJ206" i="1"/>
  <c r="AF206" i="1"/>
  <c r="AB206" i="1"/>
  <c r="X206" i="1"/>
  <c r="T206" i="1"/>
  <c r="P206" i="1"/>
  <c r="L206" i="1"/>
  <c r="AN205" i="1"/>
  <c r="AJ205" i="1"/>
  <c r="AF205" i="1"/>
  <c r="AB205" i="1"/>
  <c r="X205" i="1"/>
  <c r="T205" i="1"/>
  <c r="P205" i="1"/>
  <c r="L205" i="1"/>
  <c r="AN204" i="1"/>
  <c r="AJ204" i="1"/>
  <c r="AF204" i="1"/>
  <c r="AB204" i="1"/>
  <c r="X204" i="1"/>
  <c r="T204" i="1"/>
  <c r="P204" i="1"/>
  <c r="L204" i="1"/>
  <c r="AN203" i="1"/>
  <c r="AJ203" i="1"/>
  <c r="AF203" i="1"/>
  <c r="AB203" i="1"/>
  <c r="X203" i="1"/>
  <c r="T203" i="1"/>
  <c r="P203" i="1"/>
  <c r="L203" i="1"/>
  <c r="AN202" i="1"/>
  <c r="AJ202" i="1"/>
  <c r="AF202" i="1"/>
  <c r="AB202" i="1"/>
  <c r="X202" i="1"/>
  <c r="T202" i="1"/>
  <c r="P202" i="1"/>
  <c r="L202" i="1"/>
  <c r="AN201" i="1"/>
  <c r="AJ201" i="1"/>
  <c r="AF201" i="1"/>
  <c r="AB201" i="1"/>
  <c r="X201" i="1"/>
  <c r="T201" i="1"/>
  <c r="P201" i="1"/>
  <c r="L201" i="1"/>
  <c r="AN200" i="1"/>
  <c r="AJ200" i="1"/>
  <c r="AF200" i="1"/>
  <c r="AB200" i="1"/>
  <c r="X200" i="1"/>
  <c r="T200" i="1"/>
  <c r="P200" i="1"/>
  <c r="L200" i="1"/>
  <c r="AN199" i="1"/>
  <c r="AJ199" i="1"/>
  <c r="AF199" i="1"/>
  <c r="AB199" i="1"/>
  <c r="X199" i="1"/>
  <c r="T199" i="1"/>
  <c r="O199" i="1"/>
  <c r="J199" i="1"/>
  <c r="AN198" i="1"/>
  <c r="AI198" i="1"/>
  <c r="AD198" i="1"/>
  <c r="X198" i="1"/>
  <c r="S198" i="1"/>
  <c r="N198" i="1"/>
  <c r="H198" i="1"/>
  <c r="AM197" i="1"/>
  <c r="AH197" i="1"/>
  <c r="AB197" i="1"/>
  <c r="W197" i="1"/>
  <c r="R197" i="1"/>
  <c r="L197" i="1"/>
  <c r="G197" i="1"/>
  <c r="AL196" i="1"/>
  <c r="AF196" i="1"/>
  <c r="AA196" i="1"/>
  <c r="V196" i="1"/>
  <c r="P196" i="1"/>
  <c r="K196" i="1"/>
  <c r="F196" i="1"/>
  <c r="AJ195" i="1"/>
  <c r="AE195" i="1"/>
  <c r="Z195" i="1"/>
  <c r="T195" i="1"/>
  <c r="O195" i="1"/>
  <c r="J195" i="1"/>
  <c r="AN194" i="1"/>
  <c r="AI194" i="1"/>
  <c r="AD194" i="1"/>
  <c r="X194" i="1"/>
  <c r="S194" i="1"/>
  <c r="N194" i="1"/>
  <c r="H194" i="1"/>
  <c r="AM193" i="1"/>
  <c r="AE193" i="1"/>
  <c r="W193" i="1"/>
  <c r="O193" i="1"/>
  <c r="G193" i="1"/>
  <c r="AI192" i="1"/>
  <c r="AA192" i="1"/>
  <c r="S192" i="1"/>
  <c r="K192" i="1"/>
  <c r="AM191" i="1"/>
  <c r="AE191" i="1"/>
  <c r="W191" i="1"/>
  <c r="O191" i="1"/>
  <c r="G191" i="1"/>
  <c r="AI190" i="1"/>
  <c r="AA190" i="1"/>
  <c r="S190" i="1"/>
  <c r="K190" i="1"/>
  <c r="AM189" i="1"/>
  <c r="AE189" i="1"/>
  <c r="W189" i="1"/>
  <c r="O189" i="1"/>
  <c r="G189" i="1"/>
  <c r="AI188" i="1"/>
  <c r="AA188" i="1"/>
  <c r="S188" i="1"/>
  <c r="K188" i="1"/>
  <c r="AM187" i="1"/>
  <c r="AE187" i="1"/>
  <c r="W187" i="1"/>
  <c r="O187" i="1"/>
  <c r="G187" i="1"/>
  <c r="AI186" i="1"/>
  <c r="AA186" i="1"/>
  <c r="S186" i="1"/>
  <c r="K186" i="1"/>
  <c r="AM185" i="1"/>
  <c r="AE185" i="1"/>
  <c r="W185" i="1"/>
  <c r="O185" i="1"/>
  <c r="G185" i="1"/>
  <c r="AI184" i="1"/>
  <c r="AA184" i="1"/>
  <c r="S184" i="1"/>
  <c r="K184" i="1"/>
  <c r="AM183" i="1"/>
  <c r="AE183" i="1"/>
  <c r="W183" i="1"/>
  <c r="O183" i="1"/>
  <c r="G183" i="1"/>
  <c r="AI182" i="1"/>
  <c r="AA182" i="1"/>
  <c r="S182" i="1"/>
  <c r="K182" i="1"/>
  <c r="AM181" i="1"/>
  <c r="AE181" i="1"/>
  <c r="W181" i="1"/>
  <c r="O181" i="1"/>
  <c r="G181" i="1"/>
  <c r="AI180" i="1"/>
  <c r="AA180" i="1"/>
  <c r="S180" i="1"/>
  <c r="K180" i="1"/>
  <c r="AM179" i="1"/>
  <c r="AE179" i="1"/>
  <c r="W179" i="1"/>
  <c r="O179" i="1"/>
  <c r="G179" i="1"/>
  <c r="AI178" i="1"/>
  <c r="AA178" i="1"/>
  <c r="S178" i="1"/>
  <c r="K178" i="1"/>
  <c r="AM177" i="1"/>
  <c r="AE177" i="1"/>
  <c r="W177" i="1"/>
  <c r="O177" i="1"/>
  <c r="G177" i="1"/>
  <c r="AI176" i="1"/>
  <c r="AA176" i="1"/>
  <c r="S176" i="1"/>
  <c r="K176" i="1"/>
  <c r="AM175" i="1"/>
  <c r="AE175" i="1"/>
  <c r="W175" i="1"/>
  <c r="O175" i="1"/>
  <c r="F175" i="1"/>
  <c r="AE174" i="1"/>
  <c r="S174" i="1"/>
  <c r="AM173" i="1"/>
  <c r="W173" i="1"/>
  <c r="G173" i="1"/>
  <c r="AA172" i="1"/>
  <c r="K172" i="1"/>
  <c r="AE171" i="1"/>
  <c r="O171" i="1"/>
  <c r="AI170" i="1"/>
  <c r="S170" i="1"/>
  <c r="AM169" i="1"/>
  <c r="W169" i="1"/>
  <c r="G169" i="1"/>
  <c r="AA168" i="1"/>
  <c r="K168" i="1"/>
  <c r="AE167" i="1"/>
  <c r="O167" i="1"/>
  <c r="AI166" i="1"/>
  <c r="S166" i="1"/>
  <c r="AM165" i="1"/>
  <c r="W165" i="1"/>
  <c r="G165" i="1"/>
  <c r="AA164" i="1"/>
  <c r="K164" i="1"/>
  <c r="AE163" i="1"/>
  <c r="O163" i="1"/>
  <c r="AI162" i="1"/>
  <c r="S162" i="1"/>
  <c r="AM161" i="1"/>
  <c r="W161" i="1"/>
  <c r="G161" i="1"/>
  <c r="AA160" i="1"/>
  <c r="K160" i="1"/>
  <c r="AE159" i="1"/>
  <c r="O159" i="1"/>
  <c r="AI158" i="1"/>
  <c r="S158" i="1"/>
  <c r="AM157" i="1"/>
  <c r="W157" i="1"/>
  <c r="G157" i="1"/>
  <c r="AA156" i="1"/>
  <c r="K156" i="1"/>
  <c r="AE155" i="1"/>
  <c r="O155" i="1"/>
  <c r="AI154" i="1"/>
  <c r="S154" i="1"/>
  <c r="AM153" i="1"/>
  <c r="W153" i="1"/>
  <c r="G153" i="1"/>
  <c r="AA152" i="1"/>
  <c r="K152" i="1"/>
  <c r="AE151" i="1"/>
  <c r="O151" i="1"/>
  <c r="AI150" i="1"/>
  <c r="S150" i="1"/>
  <c r="AM149" i="1"/>
  <c r="W149" i="1"/>
  <c r="G149" i="1"/>
  <c r="AA148" i="1"/>
  <c r="K148" i="1"/>
  <c r="AE147" i="1"/>
  <c r="O147" i="1"/>
  <c r="AE146" i="1"/>
  <c r="AL145" i="1"/>
  <c r="F145" i="1"/>
  <c r="J144" i="1"/>
  <c r="N143" i="1"/>
  <c r="R142" i="1"/>
  <c r="V141" i="1"/>
  <c r="Z140" i="1"/>
  <c r="AD139" i="1"/>
  <c r="AH138" i="1"/>
  <c r="AL137" i="1"/>
  <c r="AN136" i="1"/>
  <c r="M135" i="1"/>
  <c r="U133" i="1"/>
  <c r="AC131" i="1"/>
  <c r="AK129" i="1"/>
  <c r="I128" i="1"/>
  <c r="Q126" i="1"/>
  <c r="Y124" i="1"/>
  <c r="Y122" i="1"/>
  <c r="E119" i="1"/>
  <c r="W112" i="1"/>
  <c r="AO14" i="1" l="1"/>
  <c r="AO29" i="1"/>
  <c r="AO41" i="1"/>
  <c r="AO18" i="1"/>
  <c r="AO62" i="1"/>
  <c r="AO33" i="1"/>
  <c r="AO26" i="1"/>
  <c r="AO73" i="1"/>
  <c r="AO31" i="1"/>
  <c r="AO22" i="1"/>
  <c r="AO50" i="1"/>
  <c r="AO74" i="1"/>
  <c r="F5" i="1"/>
  <c r="AO8" i="1"/>
  <c r="AO16" i="1"/>
  <c r="AO17" i="1"/>
  <c r="AO10" i="1"/>
  <c r="AO12" i="1"/>
  <c r="AO11" i="1"/>
  <c r="AO15" i="1"/>
  <c r="AO9" i="1"/>
  <c r="AO13" i="1"/>
  <c r="AO51" i="1"/>
  <c r="AO83" i="1"/>
  <c r="AO44" i="1"/>
  <c r="AO92" i="1"/>
  <c r="AO53" i="1"/>
  <c r="AO85" i="1"/>
  <c r="AO34" i="1"/>
  <c r="AO98" i="1"/>
  <c r="AO38" i="1"/>
  <c r="AO102" i="1"/>
  <c r="AO81" i="1"/>
  <c r="AO89" i="1"/>
  <c r="AO42" i="1"/>
  <c r="AO47" i="1"/>
  <c r="AO95" i="1"/>
  <c r="AO77" i="1"/>
  <c r="AO78" i="1"/>
  <c r="AO19" i="1"/>
  <c r="AO35" i="1"/>
  <c r="AO99" i="1"/>
  <c r="AO20" i="1"/>
  <c r="AO60" i="1"/>
  <c r="AO76" i="1"/>
  <c r="AO23" i="1"/>
  <c r="AO39" i="1"/>
  <c r="AO55" i="1"/>
  <c r="AO71" i="1"/>
  <c r="AO87" i="1"/>
  <c r="AO103" i="1"/>
  <c r="AO24" i="1"/>
  <c r="AO48" i="1"/>
  <c r="AO64" i="1"/>
  <c r="AO80" i="1"/>
  <c r="AO96" i="1"/>
  <c r="AO21" i="1"/>
  <c r="AO61" i="1"/>
  <c r="AO93" i="1"/>
  <c r="AO46" i="1"/>
  <c r="AO58" i="1"/>
  <c r="AO32" i="1"/>
  <c r="AO25" i="1"/>
  <c r="AO82" i="1"/>
  <c r="AO86" i="1"/>
  <c r="AO30" i="1"/>
  <c r="AO94" i="1"/>
  <c r="AO63" i="1"/>
  <c r="AO79" i="1"/>
  <c r="AO40" i="1"/>
  <c r="AO56" i="1"/>
  <c r="AO72" i="1"/>
  <c r="AO88" i="1"/>
  <c r="AO104" i="1"/>
  <c r="AO45" i="1"/>
  <c r="AO90" i="1"/>
  <c r="AO97" i="1"/>
  <c r="AO49" i="1"/>
  <c r="AO57" i="1"/>
  <c r="AO67" i="1"/>
  <c r="AO27" i="1"/>
  <c r="AO43" i="1"/>
  <c r="AO59" i="1"/>
  <c r="AO75" i="1"/>
  <c r="AO91" i="1"/>
  <c r="AO36" i="1"/>
  <c r="AO52" i="1"/>
  <c r="AO68" i="1"/>
  <c r="AO84" i="1"/>
  <c r="AO100" i="1"/>
  <c r="AO37" i="1"/>
  <c r="AO69" i="1"/>
  <c r="AO101" i="1"/>
  <c r="AO66" i="1"/>
  <c r="AO70" i="1"/>
  <c r="AO28" i="1"/>
  <c r="AO65" i="1"/>
  <c r="AO105" i="1"/>
  <c r="AO54" i="1"/>
  <c r="AO106" i="1"/>
  <c r="AO7" i="1"/>
  <c r="AD209" i="1"/>
  <c r="U209" i="1"/>
  <c r="S209" i="1"/>
  <c r="AL209" i="1"/>
  <c r="AI209" i="1"/>
  <c r="Q209" i="1"/>
  <c r="AF209" i="1"/>
  <c r="AC209" i="1"/>
  <c r="J209" i="1"/>
  <c r="AB209" i="1"/>
  <c r="AE209" i="1"/>
  <c r="D209" i="1"/>
  <c r="R209" i="1"/>
  <c r="P209" i="1"/>
  <c r="V209" i="1"/>
  <c r="E209" i="1"/>
  <c r="I209" i="1"/>
  <c r="L209" i="1"/>
  <c r="O209" i="1"/>
  <c r="N209" i="1"/>
  <c r="F209" i="1"/>
  <c r="AH209" i="1"/>
  <c r="AG209" i="1"/>
  <c r="AN209" i="1"/>
  <c r="X209" i="1"/>
  <c r="H209" i="1"/>
  <c r="AA209" i="1"/>
  <c r="K209" i="1"/>
  <c r="M209" i="1"/>
  <c r="AK209" i="1"/>
  <c r="Z209" i="1"/>
  <c r="Y209" i="1"/>
  <c r="AJ209" i="1"/>
  <c r="T209" i="1"/>
  <c r="AM209" i="1"/>
  <c r="W209" i="1"/>
  <c r="G209" i="1"/>
  <c r="T108" i="1"/>
  <c r="AA108" i="1"/>
  <c r="X108" i="1"/>
  <c r="AE108" i="1"/>
  <c r="AL108" i="1"/>
  <c r="V108" i="1"/>
  <c r="F108" i="1"/>
  <c r="Y108" i="1"/>
  <c r="I108" i="1"/>
  <c r="K2" i="1"/>
  <c r="K3" i="1" s="1"/>
  <c r="D108" i="1"/>
  <c r="S108" i="1"/>
  <c r="K108" i="1"/>
  <c r="P108" i="1"/>
  <c r="W108" i="1"/>
  <c r="AH108" i="1"/>
  <c r="R108" i="1"/>
  <c r="AK108" i="1"/>
  <c r="U108" i="1"/>
  <c r="E108" i="1"/>
  <c r="AJ108" i="1"/>
  <c r="AB108" i="1"/>
  <c r="AN108" i="1"/>
  <c r="H108" i="1"/>
  <c r="O108" i="1"/>
  <c r="AD108" i="1"/>
  <c r="N108" i="1"/>
  <c r="AG108" i="1"/>
  <c r="Q108" i="1"/>
  <c r="AI108" i="1"/>
  <c r="L108" i="1"/>
  <c r="AF108" i="1"/>
  <c r="AM108" i="1"/>
  <c r="G108" i="1"/>
  <c r="Z108" i="1"/>
  <c r="J108" i="1"/>
  <c r="AC108" i="1"/>
  <c r="M108" i="1"/>
  <c r="F6" i="1" l="1"/>
  <c r="G5" i="1"/>
  <c r="P2" i="1"/>
  <c r="G6" i="1" l="1"/>
  <c r="H5" i="1"/>
  <c r="H6" i="1" l="1"/>
  <c r="I5" i="1"/>
  <c r="I6" i="1" l="1"/>
  <c r="J5" i="1"/>
  <c r="J6" i="1" l="1"/>
  <c r="K5" i="1"/>
  <c r="K6" i="1" l="1"/>
  <c r="L5" i="1"/>
  <c r="L6" i="1" l="1"/>
  <c r="M5" i="1"/>
  <c r="M6" i="1" l="1"/>
  <c r="N5" i="1"/>
  <c r="N6" i="1" l="1"/>
  <c r="O5" i="1"/>
  <c r="O6" i="1" l="1"/>
  <c r="P5" i="1"/>
  <c r="P6" i="1" l="1"/>
  <c r="Q5" i="1"/>
  <c r="Q6" i="1" l="1"/>
  <c r="R5" i="1"/>
  <c r="R6" i="1" l="1"/>
  <c r="S5" i="1"/>
  <c r="S6" i="1" l="1"/>
  <c r="T5" i="1"/>
  <c r="T6" i="1" l="1"/>
  <c r="U5" i="1"/>
  <c r="U6" i="1" l="1"/>
  <c r="V5" i="1"/>
  <c r="V6" i="1" l="1"/>
  <c r="W5" i="1"/>
  <c r="W6" i="1" l="1"/>
  <c r="X5" i="1"/>
  <c r="X6" i="1" l="1"/>
  <c r="Y5" i="1"/>
  <c r="Y6" i="1" l="1"/>
  <c r="Z5" i="1"/>
  <c r="Z6" i="1" l="1"/>
  <c r="AA5" i="1"/>
  <c r="AA6" i="1" l="1"/>
  <c r="AB5" i="1"/>
  <c r="AB6" i="1" l="1"/>
  <c r="AC5" i="1"/>
  <c r="AC6" i="1" l="1"/>
  <c r="AD5" i="1"/>
  <c r="AD6" i="1" l="1"/>
  <c r="AE5" i="1"/>
  <c r="AE6" i="1" l="1"/>
  <c r="AF5" i="1"/>
  <c r="AF6" i="1" l="1"/>
  <c r="AG5" i="1"/>
  <c r="AG6" i="1" l="1"/>
  <c r="AH5" i="1"/>
  <c r="AH6" i="1" l="1"/>
  <c r="AI5" i="1"/>
  <c r="AI6" i="1" l="1"/>
  <c r="AJ5" i="1"/>
  <c r="AJ6" i="1" l="1"/>
  <c r="AK5" i="1"/>
  <c r="AK6" i="1" l="1"/>
  <c r="AL5" i="1"/>
  <c r="AL6" i="1" l="1"/>
  <c r="AM5" i="1"/>
  <c r="AM6" i="1" l="1"/>
  <c r="AN5" i="1"/>
  <c r="AN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William W Davis</author>
  </authors>
  <commentList>
    <comment ref="E2" authorId="0" shapeId="0" xr:uid="{1EB9FC43-FE42-410F-BA02-6CDD8AFFFFBD}">
      <text>
        <r>
          <rPr>
            <sz val="9"/>
            <color indexed="81"/>
            <rFont val="Tahoma"/>
            <family val="2"/>
          </rPr>
          <t>The specific date doesn't matter. This cell is used to determine the month-year headings in row 6.
The specific date FORMAT does matter. It must be in mm/dd/yyyy format for the date headings in Row 6 to be calculated correctly. (The cell E2 explictly uses mm/dd/yyyy format in Version 1.3 of MyScrumBudget).
You may need to adjust the % allocations for the first and last month of the project, based upon the precise start and end dates of your project.</t>
        </r>
      </text>
    </comment>
    <comment ref="E3" authorId="0" shapeId="0" xr:uid="{845A1F5F-5294-40F2-9566-2AD704E9169D}">
      <text>
        <r>
          <rPr>
            <sz val="9"/>
            <color indexed="81"/>
            <rFont val="Tahoma"/>
            <family val="2"/>
          </rPr>
          <t>Optional. This is used to calculate the Net Present Value (NPV) of your project.</t>
        </r>
      </text>
    </comment>
    <comment ref="B6" authorId="1" shapeId="0" xr:uid="{73B73767-B834-4BB9-AAE4-3D21C73E6C61}">
      <text>
        <r>
          <rPr>
            <sz val="9"/>
            <color indexed="81"/>
            <rFont val="Tahoma"/>
            <family val="2"/>
          </rPr>
          <t xml:space="preserve">Edit the Vlookups worksheet to specify your organization's project roles and corresponding hourly labor rates.
</t>
        </r>
      </text>
    </comment>
    <comment ref="C6" authorId="0" shapeId="0" xr:uid="{8EA75B1E-8DCC-4AC6-AD04-D5FCAEF6E270}">
      <text>
        <r>
          <rPr>
            <sz val="9"/>
            <color indexed="81"/>
            <rFont val="Tahoma"/>
            <family val="2"/>
          </rPr>
          <t>This column is not currently used. It may be used in a future release.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A14" authorId="0" shapeId="0" xr:uid="{971A4EA9-611B-4EE2-83F5-1821D0F20CAF}">
      <text>
        <r>
          <rPr>
            <sz val="9"/>
            <color indexed="81"/>
            <rFont val="Tahoma"/>
            <family val="2"/>
          </rPr>
          <t>160 hours equates to 4 weeks @ 40 hours/week. Since a month usually has a few additional business days, you might choose to increase this value to around 170-176 hours.
However, since this tool does not account for time-off and holidays, you might decide to keep this value at 160 hours to account for holidays and time-off periods.</t>
        </r>
      </text>
    </comment>
  </commentList>
</comments>
</file>

<file path=xl/sharedStrings.xml><?xml version="1.0" encoding="utf-8"?>
<sst xmlns="http://schemas.openxmlformats.org/spreadsheetml/2006/main" count="642" uniqueCount="592">
  <si>
    <t>Org Role</t>
  </si>
  <si>
    <t>Rate</t>
  </si>
  <si>
    <t>Org Roles</t>
  </si>
  <si>
    <t>Core</t>
  </si>
  <si>
    <t>Extended</t>
  </si>
  <si>
    <t>Core / Ext</t>
  </si>
  <si>
    <t xml:space="preserve">Project Start Date </t>
  </si>
  <si>
    <t>Need more rows? Unhide rows 19-106</t>
  </si>
  <si>
    <t>Version</t>
  </si>
  <si>
    <t>Description</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</si>
  <si>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</si>
  <si>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</si>
  <si>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</si>
  <si>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</si>
  <si>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</si>
  <si>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</si>
  <si>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</si>
  <si>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</si>
  <si>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</si>
  <si>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</si>
  <si>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</si>
  <si>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</si>
  <si>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</si>
  <si>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</si>
  <si>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</si>
  <si>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</si>
  <si>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</si>
  <si>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</si>
  <si>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</si>
  <si>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</si>
  <si>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</si>
  <si>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</si>
  <si>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</si>
  <si>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</si>
  <si>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</si>
  <si>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</si>
  <si>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</si>
  <si>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</si>
  <si>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</si>
  <si>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</si>
  <si>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</si>
  <si>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</si>
  <si>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</si>
  <si>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</si>
  <si>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</si>
  <si>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</si>
  <si>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</si>
  <si>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</si>
  <si>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</si>
  <si>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</si>
  <si>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</si>
  <si>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</si>
  <si>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</si>
  <si>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</si>
  <si>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</si>
  <si>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</si>
  <si>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</si>
  <si>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</si>
  <si>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</si>
  <si>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</si>
  <si>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</si>
  <si>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</si>
  <si>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</si>
  <si>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</si>
  <si>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</si>
  <si>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</si>
  <si>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</si>
  <si>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</si>
  <si>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</si>
  <si>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</si>
  <si>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</si>
  <si>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</si>
  <si>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</si>
  <si>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</si>
  <si>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</si>
  <si>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</si>
  <si>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</si>
  <si>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</si>
  <si>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</si>
  <si>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</si>
  <si>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</si>
  <si>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</si>
  <si>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</si>
  <si>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</si>
  <si>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</si>
  <si>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</si>
  <si>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</si>
  <si>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</si>
  <si>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</si>
  <si>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</si>
  <si>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</si>
  <si>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</si>
  <si>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</si>
  <si>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</si>
  <si>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</si>
  <si>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</si>
  <si>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</si>
  <si>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</si>
  <si>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</si>
  <si>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</si>
  <si>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</si>
  <si>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</si>
  <si>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</si>
  <si>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</si>
  <si>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</si>
  <si>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</si>
  <si>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</si>
  <si>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</si>
  <si>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</si>
  <si>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</si>
  <si>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</si>
  <si>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</si>
  <si>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</si>
  <si>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</si>
  <si>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</si>
  <si>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</si>
  <si>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</si>
  <si>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</si>
  <si>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</si>
  <si>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</si>
  <si>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</si>
  <si>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</si>
  <si>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</si>
  <si>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</si>
  <si>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</si>
  <si>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</si>
  <si>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</si>
  <si>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</si>
  <si>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</si>
  <si>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</si>
  <si>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</si>
  <si>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</si>
  <si>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</si>
  <si>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</si>
  <si>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</si>
  <si>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</si>
  <si>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</si>
  <si>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</si>
  <si>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</si>
  <si>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</si>
  <si>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</si>
  <si>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</si>
  <si>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</si>
  <si>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</si>
  <si>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</si>
  <si>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</si>
  <si>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</si>
  <si>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</si>
  <si>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</si>
  <si>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</si>
  <si>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</si>
  <si>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</si>
  <si>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</si>
  <si>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</si>
  <si>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</si>
  <si>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</si>
  <si>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</si>
  <si>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</si>
  <si>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</si>
  <si>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</si>
  <si>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</si>
  <si>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</si>
  <si>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</si>
  <si>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</si>
  <si>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</si>
  <si>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</si>
  <si>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</si>
  <si>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</si>
  <si>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</si>
  <si>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</si>
  <si>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</si>
  <si>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</si>
  <si>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</si>
  <si>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</si>
  <si>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</si>
  <si>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</si>
  <si>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</si>
  <si>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</si>
  <si>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</si>
  <si>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</si>
  <si>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</si>
  <si>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</si>
  <si>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</si>
  <si>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</si>
  <si>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</si>
  <si>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</si>
  <si>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</si>
  <si>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</si>
  <si>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</si>
  <si>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</si>
  <si>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</si>
  <si>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</si>
  <si>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</si>
  <si>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</si>
  <si>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</si>
  <si>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</si>
  <si>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</si>
  <si>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</si>
  <si>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</si>
  <si>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</si>
  <si>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</si>
  <si>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</si>
  <si>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</si>
  <si>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</si>
  <si>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</si>
  <si>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</si>
  <si>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</si>
  <si>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</si>
  <si>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</si>
  <si>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</si>
  <si>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</si>
  <si>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</si>
  <si>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</si>
  <si>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</si>
  <si>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</si>
  <si>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</si>
  <si>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</si>
  <si>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</si>
  <si>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</si>
  <si>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</si>
  <si>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</si>
  <si>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</si>
  <si>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</si>
  <si>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</si>
  <si>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</si>
  <si>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</si>
  <si>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</si>
  <si>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</si>
  <si>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</si>
  <si>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</si>
  <si>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</si>
  <si>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</si>
  <si>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</si>
  <si>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</si>
  <si>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</si>
  <si>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</si>
  <si>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</si>
  <si>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</si>
  <si>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</si>
  <si>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</si>
  <si>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</si>
  <si>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</si>
  <si>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</si>
  <si>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</si>
  <si>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</si>
  <si>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</si>
  <si>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</si>
  <si>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</si>
  <si>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</si>
  <si>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</si>
  <si>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</si>
  <si>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</si>
  <si>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</si>
  <si>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</si>
  <si>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</si>
  <si>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</si>
  <si>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</si>
  <si>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</si>
  <si>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</si>
  <si>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</si>
  <si>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</si>
  <si>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</si>
  <si>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</si>
  <si>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</si>
  <si>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</si>
  <si>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</si>
  <si>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</si>
  <si>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</si>
  <si>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</si>
  <si>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</si>
  <si>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</si>
  <si>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</si>
  <si>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</si>
  <si>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</si>
  <si>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</si>
  <si>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</si>
  <si>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</si>
  <si>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</si>
  <si>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</si>
  <si>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</si>
  <si>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</si>
  <si>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</si>
  <si>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</si>
  <si>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</si>
  <si>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</si>
  <si>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</si>
  <si>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</si>
  <si>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</si>
  <si>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</si>
  <si>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</si>
  <si>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</si>
  <si>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</si>
  <si>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</si>
  <si>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</si>
  <si>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</si>
  <si>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</si>
  <si>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</si>
  <si>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</si>
  <si>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</si>
  <si>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</si>
  <si>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</si>
  <si>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</si>
  <si>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</si>
  <si>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</si>
  <si>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</si>
  <si>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</si>
  <si>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</si>
  <si>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</si>
  <si>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</si>
  <si>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</si>
  <si>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</si>
  <si>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</si>
  <si>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</si>
  <si>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</si>
  <si>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</si>
  <si>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</si>
  <si>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</si>
  <si>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</si>
  <si>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</si>
  <si>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</si>
  <si>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</si>
  <si>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</si>
  <si>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</si>
  <si>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</si>
  <si>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</si>
  <si>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</si>
  <si>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</si>
  <si>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</si>
  <si>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</si>
  <si>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</si>
  <si>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</si>
  <si>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</si>
  <si>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</si>
  <si>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</si>
  <si>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</si>
  <si>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</si>
  <si>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</si>
  <si>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</si>
  <si>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</si>
  <si>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</si>
  <si>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</si>
  <si>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</si>
  <si>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</si>
  <si>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</si>
  <si>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</si>
  <si>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</si>
  <si>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</si>
  <si>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</si>
  <si>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</si>
  <si>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</si>
  <si>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</si>
  <si>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</si>
  <si>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</si>
  <si>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</si>
  <si>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</si>
  <si>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</si>
  <si>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</si>
  <si>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</si>
  <si>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</si>
  <si>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</si>
  <si>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</si>
  <si>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</si>
  <si>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</si>
  <si>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</si>
  <si>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</si>
  <si>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</si>
  <si>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</si>
  <si>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</si>
  <si>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</si>
  <si>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</si>
  <si>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</si>
  <si>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</si>
  <si>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</si>
  <si>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</si>
  <si>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</si>
  <si>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</si>
  <si>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</si>
  <si>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</si>
  <si>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</si>
  <si>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</si>
  <si>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</si>
  <si>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</si>
  <si>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</si>
  <si>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</si>
  <si>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</si>
  <si>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</si>
  <si>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</si>
  <si>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</si>
  <si>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</si>
  <si>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</si>
  <si>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</si>
  <si>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</si>
  <si>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</si>
  <si>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</si>
  <si>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</si>
  <si>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</si>
  <si>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</si>
  <si>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</si>
  <si>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</si>
  <si>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</si>
  <si>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</si>
  <si>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</si>
  <si>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</si>
  <si>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</si>
  <si>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</si>
  <si>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</si>
  <si>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</si>
  <si>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</si>
  <si>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</si>
  <si>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</si>
  <si>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</si>
  <si>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</si>
  <si>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</si>
  <si>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</si>
  <si>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</si>
  <si>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</si>
  <si>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</si>
  <si>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</si>
  <si>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</si>
  <si>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</si>
  <si>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</si>
  <si>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</si>
  <si>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</si>
  <si>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</si>
  <si>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</si>
  <si>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</si>
  <si>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</si>
  <si>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</si>
  <si>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</si>
  <si>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</si>
  <si>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</si>
  <si>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</si>
  <si>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</si>
  <si>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</si>
  <si>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</si>
  <si>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</si>
  <si>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</si>
  <si>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</si>
  <si>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</si>
  <si>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</si>
  <si>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</si>
  <si>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</si>
  <si>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</si>
  <si>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</si>
  <si>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</si>
  <si>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</si>
  <si>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</si>
  <si>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</si>
  <si>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</si>
  <si>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</si>
  <si>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</si>
  <si>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</si>
  <si>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</si>
  <si>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</si>
  <si>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</si>
  <si>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</si>
  <si>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</si>
  <si>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</si>
  <si>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</si>
  <si>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</si>
  <si>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</si>
  <si>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</si>
  <si>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</si>
  <si>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</si>
  <si>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</si>
  <si>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</si>
  <si>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</si>
  <si>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</si>
  <si>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</si>
  <si>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</si>
  <si>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</si>
  <si>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</si>
  <si>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</si>
  <si>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</si>
  <si>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</si>
  <si>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</si>
  <si>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</si>
  <si>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</si>
  <si>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</si>
  <si>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</si>
  <si>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</si>
  <si>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</si>
  <si>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</si>
  <si>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</si>
  <si>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</si>
  <si>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</si>
  <si>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</si>
  <si>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</si>
  <si>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</si>
  <si>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</si>
  <si>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</si>
  <si>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</si>
  <si>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</si>
  <si>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</si>
  <si>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</si>
  <si>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</si>
  <si>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</si>
  <si>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</si>
  <si>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</si>
  <si>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</si>
  <si>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</si>
  <si>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</si>
  <si>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</si>
  <si>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</si>
  <si>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</si>
  <si>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</si>
  <si>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</si>
  <si>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</si>
  <si>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</si>
  <si>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</si>
  <si>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</si>
  <si>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</si>
  <si>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</si>
  <si>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</si>
  <si>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</si>
  <si>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</si>
  <si>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</si>
  <si>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</si>
  <si>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</si>
  <si>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</si>
  <si>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</si>
  <si>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</si>
  <si>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</si>
  <si>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</si>
  <si>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</si>
  <si>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</si>
  <si>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</si>
  <si>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</si>
  <si>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</si>
  <si>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</si>
  <si>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</si>
  <si>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</si>
  <si>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</si>
  <si>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 xml:space="preserve">Total Project Budget </t>
  </si>
  <si>
    <t>Average Weekly Burn-rate</t>
  </si>
  <si>
    <t>Person-Hours/Month</t>
  </si>
  <si>
    <t xml:space="preserve">Discount rate </t>
  </si>
  <si>
    <t xml:space="preserve">Net Present Value </t>
  </si>
  <si>
    <t>Cost</t>
  </si>
  <si>
    <t>Need more months? Unhide columns S-AO</t>
  </si>
  <si>
    <t>Welcome!</t>
  </si>
  <si>
    <t>organization's project team member roles and</t>
  </si>
  <si>
    <t>labor rates on the Vlookups worksheet, then go to</t>
  </si>
  <si>
    <t>project start date, team member names, and their</t>
  </si>
  <si>
    <t>Once you've done that, pay attention to the weekly</t>
  </si>
  <si>
    <t>burn-rate.  As long as your agile team's weekly</t>
  </si>
  <si>
    <t xml:space="preserve">you won't run out of money before you run out of </t>
  </si>
  <si>
    <t>time.</t>
  </si>
  <si>
    <t>Got questions? Suggestions to improve this tool?</t>
  </si>
  <si>
    <t>Contact me!</t>
  </si>
  <si>
    <r>
      <rPr>
        <sz val="11"/>
        <rFont val="Calibri"/>
        <family val="2"/>
        <scheme val="minor"/>
      </rPr>
      <t>MyScrumBudget™</t>
    </r>
    <r>
      <rPr>
        <sz val="11"/>
        <color theme="1" tint="0.34998626667073579"/>
        <rFont val="Calibri"/>
        <family val="2"/>
        <scheme val="minor"/>
      </rPr>
      <t xml:space="preserve"> is easy to use.  Just setup your</t>
    </r>
  </si>
  <si>
    <r>
      <t xml:space="preserve">the </t>
    </r>
    <r>
      <rPr>
        <sz val="11"/>
        <rFont val="Calibri"/>
        <family val="2"/>
        <scheme val="minor"/>
      </rPr>
      <t>MyScrumBudget™</t>
    </r>
    <r>
      <rPr>
        <sz val="11"/>
        <color theme="1" tint="0.34998626667073579"/>
        <rFont val="Calibri"/>
        <family val="2"/>
        <scheme val="minor"/>
      </rPr>
      <t xml:space="preserve"> worksheet and add your</t>
    </r>
  </si>
  <si>
    <t>monthly allocations across your project's duration.</t>
  </si>
  <si>
    <t>1.0</t>
  </si>
  <si>
    <t>Initial release</t>
  </si>
  <si>
    <r>
      <t>MyScrumBudget</t>
    </r>
    <r>
      <rPr>
        <sz val="14"/>
        <color rgb="FFC00000"/>
        <rFont val="Calibri"/>
        <family val="2"/>
        <scheme val="minor"/>
      </rPr>
      <t>™</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</si>
  <si>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Vlookups</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</si>
  <si>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Change Log</t>
    </r>
  </si>
  <si>
    <r>
      <t xml:space="preserve">I created </t>
    </r>
    <r>
      <rPr>
        <sz val="11"/>
        <rFont val="Calibri"/>
        <family val="2"/>
        <scheme val="minor"/>
      </rPr>
      <t>MyScrumBudget™</t>
    </r>
    <r>
      <rPr>
        <sz val="11"/>
        <color theme="1" tint="0.34998626667073579"/>
        <rFont val="Calibri"/>
        <family val="2"/>
        <scheme val="minor"/>
      </rPr>
      <t xml:space="preserve"> because I needed to create</t>
    </r>
  </si>
  <si>
    <t>budgets for my Scrum projects so each project budget</t>
  </si>
  <si>
    <t>would match its schedule constraint.</t>
  </si>
  <si>
    <t>burn-rate roughly matches your budgeted burn-rate,</t>
  </si>
  <si>
    <t>William W. Davis</t>
  </si>
  <si>
    <t>1.1</t>
  </si>
  <si>
    <t>README</t>
  </si>
  <si>
    <t>Use the image to the left to learn the necessary steps</t>
  </si>
  <si>
    <t>to fill-out the MyScrumBudget™ worksheet.</t>
  </si>
  <si>
    <t>Added the README worksheet and embeded a screenshot to explain the steps necessary to use this worksheet.</t>
  </si>
  <si>
    <t>1.2</t>
  </si>
  <si>
    <t>Moved the hidden columns to the far right to make it easier to delete the sample data by selecting/deleting all yellow-shaded cells</t>
  </si>
  <si>
    <t>Hourly Rate</t>
  </si>
  <si>
    <t>An hourly rate is hidden in column AP; you may unhide column AP but DO NOT DELETE IT!</t>
  </si>
  <si>
    <t>Team Members</t>
  </si>
  <si>
    <t>Member Types</t>
  </si>
  <si>
    <t>Change Date</t>
  </si>
  <si>
    <t>Authored By</t>
  </si>
  <si>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</si>
  <si>
    <t>Used date formatting for the Project Start Date to explicitly use mm/dd/yyyy; otherwise, the row 6 date headings don't work properly</t>
  </si>
  <si>
    <t>Add, change, or remove organizational roles and their associated hourly rates. Insert new rows in the middle of this table so Data Validation works properly.</t>
  </si>
  <si>
    <t>1.3</t>
  </si>
  <si>
    <t>mm/dd/yyyy</t>
  </si>
  <si>
    <t>Product Owner</t>
  </si>
  <si>
    <t>Developer</t>
  </si>
  <si>
    <t>Scrum Master</t>
  </si>
  <si>
    <t>Sai Aarthy Chava</t>
  </si>
  <si>
    <t>Siddharth Chinamuthevi</t>
  </si>
  <si>
    <t>Suchithra Macha</t>
  </si>
  <si>
    <t>Pratham Rao</t>
  </si>
  <si>
    <t>Alexia Thompson</t>
  </si>
  <si>
    <t>Shrayana Gosh</t>
  </si>
  <si>
    <t>Project Sponsor</t>
  </si>
  <si>
    <t>Prof. William Davis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</si>
</sst>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
    <numFmt numFmtId="165" formatCode="m/d/yy;@"/>
    <numFmt numFmtId="166" formatCode="&quot;$&quot;#,##0.0\K"/>
    <numFmt numFmtId="167" formatCode="m/d/yyyy;@"/>
  </numFmts>
  <fonts count="29"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theme="1" tint="0.34998626667073579"/>
      <name val="Calibri"/>
      <family val="2"/>
      <scheme val="minor"/>
    </font>
    <font>
      <sz val="9"/>
      <color indexed="81"/>
      <name val="Tahoma"/>
      <family val="2"/>
    </font>
    <font>
      <sz val="11"/>
      <name val="Calibri"/>
      <family val="2"/>
      <scheme val="minor"/>
    </font>
    <font>
      <b/>
      <i/>
      <sz val="16"/>
      <color rgb="FFC00000"/>
      <name val="Calibri"/>
      <family val="2"/>
      <scheme val="minor"/>
    </font>
    <font>
      <i/>
      <sz val="10"/>
      <color rgb="FFC00000"/>
      <name val="Calibri"/>
      <family val="2"/>
      <scheme val="minor"/>
    </font>
    <font>
      <sz val="14"/>
      <color rgb="FFC00000"/>
      <name val="Calibri"/>
      <family val="2"/>
      <scheme val="minor"/>
    </font>
    <font>
      <i/>
      <sz val="9"/>
      <color theme="0" tint="-0.499984740745262"/>
      <name val="Calibri"/>
      <family val="2"/>
      <scheme val="minor"/>
    </font>
    <font>
      <sz val="11"/>
      <color theme="0"/>
      <name val="Calibri"/>
      <family val="2"/>
      <scheme val="minor"/>
    </font>
    <font>
      <i/>
      <sz val="11"/>
      <color theme="0"/>
      <name val="Calibri"/>
      <family val="2"/>
      <scheme val="minor"/>
    </font>
    <font>
      <b/>
      <i/>
      <sz val="11"/>
      <color theme="0"/>
      <name val="Calibri"/>
      <family val="2"/>
      <scheme val="minor"/>
    </font>
    <font>
      <i/>
      <sz val="8"/>
      <color rgb="FFC00000"/>
      <name val="Calibri"/>
      <family val="2"/>
      <scheme val="minor"/>
    </font>
  </fonts>
  <fills count="16">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C00000"/>
        <bgColor indexed="64"/>
      </patternFill>
    </fill>
    <fill>
      <patternFill patternType="solid">
        <fgColor rgb="FFFF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76">
    <xf numFmtId="0" fontId="0" fillId="0" borderId="0" xfId="0"/>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0" borderId="1" xfId="0" applyNumberFormat="1" applyBorder="1"/>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0" fillId="5" borderId="0" xfId="0" applyFill="1"/>
    <xf numFmtId="0" fontId="0" fillId="5" borderId="0" xfId="0" applyFill="1" applyAlignment="1">
      <alignment horizontal="center"/>
    </xf>
    <xf numFmtId="0" fontId="0" fillId="5" borderId="0" xfId="0" applyFill="1" applyAlignment="1">
      <alignment horizontal="right"/>
    </xf>
    <xf numFmtId="166" fontId="4" fillId="11" borderId="1" xfId="0" applyNumberFormat="1" applyFont="1" applyFill="1" applyBorder="1"/>
    <xf numFmtId="164" fontId="0" fillId="12" borderId="0" xfId="0" applyNumberFormat="1" applyFill="1"/>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xf numFmtId="0" fontId="13" fillId="0" borderId="0" xfId="1"/>
    <xf numFmtId="0" fontId="6" fillId="0" borderId="0" xfId="0" applyFont="1"/>
    <xf numFmtId="0" fontId="21" fillId="0" borderId="0" xfId="0" applyFont="1"/>
    <xf numFmtId="165" fontId="0" fillId="13" borderId="1" xfId="0" applyNumberFormat="1" applyFill="1" applyBorder="1"/>
    <xf numFmtId="49" fontId="0" fillId="13" borderId="1" xfId="0" applyNumberFormat="1" applyFill="1" applyBorder="1" applyAlignment="1">
      <alignment horizontal="center"/>
    </xf>
    <xf numFmtId="0" fontId="0" fillId="13" borderId="1" xfId="0" applyFill="1" applyBorder="1"/>
    <xf numFmtId="0" fontId="22" fillId="0" borderId="0" xfId="0" applyFont="1"/>
    <xf numFmtId="0" fontId="12" fillId="5" borderId="0" xfId="0" applyFont="1" applyFill="1" applyAlignment="1">
      <alignment horizontal="left" vertical="top" indent="1"/>
    </xf>
    <xf numFmtId="49" fontId="0" fillId="5" borderId="1" xfId="0" applyNumberFormat="1" applyFill="1" applyBorder="1" applyAlignment="1">
      <alignment horizontal="center"/>
    </xf>
    <xf numFmtId="0" fontId="0" fillId="5" borderId="1" xfId="0" applyFill="1" applyBorder="1"/>
    <xf numFmtId="0" fontId="21" fillId="5" borderId="0" xfId="0" applyFont="1" applyFill="1"/>
    <xf numFmtId="0" fontId="6" fillId="5" borderId="0" xfId="0" applyFont="1" applyFill="1"/>
    <xf numFmtId="0" fontId="13" fillId="5" borderId="0" xfId="1" applyFill="1"/>
    <xf numFmtId="0" fontId="7" fillId="5" borderId="0" xfId="0" applyFont="1" applyFill="1" applyAlignment="1">
      <alignment horizontal="left" indent="1"/>
    </xf>
    <xf numFmtId="0" fontId="14" fillId="5" borderId="0" xfId="0" applyFont="1" applyFill="1" applyAlignment="1">
      <alignment horizontal="left" indent="1"/>
    </xf>
    <xf numFmtId="0" fontId="24" fillId="0" borderId="0" xfId="0" applyFont="1" applyAlignment="1">
      <alignment horizontal="left" indent="1"/>
    </xf>
    <xf numFmtId="49" fontId="25" fillId="14" borderId="1" xfId="0" applyNumberFormat="1" applyFont="1" applyFill="1" applyBorder="1" applyAlignment="1">
      <alignment horizontal="center"/>
    </xf>
    <xf numFmtId="0" fontId="25" fillId="14" borderId="1" xfId="0" applyFont="1" applyFill="1" applyBorder="1"/>
    <xf numFmtId="165" fontId="26" fillId="14" borderId="1" xfId="0" applyNumberFormat="1" applyFont="1" applyFill="1" applyBorder="1" applyAlignment="1">
      <alignment horizontal="left" indent="1"/>
    </xf>
    <xf numFmtId="165" fontId="3" fillId="15" borderId="1" xfId="0" applyNumberFormat="1" applyFont="1" applyFill="1" applyBorder="1"/>
    <xf numFmtId="49" fontId="3" fillId="15" borderId="1" xfId="0" applyNumberFormat="1" applyFont="1" applyFill="1" applyBorder="1" applyAlignment="1">
      <alignment horizontal="center"/>
    </xf>
    <xf numFmtId="0" fontId="3" fillId="15" borderId="1" xfId="0" applyFont="1" applyFill="1" applyBorder="1"/>
    <xf numFmtId="0" fontId="8" fillId="5" borderId="0" xfId="0" applyFont="1" applyFill="1" applyAlignment="1">
      <alignment vertical="center"/>
    </xf>
    <xf numFmtId="167" fontId="0" fillId="0" borderId="0" xfId="0" applyNumberFormat="1"/>
    <xf numFmtId="0" fontId="15" fillId="9" borderId="0" xfId="1" applyFont="1" applyFill="1" applyAlignment="1">
      <alignment horizontal="left" indent="1"/>
    </xf>
    <xf numFmtId="0" fontId="15" fillId="5" borderId="0" xfId="1" applyFont="1" applyFill="1" applyAlignment="1">
      <alignment horizontal="left" indent="1"/>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167" fontId="16" fillId="8" borderId="10" xfId="0" applyNumberFormat="1" applyFont="1" applyFill="1" applyBorder="1" applyAlignment="1">
      <alignment horizontal="center"/>
    </xf>
    <xf numFmtId="167"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28" fillId="5" borderId="8" xfId="0" applyFont="1" applyFill="1" applyBorder="1" applyAlignment="1">
      <alignment horizontal="center"/>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0" xfId="0" applyFont="1" applyFill="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99"/>
      <color rgb="FF0000FF"/>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519164</xdr:colOff>
      <xdr:row>24</xdr:row>
      <xdr:rowOff>184150</xdr:rowOff>
    </xdr:to>
    <xdr:pic>
      <xdr:nvPicPr>
        <xdr:cNvPr id="3" name="Picture 2">
          <a:extLst>
            <a:ext uri="{FF2B5EF4-FFF2-40B4-BE49-F238E27FC236}">
              <a16:creationId xmlns:a16="http://schemas.microsoft.com/office/drawing/2014/main" id="{69FAACE0-D96B-53B8-BE66-5F27E8A7DD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43964" cy="4759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196849</xdr:colOff>
      <xdr:row>0</xdr:row>
      <xdr:rowOff>159276</xdr:rowOff>
    </xdr:from>
    <xdr:to>
      <xdr:col>13</xdr:col>
      <xdr:colOff>334222</xdr:colOff>
      <xdr:row>24</xdr:row>
      <xdr:rowOff>177800</xdr:rowOff>
    </xdr:to>
    <xdr:pic>
      <xdr:nvPicPr>
        <xdr:cNvPr id="8" name="Picture 7">
          <a:extLst>
            <a:ext uri="{FF2B5EF4-FFF2-40B4-BE49-F238E27FC236}">
              <a16:creationId xmlns:a16="http://schemas.microsoft.com/office/drawing/2014/main" id="{FCF3B5F2-CD5E-484E-AAB9-69E2F8DDB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49" y="159276"/>
          <a:ext cx="8062173" cy="4520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6</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7287-7BF8-4A2F-BE05-9DD0195593C1}">
  <dimension ref="A3:P38"/>
  <sheetViews>
    <sheetView showGridLines="0" showRowColHeaders="0" workbookViewId="0">
      <selection activeCell="A39" sqref="A39"/>
    </sheetView>
  </sheetViews>
  <sheetFormatPr defaultRowHeight="14.4" x14ac:dyDescent="0.3"/>
  <sheetData>
    <row r="3" spans="15:15" ht="21" x14ac:dyDescent="0.4">
      <c r="O3" s="35" t="s">
        <v>540</v>
      </c>
    </row>
    <row r="5" spans="15:15" x14ac:dyDescent="0.3">
      <c r="O5" s="34" t="s">
        <v>558</v>
      </c>
    </row>
    <row r="6" spans="15:15" x14ac:dyDescent="0.3">
      <c r="O6" s="34" t="s">
        <v>559</v>
      </c>
    </row>
    <row r="7" spans="15:15" x14ac:dyDescent="0.3">
      <c r="O7" s="34" t="s">
        <v>560</v>
      </c>
    </row>
    <row r="8" spans="15:15" x14ac:dyDescent="0.3">
      <c r="O8" s="34"/>
    </row>
    <row r="9" spans="15:15" x14ac:dyDescent="0.3">
      <c r="O9" s="34" t="s">
        <v>550</v>
      </c>
    </row>
    <row r="10" spans="15:15" x14ac:dyDescent="0.3">
      <c r="O10" s="34" t="s">
        <v>541</v>
      </c>
    </row>
    <row r="11" spans="15:15" x14ac:dyDescent="0.3">
      <c r="O11" s="34" t="s">
        <v>542</v>
      </c>
    </row>
    <row r="12" spans="15:15" x14ac:dyDescent="0.3">
      <c r="O12" s="34" t="s">
        <v>551</v>
      </c>
    </row>
    <row r="13" spans="15:15" x14ac:dyDescent="0.3">
      <c r="O13" s="34" t="s">
        <v>543</v>
      </c>
    </row>
    <row r="14" spans="15:15" x14ac:dyDescent="0.3">
      <c r="O14" s="34" t="s">
        <v>552</v>
      </c>
    </row>
    <row r="15" spans="15:15" x14ac:dyDescent="0.3">
      <c r="O15" s="34"/>
    </row>
    <row r="16" spans="15:15" x14ac:dyDescent="0.3">
      <c r="O16" s="34" t="s">
        <v>544</v>
      </c>
    </row>
    <row r="17" spans="1:16" x14ac:dyDescent="0.3">
      <c r="O17" s="34" t="s">
        <v>545</v>
      </c>
    </row>
    <row r="18" spans="1:16" x14ac:dyDescent="0.3">
      <c r="O18" s="34" t="s">
        <v>561</v>
      </c>
    </row>
    <row r="19" spans="1:16" x14ac:dyDescent="0.3">
      <c r="O19" s="34" t="s">
        <v>546</v>
      </c>
    </row>
    <row r="20" spans="1:16" x14ac:dyDescent="0.3">
      <c r="O20" s="34" t="s">
        <v>547</v>
      </c>
    </row>
    <row r="21" spans="1:16" x14ac:dyDescent="0.3">
      <c r="O21" s="34"/>
    </row>
    <row r="22" spans="1:16" x14ac:dyDescent="0.3">
      <c r="O22" s="34" t="s">
        <v>548</v>
      </c>
    </row>
    <row r="23" spans="1:16" x14ac:dyDescent="0.3">
      <c r="O23" s="33" t="s">
        <v>549</v>
      </c>
      <c r="P23" s="33"/>
    </row>
    <row r="26" spans="1:16" x14ac:dyDescent="0.3">
      <c r="A26" s="1"/>
      <c r="C26" s="1"/>
    </row>
    <row r="27" spans="1:16" x14ac:dyDescent="0.3">
      <c r="A27" s="19" t="str">
        <f>CONCATENATE("Version ",'Change Log'!$B$3," – © 2020-",YEAR('Change Log'!$A$3),IF('Change Log'!$C$3="William W. Davis",", William W. Davis, MSPM, PMP",CONCATENATE(", original copyright holder is William W. Davis, MSPM, PMP; later modified by ",'Change Log'!$C$3)))</f>
        <v>Version 1.3 – © 2020-2023, William W. Davis, MSPM, PMP</v>
      </c>
      <c r="C27" s="1"/>
    </row>
    <row r="28" spans="1:16" x14ac:dyDescent="0.3">
      <c r="A28" s="1"/>
      <c r="C28" s="1"/>
    </row>
    <row r="29" spans="1:16" x14ac:dyDescent="0.3">
      <c r="A29" s="20" t="s">
        <v>16</v>
      </c>
      <c r="C29" s="1"/>
    </row>
    <row r="30" spans="1:16" x14ac:dyDescent="0.3">
      <c r="A30" s="20" t="s">
        <v>10</v>
      </c>
      <c r="C30" s="1"/>
    </row>
    <row r="31" spans="1:16" x14ac:dyDescent="0.3">
      <c r="A31" s="20" t="s">
        <v>17</v>
      </c>
      <c r="C31" s="1"/>
    </row>
    <row r="32" spans="1:16" x14ac:dyDescent="0.3">
      <c r="A32" s="20" t="s">
        <v>18</v>
      </c>
      <c r="C32" s="1"/>
    </row>
    <row r="33" spans="1:9" x14ac:dyDescent="0.3">
      <c r="A33" s="20" t="s">
        <v>11</v>
      </c>
      <c r="C33" s="1"/>
    </row>
    <row r="34" spans="1:9" x14ac:dyDescent="0.3">
      <c r="A34" s="20" t="s">
        <v>12</v>
      </c>
      <c r="C34" s="1"/>
    </row>
    <row r="35" spans="1:9" x14ac:dyDescent="0.3">
      <c r="A35" s="20"/>
      <c r="C35" s="1"/>
    </row>
    <row r="36" spans="1:9" x14ac:dyDescent="0.3">
      <c r="A36" s="20" t="s">
        <v>13</v>
      </c>
      <c r="C36" s="1"/>
    </row>
    <row r="37" spans="1:9" x14ac:dyDescent="0.3">
      <c r="A37" s="20" t="s">
        <v>14</v>
      </c>
      <c r="C37" s="1"/>
    </row>
    <row r="38" spans="1:9" x14ac:dyDescent="0.3">
      <c r="A38" s="57" t="s">
        <v>15</v>
      </c>
      <c r="B38" s="57"/>
      <c r="C38" s="57"/>
      <c r="D38" s="57"/>
      <c r="E38" s="57"/>
      <c r="F38" s="57"/>
      <c r="G38" s="57"/>
      <c r="H38" s="57"/>
      <c r="I38" s="57"/>
    </row>
  </sheetData>
  <mergeCells count="1">
    <mergeCell ref="A38:I38"/>
  </mergeCells>
  <hyperlinks>
    <hyperlink ref="O23:P23" r:id="rId1" display="Contact me!" xr:uid="{A2F24B73-7155-4974-B965-2C871380ADAD}"/>
    <hyperlink ref="A38" r:id="rId2" display="See the GNU General Public License for more details (http://www.gnu.org/licenses/)." xr:uid="{A452075F-AA5C-48D0-9054-0AB92C7DC96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1BBB-62E0-445E-8EEF-93B43285028F}">
  <dimension ref="A3:P38"/>
  <sheetViews>
    <sheetView showGridLines="0" workbookViewId="0">
      <selection activeCell="A28" sqref="A28"/>
    </sheetView>
  </sheetViews>
  <sheetFormatPr defaultColWidth="8.77734375" defaultRowHeight="14.4" x14ac:dyDescent="0.3"/>
  <cols>
    <col min="1" max="16384" width="8.77734375" style="25"/>
  </cols>
  <sheetData>
    <row r="3" spans="15:15" ht="21" x14ac:dyDescent="0.4">
      <c r="O3" s="43" t="s">
        <v>564</v>
      </c>
    </row>
    <row r="5" spans="15:15" x14ac:dyDescent="0.3">
      <c r="O5" s="44" t="s">
        <v>565</v>
      </c>
    </row>
    <row r="6" spans="15:15" x14ac:dyDescent="0.3">
      <c r="O6" s="44" t="s">
        <v>566</v>
      </c>
    </row>
    <row r="7" spans="15:15" x14ac:dyDescent="0.3">
      <c r="O7" s="44"/>
    </row>
    <row r="8" spans="15:15" x14ac:dyDescent="0.3">
      <c r="O8" s="44" t="s">
        <v>548</v>
      </c>
    </row>
    <row r="9" spans="15:15" x14ac:dyDescent="0.3">
      <c r="O9" s="45" t="s">
        <v>549</v>
      </c>
    </row>
    <row r="10" spans="15:15" x14ac:dyDescent="0.3">
      <c r="O10" s="44"/>
    </row>
    <row r="11" spans="15:15" x14ac:dyDescent="0.3">
      <c r="O11" s="44"/>
    </row>
    <row r="12" spans="15:15" x14ac:dyDescent="0.3">
      <c r="O12" s="44"/>
    </row>
    <row r="13" spans="15:15" x14ac:dyDescent="0.3">
      <c r="O13" s="44"/>
    </row>
    <row r="14" spans="15:15" x14ac:dyDescent="0.3">
      <c r="O14" s="44"/>
    </row>
    <row r="15" spans="15:15" x14ac:dyDescent="0.3">
      <c r="O15" s="44"/>
    </row>
    <row r="16" spans="15:15" x14ac:dyDescent="0.3">
      <c r="O16" s="44"/>
    </row>
    <row r="17" spans="1:16" x14ac:dyDescent="0.3">
      <c r="O17" s="44"/>
    </row>
    <row r="18" spans="1:16" x14ac:dyDescent="0.3">
      <c r="O18" s="44"/>
    </row>
    <row r="19" spans="1:16" x14ac:dyDescent="0.3">
      <c r="O19" s="44"/>
    </row>
    <row r="20" spans="1:16" x14ac:dyDescent="0.3">
      <c r="O20" s="44"/>
    </row>
    <row r="21" spans="1:16" x14ac:dyDescent="0.3">
      <c r="O21" s="44"/>
    </row>
    <row r="23" spans="1:16" x14ac:dyDescent="0.3">
      <c r="P23" s="45"/>
    </row>
    <row r="26" spans="1:16" x14ac:dyDescent="0.3">
      <c r="A26" s="26"/>
      <c r="C26" s="26"/>
    </row>
    <row r="27" spans="1:16" x14ac:dyDescent="0.3">
      <c r="A27" s="46" t="str">
        <f>CONCATENATE("Version ",'Change Log'!$B$3," – © 2020-",YEAR('Change Log'!$A$3),IF('Change Log'!$C$3="William W. Davis",", William W. Davis, MSPM, PMP",CONCATENATE(", original copyright holder is William W. Davis, MSPM, PMP; later modified by ",'Change Log'!$C$3)))</f>
        <v>Version 1.3 – © 2020-2023, William W. Davis, MSPM, PMP</v>
      </c>
      <c r="C27" s="26"/>
    </row>
    <row r="28" spans="1:16" x14ac:dyDescent="0.3">
      <c r="A28" s="26"/>
      <c r="C28" s="26"/>
    </row>
    <row r="29" spans="1:16" x14ac:dyDescent="0.3">
      <c r="A29" s="47" t="s">
        <v>16</v>
      </c>
      <c r="C29" s="26"/>
    </row>
    <row r="30" spans="1:16" x14ac:dyDescent="0.3">
      <c r="A30" s="47" t="s">
        <v>10</v>
      </c>
      <c r="C30" s="26"/>
    </row>
    <row r="31" spans="1:16" x14ac:dyDescent="0.3">
      <c r="A31" s="47" t="s">
        <v>17</v>
      </c>
      <c r="C31" s="26"/>
    </row>
    <row r="32" spans="1:16" x14ac:dyDescent="0.3">
      <c r="A32" s="47" t="s">
        <v>18</v>
      </c>
      <c r="C32" s="26"/>
    </row>
    <row r="33" spans="1:9" x14ac:dyDescent="0.3">
      <c r="A33" s="47" t="s">
        <v>11</v>
      </c>
      <c r="C33" s="26"/>
    </row>
    <row r="34" spans="1:9" x14ac:dyDescent="0.3">
      <c r="A34" s="47" t="s">
        <v>12</v>
      </c>
      <c r="C34" s="26"/>
    </row>
    <row r="35" spans="1:9" x14ac:dyDescent="0.3">
      <c r="A35" s="47"/>
      <c r="C35" s="26"/>
    </row>
    <row r="36" spans="1:9" x14ac:dyDescent="0.3">
      <c r="A36" s="47" t="s">
        <v>13</v>
      </c>
      <c r="C36" s="26"/>
    </row>
    <row r="37" spans="1:9" x14ac:dyDescent="0.3">
      <c r="A37" s="47" t="s">
        <v>14</v>
      </c>
      <c r="C37" s="26"/>
    </row>
    <row r="38" spans="1:9" x14ac:dyDescent="0.3">
      <c r="A38" s="58" t="s">
        <v>15</v>
      </c>
      <c r="B38" s="58"/>
      <c r="C38" s="58"/>
      <c r="D38" s="58"/>
      <c r="E38" s="58"/>
      <c r="F38" s="58"/>
      <c r="G38" s="58"/>
      <c r="H38" s="58"/>
      <c r="I38" s="58"/>
    </row>
  </sheetData>
  <mergeCells count="1">
    <mergeCell ref="A38:I38"/>
  </mergeCells>
  <hyperlinks>
    <hyperlink ref="O23:P23" r:id="rId1" display="Contact me!" xr:uid="{5BA90A40-4A8F-4715-9B3D-1007174F35E8}"/>
    <hyperlink ref="A38" r:id="rId2" display="See the GNU General Public License for more details (http://www.gnu.org/licenses/)." xr:uid="{FB96C4F5-11F3-4826-8379-2466F783F95F}"/>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V229"/>
  <sheetViews>
    <sheetView showGridLines="0" tabSelected="1" workbookViewId="0">
      <pane xSplit="1" ySplit="6" topLeftCell="B7" activePane="bottomRight" state="frozen"/>
      <selection pane="topRight" activeCell="B1" sqref="B1"/>
      <selection pane="bottomLeft" activeCell="A7" sqref="A7"/>
      <selection pane="bottomRight" activeCell="B108" sqref="B108"/>
    </sheetView>
  </sheetViews>
  <sheetFormatPr defaultRowHeight="14.4" x14ac:dyDescent="0.3"/>
  <cols>
    <col min="1" max="1" width="23.5546875" style="1" customWidth="1"/>
    <col min="2" max="2" width="18.6640625" customWidth="1"/>
    <col min="3" max="3" width="10.77734375" style="1" hidden="1" customWidth="1"/>
    <col min="4" max="18" width="7.77734375" customWidth="1"/>
    <col min="19" max="40" width="7.77734375" hidden="1" customWidth="1"/>
    <col min="41" max="41" width="12.77734375" customWidth="1"/>
    <col min="42" max="42" width="12.77734375" hidden="1" customWidth="1"/>
  </cols>
  <sheetData>
    <row r="1" spans="1:48" ht="15" customHeight="1" x14ac:dyDescent="0.3">
      <c r="A1" s="61" t="s">
        <v>555</v>
      </c>
      <c r="B1" s="25"/>
      <c r="C1" s="26"/>
      <c r="D1" s="25"/>
      <c r="E1" s="66"/>
      <c r="F1" s="66"/>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row>
    <row r="2" spans="1:48" ht="15" customHeight="1" x14ac:dyDescent="0.3">
      <c r="A2" s="61"/>
      <c r="B2" s="25"/>
      <c r="C2" s="26"/>
      <c r="D2" s="27" t="s">
        <v>6</v>
      </c>
      <c r="E2" s="62">
        <v>45529</v>
      </c>
      <c r="F2" s="63"/>
      <c r="G2" s="55" t="s">
        <v>580</v>
      </c>
      <c r="H2" s="25"/>
      <c r="I2" s="25"/>
      <c r="J2" s="27" t="s">
        <v>533</v>
      </c>
      <c r="K2" s="59">
        <f>SUM(D109:AN208)</f>
        <v>72192</v>
      </c>
      <c r="L2" s="60"/>
      <c r="M2" s="25"/>
      <c r="N2" s="25"/>
      <c r="O2" s="27" t="s">
        <v>537</v>
      </c>
      <c r="P2" s="59">
        <f>NPV(E3,D209:AN209)</f>
        <v>66202.292476058006</v>
      </c>
      <c r="Q2" s="60"/>
      <c r="R2" s="25"/>
      <c r="S2" s="25"/>
      <c r="T2" s="25"/>
      <c r="U2" s="25"/>
      <c r="V2" s="25"/>
      <c r="W2" s="25"/>
      <c r="X2" s="25"/>
      <c r="Y2" s="25"/>
      <c r="Z2" s="25"/>
      <c r="AA2" s="25"/>
      <c r="AB2" s="25"/>
      <c r="AC2" s="25"/>
      <c r="AD2" s="25"/>
      <c r="AE2" s="25"/>
      <c r="AF2" s="25"/>
      <c r="AG2" s="25"/>
      <c r="AH2" s="25"/>
      <c r="AI2" s="25"/>
      <c r="AJ2" s="25"/>
      <c r="AK2" s="25"/>
      <c r="AL2" s="25"/>
      <c r="AM2" s="25"/>
      <c r="AN2" s="25"/>
      <c r="AO2" s="25"/>
      <c r="AP2" s="25"/>
    </row>
    <row r="3" spans="1:48" ht="15" customHeight="1" x14ac:dyDescent="0.3">
      <c r="A3" s="61"/>
      <c r="B3" s="25"/>
      <c r="C3" s="26"/>
      <c r="D3" s="27" t="s">
        <v>536</v>
      </c>
      <c r="E3" s="64">
        <v>0.03</v>
      </c>
      <c r="F3" s="65"/>
      <c r="G3" s="25"/>
      <c r="H3" s="25"/>
      <c r="I3" s="25"/>
      <c r="J3" s="27" t="s">
        <v>534</v>
      </c>
      <c r="K3" s="59">
        <f>K2/ROUND(DATEDIF(E2,TEXT(EDATE(E2,MAX(SUM(D210:AN210),1)),"MM/DD/YYYY"),"d")/7,0)</f>
        <v>4246.588235294118</v>
      </c>
      <c r="L3" s="60"/>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row>
    <row r="4" spans="1:48" ht="15" customHeight="1" x14ac:dyDescent="0.3">
      <c r="A4" s="61"/>
      <c r="B4" s="25"/>
      <c r="C4" s="26"/>
      <c r="D4" s="25"/>
      <c r="E4" s="25"/>
      <c r="F4" s="25"/>
      <c r="G4" s="25"/>
      <c r="H4" s="25"/>
      <c r="I4" s="25"/>
      <c r="J4" s="25"/>
      <c r="K4" s="25"/>
      <c r="L4" s="25"/>
      <c r="M4" s="25"/>
      <c r="N4" s="25"/>
      <c r="O4" s="25"/>
      <c r="P4" s="25"/>
      <c r="Q4" s="32" t="s">
        <v>539</v>
      </c>
      <c r="R4" s="25"/>
      <c r="S4" s="25"/>
      <c r="T4" s="25"/>
      <c r="U4" s="25"/>
      <c r="V4" s="25"/>
      <c r="W4" s="25"/>
      <c r="X4" s="25"/>
      <c r="Y4" s="25"/>
      <c r="Z4" s="25"/>
      <c r="AA4" s="25"/>
      <c r="AB4" s="25"/>
      <c r="AC4" s="25"/>
      <c r="AD4" s="25"/>
      <c r="AE4" s="25"/>
      <c r="AF4" s="25"/>
      <c r="AG4" s="25"/>
      <c r="AH4" s="25"/>
      <c r="AI4" s="25"/>
      <c r="AJ4" s="25"/>
      <c r="AK4" s="25"/>
      <c r="AL4" s="25"/>
      <c r="AM4" s="25"/>
      <c r="AN4" s="25"/>
      <c r="AO4" s="25"/>
      <c r="AP4" s="25"/>
      <c r="AQ4" s="48" t="s">
        <v>571</v>
      </c>
    </row>
    <row r="5" spans="1:48" hidden="1" x14ac:dyDescent="0.3">
      <c r="D5" s="56">
        <f>E2</f>
        <v>45529</v>
      </c>
      <c r="E5" s="56" t="str">
        <f>TEXT(EDATE(D5,1),"MM/DD/YYYY")</f>
        <v>09/25/2024</v>
      </c>
      <c r="F5" s="56" t="str">
        <f t="shared" ref="F5:AN5" si="0">TEXT(EDATE(E5,1),"MM/DD/YYYY")</f>
        <v>10/25/2024</v>
      </c>
      <c r="G5" s="56" t="str">
        <f t="shared" si="0"/>
        <v>11/25/2024</v>
      </c>
      <c r="H5" s="56" t="str">
        <f t="shared" si="0"/>
        <v>12/25/2024</v>
      </c>
      <c r="I5" s="56" t="str">
        <f t="shared" si="0"/>
        <v>01/25/2025</v>
      </c>
      <c r="J5" s="56" t="str">
        <f t="shared" si="0"/>
        <v>02/25/2025</v>
      </c>
      <c r="K5" s="56" t="str">
        <f t="shared" si="0"/>
        <v>03/25/2025</v>
      </c>
      <c r="L5" s="56" t="str">
        <f t="shared" si="0"/>
        <v>04/25/2025</v>
      </c>
      <c r="M5" s="56" t="str">
        <f t="shared" si="0"/>
        <v>05/25/2025</v>
      </c>
      <c r="N5" s="56" t="str">
        <f t="shared" si="0"/>
        <v>06/25/2025</v>
      </c>
      <c r="O5" s="56" t="str">
        <f t="shared" si="0"/>
        <v>07/25/2025</v>
      </c>
      <c r="P5" s="56" t="str">
        <f t="shared" si="0"/>
        <v>08/25/2025</v>
      </c>
      <c r="Q5" s="56" t="str">
        <f t="shared" si="0"/>
        <v>09/25/2025</v>
      </c>
      <c r="R5" s="56" t="str">
        <f t="shared" si="0"/>
        <v>10/25/2025</v>
      </c>
      <c r="S5" s="56" t="str">
        <f t="shared" si="0"/>
        <v>11/25/2025</v>
      </c>
      <c r="T5" s="56" t="str">
        <f t="shared" si="0"/>
        <v>12/25/2025</v>
      </c>
      <c r="U5" s="56" t="str">
        <f t="shared" si="0"/>
        <v>01/25/2026</v>
      </c>
      <c r="V5" s="56" t="str">
        <f t="shared" si="0"/>
        <v>02/25/2026</v>
      </c>
      <c r="W5" s="56" t="str">
        <f t="shared" si="0"/>
        <v>03/25/2026</v>
      </c>
      <c r="X5" s="56" t="str">
        <f t="shared" si="0"/>
        <v>04/25/2026</v>
      </c>
      <c r="Y5" s="56" t="str">
        <f t="shared" si="0"/>
        <v>05/25/2026</v>
      </c>
      <c r="Z5" s="56" t="str">
        <f t="shared" si="0"/>
        <v>06/25/2026</v>
      </c>
      <c r="AA5" s="56" t="str">
        <f t="shared" si="0"/>
        <v>07/25/2026</v>
      </c>
      <c r="AB5" s="56" t="str">
        <f t="shared" si="0"/>
        <v>08/25/2026</v>
      </c>
      <c r="AC5" s="56" t="str">
        <f t="shared" si="0"/>
        <v>09/25/2026</v>
      </c>
      <c r="AD5" s="56" t="str">
        <f t="shared" si="0"/>
        <v>10/25/2026</v>
      </c>
      <c r="AE5" s="56" t="str">
        <f t="shared" si="0"/>
        <v>11/25/2026</v>
      </c>
      <c r="AF5" s="56" t="str">
        <f t="shared" si="0"/>
        <v>12/25/2026</v>
      </c>
      <c r="AG5" s="56" t="str">
        <f t="shared" si="0"/>
        <v>01/25/2027</v>
      </c>
      <c r="AH5" s="56" t="str">
        <f t="shared" si="0"/>
        <v>02/25/2027</v>
      </c>
      <c r="AI5" s="56" t="str">
        <f t="shared" si="0"/>
        <v>03/25/2027</v>
      </c>
      <c r="AJ5" s="56" t="str">
        <f t="shared" si="0"/>
        <v>04/25/2027</v>
      </c>
      <c r="AK5" s="56" t="str">
        <f t="shared" si="0"/>
        <v>05/25/2027</v>
      </c>
      <c r="AL5" s="56" t="str">
        <f t="shared" si="0"/>
        <v>06/25/2027</v>
      </c>
      <c r="AM5" s="56" t="str">
        <f t="shared" si="0"/>
        <v>07/25/2027</v>
      </c>
      <c r="AN5" s="56" t="str">
        <f t="shared" si="0"/>
        <v>08/25/2027</v>
      </c>
      <c r="AO5" s="25"/>
    </row>
    <row r="6" spans="1:48" x14ac:dyDescent="0.3">
      <c r="A6" s="2" t="s">
        <v>572</v>
      </c>
      <c r="B6" s="2" t="s">
        <v>0</v>
      </c>
      <c r="C6" s="2" t="s">
        <v>5</v>
      </c>
      <c r="D6" s="7" t="str">
        <f>CONCATENATE(CHOOSE(MONTH(D5),"Jan","Feb","Mar","Apr","May","Jun","Jul","Aug","Sep","Oct","Nov","Dec"), " '",TEXT(D5,"YY"))</f>
        <v>Aug '24</v>
      </c>
      <c r="E6" s="7" t="str">
        <f t="shared" ref="E6:AN6" si="1">CONCATENATE(CHOOSE(MONTH(E5),"Jan","Feb","Mar","Apr","May","Jun","Jul","Aug","Sep","Oct","Nov","Dec"), " '",TEXT(E5,"YY"))</f>
        <v>Sep '24</v>
      </c>
      <c r="F6" s="7" t="str">
        <f t="shared" si="1"/>
        <v>Oct '24</v>
      </c>
      <c r="G6" s="7" t="str">
        <f t="shared" si="1"/>
        <v>Nov '24</v>
      </c>
      <c r="H6" s="7" t="str">
        <f t="shared" si="1"/>
        <v>Dec '24</v>
      </c>
      <c r="I6" s="7" t="str">
        <f t="shared" si="1"/>
        <v>Jan '25</v>
      </c>
      <c r="J6" s="7" t="str">
        <f t="shared" si="1"/>
        <v>Feb '25</v>
      </c>
      <c r="K6" s="7" t="str">
        <f t="shared" si="1"/>
        <v>Mar '25</v>
      </c>
      <c r="L6" s="7" t="str">
        <f t="shared" si="1"/>
        <v>Apr '25</v>
      </c>
      <c r="M6" s="7" t="str">
        <f t="shared" si="1"/>
        <v>May '25</v>
      </c>
      <c r="N6" s="7" t="str">
        <f t="shared" si="1"/>
        <v>Jun '25</v>
      </c>
      <c r="O6" s="7" t="str">
        <f t="shared" si="1"/>
        <v>Jul '25</v>
      </c>
      <c r="P6" s="7" t="str">
        <f t="shared" si="1"/>
        <v>Aug '25</v>
      </c>
      <c r="Q6" s="7" t="str">
        <f t="shared" si="1"/>
        <v>Sep '25</v>
      </c>
      <c r="R6" s="7" t="str">
        <f t="shared" si="1"/>
        <v>Oct '25</v>
      </c>
      <c r="S6" s="7" t="str">
        <f t="shared" si="1"/>
        <v>Nov '25</v>
      </c>
      <c r="T6" s="7" t="str">
        <f t="shared" si="1"/>
        <v>Dec '25</v>
      </c>
      <c r="U6" s="7" t="str">
        <f t="shared" si="1"/>
        <v>Jan '26</v>
      </c>
      <c r="V6" s="7" t="str">
        <f t="shared" si="1"/>
        <v>Feb '26</v>
      </c>
      <c r="W6" s="7" t="str">
        <f t="shared" si="1"/>
        <v>Mar '26</v>
      </c>
      <c r="X6" s="7" t="str">
        <f t="shared" si="1"/>
        <v>Apr '26</v>
      </c>
      <c r="Y6" s="7" t="str">
        <f t="shared" si="1"/>
        <v>May '26</v>
      </c>
      <c r="Z6" s="7" t="str">
        <f t="shared" si="1"/>
        <v>Jun '26</v>
      </c>
      <c r="AA6" s="7" t="str">
        <f t="shared" si="1"/>
        <v>Jul '26</v>
      </c>
      <c r="AB6" s="7" t="str">
        <f t="shared" si="1"/>
        <v>Aug '26</v>
      </c>
      <c r="AC6" s="7" t="str">
        <f t="shared" si="1"/>
        <v>Sep '26</v>
      </c>
      <c r="AD6" s="7" t="str">
        <f t="shared" si="1"/>
        <v>Oct '26</v>
      </c>
      <c r="AE6" s="7" t="str">
        <f t="shared" si="1"/>
        <v>Nov '26</v>
      </c>
      <c r="AF6" s="7" t="str">
        <f t="shared" si="1"/>
        <v>Dec '26</v>
      </c>
      <c r="AG6" s="7" t="str">
        <f t="shared" si="1"/>
        <v>Jan '27</v>
      </c>
      <c r="AH6" s="7" t="str">
        <f t="shared" si="1"/>
        <v>Feb '27</v>
      </c>
      <c r="AI6" s="7" t="str">
        <f t="shared" si="1"/>
        <v>Mar '27</v>
      </c>
      <c r="AJ6" s="7" t="str">
        <f t="shared" si="1"/>
        <v>Apr '27</v>
      </c>
      <c r="AK6" s="7" t="str">
        <f t="shared" si="1"/>
        <v>May '27</v>
      </c>
      <c r="AL6" s="7" t="str">
        <f t="shared" si="1"/>
        <v>Jun '27</v>
      </c>
      <c r="AM6" s="7" t="str">
        <f t="shared" si="1"/>
        <v>Jul '27</v>
      </c>
      <c r="AN6" s="7" t="str">
        <f t="shared" si="1"/>
        <v>Aug '27</v>
      </c>
      <c r="AO6" s="31" t="s">
        <v>538</v>
      </c>
      <c r="AP6" s="2" t="s">
        <v>570</v>
      </c>
      <c r="AQ6" s="1"/>
      <c r="AR6" s="1"/>
      <c r="AS6" s="1"/>
      <c r="AT6" s="1"/>
      <c r="AU6" s="1"/>
      <c r="AV6" s="1"/>
    </row>
    <row r="7" spans="1:48" x14ac:dyDescent="0.3">
      <c r="A7" s="3" t="s">
        <v>584</v>
      </c>
      <c r="B7" s="10" t="s">
        <v>581</v>
      </c>
      <c r="C7" s="10" t="s">
        <v>3</v>
      </c>
      <c r="D7" s="6">
        <v>0.03</v>
      </c>
      <c r="E7" s="6">
        <v>0.25</v>
      </c>
      <c r="F7" s="6">
        <v>0.25</v>
      </c>
      <c r="G7" s="6">
        <v>0.25</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29">
        <f>SUM(D109:AN109)</f>
        <v>12480</v>
      </c>
      <c r="AP7" s="4">
        <f>_xlfn.IFNA(VLOOKUP(B7,Vlookups!$A$4:$B$7,2,FALSE),"")</f>
        <v>100</v>
      </c>
    </row>
    <row r="8" spans="1:48" x14ac:dyDescent="0.3">
      <c r="A8" s="3" t="s">
        <v>585</v>
      </c>
      <c r="B8" s="10" t="s">
        <v>582</v>
      </c>
      <c r="C8" s="10" t="s">
        <v>3</v>
      </c>
      <c r="D8" s="6">
        <v>0.02</v>
      </c>
      <c r="E8" s="6">
        <v>0.3</v>
      </c>
      <c r="F8" s="6">
        <v>0.3</v>
      </c>
      <c r="G8" s="6">
        <v>0.3</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30">
        <f>IF(SUM(D110:AN110)=0,"",SUM(D110:AN110))</f>
        <v>11040</v>
      </c>
      <c r="AP8" s="4">
        <f>_xlfn.IFNA(VLOOKUP(B8,Vlookups!$A$4:$B$7,2,FALSE),"")</f>
        <v>75</v>
      </c>
    </row>
    <row r="9" spans="1:48" x14ac:dyDescent="0.3">
      <c r="A9" s="3" t="s">
        <v>586</v>
      </c>
      <c r="B9" s="10" t="s">
        <v>582</v>
      </c>
      <c r="C9" s="10" t="s">
        <v>3</v>
      </c>
      <c r="D9" s="6">
        <v>0.02</v>
      </c>
      <c r="E9" s="6">
        <v>0.3</v>
      </c>
      <c r="F9" s="6">
        <v>0.3</v>
      </c>
      <c r="G9" s="6">
        <v>0.3</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30">
        <f t="shared" ref="AO9:AO72" si="2">IF(SUM(D111:AN111)=0,"",SUM(D111:AN111))</f>
        <v>11040</v>
      </c>
      <c r="AP9" s="4">
        <f>_xlfn.IFNA(VLOOKUP(B9,Vlookups!$A$4:$B$7,2,FALSE),"")</f>
        <v>75</v>
      </c>
    </row>
    <row r="10" spans="1:48" x14ac:dyDescent="0.3">
      <c r="A10" s="3" t="s">
        <v>587</v>
      </c>
      <c r="B10" s="10" t="s">
        <v>583</v>
      </c>
      <c r="C10" s="10" t="s">
        <v>3</v>
      </c>
      <c r="D10" s="6">
        <v>0.03</v>
      </c>
      <c r="E10" s="6">
        <v>0.25</v>
      </c>
      <c r="F10" s="6">
        <v>0.25</v>
      </c>
      <c r="G10" s="6">
        <v>0.25</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30">
        <f t="shared" si="2"/>
        <v>12480</v>
      </c>
      <c r="AP10" s="4">
        <f>_xlfn.IFNA(VLOOKUP(B10,Vlookups!$A$4:$B$7,2,FALSE),"")</f>
        <v>100</v>
      </c>
    </row>
    <row r="11" spans="1:48" x14ac:dyDescent="0.3">
      <c r="A11" s="3" t="s">
        <v>588</v>
      </c>
      <c r="B11" s="10" t="s">
        <v>582</v>
      </c>
      <c r="C11" s="10" t="s">
        <v>3</v>
      </c>
      <c r="D11" s="6">
        <v>0.02</v>
      </c>
      <c r="E11" s="6">
        <v>0.3</v>
      </c>
      <c r="F11" s="6">
        <v>0.3</v>
      </c>
      <c r="G11" s="6">
        <v>0.3</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30">
        <f t="shared" si="2"/>
        <v>11040</v>
      </c>
      <c r="AP11" s="4">
        <f>_xlfn.IFNA(VLOOKUP(B11,Vlookups!$A$4:$B$7,2,FALSE),"")</f>
        <v>75</v>
      </c>
    </row>
    <row r="12" spans="1:48" x14ac:dyDescent="0.3">
      <c r="A12" s="3" t="s">
        <v>589</v>
      </c>
      <c r="B12" s="10" t="s">
        <v>582</v>
      </c>
      <c r="C12" s="10" t="s">
        <v>3</v>
      </c>
      <c r="D12" s="6">
        <v>0.02</v>
      </c>
      <c r="E12" s="6">
        <v>0.3</v>
      </c>
      <c r="F12" s="6">
        <v>0.3</v>
      </c>
      <c r="G12" s="6">
        <v>0.3</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30">
        <f t="shared" si="2"/>
        <v>11040</v>
      </c>
      <c r="AP12" s="4">
        <f>_xlfn.IFNA(VLOOKUP(B12,Vlookups!$A$4:$B$7,2,FALSE),"")</f>
        <v>75</v>
      </c>
    </row>
    <row r="13" spans="1:48" x14ac:dyDescent="0.3">
      <c r="A13" s="3" t="s">
        <v>591</v>
      </c>
      <c r="B13" s="10" t="s">
        <v>590</v>
      </c>
      <c r="C13" s="10"/>
      <c r="D13" s="6">
        <v>0.01</v>
      </c>
      <c r="E13" s="6">
        <v>0.05</v>
      </c>
      <c r="F13" s="6">
        <v>0.05</v>
      </c>
      <c r="G13" s="6">
        <v>0.05</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30">
        <f t="shared" si="2"/>
        <v>3072</v>
      </c>
      <c r="AP13" s="4">
        <f>_xlfn.IFNA(VLOOKUP(B13,Vlookups!$A$4:$B$7,2,FALSE),"")</f>
        <v>120</v>
      </c>
    </row>
    <row r="14" spans="1:48" x14ac:dyDescent="0.3">
      <c r="A14" s="3"/>
      <c r="B14" s="10"/>
      <c r="C14" s="10"/>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30" t="str">
        <f t="shared" si="2"/>
        <v/>
      </c>
      <c r="AP14" s="4" t="str">
        <f>_xlfn.IFNA(VLOOKUP(B14,Vlookups!$A$4:$B$7,2,FALSE),"")</f>
        <v/>
      </c>
    </row>
    <row r="15" spans="1:48" x14ac:dyDescent="0.3">
      <c r="A15" s="3"/>
      <c r="B15" s="10"/>
      <c r="C15" s="10"/>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30" t="str">
        <f t="shared" si="2"/>
        <v/>
      </c>
      <c r="AP15" s="4" t="str">
        <f>_xlfn.IFNA(VLOOKUP(B15,Vlookups!$A$4:$B$7,2,FALSE),"")</f>
        <v/>
      </c>
    </row>
    <row r="16" spans="1:48" x14ac:dyDescent="0.3">
      <c r="A16" s="3"/>
      <c r="B16" s="10"/>
      <c r="C16" s="10"/>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30" t="str">
        <f t="shared" si="2"/>
        <v/>
      </c>
      <c r="AP16" s="4" t="str">
        <f>_xlfn.IFNA(VLOOKUP(B16,Vlookups!$A$4:$B$7,2,FALSE),"")</f>
        <v/>
      </c>
    </row>
    <row r="17" spans="1:42" x14ac:dyDescent="0.3">
      <c r="A17" s="3"/>
      <c r="B17" s="10"/>
      <c r="C17" s="10"/>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30" t="str">
        <f t="shared" si="2"/>
        <v/>
      </c>
      <c r="AP17" s="4" t="str">
        <f>_xlfn.IFNA(VLOOKUP(B17,Vlookups!$A$4:$B$7,2,FALSE),"")</f>
        <v/>
      </c>
    </row>
    <row r="18" spans="1:42" x14ac:dyDescent="0.3">
      <c r="A18" s="3"/>
      <c r="B18" s="10"/>
      <c r="C18" s="10"/>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30" t="str">
        <f t="shared" si="2"/>
        <v/>
      </c>
      <c r="AP18" s="4" t="str">
        <f>_xlfn.IFNA(VLOOKUP(B18,Vlookups!$A$4:$B$7,2,FALSE),"")</f>
        <v/>
      </c>
    </row>
    <row r="19" spans="1:42" hidden="1" x14ac:dyDescent="0.3">
      <c r="A19" s="3"/>
      <c r="B19" s="10"/>
      <c r="C19" s="10"/>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30" t="str">
        <f t="shared" si="2"/>
        <v/>
      </c>
      <c r="AP19" s="4" t="str">
        <f>_xlfn.IFNA(VLOOKUP(B19,Vlookups!$A$4:$B$7,2,FALSE),"")</f>
        <v/>
      </c>
    </row>
    <row r="20" spans="1:42" hidden="1" x14ac:dyDescent="0.3">
      <c r="A20" s="3"/>
      <c r="B20" s="10"/>
      <c r="C20" s="10"/>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30" t="str">
        <f t="shared" si="2"/>
        <v/>
      </c>
      <c r="AP20" s="4" t="str">
        <f>_xlfn.IFNA(VLOOKUP(B20,Vlookups!$A$4:$B$7,2,FALSE),"")</f>
        <v/>
      </c>
    </row>
    <row r="21" spans="1:42" hidden="1" x14ac:dyDescent="0.3">
      <c r="A21" s="3"/>
      <c r="B21" s="10"/>
      <c r="C21" s="10"/>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30" t="str">
        <f t="shared" si="2"/>
        <v/>
      </c>
      <c r="AP21" s="4" t="str">
        <f>_xlfn.IFNA(VLOOKUP(B21,Vlookups!$A$4:$B$7,2,FALSE),"")</f>
        <v/>
      </c>
    </row>
    <row r="22" spans="1:42" hidden="1" x14ac:dyDescent="0.3">
      <c r="A22" s="3"/>
      <c r="B22" s="10"/>
      <c r="C22" s="10"/>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30" t="str">
        <f t="shared" si="2"/>
        <v/>
      </c>
      <c r="AP22" s="4" t="str">
        <f>_xlfn.IFNA(VLOOKUP(B22,Vlookups!$A$4:$B$7,2,FALSE),"")</f>
        <v/>
      </c>
    </row>
    <row r="23" spans="1:42" hidden="1" x14ac:dyDescent="0.3">
      <c r="A23" s="3"/>
      <c r="B23" s="10"/>
      <c r="C23" s="10"/>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30" t="str">
        <f t="shared" si="2"/>
        <v/>
      </c>
      <c r="AP23" s="4" t="str">
        <f>_xlfn.IFNA(VLOOKUP(B23,Vlookups!$A$4:$B$7,2,FALSE),"")</f>
        <v/>
      </c>
    </row>
    <row r="24" spans="1:42" hidden="1" x14ac:dyDescent="0.3">
      <c r="A24" s="3"/>
      <c r="B24" s="10"/>
      <c r="C24" s="10"/>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30" t="str">
        <f t="shared" si="2"/>
        <v/>
      </c>
      <c r="AP24" s="4" t="str">
        <f>_xlfn.IFNA(VLOOKUP(B24,Vlookups!$A$4:$B$7,2,FALSE),"")</f>
        <v/>
      </c>
    </row>
    <row r="25" spans="1:42" hidden="1" x14ac:dyDescent="0.3">
      <c r="A25" s="3"/>
      <c r="B25" s="10"/>
      <c r="C25" s="10"/>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30" t="str">
        <f t="shared" si="2"/>
        <v/>
      </c>
      <c r="AP25" s="4" t="str">
        <f>_xlfn.IFNA(VLOOKUP(B25,Vlookups!$A$4:$B$7,2,FALSE),"")</f>
        <v/>
      </c>
    </row>
    <row r="26" spans="1:42" hidden="1" x14ac:dyDescent="0.3">
      <c r="A26" s="3"/>
      <c r="B26" s="10"/>
      <c r="C26" s="10"/>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30" t="str">
        <f t="shared" si="2"/>
        <v/>
      </c>
      <c r="AP26" s="4" t="str">
        <f>_xlfn.IFNA(VLOOKUP(B26,Vlookups!$A$4:$B$7,2,FALSE),"")</f>
        <v/>
      </c>
    </row>
    <row r="27" spans="1:42" hidden="1" x14ac:dyDescent="0.3">
      <c r="A27" s="3"/>
      <c r="B27" s="10"/>
      <c r="C27" s="10"/>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30" t="str">
        <f t="shared" si="2"/>
        <v/>
      </c>
      <c r="AP27" s="4" t="str">
        <f>_xlfn.IFNA(VLOOKUP(B27,Vlookups!$A$4:$B$7,2,FALSE),"")</f>
        <v/>
      </c>
    </row>
    <row r="28" spans="1:42" hidden="1" x14ac:dyDescent="0.3">
      <c r="A28" s="3"/>
      <c r="B28" s="10"/>
      <c r="C28" s="10"/>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30" t="str">
        <f t="shared" si="2"/>
        <v/>
      </c>
      <c r="AP28" s="4" t="str">
        <f>_xlfn.IFNA(VLOOKUP(B28,Vlookups!$A$4:$B$7,2,FALSE),"")</f>
        <v/>
      </c>
    </row>
    <row r="29" spans="1:42" hidden="1" x14ac:dyDescent="0.3">
      <c r="A29" s="3"/>
      <c r="B29" s="10"/>
      <c r="C29" s="10"/>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30" t="str">
        <f t="shared" si="2"/>
        <v/>
      </c>
      <c r="AP29" s="4" t="str">
        <f>_xlfn.IFNA(VLOOKUP(B29,Vlookups!$A$4:$B$7,2,FALSE),"")</f>
        <v/>
      </c>
    </row>
    <row r="30" spans="1:42" hidden="1" x14ac:dyDescent="0.3">
      <c r="A30" s="3"/>
      <c r="B30" s="10"/>
      <c r="C30" s="10"/>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30" t="str">
        <f t="shared" si="2"/>
        <v/>
      </c>
      <c r="AP30" s="4" t="str">
        <f>_xlfn.IFNA(VLOOKUP(B30,Vlookups!$A$4:$B$7,2,FALSE),"")</f>
        <v/>
      </c>
    </row>
    <row r="31" spans="1:42" hidden="1" x14ac:dyDescent="0.3">
      <c r="A31" s="3"/>
      <c r="B31" s="10"/>
      <c r="C31" s="10"/>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30" t="str">
        <f t="shared" si="2"/>
        <v/>
      </c>
      <c r="AP31" s="4" t="str">
        <f>_xlfn.IFNA(VLOOKUP(B31,Vlookups!$A$4:$B$7,2,FALSE),"")</f>
        <v/>
      </c>
    </row>
    <row r="32" spans="1:42" hidden="1" x14ac:dyDescent="0.3">
      <c r="A32" s="3"/>
      <c r="B32" s="10"/>
      <c r="C32" s="10"/>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30" t="str">
        <f t="shared" si="2"/>
        <v/>
      </c>
      <c r="AP32" s="4" t="str">
        <f>_xlfn.IFNA(VLOOKUP(B32,Vlookups!$A$4:$B$7,2,FALSE),"")</f>
        <v/>
      </c>
    </row>
    <row r="33" spans="1:42" hidden="1" x14ac:dyDescent="0.3">
      <c r="A33" s="3"/>
      <c r="B33" s="10"/>
      <c r="C33" s="10"/>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30" t="str">
        <f t="shared" si="2"/>
        <v/>
      </c>
      <c r="AP33" s="4" t="str">
        <f>_xlfn.IFNA(VLOOKUP(B33,Vlookups!$A$4:$B$7,2,FALSE),"")</f>
        <v/>
      </c>
    </row>
    <row r="34" spans="1:42" hidden="1" x14ac:dyDescent="0.3">
      <c r="A34" s="3"/>
      <c r="B34" s="10"/>
      <c r="C34" s="10"/>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30" t="str">
        <f t="shared" si="2"/>
        <v/>
      </c>
      <c r="AP34" s="4" t="str">
        <f>_xlfn.IFNA(VLOOKUP(B34,Vlookups!$A$4:$B$7,2,FALSE),"")</f>
        <v/>
      </c>
    </row>
    <row r="35" spans="1:42" hidden="1" x14ac:dyDescent="0.3">
      <c r="A35" s="3"/>
      <c r="B35" s="10"/>
      <c r="C35" s="10"/>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30" t="str">
        <f t="shared" si="2"/>
        <v/>
      </c>
      <c r="AP35" s="4" t="str">
        <f>_xlfn.IFNA(VLOOKUP(B35,Vlookups!$A$4:$B$7,2,FALSE),"")</f>
        <v/>
      </c>
    </row>
    <row r="36" spans="1:42" hidden="1" x14ac:dyDescent="0.3">
      <c r="A36" s="3"/>
      <c r="B36" s="10"/>
      <c r="C36" s="10"/>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30" t="str">
        <f t="shared" si="2"/>
        <v/>
      </c>
      <c r="AP36" s="4" t="str">
        <f>_xlfn.IFNA(VLOOKUP(B36,Vlookups!$A$4:$B$7,2,FALSE),"")</f>
        <v/>
      </c>
    </row>
    <row r="37" spans="1:42" hidden="1" x14ac:dyDescent="0.3">
      <c r="A37" s="3"/>
      <c r="B37" s="10"/>
      <c r="C37" s="10"/>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30" t="str">
        <f t="shared" si="2"/>
        <v/>
      </c>
      <c r="AP37" s="4" t="str">
        <f>_xlfn.IFNA(VLOOKUP(B37,Vlookups!$A$4:$B$7,2,FALSE),"")</f>
        <v/>
      </c>
    </row>
    <row r="38" spans="1:42" hidden="1" x14ac:dyDescent="0.3">
      <c r="A38" s="3"/>
      <c r="B38" s="10"/>
      <c r="C38" s="10"/>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30" t="str">
        <f t="shared" si="2"/>
        <v/>
      </c>
      <c r="AP38" s="4" t="str">
        <f>_xlfn.IFNA(VLOOKUP(B38,Vlookups!$A$4:$B$7,2,FALSE),"")</f>
        <v/>
      </c>
    </row>
    <row r="39" spans="1:42" hidden="1" x14ac:dyDescent="0.3">
      <c r="A39" s="3"/>
      <c r="B39" s="10"/>
      <c r="C39" s="10"/>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30" t="str">
        <f t="shared" si="2"/>
        <v/>
      </c>
      <c r="AP39" s="4" t="str">
        <f>_xlfn.IFNA(VLOOKUP(B39,Vlookups!$A$4:$B$7,2,FALSE),"")</f>
        <v/>
      </c>
    </row>
    <row r="40" spans="1:42" hidden="1" x14ac:dyDescent="0.3">
      <c r="A40" s="3"/>
      <c r="B40" s="10"/>
      <c r="C40" s="10"/>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30" t="str">
        <f t="shared" si="2"/>
        <v/>
      </c>
      <c r="AP40" s="4" t="str">
        <f>_xlfn.IFNA(VLOOKUP(B40,Vlookups!$A$4:$B$7,2,FALSE),"")</f>
        <v/>
      </c>
    </row>
    <row r="41" spans="1:42" hidden="1" x14ac:dyDescent="0.3">
      <c r="A41" s="3"/>
      <c r="B41" s="10"/>
      <c r="C41" s="10"/>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30" t="str">
        <f t="shared" si="2"/>
        <v/>
      </c>
      <c r="AP41" s="4" t="str">
        <f>_xlfn.IFNA(VLOOKUP(B41,Vlookups!$A$4:$B$7,2,FALSE),"")</f>
        <v/>
      </c>
    </row>
    <row r="42" spans="1:42" hidden="1" x14ac:dyDescent="0.3">
      <c r="A42" s="3"/>
      <c r="B42" s="10"/>
      <c r="C42" s="10"/>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30" t="str">
        <f t="shared" si="2"/>
        <v/>
      </c>
      <c r="AP42" s="4" t="str">
        <f>_xlfn.IFNA(VLOOKUP(B42,Vlookups!$A$4:$B$7,2,FALSE),"")</f>
        <v/>
      </c>
    </row>
    <row r="43" spans="1:42" hidden="1" x14ac:dyDescent="0.3">
      <c r="A43" s="3"/>
      <c r="B43" s="10"/>
      <c r="C43" s="10"/>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30" t="str">
        <f t="shared" si="2"/>
        <v/>
      </c>
      <c r="AP43" s="4" t="str">
        <f>_xlfn.IFNA(VLOOKUP(B43,Vlookups!$A$4:$B$7,2,FALSE),"")</f>
        <v/>
      </c>
    </row>
    <row r="44" spans="1:42" hidden="1" x14ac:dyDescent="0.3">
      <c r="A44" s="3"/>
      <c r="B44" s="10"/>
      <c r="C44" s="10"/>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30" t="str">
        <f t="shared" si="2"/>
        <v/>
      </c>
      <c r="AP44" s="4" t="str">
        <f>_xlfn.IFNA(VLOOKUP(B44,Vlookups!$A$4:$B$7,2,FALSE),"")</f>
        <v/>
      </c>
    </row>
    <row r="45" spans="1:42" hidden="1" x14ac:dyDescent="0.3">
      <c r="A45" s="3"/>
      <c r="B45" s="10"/>
      <c r="C45" s="10"/>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30" t="str">
        <f t="shared" si="2"/>
        <v/>
      </c>
      <c r="AP45" s="4" t="str">
        <f>_xlfn.IFNA(VLOOKUP(B45,Vlookups!$A$4:$B$7,2,FALSE),"")</f>
        <v/>
      </c>
    </row>
    <row r="46" spans="1:42" hidden="1" x14ac:dyDescent="0.3">
      <c r="A46" s="3"/>
      <c r="B46" s="10"/>
      <c r="C46" s="10"/>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30" t="str">
        <f t="shared" si="2"/>
        <v/>
      </c>
      <c r="AP46" s="4" t="str">
        <f>_xlfn.IFNA(VLOOKUP(B46,Vlookups!$A$4:$B$7,2,FALSE),"")</f>
        <v/>
      </c>
    </row>
    <row r="47" spans="1:42" hidden="1" x14ac:dyDescent="0.3">
      <c r="A47" s="3"/>
      <c r="B47" s="10"/>
      <c r="C47" s="10"/>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30" t="str">
        <f t="shared" si="2"/>
        <v/>
      </c>
      <c r="AP47" s="4" t="str">
        <f>_xlfn.IFNA(VLOOKUP(B47,Vlookups!$A$4:$B$7,2,FALSE),"")</f>
        <v/>
      </c>
    </row>
    <row r="48" spans="1:42" hidden="1" x14ac:dyDescent="0.3">
      <c r="A48" s="3"/>
      <c r="B48" s="10"/>
      <c r="C48" s="10"/>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30" t="str">
        <f t="shared" si="2"/>
        <v/>
      </c>
      <c r="AP48" s="4" t="str">
        <f>_xlfn.IFNA(VLOOKUP(B48,Vlookups!$A$4:$B$7,2,FALSE),"")</f>
        <v/>
      </c>
    </row>
    <row r="49" spans="1:42" hidden="1" x14ac:dyDescent="0.3">
      <c r="A49" s="3"/>
      <c r="B49" s="10"/>
      <c r="C49" s="10"/>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30" t="str">
        <f t="shared" si="2"/>
        <v/>
      </c>
      <c r="AP49" s="4" t="str">
        <f>_xlfn.IFNA(VLOOKUP(B49,Vlookups!$A$4:$B$7,2,FALSE),"")</f>
        <v/>
      </c>
    </row>
    <row r="50" spans="1:42" hidden="1" x14ac:dyDescent="0.3">
      <c r="A50" s="3"/>
      <c r="B50" s="10"/>
      <c r="C50" s="10"/>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30" t="str">
        <f t="shared" si="2"/>
        <v/>
      </c>
      <c r="AP50" s="4" t="str">
        <f>_xlfn.IFNA(VLOOKUP(B50,Vlookups!$A$4:$B$7,2,FALSE),"")</f>
        <v/>
      </c>
    </row>
    <row r="51" spans="1:42" hidden="1" x14ac:dyDescent="0.3">
      <c r="A51" s="3"/>
      <c r="B51" s="10"/>
      <c r="C51" s="10"/>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30" t="str">
        <f t="shared" si="2"/>
        <v/>
      </c>
      <c r="AP51" s="4" t="str">
        <f>_xlfn.IFNA(VLOOKUP(B51,Vlookups!$A$4:$B$7,2,FALSE),"")</f>
        <v/>
      </c>
    </row>
    <row r="52" spans="1:42" hidden="1" x14ac:dyDescent="0.3">
      <c r="A52" s="3"/>
      <c r="B52" s="10"/>
      <c r="C52" s="10"/>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30" t="str">
        <f t="shared" si="2"/>
        <v/>
      </c>
      <c r="AP52" s="4" t="str">
        <f>_xlfn.IFNA(VLOOKUP(B52,Vlookups!$A$4:$B$7,2,FALSE),"")</f>
        <v/>
      </c>
    </row>
    <row r="53" spans="1:42" hidden="1" x14ac:dyDescent="0.3">
      <c r="A53" s="3"/>
      <c r="B53" s="10"/>
      <c r="C53" s="10"/>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30" t="str">
        <f t="shared" si="2"/>
        <v/>
      </c>
      <c r="AP53" s="4" t="str">
        <f>_xlfn.IFNA(VLOOKUP(B53,Vlookups!$A$4:$B$7,2,FALSE),"")</f>
        <v/>
      </c>
    </row>
    <row r="54" spans="1:42" hidden="1" x14ac:dyDescent="0.3">
      <c r="A54" s="3"/>
      <c r="B54" s="10"/>
      <c r="C54" s="10"/>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30" t="str">
        <f t="shared" si="2"/>
        <v/>
      </c>
      <c r="AP54" s="4" t="str">
        <f>_xlfn.IFNA(VLOOKUP(B54,Vlookups!$A$4:$B$7,2,FALSE),"")</f>
        <v/>
      </c>
    </row>
    <row r="55" spans="1:42" hidden="1" x14ac:dyDescent="0.3">
      <c r="A55" s="3"/>
      <c r="B55" s="10"/>
      <c r="C55" s="10"/>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30" t="str">
        <f t="shared" si="2"/>
        <v/>
      </c>
      <c r="AP55" s="4" t="str">
        <f>_xlfn.IFNA(VLOOKUP(B55,Vlookups!$A$4:$B$7,2,FALSE),"")</f>
        <v/>
      </c>
    </row>
    <row r="56" spans="1:42" hidden="1" x14ac:dyDescent="0.3">
      <c r="A56" s="3"/>
      <c r="B56" s="10"/>
      <c r="C56" s="10"/>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30" t="str">
        <f t="shared" si="2"/>
        <v/>
      </c>
      <c r="AP56" s="4" t="str">
        <f>_xlfn.IFNA(VLOOKUP(B56,Vlookups!$A$4:$B$7,2,FALSE),"")</f>
        <v/>
      </c>
    </row>
    <row r="57" spans="1:42" hidden="1" x14ac:dyDescent="0.3">
      <c r="A57" s="3"/>
      <c r="B57" s="10"/>
      <c r="C57" s="10"/>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30" t="str">
        <f t="shared" si="2"/>
        <v/>
      </c>
      <c r="AP57" s="4" t="str">
        <f>_xlfn.IFNA(VLOOKUP(B57,Vlookups!$A$4:$B$7,2,FALSE),"")</f>
        <v/>
      </c>
    </row>
    <row r="58" spans="1:42" hidden="1" x14ac:dyDescent="0.3">
      <c r="A58" s="3"/>
      <c r="B58" s="10"/>
      <c r="C58" s="10"/>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30" t="str">
        <f t="shared" si="2"/>
        <v/>
      </c>
      <c r="AP58" s="4" t="str">
        <f>_xlfn.IFNA(VLOOKUP(B58,Vlookups!$A$4:$B$7,2,FALSE),"")</f>
        <v/>
      </c>
    </row>
    <row r="59" spans="1:42" hidden="1" x14ac:dyDescent="0.3">
      <c r="A59" s="3"/>
      <c r="B59" s="10"/>
      <c r="C59" s="10"/>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30" t="str">
        <f t="shared" si="2"/>
        <v/>
      </c>
      <c r="AP59" s="4" t="str">
        <f>_xlfn.IFNA(VLOOKUP(B59,Vlookups!$A$4:$B$7,2,FALSE),"")</f>
        <v/>
      </c>
    </row>
    <row r="60" spans="1:42" hidden="1" x14ac:dyDescent="0.3">
      <c r="A60" s="3"/>
      <c r="B60" s="10"/>
      <c r="C60" s="10"/>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30" t="str">
        <f t="shared" si="2"/>
        <v/>
      </c>
      <c r="AP60" s="4" t="str">
        <f>_xlfn.IFNA(VLOOKUP(B60,Vlookups!$A$4:$B$7,2,FALSE),"")</f>
        <v/>
      </c>
    </row>
    <row r="61" spans="1:42" hidden="1" x14ac:dyDescent="0.3">
      <c r="A61" s="3"/>
      <c r="B61" s="10"/>
      <c r="C61" s="10"/>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30" t="str">
        <f t="shared" si="2"/>
        <v/>
      </c>
      <c r="AP61" s="4" t="str">
        <f>_xlfn.IFNA(VLOOKUP(B61,Vlookups!$A$4:$B$7,2,FALSE),"")</f>
        <v/>
      </c>
    </row>
    <row r="62" spans="1:42" hidden="1" x14ac:dyDescent="0.3">
      <c r="A62" s="3"/>
      <c r="B62" s="10"/>
      <c r="C62" s="10"/>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30" t="str">
        <f t="shared" si="2"/>
        <v/>
      </c>
      <c r="AP62" s="4" t="str">
        <f>_xlfn.IFNA(VLOOKUP(B62,Vlookups!$A$4:$B$7,2,FALSE),"")</f>
        <v/>
      </c>
    </row>
    <row r="63" spans="1:42" hidden="1" x14ac:dyDescent="0.3">
      <c r="A63" s="3"/>
      <c r="B63" s="10"/>
      <c r="C63" s="10"/>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30" t="str">
        <f t="shared" si="2"/>
        <v/>
      </c>
      <c r="AP63" s="4" t="str">
        <f>_xlfn.IFNA(VLOOKUP(B63,Vlookups!$A$4:$B$7,2,FALSE),"")</f>
        <v/>
      </c>
    </row>
    <row r="64" spans="1:42" hidden="1" x14ac:dyDescent="0.3">
      <c r="A64" s="3"/>
      <c r="B64" s="10"/>
      <c r="C64" s="10"/>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30" t="str">
        <f t="shared" si="2"/>
        <v/>
      </c>
      <c r="AP64" s="4" t="str">
        <f>_xlfn.IFNA(VLOOKUP(B64,Vlookups!$A$4:$B$7,2,FALSE),"")</f>
        <v/>
      </c>
    </row>
    <row r="65" spans="1:42" hidden="1" x14ac:dyDescent="0.3">
      <c r="A65" s="3"/>
      <c r="B65" s="10"/>
      <c r="C65" s="10"/>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30" t="str">
        <f t="shared" si="2"/>
        <v/>
      </c>
      <c r="AP65" s="4" t="str">
        <f>_xlfn.IFNA(VLOOKUP(B65,Vlookups!$A$4:$B$7,2,FALSE),"")</f>
        <v/>
      </c>
    </row>
    <row r="66" spans="1:42" hidden="1" x14ac:dyDescent="0.3">
      <c r="A66" s="3"/>
      <c r="B66" s="10"/>
      <c r="C66" s="10"/>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30" t="str">
        <f t="shared" si="2"/>
        <v/>
      </c>
      <c r="AP66" s="4" t="str">
        <f>_xlfn.IFNA(VLOOKUP(B66,Vlookups!$A$4:$B$7,2,FALSE),"")</f>
        <v/>
      </c>
    </row>
    <row r="67" spans="1:42" hidden="1" x14ac:dyDescent="0.3">
      <c r="A67" s="3"/>
      <c r="B67" s="10"/>
      <c r="C67" s="10"/>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30" t="str">
        <f t="shared" si="2"/>
        <v/>
      </c>
      <c r="AP67" s="4" t="str">
        <f>_xlfn.IFNA(VLOOKUP(B67,Vlookups!$A$4:$B$7,2,FALSE),"")</f>
        <v/>
      </c>
    </row>
    <row r="68" spans="1:42" hidden="1" x14ac:dyDescent="0.3">
      <c r="A68" s="3"/>
      <c r="B68" s="10"/>
      <c r="C68" s="10"/>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30" t="str">
        <f t="shared" si="2"/>
        <v/>
      </c>
      <c r="AP68" s="4" t="str">
        <f>_xlfn.IFNA(VLOOKUP(B68,Vlookups!$A$4:$B$7,2,FALSE),"")</f>
        <v/>
      </c>
    </row>
    <row r="69" spans="1:42" hidden="1" x14ac:dyDescent="0.3">
      <c r="A69" s="3"/>
      <c r="B69" s="10"/>
      <c r="C69" s="10"/>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30" t="str">
        <f t="shared" si="2"/>
        <v/>
      </c>
      <c r="AP69" s="4" t="str">
        <f>_xlfn.IFNA(VLOOKUP(B69,Vlookups!$A$4:$B$7,2,FALSE),"")</f>
        <v/>
      </c>
    </row>
    <row r="70" spans="1:42" hidden="1" x14ac:dyDescent="0.3">
      <c r="A70" s="3"/>
      <c r="B70" s="10"/>
      <c r="C70" s="10"/>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30" t="str">
        <f t="shared" si="2"/>
        <v/>
      </c>
      <c r="AP70" s="4" t="str">
        <f>_xlfn.IFNA(VLOOKUP(B70,Vlookups!$A$4:$B$7,2,FALSE),"")</f>
        <v/>
      </c>
    </row>
    <row r="71" spans="1:42" hidden="1" x14ac:dyDescent="0.3">
      <c r="A71" s="3"/>
      <c r="B71" s="10"/>
      <c r="C71" s="10"/>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30" t="str">
        <f t="shared" si="2"/>
        <v/>
      </c>
      <c r="AP71" s="4" t="str">
        <f>_xlfn.IFNA(VLOOKUP(B71,Vlookups!$A$4:$B$7,2,FALSE),"")</f>
        <v/>
      </c>
    </row>
    <row r="72" spans="1:42" hidden="1" x14ac:dyDescent="0.3">
      <c r="A72" s="3"/>
      <c r="B72" s="10"/>
      <c r="C72" s="10"/>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30" t="str">
        <f t="shared" si="2"/>
        <v/>
      </c>
      <c r="AP72" s="4" t="str">
        <f>_xlfn.IFNA(VLOOKUP(B72,Vlookups!$A$4:$B$7,2,FALSE),"")</f>
        <v/>
      </c>
    </row>
    <row r="73" spans="1:42" hidden="1" x14ac:dyDescent="0.3">
      <c r="A73" s="3"/>
      <c r="B73" s="10"/>
      <c r="C73" s="10"/>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30" t="str">
        <f t="shared" ref="AO73:AO106" si="3">IF(SUM(D175:AN175)=0,"",SUM(D175:AN175))</f>
        <v/>
      </c>
      <c r="AP73" s="4" t="str">
        <f>_xlfn.IFNA(VLOOKUP(B73,Vlookups!$A$4:$B$7,2,FALSE),"")</f>
        <v/>
      </c>
    </row>
    <row r="74" spans="1:42" hidden="1" x14ac:dyDescent="0.3">
      <c r="A74" s="3"/>
      <c r="B74" s="10"/>
      <c r="C74" s="10"/>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30" t="str">
        <f t="shared" si="3"/>
        <v/>
      </c>
      <c r="AP74" s="4" t="str">
        <f>_xlfn.IFNA(VLOOKUP(B74,Vlookups!$A$4:$B$7,2,FALSE),"")</f>
        <v/>
      </c>
    </row>
    <row r="75" spans="1:42" hidden="1" x14ac:dyDescent="0.3">
      <c r="A75" s="3"/>
      <c r="B75" s="10"/>
      <c r="C75" s="10"/>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30" t="str">
        <f t="shared" si="3"/>
        <v/>
      </c>
      <c r="AP75" s="4" t="str">
        <f>_xlfn.IFNA(VLOOKUP(B75,Vlookups!$A$4:$B$7,2,FALSE),"")</f>
        <v/>
      </c>
    </row>
    <row r="76" spans="1:42" hidden="1" x14ac:dyDescent="0.3">
      <c r="A76" s="3"/>
      <c r="B76" s="10"/>
      <c r="C76" s="10"/>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30" t="str">
        <f t="shared" si="3"/>
        <v/>
      </c>
      <c r="AP76" s="4" t="str">
        <f>_xlfn.IFNA(VLOOKUP(B76,Vlookups!$A$4:$B$7,2,FALSE),"")</f>
        <v/>
      </c>
    </row>
    <row r="77" spans="1:42" hidden="1" x14ac:dyDescent="0.3">
      <c r="A77" s="3"/>
      <c r="B77" s="10"/>
      <c r="C77" s="10"/>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30" t="str">
        <f t="shared" si="3"/>
        <v/>
      </c>
      <c r="AP77" s="4" t="str">
        <f>_xlfn.IFNA(VLOOKUP(B77,Vlookups!$A$4:$B$7,2,FALSE),"")</f>
        <v/>
      </c>
    </row>
    <row r="78" spans="1:42" hidden="1" x14ac:dyDescent="0.3">
      <c r="A78" s="3"/>
      <c r="B78" s="10"/>
      <c r="C78" s="10"/>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30" t="str">
        <f t="shared" si="3"/>
        <v/>
      </c>
      <c r="AP78" s="4" t="str">
        <f>_xlfn.IFNA(VLOOKUP(B78,Vlookups!$A$4:$B$7,2,FALSE),"")</f>
        <v/>
      </c>
    </row>
    <row r="79" spans="1:42" hidden="1" x14ac:dyDescent="0.3">
      <c r="A79" s="3"/>
      <c r="B79" s="10"/>
      <c r="C79" s="10"/>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30" t="str">
        <f t="shared" si="3"/>
        <v/>
      </c>
      <c r="AP79" s="4" t="str">
        <f>_xlfn.IFNA(VLOOKUP(B79,Vlookups!$A$4:$B$7,2,FALSE),"")</f>
        <v/>
      </c>
    </row>
    <row r="80" spans="1:42" hidden="1" x14ac:dyDescent="0.3">
      <c r="A80" s="3"/>
      <c r="B80" s="10"/>
      <c r="C80" s="10"/>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30" t="str">
        <f t="shared" si="3"/>
        <v/>
      </c>
      <c r="AP80" s="4" t="str">
        <f>_xlfn.IFNA(VLOOKUP(B80,Vlookups!$A$4:$B$7,2,FALSE),"")</f>
        <v/>
      </c>
    </row>
    <row r="81" spans="1:42" hidden="1" x14ac:dyDescent="0.3">
      <c r="A81" s="3"/>
      <c r="B81" s="10"/>
      <c r="C81" s="10"/>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30" t="str">
        <f t="shared" si="3"/>
        <v/>
      </c>
      <c r="AP81" s="4" t="str">
        <f>_xlfn.IFNA(VLOOKUP(B81,Vlookups!$A$4:$B$7,2,FALSE),"")</f>
        <v/>
      </c>
    </row>
    <row r="82" spans="1:42" hidden="1" x14ac:dyDescent="0.3">
      <c r="A82" s="3"/>
      <c r="B82" s="10"/>
      <c r="C82" s="10"/>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30" t="str">
        <f t="shared" si="3"/>
        <v/>
      </c>
      <c r="AP82" s="4" t="str">
        <f>_xlfn.IFNA(VLOOKUP(B82,Vlookups!$A$4:$B$7,2,FALSE),"")</f>
        <v/>
      </c>
    </row>
    <row r="83" spans="1:42" hidden="1" x14ac:dyDescent="0.3">
      <c r="A83" s="3"/>
      <c r="B83" s="10"/>
      <c r="C83" s="10"/>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30" t="str">
        <f t="shared" si="3"/>
        <v/>
      </c>
      <c r="AP83" s="4" t="str">
        <f>_xlfn.IFNA(VLOOKUP(B83,Vlookups!$A$4:$B$7,2,FALSE),"")</f>
        <v/>
      </c>
    </row>
    <row r="84" spans="1:42" hidden="1" x14ac:dyDescent="0.3">
      <c r="A84" s="3"/>
      <c r="B84" s="10"/>
      <c r="C84" s="10"/>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30" t="str">
        <f t="shared" si="3"/>
        <v/>
      </c>
      <c r="AP84" s="4" t="str">
        <f>_xlfn.IFNA(VLOOKUP(B84,Vlookups!$A$4:$B$7,2,FALSE),"")</f>
        <v/>
      </c>
    </row>
    <row r="85" spans="1:42" hidden="1" x14ac:dyDescent="0.3">
      <c r="A85" s="3"/>
      <c r="B85" s="10"/>
      <c r="C85" s="10"/>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30" t="str">
        <f t="shared" si="3"/>
        <v/>
      </c>
      <c r="AP85" s="4" t="str">
        <f>_xlfn.IFNA(VLOOKUP(B85,Vlookups!$A$4:$B$7,2,FALSE),"")</f>
        <v/>
      </c>
    </row>
    <row r="86" spans="1:42" hidden="1" x14ac:dyDescent="0.3">
      <c r="A86" s="3"/>
      <c r="B86" s="10"/>
      <c r="C86" s="10"/>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30" t="str">
        <f t="shared" si="3"/>
        <v/>
      </c>
      <c r="AP86" s="4" t="str">
        <f>_xlfn.IFNA(VLOOKUP(B86,Vlookups!$A$4:$B$7,2,FALSE),"")</f>
        <v/>
      </c>
    </row>
    <row r="87" spans="1:42" hidden="1" x14ac:dyDescent="0.3">
      <c r="A87" s="3"/>
      <c r="B87" s="10"/>
      <c r="C87" s="10"/>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30" t="str">
        <f t="shared" si="3"/>
        <v/>
      </c>
      <c r="AP87" s="4" t="str">
        <f>_xlfn.IFNA(VLOOKUP(B87,Vlookups!$A$4:$B$7,2,FALSE),"")</f>
        <v/>
      </c>
    </row>
    <row r="88" spans="1:42" hidden="1" x14ac:dyDescent="0.3">
      <c r="A88" s="3"/>
      <c r="B88" s="10"/>
      <c r="C88" s="10"/>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30" t="str">
        <f t="shared" si="3"/>
        <v/>
      </c>
      <c r="AP88" s="4" t="str">
        <f>_xlfn.IFNA(VLOOKUP(B88,Vlookups!$A$4:$B$7,2,FALSE),"")</f>
        <v/>
      </c>
    </row>
    <row r="89" spans="1:42" hidden="1" x14ac:dyDescent="0.3">
      <c r="A89" s="3"/>
      <c r="B89" s="10"/>
      <c r="C89" s="10"/>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30" t="str">
        <f t="shared" si="3"/>
        <v/>
      </c>
      <c r="AP89" s="4" t="str">
        <f>_xlfn.IFNA(VLOOKUP(B89,Vlookups!$A$4:$B$7,2,FALSE),"")</f>
        <v/>
      </c>
    </row>
    <row r="90" spans="1:42" hidden="1" x14ac:dyDescent="0.3">
      <c r="A90" s="3"/>
      <c r="B90" s="10"/>
      <c r="C90" s="10"/>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30" t="str">
        <f t="shared" si="3"/>
        <v/>
      </c>
      <c r="AP90" s="4" t="str">
        <f>_xlfn.IFNA(VLOOKUP(B90,Vlookups!$A$4:$B$7,2,FALSE),"")</f>
        <v/>
      </c>
    </row>
    <row r="91" spans="1:42" hidden="1" x14ac:dyDescent="0.3">
      <c r="A91" s="3"/>
      <c r="B91" s="10"/>
      <c r="C91" s="10"/>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30" t="str">
        <f t="shared" si="3"/>
        <v/>
      </c>
      <c r="AP91" s="4" t="str">
        <f>_xlfn.IFNA(VLOOKUP(B91,Vlookups!$A$4:$B$7,2,FALSE),"")</f>
        <v/>
      </c>
    </row>
    <row r="92" spans="1:42" hidden="1" x14ac:dyDescent="0.3">
      <c r="A92" s="3"/>
      <c r="B92" s="10"/>
      <c r="C92" s="10"/>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30" t="str">
        <f t="shared" si="3"/>
        <v/>
      </c>
      <c r="AP92" s="4" t="str">
        <f>_xlfn.IFNA(VLOOKUP(B92,Vlookups!$A$4:$B$7,2,FALSE),"")</f>
        <v/>
      </c>
    </row>
    <row r="93" spans="1:42" hidden="1" x14ac:dyDescent="0.3">
      <c r="A93" s="3"/>
      <c r="B93" s="10"/>
      <c r="C93" s="10"/>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30" t="str">
        <f t="shared" si="3"/>
        <v/>
      </c>
      <c r="AP93" s="4" t="str">
        <f>_xlfn.IFNA(VLOOKUP(B93,Vlookups!$A$4:$B$7,2,FALSE),"")</f>
        <v/>
      </c>
    </row>
    <row r="94" spans="1:42" hidden="1" x14ac:dyDescent="0.3">
      <c r="A94" s="3"/>
      <c r="B94" s="10"/>
      <c r="C94" s="10"/>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30" t="str">
        <f t="shared" si="3"/>
        <v/>
      </c>
      <c r="AP94" s="4" t="str">
        <f>_xlfn.IFNA(VLOOKUP(B94,Vlookups!$A$4:$B$7,2,FALSE),"")</f>
        <v/>
      </c>
    </row>
    <row r="95" spans="1:42" hidden="1" x14ac:dyDescent="0.3">
      <c r="A95" s="3"/>
      <c r="B95" s="10"/>
      <c r="C95" s="10"/>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30" t="str">
        <f t="shared" si="3"/>
        <v/>
      </c>
      <c r="AP95" s="4" t="str">
        <f>_xlfn.IFNA(VLOOKUP(B95,Vlookups!$A$4:$B$7,2,FALSE),"")</f>
        <v/>
      </c>
    </row>
    <row r="96" spans="1:42" hidden="1" x14ac:dyDescent="0.3">
      <c r="A96" s="3"/>
      <c r="B96" s="10"/>
      <c r="C96" s="10"/>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30" t="str">
        <f t="shared" si="3"/>
        <v/>
      </c>
      <c r="AP96" s="4" t="str">
        <f>_xlfn.IFNA(VLOOKUP(B96,Vlookups!$A$4:$B$7,2,FALSE),"")</f>
        <v/>
      </c>
    </row>
    <row r="97" spans="1:42" hidden="1" x14ac:dyDescent="0.3">
      <c r="A97" s="3"/>
      <c r="B97" s="10"/>
      <c r="C97" s="10"/>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30" t="str">
        <f t="shared" si="3"/>
        <v/>
      </c>
      <c r="AP97" s="4" t="str">
        <f>_xlfn.IFNA(VLOOKUP(B97,Vlookups!$A$4:$B$7,2,FALSE),"")</f>
        <v/>
      </c>
    </row>
    <row r="98" spans="1:42" hidden="1" x14ac:dyDescent="0.3">
      <c r="A98" s="3"/>
      <c r="B98" s="10"/>
      <c r="C98" s="10"/>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30" t="str">
        <f t="shared" si="3"/>
        <v/>
      </c>
      <c r="AP98" s="4" t="str">
        <f>_xlfn.IFNA(VLOOKUP(B98,Vlookups!$A$4:$B$7,2,FALSE),"")</f>
        <v/>
      </c>
    </row>
    <row r="99" spans="1:42" hidden="1" x14ac:dyDescent="0.3">
      <c r="A99" s="3"/>
      <c r="B99" s="10"/>
      <c r="C99" s="10"/>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30" t="str">
        <f t="shared" si="3"/>
        <v/>
      </c>
      <c r="AP99" s="4" t="str">
        <f>_xlfn.IFNA(VLOOKUP(B99,Vlookups!$A$4:$B$7,2,FALSE),"")</f>
        <v/>
      </c>
    </row>
    <row r="100" spans="1:42" hidden="1" x14ac:dyDescent="0.3">
      <c r="A100" s="3"/>
      <c r="B100" s="10"/>
      <c r="C100" s="10"/>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30" t="str">
        <f t="shared" si="3"/>
        <v/>
      </c>
      <c r="AP100" s="4" t="str">
        <f>_xlfn.IFNA(VLOOKUP(B100,Vlookups!$A$4:$B$7,2,FALSE),"")</f>
        <v/>
      </c>
    </row>
    <row r="101" spans="1:42" hidden="1" x14ac:dyDescent="0.3">
      <c r="A101" s="3"/>
      <c r="B101" s="10"/>
      <c r="C101" s="10"/>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30" t="str">
        <f t="shared" si="3"/>
        <v/>
      </c>
      <c r="AP101" s="4" t="str">
        <f>_xlfn.IFNA(VLOOKUP(B101,Vlookups!$A$4:$B$7,2,FALSE),"")</f>
        <v/>
      </c>
    </row>
    <row r="102" spans="1:42" hidden="1" x14ac:dyDescent="0.3">
      <c r="A102" s="3"/>
      <c r="B102" s="10"/>
      <c r="C102" s="10"/>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30" t="str">
        <f t="shared" si="3"/>
        <v/>
      </c>
      <c r="AP102" s="4" t="str">
        <f>_xlfn.IFNA(VLOOKUP(B102,Vlookups!$A$4:$B$7,2,FALSE),"")</f>
        <v/>
      </c>
    </row>
    <row r="103" spans="1:42" hidden="1" x14ac:dyDescent="0.3">
      <c r="A103" s="3"/>
      <c r="B103" s="10"/>
      <c r="C103" s="10"/>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30" t="str">
        <f t="shared" si="3"/>
        <v/>
      </c>
      <c r="AP103" s="4" t="str">
        <f>_xlfn.IFNA(VLOOKUP(B103,Vlookups!$A$4:$B$7,2,FALSE),"")</f>
        <v/>
      </c>
    </row>
    <row r="104" spans="1:42" hidden="1" x14ac:dyDescent="0.3">
      <c r="A104" s="3"/>
      <c r="B104" s="10"/>
      <c r="C104" s="10"/>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30" t="str">
        <f t="shared" si="3"/>
        <v/>
      </c>
      <c r="AP104" s="4" t="str">
        <f>_xlfn.IFNA(VLOOKUP(B104,Vlookups!$A$4:$B$7,2,FALSE),"")</f>
        <v/>
      </c>
    </row>
    <row r="105" spans="1:42" hidden="1" x14ac:dyDescent="0.3">
      <c r="A105" s="3"/>
      <c r="B105" s="10"/>
      <c r="C105" s="10"/>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30" t="str">
        <f t="shared" si="3"/>
        <v/>
      </c>
      <c r="AP105" s="4" t="str">
        <f>_xlfn.IFNA(VLOOKUP(B105,Vlookups!$A$4:$B$7,2,FALSE),"")</f>
        <v/>
      </c>
    </row>
    <row r="106" spans="1:42" hidden="1" x14ac:dyDescent="0.3">
      <c r="A106" s="3"/>
      <c r="B106" s="10"/>
      <c r="C106" s="10"/>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30" t="str">
        <f t="shared" si="3"/>
        <v/>
      </c>
      <c r="AP106" s="4" t="str">
        <f>_xlfn.IFNA(VLOOKUP(B106,Vlookups!$A$4:$B$7,2,FALSE),"")</f>
        <v/>
      </c>
    </row>
    <row r="107" spans="1:42" x14ac:dyDescent="0.3">
      <c r="A107" s="11" t="s">
        <v>7</v>
      </c>
    </row>
    <row r="108" spans="1:42" x14ac:dyDescent="0.3">
      <c r="D108" s="28">
        <f>IF(SUM(D109:D208)/1000&gt;0,SUM(D109:D208)/1000,"")</f>
        <v>2.1120000000000001</v>
      </c>
      <c r="E108" s="28">
        <f t="shared" ref="E108:AN108" si="4">IF(SUM(E109:E208)/1000&gt;0,SUM(E109:E208)/1000,"")</f>
        <v>23.36</v>
      </c>
      <c r="F108" s="28">
        <f t="shared" si="4"/>
        <v>23.36</v>
      </c>
      <c r="G108" s="28">
        <f t="shared" si="4"/>
        <v>23.36</v>
      </c>
      <c r="H108" s="28" t="str">
        <f t="shared" si="4"/>
        <v/>
      </c>
      <c r="I108" s="28" t="str">
        <f t="shared" si="4"/>
        <v/>
      </c>
      <c r="J108" s="28" t="str">
        <f t="shared" si="4"/>
        <v/>
      </c>
      <c r="K108" s="28" t="str">
        <f t="shared" si="4"/>
        <v/>
      </c>
      <c r="L108" s="28" t="str">
        <f t="shared" si="4"/>
        <v/>
      </c>
      <c r="M108" s="28" t="str">
        <f t="shared" si="4"/>
        <v/>
      </c>
      <c r="N108" s="28" t="str">
        <f t="shared" si="4"/>
        <v/>
      </c>
      <c r="O108" s="28" t="str">
        <f t="shared" si="4"/>
        <v/>
      </c>
      <c r="P108" s="28" t="str">
        <f t="shared" si="4"/>
        <v/>
      </c>
      <c r="Q108" s="28" t="str">
        <f t="shared" si="4"/>
        <v/>
      </c>
      <c r="R108" s="28" t="str">
        <f t="shared" si="4"/>
        <v/>
      </c>
      <c r="S108" s="28" t="str">
        <f t="shared" si="4"/>
        <v/>
      </c>
      <c r="T108" s="28" t="str">
        <f t="shared" si="4"/>
        <v/>
      </c>
      <c r="U108" s="28" t="str">
        <f t="shared" si="4"/>
        <v/>
      </c>
      <c r="V108" s="28" t="str">
        <f t="shared" si="4"/>
        <v/>
      </c>
      <c r="W108" s="28" t="str">
        <f t="shared" si="4"/>
        <v/>
      </c>
      <c r="X108" s="28" t="str">
        <f t="shared" si="4"/>
        <v/>
      </c>
      <c r="Y108" s="28" t="str">
        <f t="shared" si="4"/>
        <v/>
      </c>
      <c r="Z108" s="28" t="str">
        <f t="shared" si="4"/>
        <v/>
      </c>
      <c r="AA108" s="28" t="str">
        <f t="shared" si="4"/>
        <v/>
      </c>
      <c r="AB108" s="28" t="str">
        <f t="shared" si="4"/>
        <v/>
      </c>
      <c r="AC108" s="28" t="str">
        <f t="shared" si="4"/>
        <v/>
      </c>
      <c r="AD108" s="28" t="str">
        <f t="shared" si="4"/>
        <v/>
      </c>
      <c r="AE108" s="28" t="str">
        <f t="shared" si="4"/>
        <v/>
      </c>
      <c r="AF108" s="28" t="str">
        <f t="shared" si="4"/>
        <v/>
      </c>
      <c r="AG108" s="28" t="str">
        <f t="shared" si="4"/>
        <v/>
      </c>
      <c r="AH108" s="28" t="str">
        <f t="shared" si="4"/>
        <v/>
      </c>
      <c r="AI108" s="28" t="str">
        <f t="shared" si="4"/>
        <v/>
      </c>
      <c r="AJ108" s="28" t="str">
        <f t="shared" si="4"/>
        <v/>
      </c>
      <c r="AK108" s="28" t="str">
        <f t="shared" si="4"/>
        <v/>
      </c>
      <c r="AL108" s="28" t="str">
        <f t="shared" si="4"/>
        <v/>
      </c>
      <c r="AM108" s="28" t="str">
        <f t="shared" si="4"/>
        <v/>
      </c>
      <c r="AN108" s="28" t="str">
        <f t="shared" si="4"/>
        <v/>
      </c>
    </row>
    <row r="109" spans="1:42" hidden="1" x14ac:dyDescent="0.3">
      <c r="D109" s="8">
        <f>IFERROR($AP7*Vlookups!$A$14*D7,"")</f>
        <v>480</v>
      </c>
      <c r="E109" s="8">
        <f>IFERROR($AP7*Vlookups!$A$14*E7,"")</f>
        <v>4000</v>
      </c>
      <c r="F109" s="8">
        <f>IFERROR($AP7*Vlookups!$A$14*F7,"")</f>
        <v>4000</v>
      </c>
      <c r="G109" s="8">
        <f>IFERROR($AP7*Vlookups!$A$14*G7,"")</f>
        <v>4000</v>
      </c>
      <c r="H109" s="8">
        <f>IFERROR($AP7*Vlookups!$A$14*H7,"")</f>
        <v>0</v>
      </c>
      <c r="I109" s="8">
        <f>IFERROR($AP7*Vlookups!$A$14*I7,"")</f>
        <v>0</v>
      </c>
      <c r="J109" s="8">
        <f>IFERROR($AP7*Vlookups!$A$14*J7,"")</f>
        <v>0</v>
      </c>
      <c r="K109" s="8">
        <f>IFERROR($AP7*Vlookups!$A$14*K7,"")</f>
        <v>0</v>
      </c>
      <c r="L109" s="8">
        <f>IFERROR($AP7*Vlookups!$A$14*L7,"")</f>
        <v>0</v>
      </c>
      <c r="M109" s="8">
        <f>IFERROR($AP7*Vlookups!$A$14*M7,"")</f>
        <v>0</v>
      </c>
      <c r="N109" s="8">
        <f>IFERROR($AP7*Vlookups!$A$14*N7,"")</f>
        <v>0</v>
      </c>
      <c r="O109" s="8">
        <f>IFERROR($AP7*Vlookups!$A$14*O7,"")</f>
        <v>0</v>
      </c>
      <c r="P109" s="8">
        <f>IFERROR($AP7*Vlookups!$A$14*P7,"")</f>
        <v>0</v>
      </c>
      <c r="Q109" s="8">
        <f>IFERROR($AP7*Vlookups!$A$14*Q7,"")</f>
        <v>0</v>
      </c>
      <c r="R109" s="8">
        <f>IFERROR($AP7*Vlookups!$A$14*R7,"")</f>
        <v>0</v>
      </c>
      <c r="S109" s="8">
        <f>IFERROR($AP7*Vlookups!$A$14*S7,"")</f>
        <v>0</v>
      </c>
      <c r="T109" s="8">
        <f>IFERROR($AP7*Vlookups!$A$14*T7,"")</f>
        <v>0</v>
      </c>
      <c r="U109" s="8">
        <f>IFERROR($AP7*Vlookups!$A$14*U7,"")</f>
        <v>0</v>
      </c>
      <c r="V109" s="8">
        <f>IFERROR($AP7*Vlookups!$A$14*V7,"")</f>
        <v>0</v>
      </c>
      <c r="W109" s="8">
        <f>IFERROR($AP7*Vlookups!$A$14*W7,"")</f>
        <v>0</v>
      </c>
      <c r="X109" s="8">
        <f>IFERROR($AP7*Vlookups!$A$14*X7,"")</f>
        <v>0</v>
      </c>
      <c r="Y109" s="8">
        <f>IFERROR($AP7*Vlookups!$A$14*Y7,"")</f>
        <v>0</v>
      </c>
      <c r="Z109" s="8">
        <f>IFERROR($AP7*Vlookups!$A$14*Z7,"")</f>
        <v>0</v>
      </c>
      <c r="AA109" s="8">
        <f>IFERROR($AP7*Vlookups!$A$14*AA7,"")</f>
        <v>0</v>
      </c>
      <c r="AB109" s="8">
        <f>IFERROR($AP7*Vlookups!$A$14*AB7,"")</f>
        <v>0</v>
      </c>
      <c r="AC109" s="8">
        <f>IFERROR($AP7*Vlookups!$A$14*AC7,"")</f>
        <v>0</v>
      </c>
      <c r="AD109" s="8">
        <f>IFERROR($AP7*Vlookups!$A$14*AD7,"")</f>
        <v>0</v>
      </c>
      <c r="AE109" s="8">
        <f>IFERROR($AP7*Vlookups!$A$14*AE7,"")</f>
        <v>0</v>
      </c>
      <c r="AF109" s="8">
        <f>IFERROR($AP7*Vlookups!$A$14*AF7,"")</f>
        <v>0</v>
      </c>
      <c r="AG109" s="8">
        <f>IFERROR($AP7*Vlookups!$A$14*AG7,"")</f>
        <v>0</v>
      </c>
      <c r="AH109" s="8">
        <f>IFERROR($AP7*Vlookups!$A$14*AH7,"")</f>
        <v>0</v>
      </c>
      <c r="AI109" s="8">
        <f>IFERROR($AP7*Vlookups!$A$14*AI7,"")</f>
        <v>0</v>
      </c>
      <c r="AJ109" s="8">
        <f>IFERROR($AP7*Vlookups!$A$14*AJ7,"")</f>
        <v>0</v>
      </c>
      <c r="AK109" s="8">
        <f>IFERROR($AP7*Vlookups!$A$14*AK7,"")</f>
        <v>0</v>
      </c>
      <c r="AL109" s="8">
        <f>IFERROR($AP7*Vlookups!$A$14*AL7,"")</f>
        <v>0</v>
      </c>
      <c r="AM109" s="8">
        <f>IFERROR($AP7*Vlookups!$A$14*AM7,"")</f>
        <v>0</v>
      </c>
      <c r="AN109" s="8">
        <f>IFERROR($AP7*Vlookups!$A$14*AN7,"")</f>
        <v>0</v>
      </c>
    </row>
    <row r="110" spans="1:42" hidden="1" x14ac:dyDescent="0.3">
      <c r="D110" s="8">
        <f>IFERROR($AP8*Vlookups!$A$14*D8,"")</f>
        <v>240</v>
      </c>
      <c r="E110" s="8">
        <f>IFERROR($AP8*Vlookups!$A$14*E8,"")</f>
        <v>3600</v>
      </c>
      <c r="F110" s="8">
        <f>IFERROR($AP8*Vlookups!$A$14*F8,"")</f>
        <v>3600</v>
      </c>
      <c r="G110" s="8">
        <f>IFERROR($AP8*Vlookups!$A$14*G8,"")</f>
        <v>3600</v>
      </c>
      <c r="H110" s="8">
        <f>IFERROR($AP8*Vlookups!$A$14*H8,"")</f>
        <v>0</v>
      </c>
      <c r="I110" s="8">
        <f>IFERROR($AP8*Vlookups!$A$14*I8,"")</f>
        <v>0</v>
      </c>
      <c r="J110" s="8">
        <f>IFERROR($AP8*Vlookups!$A$14*J8,"")</f>
        <v>0</v>
      </c>
      <c r="K110" s="8">
        <f>IFERROR($AP8*Vlookups!$A$14*K8,"")</f>
        <v>0</v>
      </c>
      <c r="L110" s="8">
        <f>IFERROR($AP8*Vlookups!$A$14*L8,"")</f>
        <v>0</v>
      </c>
      <c r="M110" s="8">
        <f>IFERROR($AP8*Vlookups!$A$14*M8,"")</f>
        <v>0</v>
      </c>
      <c r="N110" s="8">
        <f>IFERROR($AP8*Vlookups!$A$14*N8,"")</f>
        <v>0</v>
      </c>
      <c r="O110" s="8">
        <f>IFERROR($AP8*Vlookups!$A$14*O8,"")</f>
        <v>0</v>
      </c>
      <c r="P110" s="8">
        <f>IFERROR($AP8*Vlookups!$A$14*P8,"")</f>
        <v>0</v>
      </c>
      <c r="Q110" s="8">
        <f>IFERROR($AP8*Vlookups!$A$14*Q8,"")</f>
        <v>0</v>
      </c>
      <c r="R110" s="8">
        <f>IFERROR($AP8*Vlookups!$A$14*R8,"")</f>
        <v>0</v>
      </c>
      <c r="S110" s="8">
        <f>IFERROR($AP8*Vlookups!$A$14*S8,"")</f>
        <v>0</v>
      </c>
      <c r="T110" s="8">
        <f>IFERROR($AP8*Vlookups!$A$14*T8,"")</f>
        <v>0</v>
      </c>
      <c r="U110" s="8">
        <f>IFERROR($AP8*Vlookups!$A$14*U8,"")</f>
        <v>0</v>
      </c>
      <c r="V110" s="8">
        <f>IFERROR($AP8*Vlookups!$A$14*V8,"")</f>
        <v>0</v>
      </c>
      <c r="W110" s="8">
        <f>IFERROR($AP8*Vlookups!$A$14*W8,"")</f>
        <v>0</v>
      </c>
      <c r="X110" s="8">
        <f>IFERROR($AP8*Vlookups!$A$14*X8,"")</f>
        <v>0</v>
      </c>
      <c r="Y110" s="8">
        <f>IFERROR($AP8*Vlookups!$A$14*Y8,"")</f>
        <v>0</v>
      </c>
      <c r="Z110" s="8">
        <f>IFERROR($AP8*Vlookups!$A$14*Z8,"")</f>
        <v>0</v>
      </c>
      <c r="AA110" s="8">
        <f>IFERROR($AP8*Vlookups!$A$14*AA8,"")</f>
        <v>0</v>
      </c>
      <c r="AB110" s="8">
        <f>IFERROR($AP8*Vlookups!$A$14*AB8,"")</f>
        <v>0</v>
      </c>
      <c r="AC110" s="8">
        <f>IFERROR($AP8*Vlookups!$A$14*AC8,"")</f>
        <v>0</v>
      </c>
      <c r="AD110" s="8">
        <f>IFERROR($AP8*Vlookups!$A$14*AD8,"")</f>
        <v>0</v>
      </c>
      <c r="AE110" s="8">
        <f>IFERROR($AP8*Vlookups!$A$14*AE8,"")</f>
        <v>0</v>
      </c>
      <c r="AF110" s="8">
        <f>IFERROR($AP8*Vlookups!$A$14*AF8,"")</f>
        <v>0</v>
      </c>
      <c r="AG110" s="8">
        <f>IFERROR($AP8*Vlookups!$A$14*AG8,"")</f>
        <v>0</v>
      </c>
      <c r="AH110" s="8">
        <f>IFERROR($AP8*Vlookups!$A$14*AH8,"")</f>
        <v>0</v>
      </c>
      <c r="AI110" s="8">
        <f>IFERROR($AP8*Vlookups!$A$14*AI8,"")</f>
        <v>0</v>
      </c>
      <c r="AJ110" s="8">
        <f>IFERROR($AP8*Vlookups!$A$14*AJ8,"")</f>
        <v>0</v>
      </c>
      <c r="AK110" s="8">
        <f>IFERROR($AP8*Vlookups!$A$14*AK8,"")</f>
        <v>0</v>
      </c>
      <c r="AL110" s="8">
        <f>IFERROR($AP8*Vlookups!$A$14*AL8,"")</f>
        <v>0</v>
      </c>
      <c r="AM110" s="8">
        <f>IFERROR($AP8*Vlookups!$A$14*AM8,"")</f>
        <v>0</v>
      </c>
      <c r="AN110" s="8">
        <f>IFERROR($AP8*Vlookups!$A$14*AN8,"")</f>
        <v>0</v>
      </c>
    </row>
    <row r="111" spans="1:42" hidden="1" x14ac:dyDescent="0.3">
      <c r="D111" s="8">
        <f>IFERROR($AP9*Vlookups!$A$14*D9,"")</f>
        <v>240</v>
      </c>
      <c r="E111" s="8">
        <f>IFERROR($AP9*Vlookups!$A$14*E9,"")</f>
        <v>3600</v>
      </c>
      <c r="F111" s="8">
        <f>IFERROR($AP9*Vlookups!$A$14*F9,"")</f>
        <v>3600</v>
      </c>
      <c r="G111" s="8">
        <f>IFERROR($AP9*Vlookups!$A$14*G9,"")</f>
        <v>3600</v>
      </c>
      <c r="H111" s="8">
        <f>IFERROR($AP9*Vlookups!$A$14*H9,"")</f>
        <v>0</v>
      </c>
      <c r="I111" s="8">
        <f>IFERROR($AP9*Vlookups!$A$14*I9,"")</f>
        <v>0</v>
      </c>
      <c r="J111" s="8">
        <f>IFERROR($AP9*Vlookups!$A$14*J9,"")</f>
        <v>0</v>
      </c>
      <c r="K111" s="8">
        <f>IFERROR($AP9*Vlookups!$A$14*K9,"")</f>
        <v>0</v>
      </c>
      <c r="L111" s="8">
        <f>IFERROR($AP9*Vlookups!$A$14*L9,"")</f>
        <v>0</v>
      </c>
      <c r="M111" s="8">
        <f>IFERROR($AP9*Vlookups!$A$14*M9,"")</f>
        <v>0</v>
      </c>
      <c r="N111" s="8">
        <f>IFERROR($AP9*Vlookups!$A$14*N9,"")</f>
        <v>0</v>
      </c>
      <c r="O111" s="8">
        <f>IFERROR($AP9*Vlookups!$A$14*O9,"")</f>
        <v>0</v>
      </c>
      <c r="P111" s="8">
        <f>IFERROR($AP9*Vlookups!$A$14*P9,"")</f>
        <v>0</v>
      </c>
      <c r="Q111" s="8">
        <f>IFERROR($AP9*Vlookups!$A$14*Q9,"")</f>
        <v>0</v>
      </c>
      <c r="R111" s="8">
        <f>IFERROR($AP9*Vlookups!$A$14*R9,"")</f>
        <v>0</v>
      </c>
      <c r="S111" s="8">
        <f>IFERROR($AP9*Vlookups!$A$14*S9,"")</f>
        <v>0</v>
      </c>
      <c r="T111" s="8">
        <f>IFERROR($AP9*Vlookups!$A$14*T9,"")</f>
        <v>0</v>
      </c>
      <c r="U111" s="8">
        <f>IFERROR($AP9*Vlookups!$A$14*U9,"")</f>
        <v>0</v>
      </c>
      <c r="V111" s="8">
        <f>IFERROR($AP9*Vlookups!$A$14*V9,"")</f>
        <v>0</v>
      </c>
      <c r="W111" s="8">
        <f>IFERROR($AP9*Vlookups!$A$14*W9,"")</f>
        <v>0</v>
      </c>
      <c r="X111" s="8">
        <f>IFERROR($AP9*Vlookups!$A$14*X9,"")</f>
        <v>0</v>
      </c>
      <c r="Y111" s="8">
        <f>IFERROR($AP9*Vlookups!$A$14*Y9,"")</f>
        <v>0</v>
      </c>
      <c r="Z111" s="8">
        <f>IFERROR($AP9*Vlookups!$A$14*Z9,"")</f>
        <v>0</v>
      </c>
      <c r="AA111" s="8">
        <f>IFERROR($AP9*Vlookups!$A$14*AA9,"")</f>
        <v>0</v>
      </c>
      <c r="AB111" s="8">
        <f>IFERROR($AP9*Vlookups!$A$14*AB9,"")</f>
        <v>0</v>
      </c>
      <c r="AC111" s="8">
        <f>IFERROR($AP9*Vlookups!$A$14*AC9,"")</f>
        <v>0</v>
      </c>
      <c r="AD111" s="8">
        <f>IFERROR($AP9*Vlookups!$A$14*AD9,"")</f>
        <v>0</v>
      </c>
      <c r="AE111" s="8">
        <f>IFERROR($AP9*Vlookups!$A$14*AE9,"")</f>
        <v>0</v>
      </c>
      <c r="AF111" s="8">
        <f>IFERROR($AP9*Vlookups!$A$14*AF9,"")</f>
        <v>0</v>
      </c>
      <c r="AG111" s="8">
        <f>IFERROR($AP9*Vlookups!$A$14*AG9,"")</f>
        <v>0</v>
      </c>
      <c r="AH111" s="8">
        <f>IFERROR($AP9*Vlookups!$A$14*AH9,"")</f>
        <v>0</v>
      </c>
      <c r="AI111" s="8">
        <f>IFERROR($AP9*Vlookups!$A$14*AI9,"")</f>
        <v>0</v>
      </c>
      <c r="AJ111" s="8">
        <f>IFERROR($AP9*Vlookups!$A$14*AJ9,"")</f>
        <v>0</v>
      </c>
      <c r="AK111" s="8">
        <f>IFERROR($AP9*Vlookups!$A$14*AK9,"")</f>
        <v>0</v>
      </c>
      <c r="AL111" s="8">
        <f>IFERROR($AP9*Vlookups!$A$14*AL9,"")</f>
        <v>0</v>
      </c>
      <c r="AM111" s="8">
        <f>IFERROR($AP9*Vlookups!$A$14*AM9,"")</f>
        <v>0</v>
      </c>
      <c r="AN111" s="8">
        <f>IFERROR($AP9*Vlookups!$A$14*AN9,"")</f>
        <v>0</v>
      </c>
    </row>
    <row r="112" spans="1:42" hidden="1" x14ac:dyDescent="0.3">
      <c r="D112" s="8">
        <f>IFERROR($AP10*Vlookups!$A$14*D10,"")</f>
        <v>480</v>
      </c>
      <c r="E112" s="8">
        <f>IFERROR($AP10*Vlookups!$A$14*E10,"")</f>
        <v>4000</v>
      </c>
      <c r="F112" s="8">
        <f>IFERROR($AP10*Vlookups!$A$14*F10,"")</f>
        <v>4000</v>
      </c>
      <c r="G112" s="8">
        <f>IFERROR($AP10*Vlookups!$A$14*G10,"")</f>
        <v>4000</v>
      </c>
      <c r="H112" s="8">
        <f>IFERROR($AP10*Vlookups!$A$14*H10,"")</f>
        <v>0</v>
      </c>
      <c r="I112" s="8">
        <f>IFERROR($AP10*Vlookups!$A$14*I10,"")</f>
        <v>0</v>
      </c>
      <c r="J112" s="8">
        <f>IFERROR($AP10*Vlookups!$A$14*J10,"")</f>
        <v>0</v>
      </c>
      <c r="K112" s="8">
        <f>IFERROR($AP10*Vlookups!$A$14*K10,"")</f>
        <v>0</v>
      </c>
      <c r="L112" s="8">
        <f>IFERROR($AP10*Vlookups!$A$14*L10,"")</f>
        <v>0</v>
      </c>
      <c r="M112" s="8">
        <f>IFERROR($AP10*Vlookups!$A$14*M10,"")</f>
        <v>0</v>
      </c>
      <c r="N112" s="8">
        <f>IFERROR($AP10*Vlookups!$A$14*N10,"")</f>
        <v>0</v>
      </c>
      <c r="O112" s="8">
        <f>IFERROR($AP10*Vlookups!$A$14*O10,"")</f>
        <v>0</v>
      </c>
      <c r="P112" s="8">
        <f>IFERROR($AP10*Vlookups!$A$14*P10,"")</f>
        <v>0</v>
      </c>
      <c r="Q112" s="8">
        <f>IFERROR($AP10*Vlookups!$A$14*Q10,"")</f>
        <v>0</v>
      </c>
      <c r="R112" s="8">
        <f>IFERROR($AP10*Vlookups!$A$14*R10,"")</f>
        <v>0</v>
      </c>
      <c r="S112" s="8">
        <f>IFERROR($AP10*Vlookups!$A$14*S10,"")</f>
        <v>0</v>
      </c>
      <c r="T112" s="8">
        <f>IFERROR($AP10*Vlookups!$A$14*T10,"")</f>
        <v>0</v>
      </c>
      <c r="U112" s="8">
        <f>IFERROR($AP10*Vlookups!$A$14*U10,"")</f>
        <v>0</v>
      </c>
      <c r="V112" s="8">
        <f>IFERROR($AP10*Vlookups!$A$14*V10,"")</f>
        <v>0</v>
      </c>
      <c r="W112" s="8">
        <f>IFERROR($AP10*Vlookups!$A$14*W10,"")</f>
        <v>0</v>
      </c>
      <c r="X112" s="8">
        <f>IFERROR($AP10*Vlookups!$A$14*X10,"")</f>
        <v>0</v>
      </c>
      <c r="Y112" s="8">
        <f>IFERROR($AP10*Vlookups!$A$14*Y10,"")</f>
        <v>0</v>
      </c>
      <c r="Z112" s="8">
        <f>IFERROR($AP10*Vlookups!$A$14*Z10,"")</f>
        <v>0</v>
      </c>
      <c r="AA112" s="8">
        <f>IFERROR($AP10*Vlookups!$A$14*AA10,"")</f>
        <v>0</v>
      </c>
      <c r="AB112" s="8">
        <f>IFERROR($AP10*Vlookups!$A$14*AB10,"")</f>
        <v>0</v>
      </c>
      <c r="AC112" s="8">
        <f>IFERROR($AP10*Vlookups!$A$14*AC10,"")</f>
        <v>0</v>
      </c>
      <c r="AD112" s="8">
        <f>IFERROR($AP10*Vlookups!$A$14*AD10,"")</f>
        <v>0</v>
      </c>
      <c r="AE112" s="8">
        <f>IFERROR($AP10*Vlookups!$A$14*AE10,"")</f>
        <v>0</v>
      </c>
      <c r="AF112" s="8">
        <f>IFERROR($AP10*Vlookups!$A$14*AF10,"")</f>
        <v>0</v>
      </c>
      <c r="AG112" s="8">
        <f>IFERROR($AP10*Vlookups!$A$14*AG10,"")</f>
        <v>0</v>
      </c>
      <c r="AH112" s="8">
        <f>IFERROR($AP10*Vlookups!$A$14*AH10,"")</f>
        <v>0</v>
      </c>
      <c r="AI112" s="8">
        <f>IFERROR($AP10*Vlookups!$A$14*AI10,"")</f>
        <v>0</v>
      </c>
      <c r="AJ112" s="8">
        <f>IFERROR($AP10*Vlookups!$A$14*AJ10,"")</f>
        <v>0</v>
      </c>
      <c r="AK112" s="8">
        <f>IFERROR($AP10*Vlookups!$A$14*AK10,"")</f>
        <v>0</v>
      </c>
      <c r="AL112" s="8">
        <f>IFERROR($AP10*Vlookups!$A$14*AL10,"")</f>
        <v>0</v>
      </c>
      <c r="AM112" s="8">
        <f>IFERROR($AP10*Vlookups!$A$14*AM10,"")</f>
        <v>0</v>
      </c>
      <c r="AN112" s="8">
        <f>IFERROR($AP10*Vlookups!$A$14*AN10,"")</f>
        <v>0</v>
      </c>
    </row>
    <row r="113" spans="4:40" hidden="1" x14ac:dyDescent="0.3">
      <c r="D113" s="8">
        <f>IFERROR($AP11*Vlookups!$A$14*D11,"")</f>
        <v>240</v>
      </c>
      <c r="E113" s="8">
        <f>IFERROR($AP11*Vlookups!$A$14*E11,"")</f>
        <v>3600</v>
      </c>
      <c r="F113" s="8">
        <f>IFERROR($AP11*Vlookups!$A$14*F11,"")</f>
        <v>3600</v>
      </c>
      <c r="G113" s="8">
        <f>IFERROR($AP11*Vlookups!$A$14*G11,"")</f>
        <v>3600</v>
      </c>
      <c r="H113" s="8">
        <f>IFERROR($AP11*Vlookups!$A$14*H11,"")</f>
        <v>0</v>
      </c>
      <c r="I113" s="8">
        <f>IFERROR($AP11*Vlookups!$A$14*I11,"")</f>
        <v>0</v>
      </c>
      <c r="J113" s="8">
        <f>IFERROR($AP11*Vlookups!$A$14*J11,"")</f>
        <v>0</v>
      </c>
      <c r="K113" s="8">
        <f>IFERROR($AP11*Vlookups!$A$14*K11,"")</f>
        <v>0</v>
      </c>
      <c r="L113" s="8">
        <f>IFERROR($AP11*Vlookups!$A$14*L11,"")</f>
        <v>0</v>
      </c>
      <c r="M113" s="8">
        <f>IFERROR($AP11*Vlookups!$A$14*M11,"")</f>
        <v>0</v>
      </c>
      <c r="N113" s="8">
        <f>IFERROR($AP11*Vlookups!$A$14*N11,"")</f>
        <v>0</v>
      </c>
      <c r="O113" s="8">
        <f>IFERROR($AP11*Vlookups!$A$14*O11,"")</f>
        <v>0</v>
      </c>
      <c r="P113" s="8">
        <f>IFERROR($AP11*Vlookups!$A$14*P11,"")</f>
        <v>0</v>
      </c>
      <c r="Q113" s="8">
        <f>IFERROR($AP11*Vlookups!$A$14*Q11,"")</f>
        <v>0</v>
      </c>
      <c r="R113" s="8">
        <f>IFERROR($AP11*Vlookups!$A$14*R11,"")</f>
        <v>0</v>
      </c>
      <c r="S113" s="8">
        <f>IFERROR($AP11*Vlookups!$A$14*S11,"")</f>
        <v>0</v>
      </c>
      <c r="T113" s="8">
        <f>IFERROR($AP11*Vlookups!$A$14*T11,"")</f>
        <v>0</v>
      </c>
      <c r="U113" s="8">
        <f>IFERROR($AP11*Vlookups!$A$14*U11,"")</f>
        <v>0</v>
      </c>
      <c r="V113" s="8">
        <f>IFERROR($AP11*Vlookups!$A$14*V11,"")</f>
        <v>0</v>
      </c>
      <c r="W113" s="8">
        <f>IFERROR($AP11*Vlookups!$A$14*W11,"")</f>
        <v>0</v>
      </c>
      <c r="X113" s="8">
        <f>IFERROR($AP11*Vlookups!$A$14*X11,"")</f>
        <v>0</v>
      </c>
      <c r="Y113" s="8">
        <f>IFERROR($AP11*Vlookups!$A$14*Y11,"")</f>
        <v>0</v>
      </c>
      <c r="Z113" s="8">
        <f>IFERROR($AP11*Vlookups!$A$14*Z11,"")</f>
        <v>0</v>
      </c>
      <c r="AA113" s="8">
        <f>IFERROR($AP11*Vlookups!$A$14*AA11,"")</f>
        <v>0</v>
      </c>
      <c r="AB113" s="8">
        <f>IFERROR($AP11*Vlookups!$A$14*AB11,"")</f>
        <v>0</v>
      </c>
      <c r="AC113" s="8">
        <f>IFERROR($AP11*Vlookups!$A$14*AC11,"")</f>
        <v>0</v>
      </c>
      <c r="AD113" s="8">
        <f>IFERROR($AP11*Vlookups!$A$14*AD11,"")</f>
        <v>0</v>
      </c>
      <c r="AE113" s="8">
        <f>IFERROR($AP11*Vlookups!$A$14*AE11,"")</f>
        <v>0</v>
      </c>
      <c r="AF113" s="8">
        <f>IFERROR($AP11*Vlookups!$A$14*AF11,"")</f>
        <v>0</v>
      </c>
      <c r="AG113" s="8">
        <f>IFERROR($AP11*Vlookups!$A$14*AG11,"")</f>
        <v>0</v>
      </c>
      <c r="AH113" s="8">
        <f>IFERROR($AP11*Vlookups!$A$14*AH11,"")</f>
        <v>0</v>
      </c>
      <c r="AI113" s="8">
        <f>IFERROR($AP11*Vlookups!$A$14*AI11,"")</f>
        <v>0</v>
      </c>
      <c r="AJ113" s="8">
        <f>IFERROR($AP11*Vlookups!$A$14*AJ11,"")</f>
        <v>0</v>
      </c>
      <c r="AK113" s="8">
        <f>IFERROR($AP11*Vlookups!$A$14*AK11,"")</f>
        <v>0</v>
      </c>
      <c r="AL113" s="8">
        <f>IFERROR($AP11*Vlookups!$A$14*AL11,"")</f>
        <v>0</v>
      </c>
      <c r="AM113" s="8">
        <f>IFERROR($AP11*Vlookups!$A$14*AM11,"")</f>
        <v>0</v>
      </c>
      <c r="AN113" s="8">
        <f>IFERROR($AP11*Vlookups!$A$14*AN11,"")</f>
        <v>0</v>
      </c>
    </row>
    <row r="114" spans="4:40" hidden="1" x14ac:dyDescent="0.3">
      <c r="D114" s="8">
        <f>IFERROR($AP12*Vlookups!$A$14*D12,"")</f>
        <v>240</v>
      </c>
      <c r="E114" s="8">
        <f>IFERROR($AP12*Vlookups!$A$14*E12,"")</f>
        <v>3600</v>
      </c>
      <c r="F114" s="8">
        <f>IFERROR($AP12*Vlookups!$A$14*F12,"")</f>
        <v>3600</v>
      </c>
      <c r="G114" s="8">
        <f>IFERROR($AP12*Vlookups!$A$14*G12,"")</f>
        <v>3600</v>
      </c>
      <c r="H114" s="8">
        <f>IFERROR($AP12*Vlookups!$A$14*H12,"")</f>
        <v>0</v>
      </c>
      <c r="I114" s="8">
        <f>IFERROR($AP12*Vlookups!$A$14*I12,"")</f>
        <v>0</v>
      </c>
      <c r="J114" s="8">
        <f>IFERROR($AP12*Vlookups!$A$14*J12,"")</f>
        <v>0</v>
      </c>
      <c r="K114" s="8">
        <f>IFERROR($AP12*Vlookups!$A$14*K12,"")</f>
        <v>0</v>
      </c>
      <c r="L114" s="8">
        <f>IFERROR($AP12*Vlookups!$A$14*L12,"")</f>
        <v>0</v>
      </c>
      <c r="M114" s="8">
        <f>IFERROR($AP12*Vlookups!$A$14*M12,"")</f>
        <v>0</v>
      </c>
      <c r="N114" s="8">
        <f>IFERROR($AP12*Vlookups!$A$14*N12,"")</f>
        <v>0</v>
      </c>
      <c r="O114" s="8">
        <f>IFERROR($AP12*Vlookups!$A$14*O12,"")</f>
        <v>0</v>
      </c>
      <c r="P114" s="8">
        <f>IFERROR($AP12*Vlookups!$A$14*P12,"")</f>
        <v>0</v>
      </c>
      <c r="Q114" s="8">
        <f>IFERROR($AP12*Vlookups!$A$14*Q12,"")</f>
        <v>0</v>
      </c>
      <c r="R114" s="8">
        <f>IFERROR($AP12*Vlookups!$A$14*R12,"")</f>
        <v>0</v>
      </c>
      <c r="S114" s="8">
        <f>IFERROR($AP12*Vlookups!$A$14*S12,"")</f>
        <v>0</v>
      </c>
      <c r="T114" s="8">
        <f>IFERROR($AP12*Vlookups!$A$14*T12,"")</f>
        <v>0</v>
      </c>
      <c r="U114" s="8">
        <f>IFERROR($AP12*Vlookups!$A$14*U12,"")</f>
        <v>0</v>
      </c>
      <c r="V114" s="8">
        <f>IFERROR($AP12*Vlookups!$A$14*V12,"")</f>
        <v>0</v>
      </c>
      <c r="W114" s="8">
        <f>IFERROR($AP12*Vlookups!$A$14*W12,"")</f>
        <v>0</v>
      </c>
      <c r="X114" s="8">
        <f>IFERROR($AP12*Vlookups!$A$14*X12,"")</f>
        <v>0</v>
      </c>
      <c r="Y114" s="8">
        <f>IFERROR($AP12*Vlookups!$A$14*Y12,"")</f>
        <v>0</v>
      </c>
      <c r="Z114" s="8">
        <f>IFERROR($AP12*Vlookups!$A$14*Z12,"")</f>
        <v>0</v>
      </c>
      <c r="AA114" s="8">
        <f>IFERROR($AP12*Vlookups!$A$14*AA12,"")</f>
        <v>0</v>
      </c>
      <c r="AB114" s="8">
        <f>IFERROR($AP12*Vlookups!$A$14*AB12,"")</f>
        <v>0</v>
      </c>
      <c r="AC114" s="8">
        <f>IFERROR($AP12*Vlookups!$A$14*AC12,"")</f>
        <v>0</v>
      </c>
      <c r="AD114" s="8">
        <f>IFERROR($AP12*Vlookups!$A$14*AD12,"")</f>
        <v>0</v>
      </c>
      <c r="AE114" s="8">
        <f>IFERROR($AP12*Vlookups!$A$14*AE12,"")</f>
        <v>0</v>
      </c>
      <c r="AF114" s="8">
        <f>IFERROR($AP12*Vlookups!$A$14*AF12,"")</f>
        <v>0</v>
      </c>
      <c r="AG114" s="8">
        <f>IFERROR($AP12*Vlookups!$A$14*AG12,"")</f>
        <v>0</v>
      </c>
      <c r="AH114" s="8">
        <f>IFERROR($AP12*Vlookups!$A$14*AH12,"")</f>
        <v>0</v>
      </c>
      <c r="AI114" s="8">
        <f>IFERROR($AP12*Vlookups!$A$14*AI12,"")</f>
        <v>0</v>
      </c>
      <c r="AJ114" s="8">
        <f>IFERROR($AP12*Vlookups!$A$14*AJ12,"")</f>
        <v>0</v>
      </c>
      <c r="AK114" s="8">
        <f>IFERROR($AP12*Vlookups!$A$14*AK12,"")</f>
        <v>0</v>
      </c>
      <c r="AL114" s="8">
        <f>IFERROR($AP12*Vlookups!$A$14*AL12,"")</f>
        <v>0</v>
      </c>
      <c r="AM114" s="8">
        <f>IFERROR($AP12*Vlookups!$A$14*AM12,"")</f>
        <v>0</v>
      </c>
      <c r="AN114" s="8">
        <f>IFERROR($AP12*Vlookups!$A$14*AN12,"")</f>
        <v>0</v>
      </c>
    </row>
    <row r="115" spans="4:40" hidden="1" x14ac:dyDescent="0.3">
      <c r="D115" s="8">
        <f>IFERROR($AP13*Vlookups!$A$14*D13,"")</f>
        <v>192</v>
      </c>
      <c r="E115" s="8">
        <f>IFERROR($AP13*Vlookups!$A$14*E13,"")</f>
        <v>960</v>
      </c>
      <c r="F115" s="8">
        <f>IFERROR($AP13*Vlookups!$A$14*F13,"")</f>
        <v>960</v>
      </c>
      <c r="G115" s="8">
        <f>IFERROR($AP13*Vlookups!$A$14*G13,"")</f>
        <v>960</v>
      </c>
      <c r="H115" s="8">
        <f>IFERROR($AP13*Vlookups!$A$14*H13,"")</f>
        <v>0</v>
      </c>
      <c r="I115" s="8">
        <f>IFERROR($AP13*Vlookups!$A$14*I13,"")</f>
        <v>0</v>
      </c>
      <c r="J115" s="8">
        <f>IFERROR($AP13*Vlookups!$A$14*J13,"")</f>
        <v>0</v>
      </c>
      <c r="K115" s="8">
        <f>IFERROR($AP13*Vlookups!$A$14*K13,"")</f>
        <v>0</v>
      </c>
      <c r="L115" s="8">
        <f>IFERROR($AP13*Vlookups!$A$14*L13,"")</f>
        <v>0</v>
      </c>
      <c r="M115" s="8">
        <f>IFERROR($AP13*Vlookups!$A$14*M13,"")</f>
        <v>0</v>
      </c>
      <c r="N115" s="8">
        <f>IFERROR($AP13*Vlookups!$A$14*N13,"")</f>
        <v>0</v>
      </c>
      <c r="O115" s="8">
        <f>IFERROR($AP13*Vlookups!$A$14*O13,"")</f>
        <v>0</v>
      </c>
      <c r="P115" s="8">
        <f>IFERROR($AP13*Vlookups!$A$14*P13,"")</f>
        <v>0</v>
      </c>
      <c r="Q115" s="8">
        <f>IFERROR($AP13*Vlookups!$A$14*Q13,"")</f>
        <v>0</v>
      </c>
      <c r="R115" s="8">
        <f>IFERROR($AP13*Vlookups!$A$14*R13,"")</f>
        <v>0</v>
      </c>
      <c r="S115" s="8">
        <f>IFERROR($AP13*Vlookups!$A$14*S13,"")</f>
        <v>0</v>
      </c>
      <c r="T115" s="8">
        <f>IFERROR($AP13*Vlookups!$A$14*T13,"")</f>
        <v>0</v>
      </c>
      <c r="U115" s="8">
        <f>IFERROR($AP13*Vlookups!$A$14*U13,"")</f>
        <v>0</v>
      </c>
      <c r="V115" s="8">
        <f>IFERROR($AP13*Vlookups!$A$14*V13,"")</f>
        <v>0</v>
      </c>
      <c r="W115" s="8">
        <f>IFERROR($AP13*Vlookups!$A$14*W13,"")</f>
        <v>0</v>
      </c>
      <c r="X115" s="8">
        <f>IFERROR($AP13*Vlookups!$A$14*X13,"")</f>
        <v>0</v>
      </c>
      <c r="Y115" s="8">
        <f>IFERROR($AP13*Vlookups!$A$14*Y13,"")</f>
        <v>0</v>
      </c>
      <c r="Z115" s="8">
        <f>IFERROR($AP13*Vlookups!$A$14*Z13,"")</f>
        <v>0</v>
      </c>
      <c r="AA115" s="8">
        <f>IFERROR($AP13*Vlookups!$A$14*AA13,"")</f>
        <v>0</v>
      </c>
      <c r="AB115" s="8">
        <f>IFERROR($AP13*Vlookups!$A$14*AB13,"")</f>
        <v>0</v>
      </c>
      <c r="AC115" s="8">
        <f>IFERROR($AP13*Vlookups!$A$14*AC13,"")</f>
        <v>0</v>
      </c>
      <c r="AD115" s="8">
        <f>IFERROR($AP13*Vlookups!$A$14*AD13,"")</f>
        <v>0</v>
      </c>
      <c r="AE115" s="8">
        <f>IFERROR($AP13*Vlookups!$A$14*AE13,"")</f>
        <v>0</v>
      </c>
      <c r="AF115" s="8">
        <f>IFERROR($AP13*Vlookups!$A$14*AF13,"")</f>
        <v>0</v>
      </c>
      <c r="AG115" s="8">
        <f>IFERROR($AP13*Vlookups!$A$14*AG13,"")</f>
        <v>0</v>
      </c>
      <c r="AH115" s="8">
        <f>IFERROR($AP13*Vlookups!$A$14*AH13,"")</f>
        <v>0</v>
      </c>
      <c r="AI115" s="8">
        <f>IFERROR($AP13*Vlookups!$A$14*AI13,"")</f>
        <v>0</v>
      </c>
      <c r="AJ115" s="8">
        <f>IFERROR($AP13*Vlookups!$A$14*AJ13,"")</f>
        <v>0</v>
      </c>
      <c r="AK115" s="8">
        <f>IFERROR($AP13*Vlookups!$A$14*AK13,"")</f>
        <v>0</v>
      </c>
      <c r="AL115" s="8">
        <f>IFERROR($AP13*Vlookups!$A$14*AL13,"")</f>
        <v>0</v>
      </c>
      <c r="AM115" s="8">
        <f>IFERROR($AP13*Vlookups!$A$14*AM13,"")</f>
        <v>0</v>
      </c>
      <c r="AN115" s="8">
        <f>IFERROR($AP13*Vlookups!$A$14*AN13,"")</f>
        <v>0</v>
      </c>
    </row>
    <row r="116" spans="4:40" hidden="1" x14ac:dyDescent="0.3">
      <c r="D116" s="8" t="str">
        <f>IFERROR($AP14*Vlookups!$A$14*D14,"")</f>
        <v/>
      </c>
      <c r="E116" s="8" t="str">
        <f>IFERROR($AP14*Vlookups!$A$14*E14,"")</f>
        <v/>
      </c>
      <c r="F116" s="8" t="str">
        <f>IFERROR($AP14*Vlookups!$A$14*F14,"")</f>
        <v/>
      </c>
      <c r="G116" s="8" t="str">
        <f>IFERROR($AP14*Vlookups!$A$14*G14,"")</f>
        <v/>
      </c>
      <c r="H116" s="8" t="str">
        <f>IFERROR($AP14*Vlookups!$A$14*H14,"")</f>
        <v/>
      </c>
      <c r="I116" s="8" t="str">
        <f>IFERROR($AP14*Vlookups!$A$14*I14,"")</f>
        <v/>
      </c>
      <c r="J116" s="8" t="str">
        <f>IFERROR($AP14*Vlookups!$A$14*J14,"")</f>
        <v/>
      </c>
      <c r="K116" s="8" t="str">
        <f>IFERROR($AP14*Vlookups!$A$14*K14,"")</f>
        <v/>
      </c>
      <c r="L116" s="8" t="str">
        <f>IFERROR($AP14*Vlookups!$A$14*L14,"")</f>
        <v/>
      </c>
      <c r="M116" s="8" t="str">
        <f>IFERROR($AP14*Vlookups!$A$14*M14,"")</f>
        <v/>
      </c>
      <c r="N116" s="8" t="str">
        <f>IFERROR($AP14*Vlookups!$A$14*N14,"")</f>
        <v/>
      </c>
      <c r="O116" s="8" t="str">
        <f>IFERROR($AP14*Vlookups!$A$14*O14,"")</f>
        <v/>
      </c>
      <c r="P116" s="8" t="str">
        <f>IFERROR($AP14*Vlookups!$A$14*P14,"")</f>
        <v/>
      </c>
      <c r="Q116" s="8" t="str">
        <f>IFERROR($AP14*Vlookups!$A$14*Q14,"")</f>
        <v/>
      </c>
      <c r="R116" s="8" t="str">
        <f>IFERROR($AP14*Vlookups!$A$14*R14,"")</f>
        <v/>
      </c>
      <c r="S116" s="8" t="str">
        <f>IFERROR($AP14*Vlookups!$A$14*S14,"")</f>
        <v/>
      </c>
      <c r="T116" s="8" t="str">
        <f>IFERROR($AP14*Vlookups!$A$14*T14,"")</f>
        <v/>
      </c>
      <c r="U116" s="8" t="str">
        <f>IFERROR($AP14*Vlookups!$A$14*U14,"")</f>
        <v/>
      </c>
      <c r="V116" s="8" t="str">
        <f>IFERROR($AP14*Vlookups!$A$14*V14,"")</f>
        <v/>
      </c>
      <c r="W116" s="8" t="str">
        <f>IFERROR($AP14*Vlookups!$A$14*W14,"")</f>
        <v/>
      </c>
      <c r="X116" s="8" t="str">
        <f>IFERROR($AP14*Vlookups!$A$14*X14,"")</f>
        <v/>
      </c>
      <c r="Y116" s="8" t="str">
        <f>IFERROR($AP14*Vlookups!$A$14*Y14,"")</f>
        <v/>
      </c>
      <c r="Z116" s="8" t="str">
        <f>IFERROR($AP14*Vlookups!$A$14*Z14,"")</f>
        <v/>
      </c>
      <c r="AA116" s="8" t="str">
        <f>IFERROR($AP14*Vlookups!$A$14*AA14,"")</f>
        <v/>
      </c>
      <c r="AB116" s="8" t="str">
        <f>IFERROR($AP14*Vlookups!$A$14*AB14,"")</f>
        <v/>
      </c>
      <c r="AC116" s="8" t="str">
        <f>IFERROR($AP14*Vlookups!$A$14*AC14,"")</f>
        <v/>
      </c>
      <c r="AD116" s="8" t="str">
        <f>IFERROR($AP14*Vlookups!$A$14*AD14,"")</f>
        <v/>
      </c>
      <c r="AE116" s="8" t="str">
        <f>IFERROR($AP14*Vlookups!$A$14*AE14,"")</f>
        <v/>
      </c>
      <c r="AF116" s="8" t="str">
        <f>IFERROR($AP14*Vlookups!$A$14*AF14,"")</f>
        <v/>
      </c>
      <c r="AG116" s="8" t="str">
        <f>IFERROR($AP14*Vlookups!$A$14*AG14,"")</f>
        <v/>
      </c>
      <c r="AH116" s="8" t="str">
        <f>IFERROR($AP14*Vlookups!$A$14*AH14,"")</f>
        <v/>
      </c>
      <c r="AI116" s="8" t="str">
        <f>IFERROR($AP14*Vlookups!$A$14*AI14,"")</f>
        <v/>
      </c>
      <c r="AJ116" s="8" t="str">
        <f>IFERROR($AP14*Vlookups!$A$14*AJ14,"")</f>
        <v/>
      </c>
      <c r="AK116" s="8" t="str">
        <f>IFERROR($AP14*Vlookups!$A$14*AK14,"")</f>
        <v/>
      </c>
      <c r="AL116" s="8" t="str">
        <f>IFERROR($AP14*Vlookups!$A$14*AL14,"")</f>
        <v/>
      </c>
      <c r="AM116" s="8" t="str">
        <f>IFERROR($AP14*Vlookups!$A$14*AM14,"")</f>
        <v/>
      </c>
      <c r="AN116" s="8" t="str">
        <f>IFERROR($AP14*Vlookups!$A$14*AN14,"")</f>
        <v/>
      </c>
    </row>
    <row r="117" spans="4:40" hidden="1" x14ac:dyDescent="0.3">
      <c r="D117" s="8" t="str">
        <f>IFERROR($AP15*Vlookups!$A$14*D15,"")</f>
        <v/>
      </c>
      <c r="E117" s="8" t="str">
        <f>IFERROR($AP15*Vlookups!$A$14*E15,"")</f>
        <v/>
      </c>
      <c r="F117" s="8" t="str">
        <f>IFERROR($AP15*Vlookups!$A$14*F15,"")</f>
        <v/>
      </c>
      <c r="G117" s="8" t="str">
        <f>IFERROR($AP15*Vlookups!$A$14*G15,"")</f>
        <v/>
      </c>
      <c r="H117" s="8" t="str">
        <f>IFERROR($AP15*Vlookups!$A$14*H15,"")</f>
        <v/>
      </c>
      <c r="I117" s="8" t="str">
        <f>IFERROR($AP15*Vlookups!$A$14*I15,"")</f>
        <v/>
      </c>
      <c r="J117" s="8" t="str">
        <f>IFERROR($AP15*Vlookups!$A$14*J15,"")</f>
        <v/>
      </c>
      <c r="K117" s="8" t="str">
        <f>IFERROR($AP15*Vlookups!$A$14*K15,"")</f>
        <v/>
      </c>
      <c r="L117" s="8" t="str">
        <f>IFERROR($AP15*Vlookups!$A$14*L15,"")</f>
        <v/>
      </c>
      <c r="M117" s="8" t="str">
        <f>IFERROR($AP15*Vlookups!$A$14*M15,"")</f>
        <v/>
      </c>
      <c r="N117" s="8" t="str">
        <f>IFERROR($AP15*Vlookups!$A$14*N15,"")</f>
        <v/>
      </c>
      <c r="O117" s="8" t="str">
        <f>IFERROR($AP15*Vlookups!$A$14*O15,"")</f>
        <v/>
      </c>
      <c r="P117" s="8" t="str">
        <f>IFERROR($AP15*Vlookups!$A$14*P15,"")</f>
        <v/>
      </c>
      <c r="Q117" s="8" t="str">
        <f>IFERROR($AP15*Vlookups!$A$14*Q15,"")</f>
        <v/>
      </c>
      <c r="R117" s="8" t="str">
        <f>IFERROR($AP15*Vlookups!$A$14*R15,"")</f>
        <v/>
      </c>
      <c r="S117" s="8" t="str">
        <f>IFERROR($AP15*Vlookups!$A$14*S15,"")</f>
        <v/>
      </c>
      <c r="T117" s="8" t="str">
        <f>IFERROR($AP15*Vlookups!$A$14*T15,"")</f>
        <v/>
      </c>
      <c r="U117" s="8" t="str">
        <f>IFERROR($AP15*Vlookups!$A$14*U15,"")</f>
        <v/>
      </c>
      <c r="V117" s="8" t="str">
        <f>IFERROR($AP15*Vlookups!$A$14*V15,"")</f>
        <v/>
      </c>
      <c r="W117" s="8" t="str">
        <f>IFERROR($AP15*Vlookups!$A$14*W15,"")</f>
        <v/>
      </c>
      <c r="X117" s="8" t="str">
        <f>IFERROR($AP15*Vlookups!$A$14*X15,"")</f>
        <v/>
      </c>
      <c r="Y117" s="8" t="str">
        <f>IFERROR($AP15*Vlookups!$A$14*Y15,"")</f>
        <v/>
      </c>
      <c r="Z117" s="8" t="str">
        <f>IFERROR($AP15*Vlookups!$A$14*Z15,"")</f>
        <v/>
      </c>
      <c r="AA117" s="8" t="str">
        <f>IFERROR($AP15*Vlookups!$A$14*AA15,"")</f>
        <v/>
      </c>
      <c r="AB117" s="8" t="str">
        <f>IFERROR($AP15*Vlookups!$A$14*AB15,"")</f>
        <v/>
      </c>
      <c r="AC117" s="8" t="str">
        <f>IFERROR($AP15*Vlookups!$A$14*AC15,"")</f>
        <v/>
      </c>
      <c r="AD117" s="8" t="str">
        <f>IFERROR($AP15*Vlookups!$A$14*AD15,"")</f>
        <v/>
      </c>
      <c r="AE117" s="8" t="str">
        <f>IFERROR($AP15*Vlookups!$A$14*AE15,"")</f>
        <v/>
      </c>
      <c r="AF117" s="8" t="str">
        <f>IFERROR($AP15*Vlookups!$A$14*AF15,"")</f>
        <v/>
      </c>
      <c r="AG117" s="8" t="str">
        <f>IFERROR($AP15*Vlookups!$A$14*AG15,"")</f>
        <v/>
      </c>
      <c r="AH117" s="8" t="str">
        <f>IFERROR($AP15*Vlookups!$A$14*AH15,"")</f>
        <v/>
      </c>
      <c r="AI117" s="8" t="str">
        <f>IFERROR($AP15*Vlookups!$A$14*AI15,"")</f>
        <v/>
      </c>
      <c r="AJ117" s="8" t="str">
        <f>IFERROR($AP15*Vlookups!$A$14*AJ15,"")</f>
        <v/>
      </c>
      <c r="AK117" s="8" t="str">
        <f>IFERROR($AP15*Vlookups!$A$14*AK15,"")</f>
        <v/>
      </c>
      <c r="AL117" s="8" t="str">
        <f>IFERROR($AP15*Vlookups!$A$14*AL15,"")</f>
        <v/>
      </c>
      <c r="AM117" s="8" t="str">
        <f>IFERROR($AP15*Vlookups!$A$14*AM15,"")</f>
        <v/>
      </c>
      <c r="AN117" s="8" t="str">
        <f>IFERROR($AP15*Vlookups!$A$14*AN15,"")</f>
        <v/>
      </c>
    </row>
    <row r="118" spans="4:40" hidden="1" x14ac:dyDescent="0.3">
      <c r="D118" s="8" t="str">
        <f>IFERROR($AP16*Vlookups!$A$14*D16,"")</f>
        <v/>
      </c>
      <c r="E118" s="8" t="str">
        <f>IFERROR($AP16*Vlookups!$A$14*E16,"")</f>
        <v/>
      </c>
      <c r="F118" s="8" t="str">
        <f>IFERROR($AP16*Vlookups!$A$14*F16,"")</f>
        <v/>
      </c>
      <c r="G118" s="8" t="str">
        <f>IFERROR($AP16*Vlookups!$A$14*G16,"")</f>
        <v/>
      </c>
      <c r="H118" s="8" t="str">
        <f>IFERROR($AP16*Vlookups!$A$14*H16,"")</f>
        <v/>
      </c>
      <c r="I118" s="8" t="str">
        <f>IFERROR($AP16*Vlookups!$A$14*I16,"")</f>
        <v/>
      </c>
      <c r="J118" s="8" t="str">
        <f>IFERROR($AP16*Vlookups!$A$14*J16,"")</f>
        <v/>
      </c>
      <c r="K118" s="8" t="str">
        <f>IFERROR($AP16*Vlookups!$A$14*K16,"")</f>
        <v/>
      </c>
      <c r="L118" s="8" t="str">
        <f>IFERROR($AP16*Vlookups!$A$14*L16,"")</f>
        <v/>
      </c>
      <c r="M118" s="8" t="str">
        <f>IFERROR($AP16*Vlookups!$A$14*M16,"")</f>
        <v/>
      </c>
      <c r="N118" s="8" t="str">
        <f>IFERROR($AP16*Vlookups!$A$14*N16,"")</f>
        <v/>
      </c>
      <c r="O118" s="8" t="str">
        <f>IFERROR($AP16*Vlookups!$A$14*O16,"")</f>
        <v/>
      </c>
      <c r="P118" s="8" t="str">
        <f>IFERROR($AP16*Vlookups!$A$14*P16,"")</f>
        <v/>
      </c>
      <c r="Q118" s="8" t="str">
        <f>IFERROR($AP16*Vlookups!$A$14*Q16,"")</f>
        <v/>
      </c>
      <c r="R118" s="8" t="str">
        <f>IFERROR($AP16*Vlookups!$A$14*R16,"")</f>
        <v/>
      </c>
      <c r="S118" s="8" t="str">
        <f>IFERROR($AP16*Vlookups!$A$14*S16,"")</f>
        <v/>
      </c>
      <c r="T118" s="8" t="str">
        <f>IFERROR($AP16*Vlookups!$A$14*T16,"")</f>
        <v/>
      </c>
      <c r="U118" s="8" t="str">
        <f>IFERROR($AP16*Vlookups!$A$14*U16,"")</f>
        <v/>
      </c>
      <c r="V118" s="8" t="str">
        <f>IFERROR($AP16*Vlookups!$A$14*V16,"")</f>
        <v/>
      </c>
      <c r="W118" s="8" t="str">
        <f>IFERROR($AP16*Vlookups!$A$14*W16,"")</f>
        <v/>
      </c>
      <c r="X118" s="8" t="str">
        <f>IFERROR($AP16*Vlookups!$A$14*X16,"")</f>
        <v/>
      </c>
      <c r="Y118" s="8" t="str">
        <f>IFERROR($AP16*Vlookups!$A$14*Y16,"")</f>
        <v/>
      </c>
      <c r="Z118" s="8" t="str">
        <f>IFERROR($AP16*Vlookups!$A$14*Z16,"")</f>
        <v/>
      </c>
      <c r="AA118" s="8" t="str">
        <f>IFERROR($AP16*Vlookups!$A$14*AA16,"")</f>
        <v/>
      </c>
      <c r="AB118" s="8" t="str">
        <f>IFERROR($AP16*Vlookups!$A$14*AB16,"")</f>
        <v/>
      </c>
      <c r="AC118" s="8" t="str">
        <f>IFERROR($AP16*Vlookups!$A$14*AC16,"")</f>
        <v/>
      </c>
      <c r="AD118" s="8" t="str">
        <f>IFERROR($AP16*Vlookups!$A$14*AD16,"")</f>
        <v/>
      </c>
      <c r="AE118" s="8" t="str">
        <f>IFERROR($AP16*Vlookups!$A$14*AE16,"")</f>
        <v/>
      </c>
      <c r="AF118" s="8" t="str">
        <f>IFERROR($AP16*Vlookups!$A$14*AF16,"")</f>
        <v/>
      </c>
      <c r="AG118" s="8" t="str">
        <f>IFERROR($AP16*Vlookups!$A$14*AG16,"")</f>
        <v/>
      </c>
      <c r="AH118" s="8" t="str">
        <f>IFERROR($AP16*Vlookups!$A$14*AH16,"")</f>
        <v/>
      </c>
      <c r="AI118" s="8" t="str">
        <f>IFERROR($AP16*Vlookups!$A$14*AI16,"")</f>
        <v/>
      </c>
      <c r="AJ118" s="8" t="str">
        <f>IFERROR($AP16*Vlookups!$A$14*AJ16,"")</f>
        <v/>
      </c>
      <c r="AK118" s="8" t="str">
        <f>IFERROR($AP16*Vlookups!$A$14*AK16,"")</f>
        <v/>
      </c>
      <c r="AL118" s="8" t="str">
        <f>IFERROR($AP16*Vlookups!$A$14*AL16,"")</f>
        <v/>
      </c>
      <c r="AM118" s="8" t="str">
        <f>IFERROR($AP16*Vlookups!$A$14*AM16,"")</f>
        <v/>
      </c>
      <c r="AN118" s="8" t="str">
        <f>IFERROR($AP16*Vlookups!$A$14*AN16,"")</f>
        <v/>
      </c>
    </row>
    <row r="119" spans="4:40" hidden="1" x14ac:dyDescent="0.3">
      <c r="D119" s="8" t="str">
        <f>IFERROR($AP17*Vlookups!$A$14*D17,"")</f>
        <v/>
      </c>
      <c r="E119" s="8" t="str">
        <f>IFERROR($AP17*Vlookups!$A$14*E17,"")</f>
        <v/>
      </c>
      <c r="F119" s="8" t="str">
        <f>IFERROR($AP17*Vlookups!$A$14*F17,"")</f>
        <v/>
      </c>
      <c r="G119" s="8" t="str">
        <f>IFERROR($AP17*Vlookups!$A$14*G17,"")</f>
        <v/>
      </c>
      <c r="H119" s="8" t="str">
        <f>IFERROR($AP17*Vlookups!$A$14*H17,"")</f>
        <v/>
      </c>
      <c r="I119" s="8" t="str">
        <f>IFERROR($AP17*Vlookups!$A$14*I17,"")</f>
        <v/>
      </c>
      <c r="J119" s="8" t="str">
        <f>IFERROR($AP17*Vlookups!$A$14*J17,"")</f>
        <v/>
      </c>
      <c r="K119" s="8" t="str">
        <f>IFERROR($AP17*Vlookups!$A$14*K17,"")</f>
        <v/>
      </c>
      <c r="L119" s="8" t="str">
        <f>IFERROR($AP17*Vlookups!$A$14*L17,"")</f>
        <v/>
      </c>
      <c r="M119" s="8" t="str">
        <f>IFERROR($AP17*Vlookups!$A$14*M17,"")</f>
        <v/>
      </c>
      <c r="N119" s="8" t="str">
        <f>IFERROR($AP17*Vlookups!$A$14*N17,"")</f>
        <v/>
      </c>
      <c r="O119" s="8" t="str">
        <f>IFERROR($AP17*Vlookups!$A$14*O17,"")</f>
        <v/>
      </c>
      <c r="P119" s="8" t="str">
        <f>IFERROR($AP17*Vlookups!$A$14*P17,"")</f>
        <v/>
      </c>
      <c r="Q119" s="8" t="str">
        <f>IFERROR($AP17*Vlookups!$A$14*Q17,"")</f>
        <v/>
      </c>
      <c r="R119" s="8" t="str">
        <f>IFERROR($AP17*Vlookups!$A$14*R17,"")</f>
        <v/>
      </c>
      <c r="S119" s="8" t="str">
        <f>IFERROR($AP17*Vlookups!$A$14*S17,"")</f>
        <v/>
      </c>
      <c r="T119" s="8" t="str">
        <f>IFERROR($AP17*Vlookups!$A$14*T17,"")</f>
        <v/>
      </c>
      <c r="U119" s="8" t="str">
        <f>IFERROR($AP17*Vlookups!$A$14*U17,"")</f>
        <v/>
      </c>
      <c r="V119" s="8" t="str">
        <f>IFERROR($AP17*Vlookups!$A$14*V17,"")</f>
        <v/>
      </c>
      <c r="W119" s="8" t="str">
        <f>IFERROR($AP17*Vlookups!$A$14*W17,"")</f>
        <v/>
      </c>
      <c r="X119" s="8" t="str">
        <f>IFERROR($AP17*Vlookups!$A$14*X17,"")</f>
        <v/>
      </c>
      <c r="Y119" s="8" t="str">
        <f>IFERROR($AP17*Vlookups!$A$14*Y17,"")</f>
        <v/>
      </c>
      <c r="Z119" s="8" t="str">
        <f>IFERROR($AP17*Vlookups!$A$14*Z17,"")</f>
        <v/>
      </c>
      <c r="AA119" s="8" t="str">
        <f>IFERROR($AP17*Vlookups!$A$14*AA17,"")</f>
        <v/>
      </c>
      <c r="AB119" s="8" t="str">
        <f>IFERROR($AP17*Vlookups!$A$14*AB17,"")</f>
        <v/>
      </c>
      <c r="AC119" s="8" t="str">
        <f>IFERROR($AP17*Vlookups!$A$14*AC17,"")</f>
        <v/>
      </c>
      <c r="AD119" s="8" t="str">
        <f>IFERROR($AP17*Vlookups!$A$14*AD17,"")</f>
        <v/>
      </c>
      <c r="AE119" s="8" t="str">
        <f>IFERROR($AP17*Vlookups!$A$14*AE17,"")</f>
        <v/>
      </c>
      <c r="AF119" s="8" t="str">
        <f>IFERROR($AP17*Vlookups!$A$14*AF17,"")</f>
        <v/>
      </c>
      <c r="AG119" s="8" t="str">
        <f>IFERROR($AP17*Vlookups!$A$14*AG17,"")</f>
        <v/>
      </c>
      <c r="AH119" s="8" t="str">
        <f>IFERROR($AP17*Vlookups!$A$14*AH17,"")</f>
        <v/>
      </c>
      <c r="AI119" s="8" t="str">
        <f>IFERROR($AP17*Vlookups!$A$14*AI17,"")</f>
        <v/>
      </c>
      <c r="AJ119" s="8" t="str">
        <f>IFERROR($AP17*Vlookups!$A$14*AJ17,"")</f>
        <v/>
      </c>
      <c r="AK119" s="8" t="str">
        <f>IFERROR($AP17*Vlookups!$A$14*AK17,"")</f>
        <v/>
      </c>
      <c r="AL119" s="8" t="str">
        <f>IFERROR($AP17*Vlookups!$A$14*AL17,"")</f>
        <v/>
      </c>
      <c r="AM119" s="8" t="str">
        <f>IFERROR($AP17*Vlookups!$A$14*AM17,"")</f>
        <v/>
      </c>
      <c r="AN119" s="8" t="str">
        <f>IFERROR($AP17*Vlookups!$A$14*AN17,"")</f>
        <v/>
      </c>
    </row>
    <row r="120" spans="4:40" hidden="1" x14ac:dyDescent="0.3">
      <c r="D120" s="8" t="str">
        <f>IFERROR($AP18*Vlookups!$A$14*D18,"")</f>
        <v/>
      </c>
      <c r="E120" s="8" t="str">
        <f>IFERROR($AP18*Vlookups!$A$14*E18,"")</f>
        <v/>
      </c>
      <c r="F120" s="8" t="str">
        <f>IFERROR($AP18*Vlookups!$A$14*F18,"")</f>
        <v/>
      </c>
      <c r="G120" s="8" t="str">
        <f>IFERROR($AP18*Vlookups!$A$14*G18,"")</f>
        <v/>
      </c>
      <c r="H120" s="8" t="str">
        <f>IFERROR($AP18*Vlookups!$A$14*H18,"")</f>
        <v/>
      </c>
      <c r="I120" s="8" t="str">
        <f>IFERROR($AP18*Vlookups!$A$14*I18,"")</f>
        <v/>
      </c>
      <c r="J120" s="8" t="str">
        <f>IFERROR($AP18*Vlookups!$A$14*J18,"")</f>
        <v/>
      </c>
      <c r="K120" s="8" t="str">
        <f>IFERROR($AP18*Vlookups!$A$14*K18,"")</f>
        <v/>
      </c>
      <c r="L120" s="8" t="str">
        <f>IFERROR($AP18*Vlookups!$A$14*L18,"")</f>
        <v/>
      </c>
      <c r="M120" s="8" t="str">
        <f>IFERROR($AP18*Vlookups!$A$14*M18,"")</f>
        <v/>
      </c>
      <c r="N120" s="8" t="str">
        <f>IFERROR($AP18*Vlookups!$A$14*N18,"")</f>
        <v/>
      </c>
      <c r="O120" s="8" t="str">
        <f>IFERROR($AP18*Vlookups!$A$14*O18,"")</f>
        <v/>
      </c>
      <c r="P120" s="8" t="str">
        <f>IFERROR($AP18*Vlookups!$A$14*P18,"")</f>
        <v/>
      </c>
      <c r="Q120" s="8" t="str">
        <f>IFERROR($AP18*Vlookups!$A$14*Q18,"")</f>
        <v/>
      </c>
      <c r="R120" s="8" t="str">
        <f>IFERROR($AP18*Vlookups!$A$14*R18,"")</f>
        <v/>
      </c>
      <c r="S120" s="8" t="str">
        <f>IFERROR($AP18*Vlookups!$A$14*S18,"")</f>
        <v/>
      </c>
      <c r="T120" s="8" t="str">
        <f>IFERROR($AP18*Vlookups!$A$14*T18,"")</f>
        <v/>
      </c>
      <c r="U120" s="8" t="str">
        <f>IFERROR($AP18*Vlookups!$A$14*U18,"")</f>
        <v/>
      </c>
      <c r="V120" s="8" t="str">
        <f>IFERROR($AP18*Vlookups!$A$14*V18,"")</f>
        <v/>
      </c>
      <c r="W120" s="8" t="str">
        <f>IFERROR($AP18*Vlookups!$A$14*W18,"")</f>
        <v/>
      </c>
      <c r="X120" s="8" t="str">
        <f>IFERROR($AP18*Vlookups!$A$14*X18,"")</f>
        <v/>
      </c>
      <c r="Y120" s="8" t="str">
        <f>IFERROR($AP18*Vlookups!$A$14*Y18,"")</f>
        <v/>
      </c>
      <c r="Z120" s="8" t="str">
        <f>IFERROR($AP18*Vlookups!$A$14*Z18,"")</f>
        <v/>
      </c>
      <c r="AA120" s="8" t="str">
        <f>IFERROR($AP18*Vlookups!$A$14*AA18,"")</f>
        <v/>
      </c>
      <c r="AB120" s="8" t="str">
        <f>IFERROR($AP18*Vlookups!$A$14*AB18,"")</f>
        <v/>
      </c>
      <c r="AC120" s="8" t="str">
        <f>IFERROR($AP18*Vlookups!$A$14*AC18,"")</f>
        <v/>
      </c>
      <c r="AD120" s="8" t="str">
        <f>IFERROR($AP18*Vlookups!$A$14*AD18,"")</f>
        <v/>
      </c>
      <c r="AE120" s="8" t="str">
        <f>IFERROR($AP18*Vlookups!$A$14*AE18,"")</f>
        <v/>
      </c>
      <c r="AF120" s="8" t="str">
        <f>IFERROR($AP18*Vlookups!$A$14*AF18,"")</f>
        <v/>
      </c>
      <c r="AG120" s="8" t="str">
        <f>IFERROR($AP18*Vlookups!$A$14*AG18,"")</f>
        <v/>
      </c>
      <c r="AH120" s="8" t="str">
        <f>IFERROR($AP18*Vlookups!$A$14*AH18,"")</f>
        <v/>
      </c>
      <c r="AI120" s="8" t="str">
        <f>IFERROR($AP18*Vlookups!$A$14*AI18,"")</f>
        <v/>
      </c>
      <c r="AJ120" s="8" t="str">
        <f>IFERROR($AP18*Vlookups!$A$14*AJ18,"")</f>
        <v/>
      </c>
      <c r="AK120" s="8" t="str">
        <f>IFERROR($AP18*Vlookups!$A$14*AK18,"")</f>
        <v/>
      </c>
      <c r="AL120" s="8" t="str">
        <f>IFERROR($AP18*Vlookups!$A$14*AL18,"")</f>
        <v/>
      </c>
      <c r="AM120" s="8" t="str">
        <f>IFERROR($AP18*Vlookups!$A$14*AM18,"")</f>
        <v/>
      </c>
      <c r="AN120" s="8" t="str">
        <f>IFERROR($AP18*Vlookups!$A$14*AN18,"")</f>
        <v/>
      </c>
    </row>
    <row r="121" spans="4:40" hidden="1" x14ac:dyDescent="0.3">
      <c r="D121" s="8" t="str">
        <f>IFERROR($AP19*Vlookups!$A$14*D19,"")</f>
        <v/>
      </c>
      <c r="E121" s="8" t="str">
        <f>IFERROR($AP19*Vlookups!$A$14*E19,"")</f>
        <v/>
      </c>
      <c r="F121" s="8" t="str">
        <f>IFERROR($AP19*Vlookups!$A$14*F19,"")</f>
        <v/>
      </c>
      <c r="G121" s="8" t="str">
        <f>IFERROR($AP19*Vlookups!$A$14*G19,"")</f>
        <v/>
      </c>
      <c r="H121" s="8" t="str">
        <f>IFERROR($AP19*Vlookups!$A$14*H19,"")</f>
        <v/>
      </c>
      <c r="I121" s="8" t="str">
        <f>IFERROR($AP19*Vlookups!$A$14*I19,"")</f>
        <v/>
      </c>
      <c r="J121" s="8" t="str">
        <f>IFERROR($AP19*Vlookups!$A$14*J19,"")</f>
        <v/>
      </c>
      <c r="K121" s="8" t="str">
        <f>IFERROR($AP19*Vlookups!$A$14*K19,"")</f>
        <v/>
      </c>
      <c r="L121" s="8" t="str">
        <f>IFERROR($AP19*Vlookups!$A$14*L19,"")</f>
        <v/>
      </c>
      <c r="M121" s="8" t="str">
        <f>IFERROR($AP19*Vlookups!$A$14*M19,"")</f>
        <v/>
      </c>
      <c r="N121" s="8" t="str">
        <f>IFERROR($AP19*Vlookups!$A$14*N19,"")</f>
        <v/>
      </c>
      <c r="O121" s="8" t="str">
        <f>IFERROR($AP19*Vlookups!$A$14*O19,"")</f>
        <v/>
      </c>
      <c r="P121" s="8" t="str">
        <f>IFERROR($AP19*Vlookups!$A$14*P19,"")</f>
        <v/>
      </c>
      <c r="Q121" s="8" t="str">
        <f>IFERROR($AP19*Vlookups!$A$14*Q19,"")</f>
        <v/>
      </c>
      <c r="R121" s="8" t="str">
        <f>IFERROR($AP19*Vlookups!$A$14*R19,"")</f>
        <v/>
      </c>
      <c r="S121" s="8" t="str">
        <f>IFERROR($AP19*Vlookups!$A$14*S19,"")</f>
        <v/>
      </c>
      <c r="T121" s="8" t="str">
        <f>IFERROR($AP19*Vlookups!$A$14*T19,"")</f>
        <v/>
      </c>
      <c r="U121" s="8" t="str">
        <f>IFERROR($AP19*Vlookups!$A$14*U19,"")</f>
        <v/>
      </c>
      <c r="V121" s="8" t="str">
        <f>IFERROR($AP19*Vlookups!$A$14*V19,"")</f>
        <v/>
      </c>
      <c r="W121" s="8" t="str">
        <f>IFERROR($AP19*Vlookups!$A$14*W19,"")</f>
        <v/>
      </c>
      <c r="X121" s="8" t="str">
        <f>IFERROR($AP19*Vlookups!$A$14*X19,"")</f>
        <v/>
      </c>
      <c r="Y121" s="8" t="str">
        <f>IFERROR($AP19*Vlookups!$A$14*Y19,"")</f>
        <v/>
      </c>
      <c r="Z121" s="8" t="str">
        <f>IFERROR($AP19*Vlookups!$A$14*Z19,"")</f>
        <v/>
      </c>
      <c r="AA121" s="8" t="str">
        <f>IFERROR($AP19*Vlookups!$A$14*AA19,"")</f>
        <v/>
      </c>
      <c r="AB121" s="8" t="str">
        <f>IFERROR($AP19*Vlookups!$A$14*AB19,"")</f>
        <v/>
      </c>
      <c r="AC121" s="8" t="str">
        <f>IFERROR($AP19*Vlookups!$A$14*AC19,"")</f>
        <v/>
      </c>
      <c r="AD121" s="8" t="str">
        <f>IFERROR($AP19*Vlookups!$A$14*AD19,"")</f>
        <v/>
      </c>
      <c r="AE121" s="8" t="str">
        <f>IFERROR($AP19*Vlookups!$A$14*AE19,"")</f>
        <v/>
      </c>
      <c r="AF121" s="8" t="str">
        <f>IFERROR($AP19*Vlookups!$A$14*AF19,"")</f>
        <v/>
      </c>
      <c r="AG121" s="8" t="str">
        <f>IFERROR($AP19*Vlookups!$A$14*AG19,"")</f>
        <v/>
      </c>
      <c r="AH121" s="8" t="str">
        <f>IFERROR($AP19*Vlookups!$A$14*AH19,"")</f>
        <v/>
      </c>
      <c r="AI121" s="8" t="str">
        <f>IFERROR($AP19*Vlookups!$A$14*AI19,"")</f>
        <v/>
      </c>
      <c r="AJ121" s="8" t="str">
        <f>IFERROR($AP19*Vlookups!$A$14*AJ19,"")</f>
        <v/>
      </c>
      <c r="AK121" s="8" t="str">
        <f>IFERROR($AP19*Vlookups!$A$14*AK19,"")</f>
        <v/>
      </c>
      <c r="AL121" s="8" t="str">
        <f>IFERROR($AP19*Vlookups!$A$14*AL19,"")</f>
        <v/>
      </c>
      <c r="AM121" s="8" t="str">
        <f>IFERROR($AP19*Vlookups!$A$14*AM19,"")</f>
        <v/>
      </c>
      <c r="AN121" s="8" t="str">
        <f>IFERROR($AP19*Vlookups!$A$14*AN19,"")</f>
        <v/>
      </c>
    </row>
    <row r="122" spans="4:40" hidden="1" x14ac:dyDescent="0.3">
      <c r="D122" s="8" t="str">
        <f>IFERROR($AP20*Vlookups!$A$14*D20,"")</f>
        <v/>
      </c>
      <c r="E122" s="8" t="str">
        <f>IFERROR($AP20*Vlookups!$A$14*E20,"")</f>
        <v/>
      </c>
      <c r="F122" s="8" t="str">
        <f>IFERROR($AP20*Vlookups!$A$14*F20,"")</f>
        <v/>
      </c>
      <c r="G122" s="8" t="str">
        <f>IFERROR($AP20*Vlookups!$A$14*G20,"")</f>
        <v/>
      </c>
      <c r="H122" s="8" t="str">
        <f>IFERROR($AP20*Vlookups!$A$14*H20,"")</f>
        <v/>
      </c>
      <c r="I122" s="8" t="str">
        <f>IFERROR($AP20*Vlookups!$A$14*I20,"")</f>
        <v/>
      </c>
      <c r="J122" s="8" t="str">
        <f>IFERROR($AP20*Vlookups!$A$14*J20,"")</f>
        <v/>
      </c>
      <c r="K122" s="8" t="str">
        <f>IFERROR($AP20*Vlookups!$A$14*K20,"")</f>
        <v/>
      </c>
      <c r="L122" s="8" t="str">
        <f>IFERROR($AP20*Vlookups!$A$14*L20,"")</f>
        <v/>
      </c>
      <c r="M122" s="8" t="str">
        <f>IFERROR($AP20*Vlookups!$A$14*M20,"")</f>
        <v/>
      </c>
      <c r="N122" s="8" t="str">
        <f>IFERROR($AP20*Vlookups!$A$14*N20,"")</f>
        <v/>
      </c>
      <c r="O122" s="8" t="str">
        <f>IFERROR($AP20*Vlookups!$A$14*O20,"")</f>
        <v/>
      </c>
      <c r="P122" s="8" t="str">
        <f>IFERROR($AP20*Vlookups!$A$14*P20,"")</f>
        <v/>
      </c>
      <c r="Q122" s="8" t="str">
        <f>IFERROR($AP20*Vlookups!$A$14*Q20,"")</f>
        <v/>
      </c>
      <c r="R122" s="8" t="str">
        <f>IFERROR($AP20*Vlookups!$A$14*R20,"")</f>
        <v/>
      </c>
      <c r="S122" s="8" t="str">
        <f>IFERROR($AP20*Vlookups!$A$14*S20,"")</f>
        <v/>
      </c>
      <c r="T122" s="8" t="str">
        <f>IFERROR($AP20*Vlookups!$A$14*T20,"")</f>
        <v/>
      </c>
      <c r="U122" s="8" t="str">
        <f>IFERROR($AP20*Vlookups!$A$14*U20,"")</f>
        <v/>
      </c>
      <c r="V122" s="8" t="str">
        <f>IFERROR($AP20*Vlookups!$A$14*V20,"")</f>
        <v/>
      </c>
      <c r="W122" s="8" t="str">
        <f>IFERROR($AP20*Vlookups!$A$14*W20,"")</f>
        <v/>
      </c>
      <c r="X122" s="8" t="str">
        <f>IFERROR($AP20*Vlookups!$A$14*X20,"")</f>
        <v/>
      </c>
      <c r="Y122" s="8" t="str">
        <f>IFERROR($AP20*Vlookups!$A$14*Y20,"")</f>
        <v/>
      </c>
      <c r="Z122" s="8" t="str">
        <f>IFERROR($AP20*Vlookups!$A$14*Z20,"")</f>
        <v/>
      </c>
      <c r="AA122" s="8" t="str">
        <f>IFERROR($AP20*Vlookups!$A$14*AA20,"")</f>
        <v/>
      </c>
      <c r="AB122" s="8" t="str">
        <f>IFERROR($AP20*Vlookups!$A$14*AB20,"")</f>
        <v/>
      </c>
      <c r="AC122" s="8" t="str">
        <f>IFERROR($AP20*Vlookups!$A$14*AC20,"")</f>
        <v/>
      </c>
      <c r="AD122" s="8" t="str">
        <f>IFERROR($AP20*Vlookups!$A$14*AD20,"")</f>
        <v/>
      </c>
      <c r="AE122" s="8" t="str">
        <f>IFERROR($AP20*Vlookups!$A$14*AE20,"")</f>
        <v/>
      </c>
      <c r="AF122" s="8" t="str">
        <f>IFERROR($AP20*Vlookups!$A$14*AF20,"")</f>
        <v/>
      </c>
      <c r="AG122" s="8" t="str">
        <f>IFERROR($AP20*Vlookups!$A$14*AG20,"")</f>
        <v/>
      </c>
      <c r="AH122" s="8" t="str">
        <f>IFERROR($AP20*Vlookups!$A$14*AH20,"")</f>
        <v/>
      </c>
      <c r="AI122" s="8" t="str">
        <f>IFERROR($AP20*Vlookups!$A$14*AI20,"")</f>
        <v/>
      </c>
      <c r="AJ122" s="8" t="str">
        <f>IFERROR($AP20*Vlookups!$A$14*AJ20,"")</f>
        <v/>
      </c>
      <c r="AK122" s="8" t="str">
        <f>IFERROR($AP20*Vlookups!$A$14*AK20,"")</f>
        <v/>
      </c>
      <c r="AL122" s="8" t="str">
        <f>IFERROR($AP20*Vlookups!$A$14*AL20,"")</f>
        <v/>
      </c>
      <c r="AM122" s="8" t="str">
        <f>IFERROR($AP20*Vlookups!$A$14*AM20,"")</f>
        <v/>
      </c>
      <c r="AN122" s="8" t="str">
        <f>IFERROR($AP20*Vlookups!$A$14*AN20,"")</f>
        <v/>
      </c>
    </row>
    <row r="123" spans="4:40" hidden="1" x14ac:dyDescent="0.3">
      <c r="D123" s="8" t="str">
        <f>IFERROR($AP21*Vlookups!$A$14*D21,"")</f>
        <v/>
      </c>
      <c r="E123" s="8" t="str">
        <f>IFERROR($AP21*Vlookups!$A$14*E21,"")</f>
        <v/>
      </c>
      <c r="F123" s="8" t="str">
        <f>IFERROR($AP21*Vlookups!$A$14*F21,"")</f>
        <v/>
      </c>
      <c r="G123" s="8" t="str">
        <f>IFERROR($AP21*Vlookups!$A$14*G21,"")</f>
        <v/>
      </c>
      <c r="H123" s="8" t="str">
        <f>IFERROR($AP21*Vlookups!$A$14*H21,"")</f>
        <v/>
      </c>
      <c r="I123" s="8" t="str">
        <f>IFERROR($AP21*Vlookups!$A$14*I21,"")</f>
        <v/>
      </c>
      <c r="J123" s="8" t="str">
        <f>IFERROR($AP21*Vlookups!$A$14*J21,"")</f>
        <v/>
      </c>
      <c r="K123" s="8" t="str">
        <f>IFERROR($AP21*Vlookups!$A$14*K21,"")</f>
        <v/>
      </c>
      <c r="L123" s="8" t="str">
        <f>IFERROR($AP21*Vlookups!$A$14*L21,"")</f>
        <v/>
      </c>
      <c r="M123" s="8" t="str">
        <f>IFERROR($AP21*Vlookups!$A$14*M21,"")</f>
        <v/>
      </c>
      <c r="N123" s="8" t="str">
        <f>IFERROR($AP21*Vlookups!$A$14*N21,"")</f>
        <v/>
      </c>
      <c r="O123" s="8" t="str">
        <f>IFERROR($AP21*Vlookups!$A$14*O21,"")</f>
        <v/>
      </c>
      <c r="P123" s="8" t="str">
        <f>IFERROR($AP21*Vlookups!$A$14*P21,"")</f>
        <v/>
      </c>
      <c r="Q123" s="8" t="str">
        <f>IFERROR($AP21*Vlookups!$A$14*Q21,"")</f>
        <v/>
      </c>
      <c r="R123" s="8" t="str">
        <f>IFERROR($AP21*Vlookups!$A$14*R21,"")</f>
        <v/>
      </c>
      <c r="S123" s="8" t="str">
        <f>IFERROR($AP21*Vlookups!$A$14*S21,"")</f>
        <v/>
      </c>
      <c r="T123" s="8" t="str">
        <f>IFERROR($AP21*Vlookups!$A$14*T21,"")</f>
        <v/>
      </c>
      <c r="U123" s="8" t="str">
        <f>IFERROR($AP21*Vlookups!$A$14*U21,"")</f>
        <v/>
      </c>
      <c r="V123" s="8" t="str">
        <f>IFERROR($AP21*Vlookups!$A$14*V21,"")</f>
        <v/>
      </c>
      <c r="W123" s="8" t="str">
        <f>IFERROR($AP21*Vlookups!$A$14*W21,"")</f>
        <v/>
      </c>
      <c r="X123" s="8" t="str">
        <f>IFERROR($AP21*Vlookups!$A$14*X21,"")</f>
        <v/>
      </c>
      <c r="Y123" s="8" t="str">
        <f>IFERROR($AP21*Vlookups!$A$14*Y21,"")</f>
        <v/>
      </c>
      <c r="Z123" s="8" t="str">
        <f>IFERROR($AP21*Vlookups!$A$14*Z21,"")</f>
        <v/>
      </c>
      <c r="AA123" s="8" t="str">
        <f>IFERROR($AP21*Vlookups!$A$14*AA21,"")</f>
        <v/>
      </c>
      <c r="AB123" s="8" t="str">
        <f>IFERROR($AP21*Vlookups!$A$14*AB21,"")</f>
        <v/>
      </c>
      <c r="AC123" s="8" t="str">
        <f>IFERROR($AP21*Vlookups!$A$14*AC21,"")</f>
        <v/>
      </c>
      <c r="AD123" s="8" t="str">
        <f>IFERROR($AP21*Vlookups!$A$14*AD21,"")</f>
        <v/>
      </c>
      <c r="AE123" s="8" t="str">
        <f>IFERROR($AP21*Vlookups!$A$14*AE21,"")</f>
        <v/>
      </c>
      <c r="AF123" s="8" t="str">
        <f>IFERROR($AP21*Vlookups!$A$14*AF21,"")</f>
        <v/>
      </c>
      <c r="AG123" s="8" t="str">
        <f>IFERROR($AP21*Vlookups!$A$14*AG21,"")</f>
        <v/>
      </c>
      <c r="AH123" s="8" t="str">
        <f>IFERROR($AP21*Vlookups!$A$14*AH21,"")</f>
        <v/>
      </c>
      <c r="AI123" s="8" t="str">
        <f>IFERROR($AP21*Vlookups!$A$14*AI21,"")</f>
        <v/>
      </c>
      <c r="AJ123" s="8" t="str">
        <f>IFERROR($AP21*Vlookups!$A$14*AJ21,"")</f>
        <v/>
      </c>
      <c r="AK123" s="8" t="str">
        <f>IFERROR($AP21*Vlookups!$A$14*AK21,"")</f>
        <v/>
      </c>
      <c r="AL123" s="8" t="str">
        <f>IFERROR($AP21*Vlookups!$A$14*AL21,"")</f>
        <v/>
      </c>
      <c r="AM123" s="8" t="str">
        <f>IFERROR($AP21*Vlookups!$A$14*AM21,"")</f>
        <v/>
      </c>
      <c r="AN123" s="8" t="str">
        <f>IFERROR($AP21*Vlookups!$A$14*AN21,"")</f>
        <v/>
      </c>
    </row>
    <row r="124" spans="4:40" hidden="1" x14ac:dyDescent="0.3">
      <c r="D124" s="8" t="str">
        <f>IFERROR($AP22*Vlookups!$A$14*D22,"")</f>
        <v/>
      </c>
      <c r="E124" s="8" t="str">
        <f>IFERROR($AP22*Vlookups!$A$14*E22,"")</f>
        <v/>
      </c>
      <c r="F124" s="8" t="str">
        <f>IFERROR($AP22*Vlookups!$A$14*F22,"")</f>
        <v/>
      </c>
      <c r="G124" s="8" t="str">
        <f>IFERROR($AP22*Vlookups!$A$14*G22,"")</f>
        <v/>
      </c>
      <c r="H124" s="8" t="str">
        <f>IFERROR($AP22*Vlookups!$A$14*H22,"")</f>
        <v/>
      </c>
      <c r="I124" s="8" t="str">
        <f>IFERROR($AP22*Vlookups!$A$14*I22,"")</f>
        <v/>
      </c>
      <c r="J124" s="8" t="str">
        <f>IFERROR($AP22*Vlookups!$A$14*J22,"")</f>
        <v/>
      </c>
      <c r="K124" s="8" t="str">
        <f>IFERROR($AP22*Vlookups!$A$14*K22,"")</f>
        <v/>
      </c>
      <c r="L124" s="8" t="str">
        <f>IFERROR($AP22*Vlookups!$A$14*L22,"")</f>
        <v/>
      </c>
      <c r="M124" s="8" t="str">
        <f>IFERROR($AP22*Vlookups!$A$14*M22,"")</f>
        <v/>
      </c>
      <c r="N124" s="8" t="str">
        <f>IFERROR($AP22*Vlookups!$A$14*N22,"")</f>
        <v/>
      </c>
      <c r="O124" s="8" t="str">
        <f>IFERROR($AP22*Vlookups!$A$14*O22,"")</f>
        <v/>
      </c>
      <c r="P124" s="8" t="str">
        <f>IFERROR($AP22*Vlookups!$A$14*P22,"")</f>
        <v/>
      </c>
      <c r="Q124" s="8" t="str">
        <f>IFERROR($AP22*Vlookups!$A$14*Q22,"")</f>
        <v/>
      </c>
      <c r="R124" s="8" t="str">
        <f>IFERROR($AP22*Vlookups!$A$14*R22,"")</f>
        <v/>
      </c>
      <c r="S124" s="8" t="str">
        <f>IFERROR($AP22*Vlookups!$A$14*S22,"")</f>
        <v/>
      </c>
      <c r="T124" s="8" t="str">
        <f>IFERROR($AP22*Vlookups!$A$14*T22,"")</f>
        <v/>
      </c>
      <c r="U124" s="8" t="str">
        <f>IFERROR($AP22*Vlookups!$A$14*U22,"")</f>
        <v/>
      </c>
      <c r="V124" s="8" t="str">
        <f>IFERROR($AP22*Vlookups!$A$14*V22,"")</f>
        <v/>
      </c>
      <c r="W124" s="8" t="str">
        <f>IFERROR($AP22*Vlookups!$A$14*W22,"")</f>
        <v/>
      </c>
      <c r="X124" s="8" t="str">
        <f>IFERROR($AP22*Vlookups!$A$14*X22,"")</f>
        <v/>
      </c>
      <c r="Y124" s="8" t="str">
        <f>IFERROR($AP22*Vlookups!$A$14*Y22,"")</f>
        <v/>
      </c>
      <c r="Z124" s="8" t="str">
        <f>IFERROR($AP22*Vlookups!$A$14*Z22,"")</f>
        <v/>
      </c>
      <c r="AA124" s="8" t="str">
        <f>IFERROR($AP22*Vlookups!$A$14*AA22,"")</f>
        <v/>
      </c>
      <c r="AB124" s="8" t="str">
        <f>IFERROR($AP22*Vlookups!$A$14*AB22,"")</f>
        <v/>
      </c>
      <c r="AC124" s="8" t="str">
        <f>IFERROR($AP22*Vlookups!$A$14*AC22,"")</f>
        <v/>
      </c>
      <c r="AD124" s="8" t="str">
        <f>IFERROR($AP22*Vlookups!$A$14*AD22,"")</f>
        <v/>
      </c>
      <c r="AE124" s="8" t="str">
        <f>IFERROR($AP22*Vlookups!$A$14*AE22,"")</f>
        <v/>
      </c>
      <c r="AF124" s="8" t="str">
        <f>IFERROR($AP22*Vlookups!$A$14*AF22,"")</f>
        <v/>
      </c>
      <c r="AG124" s="8" t="str">
        <f>IFERROR($AP22*Vlookups!$A$14*AG22,"")</f>
        <v/>
      </c>
      <c r="AH124" s="8" t="str">
        <f>IFERROR($AP22*Vlookups!$A$14*AH22,"")</f>
        <v/>
      </c>
      <c r="AI124" s="8" t="str">
        <f>IFERROR($AP22*Vlookups!$A$14*AI22,"")</f>
        <v/>
      </c>
      <c r="AJ124" s="8" t="str">
        <f>IFERROR($AP22*Vlookups!$A$14*AJ22,"")</f>
        <v/>
      </c>
      <c r="AK124" s="8" t="str">
        <f>IFERROR($AP22*Vlookups!$A$14*AK22,"")</f>
        <v/>
      </c>
      <c r="AL124" s="8" t="str">
        <f>IFERROR($AP22*Vlookups!$A$14*AL22,"")</f>
        <v/>
      </c>
      <c r="AM124" s="8" t="str">
        <f>IFERROR($AP22*Vlookups!$A$14*AM22,"")</f>
        <v/>
      </c>
      <c r="AN124" s="8" t="str">
        <f>IFERROR($AP22*Vlookups!$A$14*AN22,"")</f>
        <v/>
      </c>
    </row>
    <row r="125" spans="4:40" hidden="1" x14ac:dyDescent="0.3">
      <c r="D125" s="8" t="str">
        <f>IFERROR($AP23*Vlookups!$A$14*D23,"")</f>
        <v/>
      </c>
      <c r="E125" s="8" t="str">
        <f>IFERROR($AP23*Vlookups!$A$14*E23,"")</f>
        <v/>
      </c>
      <c r="F125" s="8" t="str">
        <f>IFERROR($AP23*Vlookups!$A$14*F23,"")</f>
        <v/>
      </c>
      <c r="G125" s="8" t="str">
        <f>IFERROR($AP23*Vlookups!$A$14*G23,"")</f>
        <v/>
      </c>
      <c r="H125" s="8" t="str">
        <f>IFERROR($AP23*Vlookups!$A$14*H23,"")</f>
        <v/>
      </c>
      <c r="I125" s="8" t="str">
        <f>IFERROR($AP23*Vlookups!$A$14*I23,"")</f>
        <v/>
      </c>
      <c r="J125" s="8" t="str">
        <f>IFERROR($AP23*Vlookups!$A$14*J23,"")</f>
        <v/>
      </c>
      <c r="K125" s="8" t="str">
        <f>IFERROR($AP23*Vlookups!$A$14*K23,"")</f>
        <v/>
      </c>
      <c r="L125" s="8" t="str">
        <f>IFERROR($AP23*Vlookups!$A$14*L23,"")</f>
        <v/>
      </c>
      <c r="M125" s="8" t="str">
        <f>IFERROR($AP23*Vlookups!$A$14*M23,"")</f>
        <v/>
      </c>
      <c r="N125" s="8" t="str">
        <f>IFERROR($AP23*Vlookups!$A$14*N23,"")</f>
        <v/>
      </c>
      <c r="O125" s="8" t="str">
        <f>IFERROR($AP23*Vlookups!$A$14*O23,"")</f>
        <v/>
      </c>
      <c r="P125" s="8" t="str">
        <f>IFERROR($AP23*Vlookups!$A$14*P23,"")</f>
        <v/>
      </c>
      <c r="Q125" s="8" t="str">
        <f>IFERROR($AP23*Vlookups!$A$14*Q23,"")</f>
        <v/>
      </c>
      <c r="R125" s="8" t="str">
        <f>IFERROR($AP23*Vlookups!$A$14*R23,"")</f>
        <v/>
      </c>
      <c r="S125" s="8" t="str">
        <f>IFERROR($AP23*Vlookups!$A$14*S23,"")</f>
        <v/>
      </c>
      <c r="T125" s="8" t="str">
        <f>IFERROR($AP23*Vlookups!$A$14*T23,"")</f>
        <v/>
      </c>
      <c r="U125" s="8" t="str">
        <f>IFERROR($AP23*Vlookups!$A$14*U23,"")</f>
        <v/>
      </c>
      <c r="V125" s="8" t="str">
        <f>IFERROR($AP23*Vlookups!$A$14*V23,"")</f>
        <v/>
      </c>
      <c r="W125" s="8" t="str">
        <f>IFERROR($AP23*Vlookups!$A$14*W23,"")</f>
        <v/>
      </c>
      <c r="X125" s="8" t="str">
        <f>IFERROR($AP23*Vlookups!$A$14*X23,"")</f>
        <v/>
      </c>
      <c r="Y125" s="8" t="str">
        <f>IFERROR($AP23*Vlookups!$A$14*Y23,"")</f>
        <v/>
      </c>
      <c r="Z125" s="8" t="str">
        <f>IFERROR($AP23*Vlookups!$A$14*Z23,"")</f>
        <v/>
      </c>
      <c r="AA125" s="8" t="str">
        <f>IFERROR($AP23*Vlookups!$A$14*AA23,"")</f>
        <v/>
      </c>
      <c r="AB125" s="8" t="str">
        <f>IFERROR($AP23*Vlookups!$A$14*AB23,"")</f>
        <v/>
      </c>
      <c r="AC125" s="8" t="str">
        <f>IFERROR($AP23*Vlookups!$A$14*AC23,"")</f>
        <v/>
      </c>
      <c r="AD125" s="8" t="str">
        <f>IFERROR($AP23*Vlookups!$A$14*AD23,"")</f>
        <v/>
      </c>
      <c r="AE125" s="8" t="str">
        <f>IFERROR($AP23*Vlookups!$A$14*AE23,"")</f>
        <v/>
      </c>
      <c r="AF125" s="8" t="str">
        <f>IFERROR($AP23*Vlookups!$A$14*AF23,"")</f>
        <v/>
      </c>
      <c r="AG125" s="8" t="str">
        <f>IFERROR($AP23*Vlookups!$A$14*AG23,"")</f>
        <v/>
      </c>
      <c r="AH125" s="8" t="str">
        <f>IFERROR($AP23*Vlookups!$A$14*AH23,"")</f>
        <v/>
      </c>
      <c r="AI125" s="8" t="str">
        <f>IFERROR($AP23*Vlookups!$A$14*AI23,"")</f>
        <v/>
      </c>
      <c r="AJ125" s="8" t="str">
        <f>IFERROR($AP23*Vlookups!$A$14*AJ23,"")</f>
        <v/>
      </c>
      <c r="AK125" s="8" t="str">
        <f>IFERROR($AP23*Vlookups!$A$14*AK23,"")</f>
        <v/>
      </c>
      <c r="AL125" s="8" t="str">
        <f>IFERROR($AP23*Vlookups!$A$14*AL23,"")</f>
        <v/>
      </c>
      <c r="AM125" s="8" t="str">
        <f>IFERROR($AP23*Vlookups!$A$14*AM23,"")</f>
        <v/>
      </c>
      <c r="AN125" s="8" t="str">
        <f>IFERROR($AP23*Vlookups!$A$14*AN23,"")</f>
        <v/>
      </c>
    </row>
    <row r="126" spans="4:40" hidden="1" x14ac:dyDescent="0.3">
      <c r="D126" s="8" t="str">
        <f>IFERROR($AP24*Vlookups!$A$14*D24,"")</f>
        <v/>
      </c>
      <c r="E126" s="8" t="str">
        <f>IFERROR($AP24*Vlookups!$A$14*E24,"")</f>
        <v/>
      </c>
      <c r="F126" s="8" t="str">
        <f>IFERROR($AP24*Vlookups!$A$14*F24,"")</f>
        <v/>
      </c>
      <c r="G126" s="8" t="str">
        <f>IFERROR($AP24*Vlookups!$A$14*G24,"")</f>
        <v/>
      </c>
      <c r="H126" s="8" t="str">
        <f>IFERROR($AP24*Vlookups!$A$14*H24,"")</f>
        <v/>
      </c>
      <c r="I126" s="8" t="str">
        <f>IFERROR($AP24*Vlookups!$A$14*I24,"")</f>
        <v/>
      </c>
      <c r="J126" s="8" t="str">
        <f>IFERROR($AP24*Vlookups!$A$14*J24,"")</f>
        <v/>
      </c>
      <c r="K126" s="8" t="str">
        <f>IFERROR($AP24*Vlookups!$A$14*K24,"")</f>
        <v/>
      </c>
      <c r="L126" s="8" t="str">
        <f>IFERROR($AP24*Vlookups!$A$14*L24,"")</f>
        <v/>
      </c>
      <c r="M126" s="8" t="str">
        <f>IFERROR($AP24*Vlookups!$A$14*M24,"")</f>
        <v/>
      </c>
      <c r="N126" s="8" t="str">
        <f>IFERROR($AP24*Vlookups!$A$14*N24,"")</f>
        <v/>
      </c>
      <c r="O126" s="8" t="str">
        <f>IFERROR($AP24*Vlookups!$A$14*O24,"")</f>
        <v/>
      </c>
      <c r="P126" s="8" t="str">
        <f>IFERROR($AP24*Vlookups!$A$14*P24,"")</f>
        <v/>
      </c>
      <c r="Q126" s="8" t="str">
        <f>IFERROR($AP24*Vlookups!$A$14*Q24,"")</f>
        <v/>
      </c>
      <c r="R126" s="8" t="str">
        <f>IFERROR($AP24*Vlookups!$A$14*R24,"")</f>
        <v/>
      </c>
      <c r="S126" s="8" t="str">
        <f>IFERROR($AP24*Vlookups!$A$14*S24,"")</f>
        <v/>
      </c>
      <c r="T126" s="8" t="str">
        <f>IFERROR($AP24*Vlookups!$A$14*T24,"")</f>
        <v/>
      </c>
      <c r="U126" s="8" t="str">
        <f>IFERROR($AP24*Vlookups!$A$14*U24,"")</f>
        <v/>
      </c>
      <c r="V126" s="8" t="str">
        <f>IFERROR($AP24*Vlookups!$A$14*V24,"")</f>
        <v/>
      </c>
      <c r="W126" s="8" t="str">
        <f>IFERROR($AP24*Vlookups!$A$14*W24,"")</f>
        <v/>
      </c>
      <c r="X126" s="8" t="str">
        <f>IFERROR($AP24*Vlookups!$A$14*X24,"")</f>
        <v/>
      </c>
      <c r="Y126" s="8" t="str">
        <f>IFERROR($AP24*Vlookups!$A$14*Y24,"")</f>
        <v/>
      </c>
      <c r="Z126" s="8" t="str">
        <f>IFERROR($AP24*Vlookups!$A$14*Z24,"")</f>
        <v/>
      </c>
      <c r="AA126" s="8" t="str">
        <f>IFERROR($AP24*Vlookups!$A$14*AA24,"")</f>
        <v/>
      </c>
      <c r="AB126" s="8" t="str">
        <f>IFERROR($AP24*Vlookups!$A$14*AB24,"")</f>
        <v/>
      </c>
      <c r="AC126" s="8" t="str">
        <f>IFERROR($AP24*Vlookups!$A$14*AC24,"")</f>
        <v/>
      </c>
      <c r="AD126" s="8" t="str">
        <f>IFERROR($AP24*Vlookups!$A$14*AD24,"")</f>
        <v/>
      </c>
      <c r="AE126" s="8" t="str">
        <f>IFERROR($AP24*Vlookups!$A$14*AE24,"")</f>
        <v/>
      </c>
      <c r="AF126" s="8" t="str">
        <f>IFERROR($AP24*Vlookups!$A$14*AF24,"")</f>
        <v/>
      </c>
      <c r="AG126" s="8" t="str">
        <f>IFERROR($AP24*Vlookups!$A$14*AG24,"")</f>
        <v/>
      </c>
      <c r="AH126" s="8" t="str">
        <f>IFERROR($AP24*Vlookups!$A$14*AH24,"")</f>
        <v/>
      </c>
      <c r="AI126" s="8" t="str">
        <f>IFERROR($AP24*Vlookups!$A$14*AI24,"")</f>
        <v/>
      </c>
      <c r="AJ126" s="8" t="str">
        <f>IFERROR($AP24*Vlookups!$A$14*AJ24,"")</f>
        <v/>
      </c>
      <c r="AK126" s="8" t="str">
        <f>IFERROR($AP24*Vlookups!$A$14*AK24,"")</f>
        <v/>
      </c>
      <c r="AL126" s="8" t="str">
        <f>IFERROR($AP24*Vlookups!$A$14*AL24,"")</f>
        <v/>
      </c>
      <c r="AM126" s="8" t="str">
        <f>IFERROR($AP24*Vlookups!$A$14*AM24,"")</f>
        <v/>
      </c>
      <c r="AN126" s="8" t="str">
        <f>IFERROR($AP24*Vlookups!$A$14*AN24,"")</f>
        <v/>
      </c>
    </row>
    <row r="127" spans="4:40" hidden="1" x14ac:dyDescent="0.3">
      <c r="D127" s="8" t="str">
        <f>IFERROR($AP25*Vlookups!$A$14*D25,"")</f>
        <v/>
      </c>
      <c r="E127" s="8" t="str">
        <f>IFERROR($AP25*Vlookups!$A$14*E25,"")</f>
        <v/>
      </c>
      <c r="F127" s="8" t="str">
        <f>IFERROR($AP25*Vlookups!$A$14*F25,"")</f>
        <v/>
      </c>
      <c r="G127" s="8" t="str">
        <f>IFERROR($AP25*Vlookups!$A$14*G25,"")</f>
        <v/>
      </c>
      <c r="H127" s="8" t="str">
        <f>IFERROR($AP25*Vlookups!$A$14*H25,"")</f>
        <v/>
      </c>
      <c r="I127" s="8" t="str">
        <f>IFERROR($AP25*Vlookups!$A$14*I25,"")</f>
        <v/>
      </c>
      <c r="J127" s="8" t="str">
        <f>IFERROR($AP25*Vlookups!$A$14*J25,"")</f>
        <v/>
      </c>
      <c r="K127" s="8" t="str">
        <f>IFERROR($AP25*Vlookups!$A$14*K25,"")</f>
        <v/>
      </c>
      <c r="L127" s="8" t="str">
        <f>IFERROR($AP25*Vlookups!$A$14*L25,"")</f>
        <v/>
      </c>
      <c r="M127" s="8" t="str">
        <f>IFERROR($AP25*Vlookups!$A$14*M25,"")</f>
        <v/>
      </c>
      <c r="N127" s="8" t="str">
        <f>IFERROR($AP25*Vlookups!$A$14*N25,"")</f>
        <v/>
      </c>
      <c r="O127" s="8" t="str">
        <f>IFERROR($AP25*Vlookups!$A$14*O25,"")</f>
        <v/>
      </c>
      <c r="P127" s="8" t="str">
        <f>IFERROR($AP25*Vlookups!$A$14*P25,"")</f>
        <v/>
      </c>
      <c r="Q127" s="8" t="str">
        <f>IFERROR($AP25*Vlookups!$A$14*Q25,"")</f>
        <v/>
      </c>
      <c r="R127" s="8" t="str">
        <f>IFERROR($AP25*Vlookups!$A$14*R25,"")</f>
        <v/>
      </c>
      <c r="S127" s="8" t="str">
        <f>IFERROR($AP25*Vlookups!$A$14*S25,"")</f>
        <v/>
      </c>
      <c r="T127" s="8" t="str">
        <f>IFERROR($AP25*Vlookups!$A$14*T25,"")</f>
        <v/>
      </c>
      <c r="U127" s="8" t="str">
        <f>IFERROR($AP25*Vlookups!$A$14*U25,"")</f>
        <v/>
      </c>
      <c r="V127" s="8" t="str">
        <f>IFERROR($AP25*Vlookups!$A$14*V25,"")</f>
        <v/>
      </c>
      <c r="W127" s="8" t="str">
        <f>IFERROR($AP25*Vlookups!$A$14*W25,"")</f>
        <v/>
      </c>
      <c r="X127" s="8" t="str">
        <f>IFERROR($AP25*Vlookups!$A$14*X25,"")</f>
        <v/>
      </c>
      <c r="Y127" s="8" t="str">
        <f>IFERROR($AP25*Vlookups!$A$14*Y25,"")</f>
        <v/>
      </c>
      <c r="Z127" s="8" t="str">
        <f>IFERROR($AP25*Vlookups!$A$14*Z25,"")</f>
        <v/>
      </c>
      <c r="AA127" s="8" t="str">
        <f>IFERROR($AP25*Vlookups!$A$14*AA25,"")</f>
        <v/>
      </c>
      <c r="AB127" s="8" t="str">
        <f>IFERROR($AP25*Vlookups!$A$14*AB25,"")</f>
        <v/>
      </c>
      <c r="AC127" s="8" t="str">
        <f>IFERROR($AP25*Vlookups!$A$14*AC25,"")</f>
        <v/>
      </c>
      <c r="AD127" s="8" t="str">
        <f>IFERROR($AP25*Vlookups!$A$14*AD25,"")</f>
        <v/>
      </c>
      <c r="AE127" s="8" t="str">
        <f>IFERROR($AP25*Vlookups!$A$14*AE25,"")</f>
        <v/>
      </c>
      <c r="AF127" s="8" t="str">
        <f>IFERROR($AP25*Vlookups!$A$14*AF25,"")</f>
        <v/>
      </c>
      <c r="AG127" s="8" t="str">
        <f>IFERROR($AP25*Vlookups!$A$14*AG25,"")</f>
        <v/>
      </c>
      <c r="AH127" s="8" t="str">
        <f>IFERROR($AP25*Vlookups!$A$14*AH25,"")</f>
        <v/>
      </c>
      <c r="AI127" s="8" t="str">
        <f>IFERROR($AP25*Vlookups!$A$14*AI25,"")</f>
        <v/>
      </c>
      <c r="AJ127" s="8" t="str">
        <f>IFERROR($AP25*Vlookups!$A$14*AJ25,"")</f>
        <v/>
      </c>
      <c r="AK127" s="8" t="str">
        <f>IFERROR($AP25*Vlookups!$A$14*AK25,"")</f>
        <v/>
      </c>
      <c r="AL127" s="8" t="str">
        <f>IFERROR($AP25*Vlookups!$A$14*AL25,"")</f>
        <v/>
      </c>
      <c r="AM127" s="8" t="str">
        <f>IFERROR($AP25*Vlookups!$A$14*AM25,"")</f>
        <v/>
      </c>
      <c r="AN127" s="8" t="str">
        <f>IFERROR($AP25*Vlookups!$A$14*AN25,"")</f>
        <v/>
      </c>
    </row>
    <row r="128" spans="4:40" hidden="1" x14ac:dyDescent="0.3">
      <c r="D128" s="8" t="str">
        <f>IFERROR($AP26*Vlookups!$A$14*D26,"")</f>
        <v/>
      </c>
      <c r="E128" s="8" t="str">
        <f>IFERROR($AP26*Vlookups!$A$14*E26,"")</f>
        <v/>
      </c>
      <c r="F128" s="8" t="str">
        <f>IFERROR($AP26*Vlookups!$A$14*F26,"")</f>
        <v/>
      </c>
      <c r="G128" s="8" t="str">
        <f>IFERROR($AP26*Vlookups!$A$14*G26,"")</f>
        <v/>
      </c>
      <c r="H128" s="8" t="str">
        <f>IFERROR($AP26*Vlookups!$A$14*H26,"")</f>
        <v/>
      </c>
      <c r="I128" s="8" t="str">
        <f>IFERROR($AP26*Vlookups!$A$14*I26,"")</f>
        <v/>
      </c>
      <c r="J128" s="8" t="str">
        <f>IFERROR($AP26*Vlookups!$A$14*J26,"")</f>
        <v/>
      </c>
      <c r="K128" s="8" t="str">
        <f>IFERROR($AP26*Vlookups!$A$14*K26,"")</f>
        <v/>
      </c>
      <c r="L128" s="8" t="str">
        <f>IFERROR($AP26*Vlookups!$A$14*L26,"")</f>
        <v/>
      </c>
      <c r="M128" s="8" t="str">
        <f>IFERROR($AP26*Vlookups!$A$14*M26,"")</f>
        <v/>
      </c>
      <c r="N128" s="8" t="str">
        <f>IFERROR($AP26*Vlookups!$A$14*N26,"")</f>
        <v/>
      </c>
      <c r="O128" s="8" t="str">
        <f>IFERROR($AP26*Vlookups!$A$14*O26,"")</f>
        <v/>
      </c>
      <c r="P128" s="8" t="str">
        <f>IFERROR($AP26*Vlookups!$A$14*P26,"")</f>
        <v/>
      </c>
      <c r="Q128" s="8" t="str">
        <f>IFERROR($AP26*Vlookups!$A$14*Q26,"")</f>
        <v/>
      </c>
      <c r="R128" s="8" t="str">
        <f>IFERROR($AP26*Vlookups!$A$14*R26,"")</f>
        <v/>
      </c>
      <c r="S128" s="8" t="str">
        <f>IFERROR($AP26*Vlookups!$A$14*S26,"")</f>
        <v/>
      </c>
      <c r="T128" s="8" t="str">
        <f>IFERROR($AP26*Vlookups!$A$14*T26,"")</f>
        <v/>
      </c>
      <c r="U128" s="8" t="str">
        <f>IFERROR($AP26*Vlookups!$A$14*U26,"")</f>
        <v/>
      </c>
      <c r="V128" s="8" t="str">
        <f>IFERROR($AP26*Vlookups!$A$14*V26,"")</f>
        <v/>
      </c>
      <c r="W128" s="8" t="str">
        <f>IFERROR($AP26*Vlookups!$A$14*W26,"")</f>
        <v/>
      </c>
      <c r="X128" s="8" t="str">
        <f>IFERROR($AP26*Vlookups!$A$14*X26,"")</f>
        <v/>
      </c>
      <c r="Y128" s="8" t="str">
        <f>IFERROR($AP26*Vlookups!$A$14*Y26,"")</f>
        <v/>
      </c>
      <c r="Z128" s="8" t="str">
        <f>IFERROR($AP26*Vlookups!$A$14*Z26,"")</f>
        <v/>
      </c>
      <c r="AA128" s="8" t="str">
        <f>IFERROR($AP26*Vlookups!$A$14*AA26,"")</f>
        <v/>
      </c>
      <c r="AB128" s="8" t="str">
        <f>IFERROR($AP26*Vlookups!$A$14*AB26,"")</f>
        <v/>
      </c>
      <c r="AC128" s="8" t="str">
        <f>IFERROR($AP26*Vlookups!$A$14*AC26,"")</f>
        <v/>
      </c>
      <c r="AD128" s="8" t="str">
        <f>IFERROR($AP26*Vlookups!$A$14*AD26,"")</f>
        <v/>
      </c>
      <c r="AE128" s="8" t="str">
        <f>IFERROR($AP26*Vlookups!$A$14*AE26,"")</f>
        <v/>
      </c>
      <c r="AF128" s="8" t="str">
        <f>IFERROR($AP26*Vlookups!$A$14*AF26,"")</f>
        <v/>
      </c>
      <c r="AG128" s="8" t="str">
        <f>IFERROR($AP26*Vlookups!$A$14*AG26,"")</f>
        <v/>
      </c>
      <c r="AH128" s="8" t="str">
        <f>IFERROR($AP26*Vlookups!$A$14*AH26,"")</f>
        <v/>
      </c>
      <c r="AI128" s="8" t="str">
        <f>IFERROR($AP26*Vlookups!$A$14*AI26,"")</f>
        <v/>
      </c>
      <c r="AJ128" s="8" t="str">
        <f>IFERROR($AP26*Vlookups!$A$14*AJ26,"")</f>
        <v/>
      </c>
      <c r="AK128" s="8" t="str">
        <f>IFERROR($AP26*Vlookups!$A$14*AK26,"")</f>
        <v/>
      </c>
      <c r="AL128" s="8" t="str">
        <f>IFERROR($AP26*Vlookups!$A$14*AL26,"")</f>
        <v/>
      </c>
      <c r="AM128" s="8" t="str">
        <f>IFERROR($AP26*Vlookups!$A$14*AM26,"")</f>
        <v/>
      </c>
      <c r="AN128" s="8" t="str">
        <f>IFERROR($AP26*Vlookups!$A$14*AN26,"")</f>
        <v/>
      </c>
    </row>
    <row r="129" spans="4:40" hidden="1" x14ac:dyDescent="0.3">
      <c r="D129" s="8" t="str">
        <f>IFERROR($AP27*Vlookups!$A$14*D27,"")</f>
        <v/>
      </c>
      <c r="E129" s="8" t="str">
        <f>IFERROR($AP27*Vlookups!$A$14*E27,"")</f>
        <v/>
      </c>
      <c r="F129" s="8" t="str">
        <f>IFERROR($AP27*Vlookups!$A$14*F27,"")</f>
        <v/>
      </c>
      <c r="G129" s="8" t="str">
        <f>IFERROR($AP27*Vlookups!$A$14*G27,"")</f>
        <v/>
      </c>
      <c r="H129" s="8" t="str">
        <f>IFERROR($AP27*Vlookups!$A$14*H27,"")</f>
        <v/>
      </c>
      <c r="I129" s="8" t="str">
        <f>IFERROR($AP27*Vlookups!$A$14*I27,"")</f>
        <v/>
      </c>
      <c r="J129" s="8" t="str">
        <f>IFERROR($AP27*Vlookups!$A$14*J27,"")</f>
        <v/>
      </c>
      <c r="K129" s="8" t="str">
        <f>IFERROR($AP27*Vlookups!$A$14*K27,"")</f>
        <v/>
      </c>
      <c r="L129" s="8" t="str">
        <f>IFERROR($AP27*Vlookups!$A$14*L27,"")</f>
        <v/>
      </c>
      <c r="M129" s="8" t="str">
        <f>IFERROR($AP27*Vlookups!$A$14*M27,"")</f>
        <v/>
      </c>
      <c r="N129" s="8" t="str">
        <f>IFERROR($AP27*Vlookups!$A$14*N27,"")</f>
        <v/>
      </c>
      <c r="O129" s="8" t="str">
        <f>IFERROR($AP27*Vlookups!$A$14*O27,"")</f>
        <v/>
      </c>
      <c r="P129" s="8" t="str">
        <f>IFERROR($AP27*Vlookups!$A$14*P27,"")</f>
        <v/>
      </c>
      <c r="Q129" s="8" t="str">
        <f>IFERROR($AP27*Vlookups!$A$14*Q27,"")</f>
        <v/>
      </c>
      <c r="R129" s="8" t="str">
        <f>IFERROR($AP27*Vlookups!$A$14*R27,"")</f>
        <v/>
      </c>
      <c r="S129" s="8" t="str">
        <f>IFERROR($AP27*Vlookups!$A$14*S27,"")</f>
        <v/>
      </c>
      <c r="T129" s="8" t="str">
        <f>IFERROR($AP27*Vlookups!$A$14*T27,"")</f>
        <v/>
      </c>
      <c r="U129" s="8" t="str">
        <f>IFERROR($AP27*Vlookups!$A$14*U27,"")</f>
        <v/>
      </c>
      <c r="V129" s="8" t="str">
        <f>IFERROR($AP27*Vlookups!$A$14*V27,"")</f>
        <v/>
      </c>
      <c r="W129" s="8" t="str">
        <f>IFERROR($AP27*Vlookups!$A$14*W27,"")</f>
        <v/>
      </c>
      <c r="X129" s="8" t="str">
        <f>IFERROR($AP27*Vlookups!$A$14*X27,"")</f>
        <v/>
      </c>
      <c r="Y129" s="8" t="str">
        <f>IFERROR($AP27*Vlookups!$A$14*Y27,"")</f>
        <v/>
      </c>
      <c r="Z129" s="8" t="str">
        <f>IFERROR($AP27*Vlookups!$A$14*Z27,"")</f>
        <v/>
      </c>
      <c r="AA129" s="8" t="str">
        <f>IFERROR($AP27*Vlookups!$A$14*AA27,"")</f>
        <v/>
      </c>
      <c r="AB129" s="8" t="str">
        <f>IFERROR($AP27*Vlookups!$A$14*AB27,"")</f>
        <v/>
      </c>
      <c r="AC129" s="8" t="str">
        <f>IFERROR($AP27*Vlookups!$A$14*AC27,"")</f>
        <v/>
      </c>
      <c r="AD129" s="8" t="str">
        <f>IFERROR($AP27*Vlookups!$A$14*AD27,"")</f>
        <v/>
      </c>
      <c r="AE129" s="8" t="str">
        <f>IFERROR($AP27*Vlookups!$A$14*AE27,"")</f>
        <v/>
      </c>
      <c r="AF129" s="8" t="str">
        <f>IFERROR($AP27*Vlookups!$A$14*AF27,"")</f>
        <v/>
      </c>
      <c r="AG129" s="8" t="str">
        <f>IFERROR($AP27*Vlookups!$A$14*AG27,"")</f>
        <v/>
      </c>
      <c r="AH129" s="8" t="str">
        <f>IFERROR($AP27*Vlookups!$A$14*AH27,"")</f>
        <v/>
      </c>
      <c r="AI129" s="8" t="str">
        <f>IFERROR($AP27*Vlookups!$A$14*AI27,"")</f>
        <v/>
      </c>
      <c r="AJ129" s="8" t="str">
        <f>IFERROR($AP27*Vlookups!$A$14*AJ27,"")</f>
        <v/>
      </c>
      <c r="AK129" s="8" t="str">
        <f>IFERROR($AP27*Vlookups!$A$14*AK27,"")</f>
        <v/>
      </c>
      <c r="AL129" s="8" t="str">
        <f>IFERROR($AP27*Vlookups!$A$14*AL27,"")</f>
        <v/>
      </c>
      <c r="AM129" s="8" t="str">
        <f>IFERROR($AP27*Vlookups!$A$14*AM27,"")</f>
        <v/>
      </c>
      <c r="AN129" s="8" t="str">
        <f>IFERROR($AP27*Vlookups!$A$14*AN27,"")</f>
        <v/>
      </c>
    </row>
    <row r="130" spans="4:40" hidden="1" x14ac:dyDescent="0.3">
      <c r="D130" s="8" t="str">
        <f>IFERROR($AP28*Vlookups!$A$14*D28,"")</f>
        <v/>
      </c>
      <c r="E130" s="8" t="str">
        <f>IFERROR($AP28*Vlookups!$A$14*E28,"")</f>
        <v/>
      </c>
      <c r="F130" s="8" t="str">
        <f>IFERROR($AP28*Vlookups!$A$14*F28,"")</f>
        <v/>
      </c>
      <c r="G130" s="8" t="str">
        <f>IFERROR($AP28*Vlookups!$A$14*G28,"")</f>
        <v/>
      </c>
      <c r="H130" s="8" t="str">
        <f>IFERROR($AP28*Vlookups!$A$14*H28,"")</f>
        <v/>
      </c>
      <c r="I130" s="8" t="str">
        <f>IFERROR($AP28*Vlookups!$A$14*I28,"")</f>
        <v/>
      </c>
      <c r="J130" s="8" t="str">
        <f>IFERROR($AP28*Vlookups!$A$14*J28,"")</f>
        <v/>
      </c>
      <c r="K130" s="8" t="str">
        <f>IFERROR($AP28*Vlookups!$A$14*K28,"")</f>
        <v/>
      </c>
      <c r="L130" s="8" t="str">
        <f>IFERROR($AP28*Vlookups!$A$14*L28,"")</f>
        <v/>
      </c>
      <c r="M130" s="8" t="str">
        <f>IFERROR($AP28*Vlookups!$A$14*M28,"")</f>
        <v/>
      </c>
      <c r="N130" s="8" t="str">
        <f>IFERROR($AP28*Vlookups!$A$14*N28,"")</f>
        <v/>
      </c>
      <c r="O130" s="8" t="str">
        <f>IFERROR($AP28*Vlookups!$A$14*O28,"")</f>
        <v/>
      </c>
      <c r="P130" s="8" t="str">
        <f>IFERROR($AP28*Vlookups!$A$14*P28,"")</f>
        <v/>
      </c>
      <c r="Q130" s="8" t="str">
        <f>IFERROR($AP28*Vlookups!$A$14*Q28,"")</f>
        <v/>
      </c>
      <c r="R130" s="8" t="str">
        <f>IFERROR($AP28*Vlookups!$A$14*R28,"")</f>
        <v/>
      </c>
      <c r="S130" s="8" t="str">
        <f>IFERROR($AP28*Vlookups!$A$14*S28,"")</f>
        <v/>
      </c>
      <c r="T130" s="8" t="str">
        <f>IFERROR($AP28*Vlookups!$A$14*T28,"")</f>
        <v/>
      </c>
      <c r="U130" s="8" t="str">
        <f>IFERROR($AP28*Vlookups!$A$14*U28,"")</f>
        <v/>
      </c>
      <c r="V130" s="8" t="str">
        <f>IFERROR($AP28*Vlookups!$A$14*V28,"")</f>
        <v/>
      </c>
      <c r="W130" s="8" t="str">
        <f>IFERROR($AP28*Vlookups!$A$14*W28,"")</f>
        <v/>
      </c>
      <c r="X130" s="8" t="str">
        <f>IFERROR($AP28*Vlookups!$A$14*X28,"")</f>
        <v/>
      </c>
      <c r="Y130" s="8" t="str">
        <f>IFERROR($AP28*Vlookups!$A$14*Y28,"")</f>
        <v/>
      </c>
      <c r="Z130" s="8" t="str">
        <f>IFERROR($AP28*Vlookups!$A$14*Z28,"")</f>
        <v/>
      </c>
      <c r="AA130" s="8" t="str">
        <f>IFERROR($AP28*Vlookups!$A$14*AA28,"")</f>
        <v/>
      </c>
      <c r="AB130" s="8" t="str">
        <f>IFERROR($AP28*Vlookups!$A$14*AB28,"")</f>
        <v/>
      </c>
      <c r="AC130" s="8" t="str">
        <f>IFERROR($AP28*Vlookups!$A$14*AC28,"")</f>
        <v/>
      </c>
      <c r="AD130" s="8" t="str">
        <f>IFERROR($AP28*Vlookups!$A$14*AD28,"")</f>
        <v/>
      </c>
      <c r="AE130" s="8" t="str">
        <f>IFERROR($AP28*Vlookups!$A$14*AE28,"")</f>
        <v/>
      </c>
      <c r="AF130" s="8" t="str">
        <f>IFERROR($AP28*Vlookups!$A$14*AF28,"")</f>
        <v/>
      </c>
      <c r="AG130" s="8" t="str">
        <f>IFERROR($AP28*Vlookups!$A$14*AG28,"")</f>
        <v/>
      </c>
      <c r="AH130" s="8" t="str">
        <f>IFERROR($AP28*Vlookups!$A$14*AH28,"")</f>
        <v/>
      </c>
      <c r="AI130" s="8" t="str">
        <f>IFERROR($AP28*Vlookups!$A$14*AI28,"")</f>
        <v/>
      </c>
      <c r="AJ130" s="8" t="str">
        <f>IFERROR($AP28*Vlookups!$A$14*AJ28,"")</f>
        <v/>
      </c>
      <c r="AK130" s="8" t="str">
        <f>IFERROR($AP28*Vlookups!$A$14*AK28,"")</f>
        <v/>
      </c>
      <c r="AL130" s="8" t="str">
        <f>IFERROR($AP28*Vlookups!$A$14*AL28,"")</f>
        <v/>
      </c>
      <c r="AM130" s="8" t="str">
        <f>IFERROR($AP28*Vlookups!$A$14*AM28,"")</f>
        <v/>
      </c>
      <c r="AN130" s="8" t="str">
        <f>IFERROR($AP28*Vlookups!$A$14*AN28,"")</f>
        <v/>
      </c>
    </row>
    <row r="131" spans="4:40" hidden="1" x14ac:dyDescent="0.3">
      <c r="D131" s="8" t="str">
        <f>IFERROR($AP29*Vlookups!$A$14*D29,"")</f>
        <v/>
      </c>
      <c r="E131" s="8" t="str">
        <f>IFERROR($AP29*Vlookups!$A$14*E29,"")</f>
        <v/>
      </c>
      <c r="F131" s="8" t="str">
        <f>IFERROR($AP29*Vlookups!$A$14*F29,"")</f>
        <v/>
      </c>
      <c r="G131" s="8" t="str">
        <f>IFERROR($AP29*Vlookups!$A$14*G29,"")</f>
        <v/>
      </c>
      <c r="H131" s="8" t="str">
        <f>IFERROR($AP29*Vlookups!$A$14*H29,"")</f>
        <v/>
      </c>
      <c r="I131" s="8" t="str">
        <f>IFERROR($AP29*Vlookups!$A$14*I29,"")</f>
        <v/>
      </c>
      <c r="J131" s="8" t="str">
        <f>IFERROR($AP29*Vlookups!$A$14*J29,"")</f>
        <v/>
      </c>
      <c r="K131" s="8" t="str">
        <f>IFERROR($AP29*Vlookups!$A$14*K29,"")</f>
        <v/>
      </c>
      <c r="L131" s="8" t="str">
        <f>IFERROR($AP29*Vlookups!$A$14*L29,"")</f>
        <v/>
      </c>
      <c r="M131" s="8" t="str">
        <f>IFERROR($AP29*Vlookups!$A$14*M29,"")</f>
        <v/>
      </c>
      <c r="N131" s="8" t="str">
        <f>IFERROR($AP29*Vlookups!$A$14*N29,"")</f>
        <v/>
      </c>
      <c r="O131" s="8" t="str">
        <f>IFERROR($AP29*Vlookups!$A$14*O29,"")</f>
        <v/>
      </c>
      <c r="P131" s="8" t="str">
        <f>IFERROR($AP29*Vlookups!$A$14*P29,"")</f>
        <v/>
      </c>
      <c r="Q131" s="8" t="str">
        <f>IFERROR($AP29*Vlookups!$A$14*Q29,"")</f>
        <v/>
      </c>
      <c r="R131" s="8" t="str">
        <f>IFERROR($AP29*Vlookups!$A$14*R29,"")</f>
        <v/>
      </c>
      <c r="S131" s="8" t="str">
        <f>IFERROR($AP29*Vlookups!$A$14*S29,"")</f>
        <v/>
      </c>
      <c r="T131" s="8" t="str">
        <f>IFERROR($AP29*Vlookups!$A$14*T29,"")</f>
        <v/>
      </c>
      <c r="U131" s="8" t="str">
        <f>IFERROR($AP29*Vlookups!$A$14*U29,"")</f>
        <v/>
      </c>
      <c r="V131" s="8" t="str">
        <f>IFERROR($AP29*Vlookups!$A$14*V29,"")</f>
        <v/>
      </c>
      <c r="W131" s="8" t="str">
        <f>IFERROR($AP29*Vlookups!$A$14*W29,"")</f>
        <v/>
      </c>
      <c r="X131" s="8" t="str">
        <f>IFERROR($AP29*Vlookups!$A$14*X29,"")</f>
        <v/>
      </c>
      <c r="Y131" s="8" t="str">
        <f>IFERROR($AP29*Vlookups!$A$14*Y29,"")</f>
        <v/>
      </c>
      <c r="Z131" s="8" t="str">
        <f>IFERROR($AP29*Vlookups!$A$14*Z29,"")</f>
        <v/>
      </c>
      <c r="AA131" s="8" t="str">
        <f>IFERROR($AP29*Vlookups!$A$14*AA29,"")</f>
        <v/>
      </c>
      <c r="AB131" s="8" t="str">
        <f>IFERROR($AP29*Vlookups!$A$14*AB29,"")</f>
        <v/>
      </c>
      <c r="AC131" s="8" t="str">
        <f>IFERROR($AP29*Vlookups!$A$14*AC29,"")</f>
        <v/>
      </c>
      <c r="AD131" s="8" t="str">
        <f>IFERROR($AP29*Vlookups!$A$14*AD29,"")</f>
        <v/>
      </c>
      <c r="AE131" s="8" t="str">
        <f>IFERROR($AP29*Vlookups!$A$14*AE29,"")</f>
        <v/>
      </c>
      <c r="AF131" s="8" t="str">
        <f>IFERROR($AP29*Vlookups!$A$14*AF29,"")</f>
        <v/>
      </c>
      <c r="AG131" s="8" t="str">
        <f>IFERROR($AP29*Vlookups!$A$14*AG29,"")</f>
        <v/>
      </c>
      <c r="AH131" s="8" t="str">
        <f>IFERROR($AP29*Vlookups!$A$14*AH29,"")</f>
        <v/>
      </c>
      <c r="AI131" s="8" t="str">
        <f>IFERROR($AP29*Vlookups!$A$14*AI29,"")</f>
        <v/>
      </c>
      <c r="AJ131" s="8" t="str">
        <f>IFERROR($AP29*Vlookups!$A$14*AJ29,"")</f>
        <v/>
      </c>
      <c r="AK131" s="8" t="str">
        <f>IFERROR($AP29*Vlookups!$A$14*AK29,"")</f>
        <v/>
      </c>
      <c r="AL131" s="8" t="str">
        <f>IFERROR($AP29*Vlookups!$A$14*AL29,"")</f>
        <v/>
      </c>
      <c r="AM131" s="8" t="str">
        <f>IFERROR($AP29*Vlookups!$A$14*AM29,"")</f>
        <v/>
      </c>
      <c r="AN131" s="8" t="str">
        <f>IFERROR($AP29*Vlookups!$A$14*AN29,"")</f>
        <v/>
      </c>
    </row>
    <row r="132" spans="4:40" hidden="1" x14ac:dyDescent="0.3">
      <c r="D132" s="8" t="str">
        <f>IFERROR($AP30*Vlookups!$A$14*D30,"")</f>
        <v/>
      </c>
      <c r="E132" s="8" t="str">
        <f>IFERROR($AP30*Vlookups!$A$14*E30,"")</f>
        <v/>
      </c>
      <c r="F132" s="8" t="str">
        <f>IFERROR($AP30*Vlookups!$A$14*F30,"")</f>
        <v/>
      </c>
      <c r="G132" s="8" t="str">
        <f>IFERROR($AP30*Vlookups!$A$14*G30,"")</f>
        <v/>
      </c>
      <c r="H132" s="8" t="str">
        <f>IFERROR($AP30*Vlookups!$A$14*H30,"")</f>
        <v/>
      </c>
      <c r="I132" s="8" t="str">
        <f>IFERROR($AP30*Vlookups!$A$14*I30,"")</f>
        <v/>
      </c>
      <c r="J132" s="8" t="str">
        <f>IFERROR($AP30*Vlookups!$A$14*J30,"")</f>
        <v/>
      </c>
      <c r="K132" s="8" t="str">
        <f>IFERROR($AP30*Vlookups!$A$14*K30,"")</f>
        <v/>
      </c>
      <c r="L132" s="8" t="str">
        <f>IFERROR($AP30*Vlookups!$A$14*L30,"")</f>
        <v/>
      </c>
      <c r="M132" s="8" t="str">
        <f>IFERROR($AP30*Vlookups!$A$14*M30,"")</f>
        <v/>
      </c>
      <c r="N132" s="8" t="str">
        <f>IFERROR($AP30*Vlookups!$A$14*N30,"")</f>
        <v/>
      </c>
      <c r="O132" s="8" t="str">
        <f>IFERROR($AP30*Vlookups!$A$14*O30,"")</f>
        <v/>
      </c>
      <c r="P132" s="8" t="str">
        <f>IFERROR($AP30*Vlookups!$A$14*P30,"")</f>
        <v/>
      </c>
      <c r="Q132" s="8" t="str">
        <f>IFERROR($AP30*Vlookups!$A$14*Q30,"")</f>
        <v/>
      </c>
      <c r="R132" s="8" t="str">
        <f>IFERROR($AP30*Vlookups!$A$14*R30,"")</f>
        <v/>
      </c>
      <c r="S132" s="8" t="str">
        <f>IFERROR($AP30*Vlookups!$A$14*S30,"")</f>
        <v/>
      </c>
      <c r="T132" s="8" t="str">
        <f>IFERROR($AP30*Vlookups!$A$14*T30,"")</f>
        <v/>
      </c>
      <c r="U132" s="8" t="str">
        <f>IFERROR($AP30*Vlookups!$A$14*U30,"")</f>
        <v/>
      </c>
      <c r="V132" s="8" t="str">
        <f>IFERROR($AP30*Vlookups!$A$14*V30,"")</f>
        <v/>
      </c>
      <c r="W132" s="8" t="str">
        <f>IFERROR($AP30*Vlookups!$A$14*W30,"")</f>
        <v/>
      </c>
      <c r="X132" s="8" t="str">
        <f>IFERROR($AP30*Vlookups!$A$14*X30,"")</f>
        <v/>
      </c>
      <c r="Y132" s="8" t="str">
        <f>IFERROR($AP30*Vlookups!$A$14*Y30,"")</f>
        <v/>
      </c>
      <c r="Z132" s="8" t="str">
        <f>IFERROR($AP30*Vlookups!$A$14*Z30,"")</f>
        <v/>
      </c>
      <c r="AA132" s="8" t="str">
        <f>IFERROR($AP30*Vlookups!$A$14*AA30,"")</f>
        <v/>
      </c>
      <c r="AB132" s="8" t="str">
        <f>IFERROR($AP30*Vlookups!$A$14*AB30,"")</f>
        <v/>
      </c>
      <c r="AC132" s="8" t="str">
        <f>IFERROR($AP30*Vlookups!$A$14*AC30,"")</f>
        <v/>
      </c>
      <c r="AD132" s="8" t="str">
        <f>IFERROR($AP30*Vlookups!$A$14*AD30,"")</f>
        <v/>
      </c>
      <c r="AE132" s="8" t="str">
        <f>IFERROR($AP30*Vlookups!$A$14*AE30,"")</f>
        <v/>
      </c>
      <c r="AF132" s="8" t="str">
        <f>IFERROR($AP30*Vlookups!$A$14*AF30,"")</f>
        <v/>
      </c>
      <c r="AG132" s="8" t="str">
        <f>IFERROR($AP30*Vlookups!$A$14*AG30,"")</f>
        <v/>
      </c>
      <c r="AH132" s="8" t="str">
        <f>IFERROR($AP30*Vlookups!$A$14*AH30,"")</f>
        <v/>
      </c>
      <c r="AI132" s="8" t="str">
        <f>IFERROR($AP30*Vlookups!$A$14*AI30,"")</f>
        <v/>
      </c>
      <c r="AJ132" s="8" t="str">
        <f>IFERROR($AP30*Vlookups!$A$14*AJ30,"")</f>
        <v/>
      </c>
      <c r="AK132" s="8" t="str">
        <f>IFERROR($AP30*Vlookups!$A$14*AK30,"")</f>
        <v/>
      </c>
      <c r="AL132" s="8" t="str">
        <f>IFERROR($AP30*Vlookups!$A$14*AL30,"")</f>
        <v/>
      </c>
      <c r="AM132" s="8" t="str">
        <f>IFERROR($AP30*Vlookups!$A$14*AM30,"")</f>
        <v/>
      </c>
      <c r="AN132" s="8" t="str">
        <f>IFERROR($AP30*Vlookups!$A$14*AN30,"")</f>
        <v/>
      </c>
    </row>
    <row r="133" spans="4:40" hidden="1" x14ac:dyDescent="0.3">
      <c r="D133" s="8" t="str">
        <f>IFERROR($AP31*Vlookups!$A$14*D31,"")</f>
        <v/>
      </c>
      <c r="E133" s="8" t="str">
        <f>IFERROR($AP31*Vlookups!$A$14*E31,"")</f>
        <v/>
      </c>
      <c r="F133" s="8" t="str">
        <f>IFERROR($AP31*Vlookups!$A$14*F31,"")</f>
        <v/>
      </c>
      <c r="G133" s="8" t="str">
        <f>IFERROR($AP31*Vlookups!$A$14*G31,"")</f>
        <v/>
      </c>
      <c r="H133" s="8" t="str">
        <f>IFERROR($AP31*Vlookups!$A$14*H31,"")</f>
        <v/>
      </c>
      <c r="I133" s="8" t="str">
        <f>IFERROR($AP31*Vlookups!$A$14*I31,"")</f>
        <v/>
      </c>
      <c r="J133" s="8" t="str">
        <f>IFERROR($AP31*Vlookups!$A$14*J31,"")</f>
        <v/>
      </c>
      <c r="K133" s="8" t="str">
        <f>IFERROR($AP31*Vlookups!$A$14*K31,"")</f>
        <v/>
      </c>
      <c r="L133" s="8" t="str">
        <f>IFERROR($AP31*Vlookups!$A$14*L31,"")</f>
        <v/>
      </c>
      <c r="M133" s="8" t="str">
        <f>IFERROR($AP31*Vlookups!$A$14*M31,"")</f>
        <v/>
      </c>
      <c r="N133" s="8" t="str">
        <f>IFERROR($AP31*Vlookups!$A$14*N31,"")</f>
        <v/>
      </c>
      <c r="O133" s="8" t="str">
        <f>IFERROR($AP31*Vlookups!$A$14*O31,"")</f>
        <v/>
      </c>
      <c r="P133" s="8" t="str">
        <f>IFERROR($AP31*Vlookups!$A$14*P31,"")</f>
        <v/>
      </c>
      <c r="Q133" s="8" t="str">
        <f>IFERROR($AP31*Vlookups!$A$14*Q31,"")</f>
        <v/>
      </c>
      <c r="R133" s="8" t="str">
        <f>IFERROR($AP31*Vlookups!$A$14*R31,"")</f>
        <v/>
      </c>
      <c r="S133" s="8" t="str">
        <f>IFERROR($AP31*Vlookups!$A$14*S31,"")</f>
        <v/>
      </c>
      <c r="T133" s="8" t="str">
        <f>IFERROR($AP31*Vlookups!$A$14*T31,"")</f>
        <v/>
      </c>
      <c r="U133" s="8" t="str">
        <f>IFERROR($AP31*Vlookups!$A$14*U31,"")</f>
        <v/>
      </c>
      <c r="V133" s="8" t="str">
        <f>IFERROR($AP31*Vlookups!$A$14*V31,"")</f>
        <v/>
      </c>
      <c r="W133" s="8" t="str">
        <f>IFERROR($AP31*Vlookups!$A$14*W31,"")</f>
        <v/>
      </c>
      <c r="X133" s="8" t="str">
        <f>IFERROR($AP31*Vlookups!$A$14*X31,"")</f>
        <v/>
      </c>
      <c r="Y133" s="8" t="str">
        <f>IFERROR($AP31*Vlookups!$A$14*Y31,"")</f>
        <v/>
      </c>
      <c r="Z133" s="8" t="str">
        <f>IFERROR($AP31*Vlookups!$A$14*Z31,"")</f>
        <v/>
      </c>
      <c r="AA133" s="8" t="str">
        <f>IFERROR($AP31*Vlookups!$A$14*AA31,"")</f>
        <v/>
      </c>
      <c r="AB133" s="8" t="str">
        <f>IFERROR($AP31*Vlookups!$A$14*AB31,"")</f>
        <v/>
      </c>
      <c r="AC133" s="8" t="str">
        <f>IFERROR($AP31*Vlookups!$A$14*AC31,"")</f>
        <v/>
      </c>
      <c r="AD133" s="8" t="str">
        <f>IFERROR($AP31*Vlookups!$A$14*AD31,"")</f>
        <v/>
      </c>
      <c r="AE133" s="8" t="str">
        <f>IFERROR($AP31*Vlookups!$A$14*AE31,"")</f>
        <v/>
      </c>
      <c r="AF133" s="8" t="str">
        <f>IFERROR($AP31*Vlookups!$A$14*AF31,"")</f>
        <v/>
      </c>
      <c r="AG133" s="8" t="str">
        <f>IFERROR($AP31*Vlookups!$A$14*AG31,"")</f>
        <v/>
      </c>
      <c r="AH133" s="8" t="str">
        <f>IFERROR($AP31*Vlookups!$A$14*AH31,"")</f>
        <v/>
      </c>
      <c r="AI133" s="8" t="str">
        <f>IFERROR($AP31*Vlookups!$A$14*AI31,"")</f>
        <v/>
      </c>
      <c r="AJ133" s="8" t="str">
        <f>IFERROR($AP31*Vlookups!$A$14*AJ31,"")</f>
        <v/>
      </c>
      <c r="AK133" s="8" t="str">
        <f>IFERROR($AP31*Vlookups!$A$14*AK31,"")</f>
        <v/>
      </c>
      <c r="AL133" s="8" t="str">
        <f>IFERROR($AP31*Vlookups!$A$14*AL31,"")</f>
        <v/>
      </c>
      <c r="AM133" s="8" t="str">
        <f>IFERROR($AP31*Vlookups!$A$14*AM31,"")</f>
        <v/>
      </c>
      <c r="AN133" s="8" t="str">
        <f>IFERROR($AP31*Vlookups!$A$14*AN31,"")</f>
        <v/>
      </c>
    </row>
    <row r="134" spans="4:40" hidden="1" x14ac:dyDescent="0.3">
      <c r="D134" s="8" t="str">
        <f>IFERROR($AP32*Vlookups!$A$14*D32,"")</f>
        <v/>
      </c>
      <c r="E134" s="8" t="str">
        <f>IFERROR($AP32*Vlookups!$A$14*E32,"")</f>
        <v/>
      </c>
      <c r="F134" s="8" t="str">
        <f>IFERROR($AP32*Vlookups!$A$14*F32,"")</f>
        <v/>
      </c>
      <c r="G134" s="8" t="str">
        <f>IFERROR($AP32*Vlookups!$A$14*G32,"")</f>
        <v/>
      </c>
      <c r="H134" s="8" t="str">
        <f>IFERROR($AP32*Vlookups!$A$14*H32,"")</f>
        <v/>
      </c>
      <c r="I134" s="8" t="str">
        <f>IFERROR($AP32*Vlookups!$A$14*I32,"")</f>
        <v/>
      </c>
      <c r="J134" s="8" t="str">
        <f>IFERROR($AP32*Vlookups!$A$14*J32,"")</f>
        <v/>
      </c>
      <c r="K134" s="8" t="str">
        <f>IFERROR($AP32*Vlookups!$A$14*K32,"")</f>
        <v/>
      </c>
      <c r="L134" s="8" t="str">
        <f>IFERROR($AP32*Vlookups!$A$14*L32,"")</f>
        <v/>
      </c>
      <c r="M134" s="8" t="str">
        <f>IFERROR($AP32*Vlookups!$A$14*M32,"")</f>
        <v/>
      </c>
      <c r="N134" s="8" t="str">
        <f>IFERROR($AP32*Vlookups!$A$14*N32,"")</f>
        <v/>
      </c>
      <c r="O134" s="8" t="str">
        <f>IFERROR($AP32*Vlookups!$A$14*O32,"")</f>
        <v/>
      </c>
      <c r="P134" s="8" t="str">
        <f>IFERROR($AP32*Vlookups!$A$14*P32,"")</f>
        <v/>
      </c>
      <c r="Q134" s="8" t="str">
        <f>IFERROR($AP32*Vlookups!$A$14*Q32,"")</f>
        <v/>
      </c>
      <c r="R134" s="8" t="str">
        <f>IFERROR($AP32*Vlookups!$A$14*R32,"")</f>
        <v/>
      </c>
      <c r="S134" s="8" t="str">
        <f>IFERROR($AP32*Vlookups!$A$14*S32,"")</f>
        <v/>
      </c>
      <c r="T134" s="8" t="str">
        <f>IFERROR($AP32*Vlookups!$A$14*T32,"")</f>
        <v/>
      </c>
      <c r="U134" s="8" t="str">
        <f>IFERROR($AP32*Vlookups!$A$14*U32,"")</f>
        <v/>
      </c>
      <c r="V134" s="8" t="str">
        <f>IFERROR($AP32*Vlookups!$A$14*V32,"")</f>
        <v/>
      </c>
      <c r="W134" s="8" t="str">
        <f>IFERROR($AP32*Vlookups!$A$14*W32,"")</f>
        <v/>
      </c>
      <c r="X134" s="8" t="str">
        <f>IFERROR($AP32*Vlookups!$A$14*X32,"")</f>
        <v/>
      </c>
      <c r="Y134" s="8" t="str">
        <f>IFERROR($AP32*Vlookups!$A$14*Y32,"")</f>
        <v/>
      </c>
      <c r="Z134" s="8" t="str">
        <f>IFERROR($AP32*Vlookups!$A$14*Z32,"")</f>
        <v/>
      </c>
      <c r="AA134" s="8" t="str">
        <f>IFERROR($AP32*Vlookups!$A$14*AA32,"")</f>
        <v/>
      </c>
      <c r="AB134" s="8" t="str">
        <f>IFERROR($AP32*Vlookups!$A$14*AB32,"")</f>
        <v/>
      </c>
      <c r="AC134" s="8" t="str">
        <f>IFERROR($AP32*Vlookups!$A$14*AC32,"")</f>
        <v/>
      </c>
      <c r="AD134" s="8" t="str">
        <f>IFERROR($AP32*Vlookups!$A$14*AD32,"")</f>
        <v/>
      </c>
      <c r="AE134" s="8" t="str">
        <f>IFERROR($AP32*Vlookups!$A$14*AE32,"")</f>
        <v/>
      </c>
      <c r="AF134" s="8" t="str">
        <f>IFERROR($AP32*Vlookups!$A$14*AF32,"")</f>
        <v/>
      </c>
      <c r="AG134" s="8" t="str">
        <f>IFERROR($AP32*Vlookups!$A$14*AG32,"")</f>
        <v/>
      </c>
      <c r="AH134" s="8" t="str">
        <f>IFERROR($AP32*Vlookups!$A$14*AH32,"")</f>
        <v/>
      </c>
      <c r="AI134" s="8" t="str">
        <f>IFERROR($AP32*Vlookups!$A$14*AI32,"")</f>
        <v/>
      </c>
      <c r="AJ134" s="8" t="str">
        <f>IFERROR($AP32*Vlookups!$A$14*AJ32,"")</f>
        <v/>
      </c>
      <c r="AK134" s="8" t="str">
        <f>IFERROR($AP32*Vlookups!$A$14*AK32,"")</f>
        <v/>
      </c>
      <c r="AL134" s="8" t="str">
        <f>IFERROR($AP32*Vlookups!$A$14*AL32,"")</f>
        <v/>
      </c>
      <c r="AM134" s="8" t="str">
        <f>IFERROR($AP32*Vlookups!$A$14*AM32,"")</f>
        <v/>
      </c>
      <c r="AN134" s="8" t="str">
        <f>IFERROR($AP32*Vlookups!$A$14*AN32,"")</f>
        <v/>
      </c>
    </row>
    <row r="135" spans="4:40" hidden="1" x14ac:dyDescent="0.3">
      <c r="D135" s="8" t="str">
        <f>IFERROR($AP33*Vlookups!$A$14*D33,"")</f>
        <v/>
      </c>
      <c r="E135" s="8" t="str">
        <f>IFERROR($AP33*Vlookups!$A$14*E33,"")</f>
        <v/>
      </c>
      <c r="F135" s="8" t="str">
        <f>IFERROR($AP33*Vlookups!$A$14*F33,"")</f>
        <v/>
      </c>
      <c r="G135" s="8" t="str">
        <f>IFERROR($AP33*Vlookups!$A$14*G33,"")</f>
        <v/>
      </c>
      <c r="H135" s="8" t="str">
        <f>IFERROR($AP33*Vlookups!$A$14*H33,"")</f>
        <v/>
      </c>
      <c r="I135" s="8" t="str">
        <f>IFERROR($AP33*Vlookups!$A$14*I33,"")</f>
        <v/>
      </c>
      <c r="J135" s="8" t="str">
        <f>IFERROR($AP33*Vlookups!$A$14*J33,"")</f>
        <v/>
      </c>
      <c r="K135" s="8" t="str">
        <f>IFERROR($AP33*Vlookups!$A$14*K33,"")</f>
        <v/>
      </c>
      <c r="L135" s="8" t="str">
        <f>IFERROR($AP33*Vlookups!$A$14*L33,"")</f>
        <v/>
      </c>
      <c r="M135" s="8" t="str">
        <f>IFERROR($AP33*Vlookups!$A$14*M33,"")</f>
        <v/>
      </c>
      <c r="N135" s="8" t="str">
        <f>IFERROR($AP33*Vlookups!$A$14*N33,"")</f>
        <v/>
      </c>
      <c r="O135" s="8" t="str">
        <f>IFERROR($AP33*Vlookups!$A$14*O33,"")</f>
        <v/>
      </c>
      <c r="P135" s="8" t="str">
        <f>IFERROR($AP33*Vlookups!$A$14*P33,"")</f>
        <v/>
      </c>
      <c r="Q135" s="8" t="str">
        <f>IFERROR($AP33*Vlookups!$A$14*Q33,"")</f>
        <v/>
      </c>
      <c r="R135" s="8" t="str">
        <f>IFERROR($AP33*Vlookups!$A$14*R33,"")</f>
        <v/>
      </c>
      <c r="S135" s="8" t="str">
        <f>IFERROR($AP33*Vlookups!$A$14*S33,"")</f>
        <v/>
      </c>
      <c r="T135" s="8" t="str">
        <f>IFERROR($AP33*Vlookups!$A$14*T33,"")</f>
        <v/>
      </c>
      <c r="U135" s="8" t="str">
        <f>IFERROR($AP33*Vlookups!$A$14*U33,"")</f>
        <v/>
      </c>
      <c r="V135" s="8" t="str">
        <f>IFERROR($AP33*Vlookups!$A$14*V33,"")</f>
        <v/>
      </c>
      <c r="W135" s="8" t="str">
        <f>IFERROR($AP33*Vlookups!$A$14*W33,"")</f>
        <v/>
      </c>
      <c r="X135" s="8" t="str">
        <f>IFERROR($AP33*Vlookups!$A$14*X33,"")</f>
        <v/>
      </c>
      <c r="Y135" s="8" t="str">
        <f>IFERROR($AP33*Vlookups!$A$14*Y33,"")</f>
        <v/>
      </c>
      <c r="Z135" s="8" t="str">
        <f>IFERROR($AP33*Vlookups!$A$14*Z33,"")</f>
        <v/>
      </c>
      <c r="AA135" s="8" t="str">
        <f>IFERROR($AP33*Vlookups!$A$14*AA33,"")</f>
        <v/>
      </c>
      <c r="AB135" s="8" t="str">
        <f>IFERROR($AP33*Vlookups!$A$14*AB33,"")</f>
        <v/>
      </c>
      <c r="AC135" s="8" t="str">
        <f>IFERROR($AP33*Vlookups!$A$14*AC33,"")</f>
        <v/>
      </c>
      <c r="AD135" s="8" t="str">
        <f>IFERROR($AP33*Vlookups!$A$14*AD33,"")</f>
        <v/>
      </c>
      <c r="AE135" s="8" t="str">
        <f>IFERROR($AP33*Vlookups!$A$14*AE33,"")</f>
        <v/>
      </c>
      <c r="AF135" s="8" t="str">
        <f>IFERROR($AP33*Vlookups!$A$14*AF33,"")</f>
        <v/>
      </c>
      <c r="AG135" s="8" t="str">
        <f>IFERROR($AP33*Vlookups!$A$14*AG33,"")</f>
        <v/>
      </c>
      <c r="AH135" s="8" t="str">
        <f>IFERROR($AP33*Vlookups!$A$14*AH33,"")</f>
        <v/>
      </c>
      <c r="AI135" s="8" t="str">
        <f>IFERROR($AP33*Vlookups!$A$14*AI33,"")</f>
        <v/>
      </c>
      <c r="AJ135" s="8" t="str">
        <f>IFERROR($AP33*Vlookups!$A$14*AJ33,"")</f>
        <v/>
      </c>
      <c r="AK135" s="8" t="str">
        <f>IFERROR($AP33*Vlookups!$A$14*AK33,"")</f>
        <v/>
      </c>
      <c r="AL135" s="8" t="str">
        <f>IFERROR($AP33*Vlookups!$A$14*AL33,"")</f>
        <v/>
      </c>
      <c r="AM135" s="8" t="str">
        <f>IFERROR($AP33*Vlookups!$A$14*AM33,"")</f>
        <v/>
      </c>
      <c r="AN135" s="8" t="str">
        <f>IFERROR($AP33*Vlookups!$A$14*AN33,"")</f>
        <v/>
      </c>
    </row>
    <row r="136" spans="4:40" hidden="1" x14ac:dyDescent="0.3">
      <c r="D136" s="8" t="str">
        <f>IFERROR($AP34*Vlookups!$A$14*D34,"")</f>
        <v/>
      </c>
      <c r="E136" s="8" t="str">
        <f>IFERROR($AP34*Vlookups!$A$14*E34,"")</f>
        <v/>
      </c>
      <c r="F136" s="8" t="str">
        <f>IFERROR($AP34*Vlookups!$A$14*F34,"")</f>
        <v/>
      </c>
      <c r="G136" s="8" t="str">
        <f>IFERROR($AP34*Vlookups!$A$14*G34,"")</f>
        <v/>
      </c>
      <c r="H136" s="8" t="str">
        <f>IFERROR($AP34*Vlookups!$A$14*H34,"")</f>
        <v/>
      </c>
      <c r="I136" s="8" t="str">
        <f>IFERROR($AP34*Vlookups!$A$14*I34,"")</f>
        <v/>
      </c>
      <c r="J136" s="8" t="str">
        <f>IFERROR($AP34*Vlookups!$A$14*J34,"")</f>
        <v/>
      </c>
      <c r="K136" s="8" t="str">
        <f>IFERROR($AP34*Vlookups!$A$14*K34,"")</f>
        <v/>
      </c>
      <c r="L136" s="8" t="str">
        <f>IFERROR($AP34*Vlookups!$A$14*L34,"")</f>
        <v/>
      </c>
      <c r="M136" s="8" t="str">
        <f>IFERROR($AP34*Vlookups!$A$14*M34,"")</f>
        <v/>
      </c>
      <c r="N136" s="8" t="str">
        <f>IFERROR($AP34*Vlookups!$A$14*N34,"")</f>
        <v/>
      </c>
      <c r="O136" s="8" t="str">
        <f>IFERROR($AP34*Vlookups!$A$14*O34,"")</f>
        <v/>
      </c>
      <c r="P136" s="8" t="str">
        <f>IFERROR($AP34*Vlookups!$A$14*P34,"")</f>
        <v/>
      </c>
      <c r="Q136" s="8" t="str">
        <f>IFERROR($AP34*Vlookups!$A$14*Q34,"")</f>
        <v/>
      </c>
      <c r="R136" s="8" t="str">
        <f>IFERROR($AP34*Vlookups!$A$14*R34,"")</f>
        <v/>
      </c>
      <c r="S136" s="8" t="str">
        <f>IFERROR($AP34*Vlookups!$A$14*S34,"")</f>
        <v/>
      </c>
      <c r="T136" s="8" t="str">
        <f>IFERROR($AP34*Vlookups!$A$14*T34,"")</f>
        <v/>
      </c>
      <c r="U136" s="8" t="str">
        <f>IFERROR($AP34*Vlookups!$A$14*U34,"")</f>
        <v/>
      </c>
      <c r="V136" s="8" t="str">
        <f>IFERROR($AP34*Vlookups!$A$14*V34,"")</f>
        <v/>
      </c>
      <c r="W136" s="8" t="str">
        <f>IFERROR($AP34*Vlookups!$A$14*W34,"")</f>
        <v/>
      </c>
      <c r="X136" s="8" t="str">
        <f>IFERROR($AP34*Vlookups!$A$14*X34,"")</f>
        <v/>
      </c>
      <c r="Y136" s="8" t="str">
        <f>IFERROR($AP34*Vlookups!$A$14*Y34,"")</f>
        <v/>
      </c>
      <c r="Z136" s="8" t="str">
        <f>IFERROR($AP34*Vlookups!$A$14*Z34,"")</f>
        <v/>
      </c>
      <c r="AA136" s="8" t="str">
        <f>IFERROR($AP34*Vlookups!$A$14*AA34,"")</f>
        <v/>
      </c>
      <c r="AB136" s="8" t="str">
        <f>IFERROR($AP34*Vlookups!$A$14*AB34,"")</f>
        <v/>
      </c>
      <c r="AC136" s="8" t="str">
        <f>IFERROR($AP34*Vlookups!$A$14*AC34,"")</f>
        <v/>
      </c>
      <c r="AD136" s="8" t="str">
        <f>IFERROR($AP34*Vlookups!$A$14*AD34,"")</f>
        <v/>
      </c>
      <c r="AE136" s="8" t="str">
        <f>IFERROR($AP34*Vlookups!$A$14*AE34,"")</f>
        <v/>
      </c>
      <c r="AF136" s="8" t="str">
        <f>IFERROR($AP34*Vlookups!$A$14*AF34,"")</f>
        <v/>
      </c>
      <c r="AG136" s="8" t="str">
        <f>IFERROR($AP34*Vlookups!$A$14*AG34,"")</f>
        <v/>
      </c>
      <c r="AH136" s="8" t="str">
        <f>IFERROR($AP34*Vlookups!$A$14*AH34,"")</f>
        <v/>
      </c>
      <c r="AI136" s="8" t="str">
        <f>IFERROR($AP34*Vlookups!$A$14*AI34,"")</f>
        <v/>
      </c>
      <c r="AJ136" s="8" t="str">
        <f>IFERROR($AP34*Vlookups!$A$14*AJ34,"")</f>
        <v/>
      </c>
      <c r="AK136" s="8" t="str">
        <f>IFERROR($AP34*Vlookups!$A$14*AK34,"")</f>
        <v/>
      </c>
      <c r="AL136" s="8" t="str">
        <f>IFERROR($AP34*Vlookups!$A$14*AL34,"")</f>
        <v/>
      </c>
      <c r="AM136" s="8" t="str">
        <f>IFERROR($AP34*Vlookups!$A$14*AM34,"")</f>
        <v/>
      </c>
      <c r="AN136" s="8" t="str">
        <f>IFERROR($AP34*Vlookups!$A$14*AN34,"")</f>
        <v/>
      </c>
    </row>
    <row r="137" spans="4:40" hidden="1" x14ac:dyDescent="0.3">
      <c r="D137" s="8" t="str">
        <f>IFERROR($AP35*Vlookups!$A$14*D35,"")</f>
        <v/>
      </c>
      <c r="E137" s="8" t="str">
        <f>IFERROR($AP35*Vlookups!$A$14*E35,"")</f>
        <v/>
      </c>
      <c r="F137" s="8" t="str">
        <f>IFERROR($AP35*Vlookups!$A$14*F35,"")</f>
        <v/>
      </c>
      <c r="G137" s="8" t="str">
        <f>IFERROR($AP35*Vlookups!$A$14*G35,"")</f>
        <v/>
      </c>
      <c r="H137" s="8" t="str">
        <f>IFERROR($AP35*Vlookups!$A$14*H35,"")</f>
        <v/>
      </c>
      <c r="I137" s="8" t="str">
        <f>IFERROR($AP35*Vlookups!$A$14*I35,"")</f>
        <v/>
      </c>
      <c r="J137" s="8" t="str">
        <f>IFERROR($AP35*Vlookups!$A$14*J35,"")</f>
        <v/>
      </c>
      <c r="K137" s="8" t="str">
        <f>IFERROR($AP35*Vlookups!$A$14*K35,"")</f>
        <v/>
      </c>
      <c r="L137" s="8" t="str">
        <f>IFERROR($AP35*Vlookups!$A$14*L35,"")</f>
        <v/>
      </c>
      <c r="M137" s="8" t="str">
        <f>IFERROR($AP35*Vlookups!$A$14*M35,"")</f>
        <v/>
      </c>
      <c r="N137" s="8" t="str">
        <f>IFERROR($AP35*Vlookups!$A$14*N35,"")</f>
        <v/>
      </c>
      <c r="O137" s="8" t="str">
        <f>IFERROR($AP35*Vlookups!$A$14*O35,"")</f>
        <v/>
      </c>
      <c r="P137" s="8" t="str">
        <f>IFERROR($AP35*Vlookups!$A$14*P35,"")</f>
        <v/>
      </c>
      <c r="Q137" s="8" t="str">
        <f>IFERROR($AP35*Vlookups!$A$14*Q35,"")</f>
        <v/>
      </c>
      <c r="R137" s="8" t="str">
        <f>IFERROR($AP35*Vlookups!$A$14*R35,"")</f>
        <v/>
      </c>
      <c r="S137" s="8" t="str">
        <f>IFERROR($AP35*Vlookups!$A$14*S35,"")</f>
        <v/>
      </c>
      <c r="T137" s="8" t="str">
        <f>IFERROR($AP35*Vlookups!$A$14*T35,"")</f>
        <v/>
      </c>
      <c r="U137" s="8" t="str">
        <f>IFERROR($AP35*Vlookups!$A$14*U35,"")</f>
        <v/>
      </c>
      <c r="V137" s="8" t="str">
        <f>IFERROR($AP35*Vlookups!$A$14*V35,"")</f>
        <v/>
      </c>
      <c r="W137" s="8" t="str">
        <f>IFERROR($AP35*Vlookups!$A$14*W35,"")</f>
        <v/>
      </c>
      <c r="X137" s="8" t="str">
        <f>IFERROR($AP35*Vlookups!$A$14*X35,"")</f>
        <v/>
      </c>
      <c r="Y137" s="8" t="str">
        <f>IFERROR($AP35*Vlookups!$A$14*Y35,"")</f>
        <v/>
      </c>
      <c r="Z137" s="8" t="str">
        <f>IFERROR($AP35*Vlookups!$A$14*Z35,"")</f>
        <v/>
      </c>
      <c r="AA137" s="8" t="str">
        <f>IFERROR($AP35*Vlookups!$A$14*AA35,"")</f>
        <v/>
      </c>
      <c r="AB137" s="8" t="str">
        <f>IFERROR($AP35*Vlookups!$A$14*AB35,"")</f>
        <v/>
      </c>
      <c r="AC137" s="8" t="str">
        <f>IFERROR($AP35*Vlookups!$A$14*AC35,"")</f>
        <v/>
      </c>
      <c r="AD137" s="8" t="str">
        <f>IFERROR($AP35*Vlookups!$A$14*AD35,"")</f>
        <v/>
      </c>
      <c r="AE137" s="8" t="str">
        <f>IFERROR($AP35*Vlookups!$A$14*AE35,"")</f>
        <v/>
      </c>
      <c r="AF137" s="8" t="str">
        <f>IFERROR($AP35*Vlookups!$A$14*AF35,"")</f>
        <v/>
      </c>
      <c r="AG137" s="8" t="str">
        <f>IFERROR($AP35*Vlookups!$A$14*AG35,"")</f>
        <v/>
      </c>
      <c r="AH137" s="8" t="str">
        <f>IFERROR($AP35*Vlookups!$A$14*AH35,"")</f>
        <v/>
      </c>
      <c r="AI137" s="8" t="str">
        <f>IFERROR($AP35*Vlookups!$A$14*AI35,"")</f>
        <v/>
      </c>
      <c r="AJ137" s="8" t="str">
        <f>IFERROR($AP35*Vlookups!$A$14*AJ35,"")</f>
        <v/>
      </c>
      <c r="AK137" s="8" t="str">
        <f>IFERROR($AP35*Vlookups!$A$14*AK35,"")</f>
        <v/>
      </c>
      <c r="AL137" s="8" t="str">
        <f>IFERROR($AP35*Vlookups!$A$14*AL35,"")</f>
        <v/>
      </c>
      <c r="AM137" s="8" t="str">
        <f>IFERROR($AP35*Vlookups!$A$14*AM35,"")</f>
        <v/>
      </c>
      <c r="AN137" s="8" t="str">
        <f>IFERROR($AP35*Vlookups!$A$14*AN35,"")</f>
        <v/>
      </c>
    </row>
    <row r="138" spans="4:40" hidden="1" x14ac:dyDescent="0.3">
      <c r="D138" s="8" t="str">
        <f>IFERROR($AP36*Vlookups!$A$14*D36,"")</f>
        <v/>
      </c>
      <c r="E138" s="8" t="str">
        <f>IFERROR($AP36*Vlookups!$A$14*E36,"")</f>
        <v/>
      </c>
      <c r="F138" s="8" t="str">
        <f>IFERROR($AP36*Vlookups!$A$14*F36,"")</f>
        <v/>
      </c>
      <c r="G138" s="8" t="str">
        <f>IFERROR($AP36*Vlookups!$A$14*G36,"")</f>
        <v/>
      </c>
      <c r="H138" s="8" t="str">
        <f>IFERROR($AP36*Vlookups!$A$14*H36,"")</f>
        <v/>
      </c>
      <c r="I138" s="8" t="str">
        <f>IFERROR($AP36*Vlookups!$A$14*I36,"")</f>
        <v/>
      </c>
      <c r="J138" s="8" t="str">
        <f>IFERROR($AP36*Vlookups!$A$14*J36,"")</f>
        <v/>
      </c>
      <c r="K138" s="8" t="str">
        <f>IFERROR($AP36*Vlookups!$A$14*K36,"")</f>
        <v/>
      </c>
      <c r="L138" s="8" t="str">
        <f>IFERROR($AP36*Vlookups!$A$14*L36,"")</f>
        <v/>
      </c>
      <c r="M138" s="8" t="str">
        <f>IFERROR($AP36*Vlookups!$A$14*M36,"")</f>
        <v/>
      </c>
      <c r="N138" s="8" t="str">
        <f>IFERROR($AP36*Vlookups!$A$14*N36,"")</f>
        <v/>
      </c>
      <c r="O138" s="8" t="str">
        <f>IFERROR($AP36*Vlookups!$A$14*O36,"")</f>
        <v/>
      </c>
      <c r="P138" s="8" t="str">
        <f>IFERROR($AP36*Vlookups!$A$14*P36,"")</f>
        <v/>
      </c>
      <c r="Q138" s="8" t="str">
        <f>IFERROR($AP36*Vlookups!$A$14*Q36,"")</f>
        <v/>
      </c>
      <c r="R138" s="8" t="str">
        <f>IFERROR($AP36*Vlookups!$A$14*R36,"")</f>
        <v/>
      </c>
      <c r="S138" s="8" t="str">
        <f>IFERROR($AP36*Vlookups!$A$14*S36,"")</f>
        <v/>
      </c>
      <c r="T138" s="8" t="str">
        <f>IFERROR($AP36*Vlookups!$A$14*T36,"")</f>
        <v/>
      </c>
      <c r="U138" s="8" t="str">
        <f>IFERROR($AP36*Vlookups!$A$14*U36,"")</f>
        <v/>
      </c>
      <c r="V138" s="8" t="str">
        <f>IFERROR($AP36*Vlookups!$A$14*V36,"")</f>
        <v/>
      </c>
      <c r="W138" s="8" t="str">
        <f>IFERROR($AP36*Vlookups!$A$14*W36,"")</f>
        <v/>
      </c>
      <c r="X138" s="8" t="str">
        <f>IFERROR($AP36*Vlookups!$A$14*X36,"")</f>
        <v/>
      </c>
      <c r="Y138" s="8" t="str">
        <f>IFERROR($AP36*Vlookups!$A$14*Y36,"")</f>
        <v/>
      </c>
      <c r="Z138" s="8" t="str">
        <f>IFERROR($AP36*Vlookups!$A$14*Z36,"")</f>
        <v/>
      </c>
      <c r="AA138" s="8" t="str">
        <f>IFERROR($AP36*Vlookups!$A$14*AA36,"")</f>
        <v/>
      </c>
      <c r="AB138" s="8" t="str">
        <f>IFERROR($AP36*Vlookups!$A$14*AB36,"")</f>
        <v/>
      </c>
      <c r="AC138" s="8" t="str">
        <f>IFERROR($AP36*Vlookups!$A$14*AC36,"")</f>
        <v/>
      </c>
      <c r="AD138" s="8" t="str">
        <f>IFERROR($AP36*Vlookups!$A$14*AD36,"")</f>
        <v/>
      </c>
      <c r="AE138" s="8" t="str">
        <f>IFERROR($AP36*Vlookups!$A$14*AE36,"")</f>
        <v/>
      </c>
      <c r="AF138" s="8" t="str">
        <f>IFERROR($AP36*Vlookups!$A$14*AF36,"")</f>
        <v/>
      </c>
      <c r="AG138" s="8" t="str">
        <f>IFERROR($AP36*Vlookups!$A$14*AG36,"")</f>
        <v/>
      </c>
      <c r="AH138" s="8" t="str">
        <f>IFERROR($AP36*Vlookups!$A$14*AH36,"")</f>
        <v/>
      </c>
      <c r="AI138" s="8" t="str">
        <f>IFERROR($AP36*Vlookups!$A$14*AI36,"")</f>
        <v/>
      </c>
      <c r="AJ138" s="8" t="str">
        <f>IFERROR($AP36*Vlookups!$A$14*AJ36,"")</f>
        <v/>
      </c>
      <c r="AK138" s="8" t="str">
        <f>IFERROR($AP36*Vlookups!$A$14*AK36,"")</f>
        <v/>
      </c>
      <c r="AL138" s="8" t="str">
        <f>IFERROR($AP36*Vlookups!$A$14*AL36,"")</f>
        <v/>
      </c>
      <c r="AM138" s="8" t="str">
        <f>IFERROR($AP36*Vlookups!$A$14*AM36,"")</f>
        <v/>
      </c>
      <c r="AN138" s="8" t="str">
        <f>IFERROR($AP36*Vlookups!$A$14*AN36,"")</f>
        <v/>
      </c>
    </row>
    <row r="139" spans="4:40" hidden="1" x14ac:dyDescent="0.3">
      <c r="D139" s="8" t="str">
        <f>IFERROR($AP37*Vlookups!$A$14*D37,"")</f>
        <v/>
      </c>
      <c r="E139" s="8" t="str">
        <f>IFERROR($AP37*Vlookups!$A$14*E37,"")</f>
        <v/>
      </c>
      <c r="F139" s="8" t="str">
        <f>IFERROR($AP37*Vlookups!$A$14*F37,"")</f>
        <v/>
      </c>
      <c r="G139" s="8" t="str">
        <f>IFERROR($AP37*Vlookups!$A$14*G37,"")</f>
        <v/>
      </c>
      <c r="H139" s="8" t="str">
        <f>IFERROR($AP37*Vlookups!$A$14*H37,"")</f>
        <v/>
      </c>
      <c r="I139" s="8" t="str">
        <f>IFERROR($AP37*Vlookups!$A$14*I37,"")</f>
        <v/>
      </c>
      <c r="J139" s="8" t="str">
        <f>IFERROR($AP37*Vlookups!$A$14*J37,"")</f>
        <v/>
      </c>
      <c r="K139" s="8" t="str">
        <f>IFERROR($AP37*Vlookups!$A$14*K37,"")</f>
        <v/>
      </c>
      <c r="L139" s="8" t="str">
        <f>IFERROR($AP37*Vlookups!$A$14*L37,"")</f>
        <v/>
      </c>
      <c r="M139" s="8" t="str">
        <f>IFERROR($AP37*Vlookups!$A$14*M37,"")</f>
        <v/>
      </c>
      <c r="N139" s="8" t="str">
        <f>IFERROR($AP37*Vlookups!$A$14*N37,"")</f>
        <v/>
      </c>
      <c r="O139" s="8" t="str">
        <f>IFERROR($AP37*Vlookups!$A$14*O37,"")</f>
        <v/>
      </c>
      <c r="P139" s="8" t="str">
        <f>IFERROR($AP37*Vlookups!$A$14*P37,"")</f>
        <v/>
      </c>
      <c r="Q139" s="8" t="str">
        <f>IFERROR($AP37*Vlookups!$A$14*Q37,"")</f>
        <v/>
      </c>
      <c r="R139" s="8" t="str">
        <f>IFERROR($AP37*Vlookups!$A$14*R37,"")</f>
        <v/>
      </c>
      <c r="S139" s="8" t="str">
        <f>IFERROR($AP37*Vlookups!$A$14*S37,"")</f>
        <v/>
      </c>
      <c r="T139" s="8" t="str">
        <f>IFERROR($AP37*Vlookups!$A$14*T37,"")</f>
        <v/>
      </c>
      <c r="U139" s="8" t="str">
        <f>IFERROR($AP37*Vlookups!$A$14*U37,"")</f>
        <v/>
      </c>
      <c r="V139" s="8" t="str">
        <f>IFERROR($AP37*Vlookups!$A$14*V37,"")</f>
        <v/>
      </c>
      <c r="W139" s="8" t="str">
        <f>IFERROR($AP37*Vlookups!$A$14*W37,"")</f>
        <v/>
      </c>
      <c r="X139" s="8" t="str">
        <f>IFERROR($AP37*Vlookups!$A$14*X37,"")</f>
        <v/>
      </c>
      <c r="Y139" s="8" t="str">
        <f>IFERROR($AP37*Vlookups!$A$14*Y37,"")</f>
        <v/>
      </c>
      <c r="Z139" s="8" t="str">
        <f>IFERROR($AP37*Vlookups!$A$14*Z37,"")</f>
        <v/>
      </c>
      <c r="AA139" s="8" t="str">
        <f>IFERROR($AP37*Vlookups!$A$14*AA37,"")</f>
        <v/>
      </c>
      <c r="AB139" s="8" t="str">
        <f>IFERROR($AP37*Vlookups!$A$14*AB37,"")</f>
        <v/>
      </c>
      <c r="AC139" s="8" t="str">
        <f>IFERROR($AP37*Vlookups!$A$14*AC37,"")</f>
        <v/>
      </c>
      <c r="AD139" s="8" t="str">
        <f>IFERROR($AP37*Vlookups!$A$14*AD37,"")</f>
        <v/>
      </c>
      <c r="AE139" s="8" t="str">
        <f>IFERROR($AP37*Vlookups!$A$14*AE37,"")</f>
        <v/>
      </c>
      <c r="AF139" s="8" t="str">
        <f>IFERROR($AP37*Vlookups!$A$14*AF37,"")</f>
        <v/>
      </c>
      <c r="AG139" s="8" t="str">
        <f>IFERROR($AP37*Vlookups!$A$14*AG37,"")</f>
        <v/>
      </c>
      <c r="AH139" s="8" t="str">
        <f>IFERROR($AP37*Vlookups!$A$14*AH37,"")</f>
        <v/>
      </c>
      <c r="AI139" s="8" t="str">
        <f>IFERROR($AP37*Vlookups!$A$14*AI37,"")</f>
        <v/>
      </c>
      <c r="AJ139" s="8" t="str">
        <f>IFERROR($AP37*Vlookups!$A$14*AJ37,"")</f>
        <v/>
      </c>
      <c r="AK139" s="8" t="str">
        <f>IFERROR($AP37*Vlookups!$A$14*AK37,"")</f>
        <v/>
      </c>
      <c r="AL139" s="8" t="str">
        <f>IFERROR($AP37*Vlookups!$A$14*AL37,"")</f>
        <v/>
      </c>
      <c r="AM139" s="8" t="str">
        <f>IFERROR($AP37*Vlookups!$A$14*AM37,"")</f>
        <v/>
      </c>
      <c r="AN139" s="8" t="str">
        <f>IFERROR($AP37*Vlookups!$A$14*AN37,"")</f>
        <v/>
      </c>
    </row>
    <row r="140" spans="4:40" hidden="1" x14ac:dyDescent="0.3">
      <c r="D140" s="8" t="str">
        <f>IFERROR($AP38*Vlookups!$A$14*D38,"")</f>
        <v/>
      </c>
      <c r="E140" s="8" t="str">
        <f>IFERROR($AP38*Vlookups!$A$14*E38,"")</f>
        <v/>
      </c>
      <c r="F140" s="8" t="str">
        <f>IFERROR($AP38*Vlookups!$A$14*F38,"")</f>
        <v/>
      </c>
      <c r="G140" s="8" t="str">
        <f>IFERROR($AP38*Vlookups!$A$14*G38,"")</f>
        <v/>
      </c>
      <c r="H140" s="8" t="str">
        <f>IFERROR($AP38*Vlookups!$A$14*H38,"")</f>
        <v/>
      </c>
      <c r="I140" s="8" t="str">
        <f>IFERROR($AP38*Vlookups!$A$14*I38,"")</f>
        <v/>
      </c>
      <c r="J140" s="8" t="str">
        <f>IFERROR($AP38*Vlookups!$A$14*J38,"")</f>
        <v/>
      </c>
      <c r="K140" s="8" t="str">
        <f>IFERROR($AP38*Vlookups!$A$14*K38,"")</f>
        <v/>
      </c>
      <c r="L140" s="8" t="str">
        <f>IFERROR($AP38*Vlookups!$A$14*L38,"")</f>
        <v/>
      </c>
      <c r="M140" s="8" t="str">
        <f>IFERROR($AP38*Vlookups!$A$14*M38,"")</f>
        <v/>
      </c>
      <c r="N140" s="8" t="str">
        <f>IFERROR($AP38*Vlookups!$A$14*N38,"")</f>
        <v/>
      </c>
      <c r="O140" s="8" t="str">
        <f>IFERROR($AP38*Vlookups!$A$14*O38,"")</f>
        <v/>
      </c>
      <c r="P140" s="8" t="str">
        <f>IFERROR($AP38*Vlookups!$A$14*P38,"")</f>
        <v/>
      </c>
      <c r="Q140" s="8" t="str">
        <f>IFERROR($AP38*Vlookups!$A$14*Q38,"")</f>
        <v/>
      </c>
      <c r="R140" s="8" t="str">
        <f>IFERROR($AP38*Vlookups!$A$14*R38,"")</f>
        <v/>
      </c>
      <c r="S140" s="8" t="str">
        <f>IFERROR($AP38*Vlookups!$A$14*S38,"")</f>
        <v/>
      </c>
      <c r="T140" s="8" t="str">
        <f>IFERROR($AP38*Vlookups!$A$14*T38,"")</f>
        <v/>
      </c>
      <c r="U140" s="8" t="str">
        <f>IFERROR($AP38*Vlookups!$A$14*U38,"")</f>
        <v/>
      </c>
      <c r="V140" s="8" t="str">
        <f>IFERROR($AP38*Vlookups!$A$14*V38,"")</f>
        <v/>
      </c>
      <c r="W140" s="8" t="str">
        <f>IFERROR($AP38*Vlookups!$A$14*W38,"")</f>
        <v/>
      </c>
      <c r="X140" s="8" t="str">
        <f>IFERROR($AP38*Vlookups!$A$14*X38,"")</f>
        <v/>
      </c>
      <c r="Y140" s="8" t="str">
        <f>IFERROR($AP38*Vlookups!$A$14*Y38,"")</f>
        <v/>
      </c>
      <c r="Z140" s="8" t="str">
        <f>IFERROR($AP38*Vlookups!$A$14*Z38,"")</f>
        <v/>
      </c>
      <c r="AA140" s="8" t="str">
        <f>IFERROR($AP38*Vlookups!$A$14*AA38,"")</f>
        <v/>
      </c>
      <c r="AB140" s="8" t="str">
        <f>IFERROR($AP38*Vlookups!$A$14*AB38,"")</f>
        <v/>
      </c>
      <c r="AC140" s="8" t="str">
        <f>IFERROR($AP38*Vlookups!$A$14*AC38,"")</f>
        <v/>
      </c>
      <c r="AD140" s="8" t="str">
        <f>IFERROR($AP38*Vlookups!$A$14*AD38,"")</f>
        <v/>
      </c>
      <c r="AE140" s="8" t="str">
        <f>IFERROR($AP38*Vlookups!$A$14*AE38,"")</f>
        <v/>
      </c>
      <c r="AF140" s="8" t="str">
        <f>IFERROR($AP38*Vlookups!$A$14*AF38,"")</f>
        <v/>
      </c>
      <c r="AG140" s="8" t="str">
        <f>IFERROR($AP38*Vlookups!$A$14*AG38,"")</f>
        <v/>
      </c>
      <c r="AH140" s="8" t="str">
        <f>IFERROR($AP38*Vlookups!$A$14*AH38,"")</f>
        <v/>
      </c>
      <c r="AI140" s="8" t="str">
        <f>IFERROR($AP38*Vlookups!$A$14*AI38,"")</f>
        <v/>
      </c>
      <c r="AJ140" s="8" t="str">
        <f>IFERROR($AP38*Vlookups!$A$14*AJ38,"")</f>
        <v/>
      </c>
      <c r="AK140" s="8" t="str">
        <f>IFERROR($AP38*Vlookups!$A$14*AK38,"")</f>
        <v/>
      </c>
      <c r="AL140" s="8" t="str">
        <f>IFERROR($AP38*Vlookups!$A$14*AL38,"")</f>
        <v/>
      </c>
      <c r="AM140" s="8" t="str">
        <f>IFERROR($AP38*Vlookups!$A$14*AM38,"")</f>
        <v/>
      </c>
      <c r="AN140" s="8" t="str">
        <f>IFERROR($AP38*Vlookups!$A$14*AN38,"")</f>
        <v/>
      </c>
    </row>
    <row r="141" spans="4:40" hidden="1" x14ac:dyDescent="0.3">
      <c r="D141" s="8" t="str">
        <f>IFERROR($AP39*Vlookups!$A$14*D39,"")</f>
        <v/>
      </c>
      <c r="E141" s="8" t="str">
        <f>IFERROR($AP39*Vlookups!$A$14*E39,"")</f>
        <v/>
      </c>
      <c r="F141" s="8" t="str">
        <f>IFERROR($AP39*Vlookups!$A$14*F39,"")</f>
        <v/>
      </c>
      <c r="G141" s="8" t="str">
        <f>IFERROR($AP39*Vlookups!$A$14*G39,"")</f>
        <v/>
      </c>
      <c r="H141" s="8" t="str">
        <f>IFERROR($AP39*Vlookups!$A$14*H39,"")</f>
        <v/>
      </c>
      <c r="I141" s="8" t="str">
        <f>IFERROR($AP39*Vlookups!$A$14*I39,"")</f>
        <v/>
      </c>
      <c r="J141" s="8" t="str">
        <f>IFERROR($AP39*Vlookups!$A$14*J39,"")</f>
        <v/>
      </c>
      <c r="K141" s="8" t="str">
        <f>IFERROR($AP39*Vlookups!$A$14*K39,"")</f>
        <v/>
      </c>
      <c r="L141" s="8" t="str">
        <f>IFERROR($AP39*Vlookups!$A$14*L39,"")</f>
        <v/>
      </c>
      <c r="M141" s="8" t="str">
        <f>IFERROR($AP39*Vlookups!$A$14*M39,"")</f>
        <v/>
      </c>
      <c r="N141" s="8" t="str">
        <f>IFERROR($AP39*Vlookups!$A$14*N39,"")</f>
        <v/>
      </c>
      <c r="O141" s="8" t="str">
        <f>IFERROR($AP39*Vlookups!$A$14*O39,"")</f>
        <v/>
      </c>
      <c r="P141" s="8" t="str">
        <f>IFERROR($AP39*Vlookups!$A$14*P39,"")</f>
        <v/>
      </c>
      <c r="Q141" s="8" t="str">
        <f>IFERROR($AP39*Vlookups!$A$14*Q39,"")</f>
        <v/>
      </c>
      <c r="R141" s="8" t="str">
        <f>IFERROR($AP39*Vlookups!$A$14*R39,"")</f>
        <v/>
      </c>
      <c r="S141" s="8" t="str">
        <f>IFERROR($AP39*Vlookups!$A$14*S39,"")</f>
        <v/>
      </c>
      <c r="T141" s="8" t="str">
        <f>IFERROR($AP39*Vlookups!$A$14*T39,"")</f>
        <v/>
      </c>
      <c r="U141" s="8" t="str">
        <f>IFERROR($AP39*Vlookups!$A$14*U39,"")</f>
        <v/>
      </c>
      <c r="V141" s="8" t="str">
        <f>IFERROR($AP39*Vlookups!$A$14*V39,"")</f>
        <v/>
      </c>
      <c r="W141" s="8" t="str">
        <f>IFERROR($AP39*Vlookups!$A$14*W39,"")</f>
        <v/>
      </c>
      <c r="X141" s="8" t="str">
        <f>IFERROR($AP39*Vlookups!$A$14*X39,"")</f>
        <v/>
      </c>
      <c r="Y141" s="8" t="str">
        <f>IFERROR($AP39*Vlookups!$A$14*Y39,"")</f>
        <v/>
      </c>
      <c r="Z141" s="8" t="str">
        <f>IFERROR($AP39*Vlookups!$A$14*Z39,"")</f>
        <v/>
      </c>
      <c r="AA141" s="8" t="str">
        <f>IFERROR($AP39*Vlookups!$A$14*AA39,"")</f>
        <v/>
      </c>
      <c r="AB141" s="8" t="str">
        <f>IFERROR($AP39*Vlookups!$A$14*AB39,"")</f>
        <v/>
      </c>
      <c r="AC141" s="8" t="str">
        <f>IFERROR($AP39*Vlookups!$A$14*AC39,"")</f>
        <v/>
      </c>
      <c r="AD141" s="8" t="str">
        <f>IFERROR($AP39*Vlookups!$A$14*AD39,"")</f>
        <v/>
      </c>
      <c r="AE141" s="8" t="str">
        <f>IFERROR($AP39*Vlookups!$A$14*AE39,"")</f>
        <v/>
      </c>
      <c r="AF141" s="8" t="str">
        <f>IFERROR($AP39*Vlookups!$A$14*AF39,"")</f>
        <v/>
      </c>
      <c r="AG141" s="8" t="str">
        <f>IFERROR($AP39*Vlookups!$A$14*AG39,"")</f>
        <v/>
      </c>
      <c r="AH141" s="8" t="str">
        <f>IFERROR($AP39*Vlookups!$A$14*AH39,"")</f>
        <v/>
      </c>
      <c r="AI141" s="8" t="str">
        <f>IFERROR($AP39*Vlookups!$A$14*AI39,"")</f>
        <v/>
      </c>
      <c r="AJ141" s="8" t="str">
        <f>IFERROR($AP39*Vlookups!$A$14*AJ39,"")</f>
        <v/>
      </c>
      <c r="AK141" s="8" t="str">
        <f>IFERROR($AP39*Vlookups!$A$14*AK39,"")</f>
        <v/>
      </c>
      <c r="AL141" s="8" t="str">
        <f>IFERROR($AP39*Vlookups!$A$14*AL39,"")</f>
        <v/>
      </c>
      <c r="AM141" s="8" t="str">
        <f>IFERROR($AP39*Vlookups!$A$14*AM39,"")</f>
        <v/>
      </c>
      <c r="AN141" s="8" t="str">
        <f>IFERROR($AP39*Vlookups!$A$14*AN39,"")</f>
        <v/>
      </c>
    </row>
    <row r="142" spans="4:40" hidden="1" x14ac:dyDescent="0.3">
      <c r="D142" s="8" t="str">
        <f>IFERROR($AP40*Vlookups!$A$14*D40,"")</f>
        <v/>
      </c>
      <c r="E142" s="8" t="str">
        <f>IFERROR($AP40*Vlookups!$A$14*E40,"")</f>
        <v/>
      </c>
      <c r="F142" s="8" t="str">
        <f>IFERROR($AP40*Vlookups!$A$14*F40,"")</f>
        <v/>
      </c>
      <c r="G142" s="8" t="str">
        <f>IFERROR($AP40*Vlookups!$A$14*G40,"")</f>
        <v/>
      </c>
      <c r="H142" s="8" t="str">
        <f>IFERROR($AP40*Vlookups!$A$14*H40,"")</f>
        <v/>
      </c>
      <c r="I142" s="8" t="str">
        <f>IFERROR($AP40*Vlookups!$A$14*I40,"")</f>
        <v/>
      </c>
      <c r="J142" s="8" t="str">
        <f>IFERROR($AP40*Vlookups!$A$14*J40,"")</f>
        <v/>
      </c>
      <c r="K142" s="8" t="str">
        <f>IFERROR($AP40*Vlookups!$A$14*K40,"")</f>
        <v/>
      </c>
      <c r="L142" s="8" t="str">
        <f>IFERROR($AP40*Vlookups!$A$14*L40,"")</f>
        <v/>
      </c>
      <c r="M142" s="8" t="str">
        <f>IFERROR($AP40*Vlookups!$A$14*M40,"")</f>
        <v/>
      </c>
      <c r="N142" s="8" t="str">
        <f>IFERROR($AP40*Vlookups!$A$14*N40,"")</f>
        <v/>
      </c>
      <c r="O142" s="8" t="str">
        <f>IFERROR($AP40*Vlookups!$A$14*O40,"")</f>
        <v/>
      </c>
      <c r="P142" s="8" t="str">
        <f>IFERROR($AP40*Vlookups!$A$14*P40,"")</f>
        <v/>
      </c>
      <c r="Q142" s="8" t="str">
        <f>IFERROR($AP40*Vlookups!$A$14*Q40,"")</f>
        <v/>
      </c>
      <c r="R142" s="8" t="str">
        <f>IFERROR($AP40*Vlookups!$A$14*R40,"")</f>
        <v/>
      </c>
      <c r="S142" s="8" t="str">
        <f>IFERROR($AP40*Vlookups!$A$14*S40,"")</f>
        <v/>
      </c>
      <c r="T142" s="8" t="str">
        <f>IFERROR($AP40*Vlookups!$A$14*T40,"")</f>
        <v/>
      </c>
      <c r="U142" s="8" t="str">
        <f>IFERROR($AP40*Vlookups!$A$14*U40,"")</f>
        <v/>
      </c>
      <c r="V142" s="8" t="str">
        <f>IFERROR($AP40*Vlookups!$A$14*V40,"")</f>
        <v/>
      </c>
      <c r="W142" s="8" t="str">
        <f>IFERROR($AP40*Vlookups!$A$14*W40,"")</f>
        <v/>
      </c>
      <c r="X142" s="8" t="str">
        <f>IFERROR($AP40*Vlookups!$A$14*X40,"")</f>
        <v/>
      </c>
      <c r="Y142" s="8" t="str">
        <f>IFERROR($AP40*Vlookups!$A$14*Y40,"")</f>
        <v/>
      </c>
      <c r="Z142" s="8" t="str">
        <f>IFERROR($AP40*Vlookups!$A$14*Z40,"")</f>
        <v/>
      </c>
      <c r="AA142" s="8" t="str">
        <f>IFERROR($AP40*Vlookups!$A$14*AA40,"")</f>
        <v/>
      </c>
      <c r="AB142" s="8" t="str">
        <f>IFERROR($AP40*Vlookups!$A$14*AB40,"")</f>
        <v/>
      </c>
      <c r="AC142" s="8" t="str">
        <f>IFERROR($AP40*Vlookups!$A$14*AC40,"")</f>
        <v/>
      </c>
      <c r="AD142" s="8" t="str">
        <f>IFERROR($AP40*Vlookups!$A$14*AD40,"")</f>
        <v/>
      </c>
      <c r="AE142" s="8" t="str">
        <f>IFERROR($AP40*Vlookups!$A$14*AE40,"")</f>
        <v/>
      </c>
      <c r="AF142" s="8" t="str">
        <f>IFERROR($AP40*Vlookups!$A$14*AF40,"")</f>
        <v/>
      </c>
      <c r="AG142" s="8" t="str">
        <f>IFERROR($AP40*Vlookups!$A$14*AG40,"")</f>
        <v/>
      </c>
      <c r="AH142" s="8" t="str">
        <f>IFERROR($AP40*Vlookups!$A$14*AH40,"")</f>
        <v/>
      </c>
      <c r="AI142" s="8" t="str">
        <f>IFERROR($AP40*Vlookups!$A$14*AI40,"")</f>
        <v/>
      </c>
      <c r="AJ142" s="8" t="str">
        <f>IFERROR($AP40*Vlookups!$A$14*AJ40,"")</f>
        <v/>
      </c>
      <c r="AK142" s="8" t="str">
        <f>IFERROR($AP40*Vlookups!$A$14*AK40,"")</f>
        <v/>
      </c>
      <c r="AL142" s="8" t="str">
        <f>IFERROR($AP40*Vlookups!$A$14*AL40,"")</f>
        <v/>
      </c>
      <c r="AM142" s="8" t="str">
        <f>IFERROR($AP40*Vlookups!$A$14*AM40,"")</f>
        <v/>
      </c>
      <c r="AN142" s="8" t="str">
        <f>IFERROR($AP40*Vlookups!$A$14*AN40,"")</f>
        <v/>
      </c>
    </row>
    <row r="143" spans="4:40" hidden="1" x14ac:dyDescent="0.3">
      <c r="D143" s="8" t="str">
        <f>IFERROR($AP41*Vlookups!$A$14*D41,"")</f>
        <v/>
      </c>
      <c r="E143" s="8" t="str">
        <f>IFERROR($AP41*Vlookups!$A$14*E41,"")</f>
        <v/>
      </c>
      <c r="F143" s="8" t="str">
        <f>IFERROR($AP41*Vlookups!$A$14*F41,"")</f>
        <v/>
      </c>
      <c r="G143" s="8" t="str">
        <f>IFERROR($AP41*Vlookups!$A$14*G41,"")</f>
        <v/>
      </c>
      <c r="H143" s="8" t="str">
        <f>IFERROR($AP41*Vlookups!$A$14*H41,"")</f>
        <v/>
      </c>
      <c r="I143" s="8" t="str">
        <f>IFERROR($AP41*Vlookups!$A$14*I41,"")</f>
        <v/>
      </c>
      <c r="J143" s="8" t="str">
        <f>IFERROR($AP41*Vlookups!$A$14*J41,"")</f>
        <v/>
      </c>
      <c r="K143" s="8" t="str">
        <f>IFERROR($AP41*Vlookups!$A$14*K41,"")</f>
        <v/>
      </c>
      <c r="L143" s="8" t="str">
        <f>IFERROR($AP41*Vlookups!$A$14*L41,"")</f>
        <v/>
      </c>
      <c r="M143" s="8" t="str">
        <f>IFERROR($AP41*Vlookups!$A$14*M41,"")</f>
        <v/>
      </c>
      <c r="N143" s="8" t="str">
        <f>IFERROR($AP41*Vlookups!$A$14*N41,"")</f>
        <v/>
      </c>
      <c r="O143" s="8" t="str">
        <f>IFERROR($AP41*Vlookups!$A$14*O41,"")</f>
        <v/>
      </c>
      <c r="P143" s="8" t="str">
        <f>IFERROR($AP41*Vlookups!$A$14*P41,"")</f>
        <v/>
      </c>
      <c r="Q143" s="8" t="str">
        <f>IFERROR($AP41*Vlookups!$A$14*Q41,"")</f>
        <v/>
      </c>
      <c r="R143" s="8" t="str">
        <f>IFERROR($AP41*Vlookups!$A$14*R41,"")</f>
        <v/>
      </c>
      <c r="S143" s="8" t="str">
        <f>IFERROR($AP41*Vlookups!$A$14*S41,"")</f>
        <v/>
      </c>
      <c r="T143" s="8" t="str">
        <f>IFERROR($AP41*Vlookups!$A$14*T41,"")</f>
        <v/>
      </c>
      <c r="U143" s="8" t="str">
        <f>IFERROR($AP41*Vlookups!$A$14*U41,"")</f>
        <v/>
      </c>
      <c r="V143" s="8" t="str">
        <f>IFERROR($AP41*Vlookups!$A$14*V41,"")</f>
        <v/>
      </c>
      <c r="W143" s="8" t="str">
        <f>IFERROR($AP41*Vlookups!$A$14*W41,"")</f>
        <v/>
      </c>
      <c r="X143" s="8" t="str">
        <f>IFERROR($AP41*Vlookups!$A$14*X41,"")</f>
        <v/>
      </c>
      <c r="Y143" s="8" t="str">
        <f>IFERROR($AP41*Vlookups!$A$14*Y41,"")</f>
        <v/>
      </c>
      <c r="Z143" s="8" t="str">
        <f>IFERROR($AP41*Vlookups!$A$14*Z41,"")</f>
        <v/>
      </c>
      <c r="AA143" s="8" t="str">
        <f>IFERROR($AP41*Vlookups!$A$14*AA41,"")</f>
        <v/>
      </c>
      <c r="AB143" s="8" t="str">
        <f>IFERROR($AP41*Vlookups!$A$14*AB41,"")</f>
        <v/>
      </c>
      <c r="AC143" s="8" t="str">
        <f>IFERROR($AP41*Vlookups!$A$14*AC41,"")</f>
        <v/>
      </c>
      <c r="AD143" s="8" t="str">
        <f>IFERROR($AP41*Vlookups!$A$14*AD41,"")</f>
        <v/>
      </c>
      <c r="AE143" s="8" t="str">
        <f>IFERROR($AP41*Vlookups!$A$14*AE41,"")</f>
        <v/>
      </c>
      <c r="AF143" s="8" t="str">
        <f>IFERROR($AP41*Vlookups!$A$14*AF41,"")</f>
        <v/>
      </c>
      <c r="AG143" s="8" t="str">
        <f>IFERROR($AP41*Vlookups!$A$14*AG41,"")</f>
        <v/>
      </c>
      <c r="AH143" s="8" t="str">
        <f>IFERROR($AP41*Vlookups!$A$14*AH41,"")</f>
        <v/>
      </c>
      <c r="AI143" s="8" t="str">
        <f>IFERROR($AP41*Vlookups!$A$14*AI41,"")</f>
        <v/>
      </c>
      <c r="AJ143" s="8" t="str">
        <f>IFERROR($AP41*Vlookups!$A$14*AJ41,"")</f>
        <v/>
      </c>
      <c r="AK143" s="8" t="str">
        <f>IFERROR($AP41*Vlookups!$A$14*AK41,"")</f>
        <v/>
      </c>
      <c r="AL143" s="8" t="str">
        <f>IFERROR($AP41*Vlookups!$A$14*AL41,"")</f>
        <v/>
      </c>
      <c r="AM143" s="8" t="str">
        <f>IFERROR($AP41*Vlookups!$A$14*AM41,"")</f>
        <v/>
      </c>
      <c r="AN143" s="8" t="str">
        <f>IFERROR($AP41*Vlookups!$A$14*AN41,"")</f>
        <v/>
      </c>
    </row>
    <row r="144" spans="4:40" hidden="1" x14ac:dyDescent="0.3">
      <c r="D144" s="8" t="str">
        <f>IFERROR($AP42*Vlookups!$A$14*D42,"")</f>
        <v/>
      </c>
      <c r="E144" s="8" t="str">
        <f>IFERROR($AP42*Vlookups!$A$14*E42,"")</f>
        <v/>
      </c>
      <c r="F144" s="8" t="str">
        <f>IFERROR($AP42*Vlookups!$A$14*F42,"")</f>
        <v/>
      </c>
      <c r="G144" s="8" t="str">
        <f>IFERROR($AP42*Vlookups!$A$14*G42,"")</f>
        <v/>
      </c>
      <c r="H144" s="8" t="str">
        <f>IFERROR($AP42*Vlookups!$A$14*H42,"")</f>
        <v/>
      </c>
      <c r="I144" s="8" t="str">
        <f>IFERROR($AP42*Vlookups!$A$14*I42,"")</f>
        <v/>
      </c>
      <c r="J144" s="8" t="str">
        <f>IFERROR($AP42*Vlookups!$A$14*J42,"")</f>
        <v/>
      </c>
      <c r="K144" s="8" t="str">
        <f>IFERROR($AP42*Vlookups!$A$14*K42,"")</f>
        <v/>
      </c>
      <c r="L144" s="8" t="str">
        <f>IFERROR($AP42*Vlookups!$A$14*L42,"")</f>
        <v/>
      </c>
      <c r="M144" s="8" t="str">
        <f>IFERROR($AP42*Vlookups!$A$14*M42,"")</f>
        <v/>
      </c>
      <c r="N144" s="8" t="str">
        <f>IFERROR($AP42*Vlookups!$A$14*N42,"")</f>
        <v/>
      </c>
      <c r="O144" s="8" t="str">
        <f>IFERROR($AP42*Vlookups!$A$14*O42,"")</f>
        <v/>
      </c>
      <c r="P144" s="8" t="str">
        <f>IFERROR($AP42*Vlookups!$A$14*P42,"")</f>
        <v/>
      </c>
      <c r="Q144" s="8" t="str">
        <f>IFERROR($AP42*Vlookups!$A$14*Q42,"")</f>
        <v/>
      </c>
      <c r="R144" s="8" t="str">
        <f>IFERROR($AP42*Vlookups!$A$14*R42,"")</f>
        <v/>
      </c>
      <c r="S144" s="8" t="str">
        <f>IFERROR($AP42*Vlookups!$A$14*S42,"")</f>
        <v/>
      </c>
      <c r="T144" s="8" t="str">
        <f>IFERROR($AP42*Vlookups!$A$14*T42,"")</f>
        <v/>
      </c>
      <c r="U144" s="8" t="str">
        <f>IFERROR($AP42*Vlookups!$A$14*U42,"")</f>
        <v/>
      </c>
      <c r="V144" s="8" t="str">
        <f>IFERROR($AP42*Vlookups!$A$14*V42,"")</f>
        <v/>
      </c>
      <c r="W144" s="8" t="str">
        <f>IFERROR($AP42*Vlookups!$A$14*W42,"")</f>
        <v/>
      </c>
      <c r="X144" s="8" t="str">
        <f>IFERROR($AP42*Vlookups!$A$14*X42,"")</f>
        <v/>
      </c>
      <c r="Y144" s="8" t="str">
        <f>IFERROR($AP42*Vlookups!$A$14*Y42,"")</f>
        <v/>
      </c>
      <c r="Z144" s="8" t="str">
        <f>IFERROR($AP42*Vlookups!$A$14*Z42,"")</f>
        <v/>
      </c>
      <c r="AA144" s="8" t="str">
        <f>IFERROR($AP42*Vlookups!$A$14*AA42,"")</f>
        <v/>
      </c>
      <c r="AB144" s="8" t="str">
        <f>IFERROR($AP42*Vlookups!$A$14*AB42,"")</f>
        <v/>
      </c>
      <c r="AC144" s="8" t="str">
        <f>IFERROR($AP42*Vlookups!$A$14*AC42,"")</f>
        <v/>
      </c>
      <c r="AD144" s="8" t="str">
        <f>IFERROR($AP42*Vlookups!$A$14*AD42,"")</f>
        <v/>
      </c>
      <c r="AE144" s="8" t="str">
        <f>IFERROR($AP42*Vlookups!$A$14*AE42,"")</f>
        <v/>
      </c>
      <c r="AF144" s="8" t="str">
        <f>IFERROR($AP42*Vlookups!$A$14*AF42,"")</f>
        <v/>
      </c>
      <c r="AG144" s="8" t="str">
        <f>IFERROR($AP42*Vlookups!$A$14*AG42,"")</f>
        <v/>
      </c>
      <c r="AH144" s="8" t="str">
        <f>IFERROR($AP42*Vlookups!$A$14*AH42,"")</f>
        <v/>
      </c>
      <c r="AI144" s="8" t="str">
        <f>IFERROR($AP42*Vlookups!$A$14*AI42,"")</f>
        <v/>
      </c>
      <c r="AJ144" s="8" t="str">
        <f>IFERROR($AP42*Vlookups!$A$14*AJ42,"")</f>
        <v/>
      </c>
      <c r="AK144" s="8" t="str">
        <f>IFERROR($AP42*Vlookups!$A$14*AK42,"")</f>
        <v/>
      </c>
      <c r="AL144" s="8" t="str">
        <f>IFERROR($AP42*Vlookups!$A$14*AL42,"")</f>
        <v/>
      </c>
      <c r="AM144" s="8" t="str">
        <f>IFERROR($AP42*Vlookups!$A$14*AM42,"")</f>
        <v/>
      </c>
      <c r="AN144" s="8" t="str">
        <f>IFERROR($AP42*Vlookups!$A$14*AN42,"")</f>
        <v/>
      </c>
    </row>
    <row r="145" spans="4:40" hidden="1" x14ac:dyDescent="0.3">
      <c r="D145" s="8" t="str">
        <f>IFERROR($AP43*Vlookups!$A$14*D43,"")</f>
        <v/>
      </c>
      <c r="E145" s="8" t="str">
        <f>IFERROR($AP43*Vlookups!$A$14*E43,"")</f>
        <v/>
      </c>
      <c r="F145" s="8" t="str">
        <f>IFERROR($AP43*Vlookups!$A$14*F43,"")</f>
        <v/>
      </c>
      <c r="G145" s="8" t="str">
        <f>IFERROR($AP43*Vlookups!$A$14*G43,"")</f>
        <v/>
      </c>
      <c r="H145" s="8" t="str">
        <f>IFERROR($AP43*Vlookups!$A$14*H43,"")</f>
        <v/>
      </c>
      <c r="I145" s="8" t="str">
        <f>IFERROR($AP43*Vlookups!$A$14*I43,"")</f>
        <v/>
      </c>
      <c r="J145" s="8" t="str">
        <f>IFERROR($AP43*Vlookups!$A$14*J43,"")</f>
        <v/>
      </c>
      <c r="K145" s="8" t="str">
        <f>IFERROR($AP43*Vlookups!$A$14*K43,"")</f>
        <v/>
      </c>
      <c r="L145" s="8" t="str">
        <f>IFERROR($AP43*Vlookups!$A$14*L43,"")</f>
        <v/>
      </c>
      <c r="M145" s="8" t="str">
        <f>IFERROR($AP43*Vlookups!$A$14*M43,"")</f>
        <v/>
      </c>
      <c r="N145" s="8" t="str">
        <f>IFERROR($AP43*Vlookups!$A$14*N43,"")</f>
        <v/>
      </c>
      <c r="O145" s="8" t="str">
        <f>IFERROR($AP43*Vlookups!$A$14*O43,"")</f>
        <v/>
      </c>
      <c r="P145" s="8" t="str">
        <f>IFERROR($AP43*Vlookups!$A$14*P43,"")</f>
        <v/>
      </c>
      <c r="Q145" s="8" t="str">
        <f>IFERROR($AP43*Vlookups!$A$14*Q43,"")</f>
        <v/>
      </c>
      <c r="R145" s="8" t="str">
        <f>IFERROR($AP43*Vlookups!$A$14*R43,"")</f>
        <v/>
      </c>
      <c r="S145" s="8" t="str">
        <f>IFERROR($AP43*Vlookups!$A$14*S43,"")</f>
        <v/>
      </c>
      <c r="T145" s="8" t="str">
        <f>IFERROR($AP43*Vlookups!$A$14*T43,"")</f>
        <v/>
      </c>
      <c r="U145" s="8" t="str">
        <f>IFERROR($AP43*Vlookups!$A$14*U43,"")</f>
        <v/>
      </c>
      <c r="V145" s="8" t="str">
        <f>IFERROR($AP43*Vlookups!$A$14*V43,"")</f>
        <v/>
      </c>
      <c r="W145" s="8" t="str">
        <f>IFERROR($AP43*Vlookups!$A$14*W43,"")</f>
        <v/>
      </c>
      <c r="X145" s="8" t="str">
        <f>IFERROR($AP43*Vlookups!$A$14*X43,"")</f>
        <v/>
      </c>
      <c r="Y145" s="8" t="str">
        <f>IFERROR($AP43*Vlookups!$A$14*Y43,"")</f>
        <v/>
      </c>
      <c r="Z145" s="8" t="str">
        <f>IFERROR($AP43*Vlookups!$A$14*Z43,"")</f>
        <v/>
      </c>
      <c r="AA145" s="8" t="str">
        <f>IFERROR($AP43*Vlookups!$A$14*AA43,"")</f>
        <v/>
      </c>
      <c r="AB145" s="8" t="str">
        <f>IFERROR($AP43*Vlookups!$A$14*AB43,"")</f>
        <v/>
      </c>
      <c r="AC145" s="8" t="str">
        <f>IFERROR($AP43*Vlookups!$A$14*AC43,"")</f>
        <v/>
      </c>
      <c r="AD145" s="8" t="str">
        <f>IFERROR($AP43*Vlookups!$A$14*AD43,"")</f>
        <v/>
      </c>
      <c r="AE145" s="8" t="str">
        <f>IFERROR($AP43*Vlookups!$A$14*AE43,"")</f>
        <v/>
      </c>
      <c r="AF145" s="8" t="str">
        <f>IFERROR($AP43*Vlookups!$A$14*AF43,"")</f>
        <v/>
      </c>
      <c r="AG145" s="8" t="str">
        <f>IFERROR($AP43*Vlookups!$A$14*AG43,"")</f>
        <v/>
      </c>
      <c r="AH145" s="8" t="str">
        <f>IFERROR($AP43*Vlookups!$A$14*AH43,"")</f>
        <v/>
      </c>
      <c r="AI145" s="8" t="str">
        <f>IFERROR($AP43*Vlookups!$A$14*AI43,"")</f>
        <v/>
      </c>
      <c r="AJ145" s="8" t="str">
        <f>IFERROR($AP43*Vlookups!$A$14*AJ43,"")</f>
        <v/>
      </c>
      <c r="AK145" s="8" t="str">
        <f>IFERROR($AP43*Vlookups!$A$14*AK43,"")</f>
        <v/>
      </c>
      <c r="AL145" s="8" t="str">
        <f>IFERROR($AP43*Vlookups!$A$14*AL43,"")</f>
        <v/>
      </c>
      <c r="AM145" s="8" t="str">
        <f>IFERROR($AP43*Vlookups!$A$14*AM43,"")</f>
        <v/>
      </c>
      <c r="AN145" s="8" t="str">
        <f>IFERROR($AP43*Vlookups!$A$14*AN43,"")</f>
        <v/>
      </c>
    </row>
    <row r="146" spans="4:40" hidden="1" x14ac:dyDescent="0.3">
      <c r="D146" s="8" t="str">
        <f>IFERROR($AP44*Vlookups!$A$14*D44,"")</f>
        <v/>
      </c>
      <c r="E146" s="8" t="str">
        <f>IFERROR($AP44*Vlookups!$A$14*E44,"")</f>
        <v/>
      </c>
      <c r="F146" s="8" t="str">
        <f>IFERROR($AP44*Vlookups!$A$14*F44,"")</f>
        <v/>
      </c>
      <c r="G146" s="8" t="str">
        <f>IFERROR($AP44*Vlookups!$A$14*G44,"")</f>
        <v/>
      </c>
      <c r="H146" s="8" t="str">
        <f>IFERROR($AP44*Vlookups!$A$14*H44,"")</f>
        <v/>
      </c>
      <c r="I146" s="8" t="str">
        <f>IFERROR($AP44*Vlookups!$A$14*I44,"")</f>
        <v/>
      </c>
      <c r="J146" s="8" t="str">
        <f>IFERROR($AP44*Vlookups!$A$14*J44,"")</f>
        <v/>
      </c>
      <c r="K146" s="8" t="str">
        <f>IFERROR($AP44*Vlookups!$A$14*K44,"")</f>
        <v/>
      </c>
      <c r="L146" s="8" t="str">
        <f>IFERROR($AP44*Vlookups!$A$14*L44,"")</f>
        <v/>
      </c>
      <c r="M146" s="8" t="str">
        <f>IFERROR($AP44*Vlookups!$A$14*M44,"")</f>
        <v/>
      </c>
      <c r="N146" s="8" t="str">
        <f>IFERROR($AP44*Vlookups!$A$14*N44,"")</f>
        <v/>
      </c>
      <c r="O146" s="8" t="str">
        <f>IFERROR($AP44*Vlookups!$A$14*O44,"")</f>
        <v/>
      </c>
      <c r="P146" s="8" t="str">
        <f>IFERROR($AP44*Vlookups!$A$14*P44,"")</f>
        <v/>
      </c>
      <c r="Q146" s="8" t="str">
        <f>IFERROR($AP44*Vlookups!$A$14*Q44,"")</f>
        <v/>
      </c>
      <c r="R146" s="8" t="str">
        <f>IFERROR($AP44*Vlookups!$A$14*R44,"")</f>
        <v/>
      </c>
      <c r="S146" s="8" t="str">
        <f>IFERROR($AP44*Vlookups!$A$14*S44,"")</f>
        <v/>
      </c>
      <c r="T146" s="8" t="str">
        <f>IFERROR($AP44*Vlookups!$A$14*T44,"")</f>
        <v/>
      </c>
      <c r="U146" s="8" t="str">
        <f>IFERROR($AP44*Vlookups!$A$14*U44,"")</f>
        <v/>
      </c>
      <c r="V146" s="8" t="str">
        <f>IFERROR($AP44*Vlookups!$A$14*V44,"")</f>
        <v/>
      </c>
      <c r="W146" s="8" t="str">
        <f>IFERROR($AP44*Vlookups!$A$14*W44,"")</f>
        <v/>
      </c>
      <c r="X146" s="8" t="str">
        <f>IFERROR($AP44*Vlookups!$A$14*X44,"")</f>
        <v/>
      </c>
      <c r="Y146" s="8" t="str">
        <f>IFERROR($AP44*Vlookups!$A$14*Y44,"")</f>
        <v/>
      </c>
      <c r="Z146" s="8" t="str">
        <f>IFERROR($AP44*Vlookups!$A$14*Z44,"")</f>
        <v/>
      </c>
      <c r="AA146" s="8" t="str">
        <f>IFERROR($AP44*Vlookups!$A$14*AA44,"")</f>
        <v/>
      </c>
      <c r="AB146" s="8" t="str">
        <f>IFERROR($AP44*Vlookups!$A$14*AB44,"")</f>
        <v/>
      </c>
      <c r="AC146" s="8" t="str">
        <f>IFERROR($AP44*Vlookups!$A$14*AC44,"")</f>
        <v/>
      </c>
      <c r="AD146" s="8" t="str">
        <f>IFERROR($AP44*Vlookups!$A$14*AD44,"")</f>
        <v/>
      </c>
      <c r="AE146" s="8" t="str">
        <f>IFERROR($AP44*Vlookups!$A$14*AE44,"")</f>
        <v/>
      </c>
      <c r="AF146" s="8" t="str">
        <f>IFERROR($AP44*Vlookups!$A$14*AF44,"")</f>
        <v/>
      </c>
      <c r="AG146" s="8" t="str">
        <f>IFERROR($AP44*Vlookups!$A$14*AG44,"")</f>
        <v/>
      </c>
      <c r="AH146" s="8" t="str">
        <f>IFERROR($AP44*Vlookups!$A$14*AH44,"")</f>
        <v/>
      </c>
      <c r="AI146" s="8" t="str">
        <f>IFERROR($AP44*Vlookups!$A$14*AI44,"")</f>
        <v/>
      </c>
      <c r="AJ146" s="8" t="str">
        <f>IFERROR($AP44*Vlookups!$A$14*AJ44,"")</f>
        <v/>
      </c>
      <c r="AK146" s="8" t="str">
        <f>IFERROR($AP44*Vlookups!$A$14*AK44,"")</f>
        <v/>
      </c>
      <c r="AL146" s="8" t="str">
        <f>IFERROR($AP44*Vlookups!$A$14*AL44,"")</f>
        <v/>
      </c>
      <c r="AM146" s="8" t="str">
        <f>IFERROR($AP44*Vlookups!$A$14*AM44,"")</f>
        <v/>
      </c>
      <c r="AN146" s="8" t="str">
        <f>IFERROR($AP44*Vlookups!$A$14*AN44,"")</f>
        <v/>
      </c>
    </row>
    <row r="147" spans="4:40" hidden="1" x14ac:dyDescent="0.3">
      <c r="D147" s="8" t="str">
        <f>IFERROR($AP45*Vlookups!$A$14*D45,"")</f>
        <v/>
      </c>
      <c r="E147" s="8" t="str">
        <f>IFERROR($AP45*Vlookups!$A$14*E45,"")</f>
        <v/>
      </c>
      <c r="F147" s="8" t="str">
        <f>IFERROR($AP45*Vlookups!$A$14*F45,"")</f>
        <v/>
      </c>
      <c r="G147" s="8" t="str">
        <f>IFERROR($AP45*Vlookups!$A$14*G45,"")</f>
        <v/>
      </c>
      <c r="H147" s="8" t="str">
        <f>IFERROR($AP45*Vlookups!$A$14*H45,"")</f>
        <v/>
      </c>
      <c r="I147" s="8" t="str">
        <f>IFERROR($AP45*Vlookups!$A$14*I45,"")</f>
        <v/>
      </c>
      <c r="J147" s="8" t="str">
        <f>IFERROR($AP45*Vlookups!$A$14*J45,"")</f>
        <v/>
      </c>
      <c r="K147" s="8" t="str">
        <f>IFERROR($AP45*Vlookups!$A$14*K45,"")</f>
        <v/>
      </c>
      <c r="L147" s="8" t="str">
        <f>IFERROR($AP45*Vlookups!$A$14*L45,"")</f>
        <v/>
      </c>
      <c r="M147" s="8" t="str">
        <f>IFERROR($AP45*Vlookups!$A$14*M45,"")</f>
        <v/>
      </c>
      <c r="N147" s="8" t="str">
        <f>IFERROR($AP45*Vlookups!$A$14*N45,"")</f>
        <v/>
      </c>
      <c r="O147" s="8" t="str">
        <f>IFERROR($AP45*Vlookups!$A$14*O45,"")</f>
        <v/>
      </c>
      <c r="P147" s="8" t="str">
        <f>IFERROR($AP45*Vlookups!$A$14*P45,"")</f>
        <v/>
      </c>
      <c r="Q147" s="8" t="str">
        <f>IFERROR($AP45*Vlookups!$A$14*Q45,"")</f>
        <v/>
      </c>
      <c r="R147" s="8" t="str">
        <f>IFERROR($AP45*Vlookups!$A$14*R45,"")</f>
        <v/>
      </c>
      <c r="S147" s="8" t="str">
        <f>IFERROR($AP45*Vlookups!$A$14*S45,"")</f>
        <v/>
      </c>
      <c r="T147" s="8" t="str">
        <f>IFERROR($AP45*Vlookups!$A$14*T45,"")</f>
        <v/>
      </c>
      <c r="U147" s="8" t="str">
        <f>IFERROR($AP45*Vlookups!$A$14*U45,"")</f>
        <v/>
      </c>
      <c r="V147" s="8" t="str">
        <f>IFERROR($AP45*Vlookups!$A$14*V45,"")</f>
        <v/>
      </c>
      <c r="W147" s="8" t="str">
        <f>IFERROR($AP45*Vlookups!$A$14*W45,"")</f>
        <v/>
      </c>
      <c r="X147" s="8" t="str">
        <f>IFERROR($AP45*Vlookups!$A$14*X45,"")</f>
        <v/>
      </c>
      <c r="Y147" s="8" t="str">
        <f>IFERROR($AP45*Vlookups!$A$14*Y45,"")</f>
        <v/>
      </c>
      <c r="Z147" s="8" t="str">
        <f>IFERROR($AP45*Vlookups!$A$14*Z45,"")</f>
        <v/>
      </c>
      <c r="AA147" s="8" t="str">
        <f>IFERROR($AP45*Vlookups!$A$14*AA45,"")</f>
        <v/>
      </c>
      <c r="AB147" s="8" t="str">
        <f>IFERROR($AP45*Vlookups!$A$14*AB45,"")</f>
        <v/>
      </c>
      <c r="AC147" s="8" t="str">
        <f>IFERROR($AP45*Vlookups!$A$14*AC45,"")</f>
        <v/>
      </c>
      <c r="AD147" s="8" t="str">
        <f>IFERROR($AP45*Vlookups!$A$14*AD45,"")</f>
        <v/>
      </c>
      <c r="AE147" s="8" t="str">
        <f>IFERROR($AP45*Vlookups!$A$14*AE45,"")</f>
        <v/>
      </c>
      <c r="AF147" s="8" t="str">
        <f>IFERROR($AP45*Vlookups!$A$14*AF45,"")</f>
        <v/>
      </c>
      <c r="AG147" s="8" t="str">
        <f>IFERROR($AP45*Vlookups!$A$14*AG45,"")</f>
        <v/>
      </c>
      <c r="AH147" s="8" t="str">
        <f>IFERROR($AP45*Vlookups!$A$14*AH45,"")</f>
        <v/>
      </c>
      <c r="AI147" s="8" t="str">
        <f>IFERROR($AP45*Vlookups!$A$14*AI45,"")</f>
        <v/>
      </c>
      <c r="AJ147" s="8" t="str">
        <f>IFERROR($AP45*Vlookups!$A$14*AJ45,"")</f>
        <v/>
      </c>
      <c r="AK147" s="8" t="str">
        <f>IFERROR($AP45*Vlookups!$A$14*AK45,"")</f>
        <v/>
      </c>
      <c r="AL147" s="8" t="str">
        <f>IFERROR($AP45*Vlookups!$A$14*AL45,"")</f>
        <v/>
      </c>
      <c r="AM147" s="8" t="str">
        <f>IFERROR($AP45*Vlookups!$A$14*AM45,"")</f>
        <v/>
      </c>
      <c r="AN147" s="8" t="str">
        <f>IFERROR($AP45*Vlookups!$A$14*AN45,"")</f>
        <v/>
      </c>
    </row>
    <row r="148" spans="4:40" hidden="1" x14ac:dyDescent="0.3">
      <c r="D148" s="8" t="str">
        <f>IFERROR($AP46*Vlookups!$A$14*D46,"")</f>
        <v/>
      </c>
      <c r="E148" s="8" t="str">
        <f>IFERROR($AP46*Vlookups!$A$14*E46,"")</f>
        <v/>
      </c>
      <c r="F148" s="8" t="str">
        <f>IFERROR($AP46*Vlookups!$A$14*F46,"")</f>
        <v/>
      </c>
      <c r="G148" s="8" t="str">
        <f>IFERROR($AP46*Vlookups!$A$14*G46,"")</f>
        <v/>
      </c>
      <c r="H148" s="8" t="str">
        <f>IFERROR($AP46*Vlookups!$A$14*H46,"")</f>
        <v/>
      </c>
      <c r="I148" s="8" t="str">
        <f>IFERROR($AP46*Vlookups!$A$14*I46,"")</f>
        <v/>
      </c>
      <c r="J148" s="8" t="str">
        <f>IFERROR($AP46*Vlookups!$A$14*J46,"")</f>
        <v/>
      </c>
      <c r="K148" s="8" t="str">
        <f>IFERROR($AP46*Vlookups!$A$14*K46,"")</f>
        <v/>
      </c>
      <c r="L148" s="8" t="str">
        <f>IFERROR($AP46*Vlookups!$A$14*L46,"")</f>
        <v/>
      </c>
      <c r="M148" s="8" t="str">
        <f>IFERROR($AP46*Vlookups!$A$14*M46,"")</f>
        <v/>
      </c>
      <c r="N148" s="8" t="str">
        <f>IFERROR($AP46*Vlookups!$A$14*N46,"")</f>
        <v/>
      </c>
      <c r="O148" s="8" t="str">
        <f>IFERROR($AP46*Vlookups!$A$14*O46,"")</f>
        <v/>
      </c>
      <c r="P148" s="8" t="str">
        <f>IFERROR($AP46*Vlookups!$A$14*P46,"")</f>
        <v/>
      </c>
      <c r="Q148" s="8" t="str">
        <f>IFERROR($AP46*Vlookups!$A$14*Q46,"")</f>
        <v/>
      </c>
      <c r="R148" s="8" t="str">
        <f>IFERROR($AP46*Vlookups!$A$14*R46,"")</f>
        <v/>
      </c>
      <c r="S148" s="8" t="str">
        <f>IFERROR($AP46*Vlookups!$A$14*S46,"")</f>
        <v/>
      </c>
      <c r="T148" s="8" t="str">
        <f>IFERROR($AP46*Vlookups!$A$14*T46,"")</f>
        <v/>
      </c>
      <c r="U148" s="8" t="str">
        <f>IFERROR($AP46*Vlookups!$A$14*U46,"")</f>
        <v/>
      </c>
      <c r="V148" s="8" t="str">
        <f>IFERROR($AP46*Vlookups!$A$14*V46,"")</f>
        <v/>
      </c>
      <c r="W148" s="8" t="str">
        <f>IFERROR($AP46*Vlookups!$A$14*W46,"")</f>
        <v/>
      </c>
      <c r="X148" s="8" t="str">
        <f>IFERROR($AP46*Vlookups!$A$14*X46,"")</f>
        <v/>
      </c>
      <c r="Y148" s="8" t="str">
        <f>IFERROR($AP46*Vlookups!$A$14*Y46,"")</f>
        <v/>
      </c>
      <c r="Z148" s="8" t="str">
        <f>IFERROR($AP46*Vlookups!$A$14*Z46,"")</f>
        <v/>
      </c>
      <c r="AA148" s="8" t="str">
        <f>IFERROR($AP46*Vlookups!$A$14*AA46,"")</f>
        <v/>
      </c>
      <c r="AB148" s="8" t="str">
        <f>IFERROR($AP46*Vlookups!$A$14*AB46,"")</f>
        <v/>
      </c>
      <c r="AC148" s="8" t="str">
        <f>IFERROR($AP46*Vlookups!$A$14*AC46,"")</f>
        <v/>
      </c>
      <c r="AD148" s="8" t="str">
        <f>IFERROR($AP46*Vlookups!$A$14*AD46,"")</f>
        <v/>
      </c>
      <c r="AE148" s="8" t="str">
        <f>IFERROR($AP46*Vlookups!$A$14*AE46,"")</f>
        <v/>
      </c>
      <c r="AF148" s="8" t="str">
        <f>IFERROR($AP46*Vlookups!$A$14*AF46,"")</f>
        <v/>
      </c>
      <c r="AG148" s="8" t="str">
        <f>IFERROR($AP46*Vlookups!$A$14*AG46,"")</f>
        <v/>
      </c>
      <c r="AH148" s="8" t="str">
        <f>IFERROR($AP46*Vlookups!$A$14*AH46,"")</f>
        <v/>
      </c>
      <c r="AI148" s="8" t="str">
        <f>IFERROR($AP46*Vlookups!$A$14*AI46,"")</f>
        <v/>
      </c>
      <c r="AJ148" s="8" t="str">
        <f>IFERROR($AP46*Vlookups!$A$14*AJ46,"")</f>
        <v/>
      </c>
      <c r="AK148" s="8" t="str">
        <f>IFERROR($AP46*Vlookups!$A$14*AK46,"")</f>
        <v/>
      </c>
      <c r="AL148" s="8" t="str">
        <f>IFERROR($AP46*Vlookups!$A$14*AL46,"")</f>
        <v/>
      </c>
      <c r="AM148" s="8" t="str">
        <f>IFERROR($AP46*Vlookups!$A$14*AM46,"")</f>
        <v/>
      </c>
      <c r="AN148" s="8" t="str">
        <f>IFERROR($AP46*Vlookups!$A$14*AN46,"")</f>
        <v/>
      </c>
    </row>
    <row r="149" spans="4:40" hidden="1" x14ac:dyDescent="0.3">
      <c r="D149" s="8" t="str">
        <f>IFERROR($AP47*Vlookups!$A$14*D47,"")</f>
        <v/>
      </c>
      <c r="E149" s="8" t="str">
        <f>IFERROR($AP47*Vlookups!$A$14*E47,"")</f>
        <v/>
      </c>
      <c r="F149" s="8" t="str">
        <f>IFERROR($AP47*Vlookups!$A$14*F47,"")</f>
        <v/>
      </c>
      <c r="G149" s="8" t="str">
        <f>IFERROR($AP47*Vlookups!$A$14*G47,"")</f>
        <v/>
      </c>
      <c r="H149" s="8" t="str">
        <f>IFERROR($AP47*Vlookups!$A$14*H47,"")</f>
        <v/>
      </c>
      <c r="I149" s="8" t="str">
        <f>IFERROR($AP47*Vlookups!$A$14*I47,"")</f>
        <v/>
      </c>
      <c r="J149" s="8" t="str">
        <f>IFERROR($AP47*Vlookups!$A$14*J47,"")</f>
        <v/>
      </c>
      <c r="K149" s="8" t="str">
        <f>IFERROR($AP47*Vlookups!$A$14*K47,"")</f>
        <v/>
      </c>
      <c r="L149" s="8" t="str">
        <f>IFERROR($AP47*Vlookups!$A$14*L47,"")</f>
        <v/>
      </c>
      <c r="M149" s="8" t="str">
        <f>IFERROR($AP47*Vlookups!$A$14*M47,"")</f>
        <v/>
      </c>
      <c r="N149" s="8" t="str">
        <f>IFERROR($AP47*Vlookups!$A$14*N47,"")</f>
        <v/>
      </c>
      <c r="O149" s="8" t="str">
        <f>IFERROR($AP47*Vlookups!$A$14*O47,"")</f>
        <v/>
      </c>
      <c r="P149" s="8" t="str">
        <f>IFERROR($AP47*Vlookups!$A$14*P47,"")</f>
        <v/>
      </c>
      <c r="Q149" s="8" t="str">
        <f>IFERROR($AP47*Vlookups!$A$14*Q47,"")</f>
        <v/>
      </c>
      <c r="R149" s="8" t="str">
        <f>IFERROR($AP47*Vlookups!$A$14*R47,"")</f>
        <v/>
      </c>
      <c r="S149" s="8" t="str">
        <f>IFERROR($AP47*Vlookups!$A$14*S47,"")</f>
        <v/>
      </c>
      <c r="T149" s="8" t="str">
        <f>IFERROR($AP47*Vlookups!$A$14*T47,"")</f>
        <v/>
      </c>
      <c r="U149" s="8" t="str">
        <f>IFERROR($AP47*Vlookups!$A$14*U47,"")</f>
        <v/>
      </c>
      <c r="V149" s="8" t="str">
        <f>IFERROR($AP47*Vlookups!$A$14*V47,"")</f>
        <v/>
      </c>
      <c r="W149" s="8" t="str">
        <f>IFERROR($AP47*Vlookups!$A$14*W47,"")</f>
        <v/>
      </c>
      <c r="X149" s="8" t="str">
        <f>IFERROR($AP47*Vlookups!$A$14*X47,"")</f>
        <v/>
      </c>
      <c r="Y149" s="8" t="str">
        <f>IFERROR($AP47*Vlookups!$A$14*Y47,"")</f>
        <v/>
      </c>
      <c r="Z149" s="8" t="str">
        <f>IFERROR($AP47*Vlookups!$A$14*Z47,"")</f>
        <v/>
      </c>
      <c r="AA149" s="8" t="str">
        <f>IFERROR($AP47*Vlookups!$A$14*AA47,"")</f>
        <v/>
      </c>
      <c r="AB149" s="8" t="str">
        <f>IFERROR($AP47*Vlookups!$A$14*AB47,"")</f>
        <v/>
      </c>
      <c r="AC149" s="8" t="str">
        <f>IFERROR($AP47*Vlookups!$A$14*AC47,"")</f>
        <v/>
      </c>
      <c r="AD149" s="8" t="str">
        <f>IFERROR($AP47*Vlookups!$A$14*AD47,"")</f>
        <v/>
      </c>
      <c r="AE149" s="8" t="str">
        <f>IFERROR($AP47*Vlookups!$A$14*AE47,"")</f>
        <v/>
      </c>
      <c r="AF149" s="8" t="str">
        <f>IFERROR($AP47*Vlookups!$A$14*AF47,"")</f>
        <v/>
      </c>
      <c r="AG149" s="8" t="str">
        <f>IFERROR($AP47*Vlookups!$A$14*AG47,"")</f>
        <v/>
      </c>
      <c r="AH149" s="8" t="str">
        <f>IFERROR($AP47*Vlookups!$A$14*AH47,"")</f>
        <v/>
      </c>
      <c r="AI149" s="8" t="str">
        <f>IFERROR($AP47*Vlookups!$A$14*AI47,"")</f>
        <v/>
      </c>
      <c r="AJ149" s="8" t="str">
        <f>IFERROR($AP47*Vlookups!$A$14*AJ47,"")</f>
        <v/>
      </c>
      <c r="AK149" s="8" t="str">
        <f>IFERROR($AP47*Vlookups!$A$14*AK47,"")</f>
        <v/>
      </c>
      <c r="AL149" s="8" t="str">
        <f>IFERROR($AP47*Vlookups!$A$14*AL47,"")</f>
        <v/>
      </c>
      <c r="AM149" s="8" t="str">
        <f>IFERROR($AP47*Vlookups!$A$14*AM47,"")</f>
        <v/>
      </c>
      <c r="AN149" s="8" t="str">
        <f>IFERROR($AP47*Vlookups!$A$14*AN47,"")</f>
        <v/>
      </c>
    </row>
    <row r="150" spans="4:40" hidden="1" x14ac:dyDescent="0.3">
      <c r="D150" s="8" t="str">
        <f>IFERROR($AP48*Vlookups!$A$14*D48,"")</f>
        <v/>
      </c>
      <c r="E150" s="8" t="str">
        <f>IFERROR($AP48*Vlookups!$A$14*E48,"")</f>
        <v/>
      </c>
      <c r="F150" s="8" t="str">
        <f>IFERROR($AP48*Vlookups!$A$14*F48,"")</f>
        <v/>
      </c>
      <c r="G150" s="8" t="str">
        <f>IFERROR($AP48*Vlookups!$A$14*G48,"")</f>
        <v/>
      </c>
      <c r="H150" s="8" t="str">
        <f>IFERROR($AP48*Vlookups!$A$14*H48,"")</f>
        <v/>
      </c>
      <c r="I150" s="8" t="str">
        <f>IFERROR($AP48*Vlookups!$A$14*I48,"")</f>
        <v/>
      </c>
      <c r="J150" s="8" t="str">
        <f>IFERROR($AP48*Vlookups!$A$14*J48,"")</f>
        <v/>
      </c>
      <c r="K150" s="8" t="str">
        <f>IFERROR($AP48*Vlookups!$A$14*K48,"")</f>
        <v/>
      </c>
      <c r="L150" s="8" t="str">
        <f>IFERROR($AP48*Vlookups!$A$14*L48,"")</f>
        <v/>
      </c>
      <c r="M150" s="8" t="str">
        <f>IFERROR($AP48*Vlookups!$A$14*M48,"")</f>
        <v/>
      </c>
      <c r="N150" s="8" t="str">
        <f>IFERROR($AP48*Vlookups!$A$14*N48,"")</f>
        <v/>
      </c>
      <c r="O150" s="8" t="str">
        <f>IFERROR($AP48*Vlookups!$A$14*O48,"")</f>
        <v/>
      </c>
      <c r="P150" s="8" t="str">
        <f>IFERROR($AP48*Vlookups!$A$14*P48,"")</f>
        <v/>
      </c>
      <c r="Q150" s="8" t="str">
        <f>IFERROR($AP48*Vlookups!$A$14*Q48,"")</f>
        <v/>
      </c>
      <c r="R150" s="8" t="str">
        <f>IFERROR($AP48*Vlookups!$A$14*R48,"")</f>
        <v/>
      </c>
      <c r="S150" s="8" t="str">
        <f>IFERROR($AP48*Vlookups!$A$14*S48,"")</f>
        <v/>
      </c>
      <c r="T150" s="8" t="str">
        <f>IFERROR($AP48*Vlookups!$A$14*T48,"")</f>
        <v/>
      </c>
      <c r="U150" s="8" t="str">
        <f>IFERROR($AP48*Vlookups!$A$14*U48,"")</f>
        <v/>
      </c>
      <c r="V150" s="8" t="str">
        <f>IFERROR($AP48*Vlookups!$A$14*V48,"")</f>
        <v/>
      </c>
      <c r="W150" s="8" t="str">
        <f>IFERROR($AP48*Vlookups!$A$14*W48,"")</f>
        <v/>
      </c>
      <c r="X150" s="8" t="str">
        <f>IFERROR($AP48*Vlookups!$A$14*X48,"")</f>
        <v/>
      </c>
      <c r="Y150" s="8" t="str">
        <f>IFERROR($AP48*Vlookups!$A$14*Y48,"")</f>
        <v/>
      </c>
      <c r="Z150" s="8" t="str">
        <f>IFERROR($AP48*Vlookups!$A$14*Z48,"")</f>
        <v/>
      </c>
      <c r="AA150" s="8" t="str">
        <f>IFERROR($AP48*Vlookups!$A$14*AA48,"")</f>
        <v/>
      </c>
      <c r="AB150" s="8" t="str">
        <f>IFERROR($AP48*Vlookups!$A$14*AB48,"")</f>
        <v/>
      </c>
      <c r="AC150" s="8" t="str">
        <f>IFERROR($AP48*Vlookups!$A$14*AC48,"")</f>
        <v/>
      </c>
      <c r="AD150" s="8" t="str">
        <f>IFERROR($AP48*Vlookups!$A$14*AD48,"")</f>
        <v/>
      </c>
      <c r="AE150" s="8" t="str">
        <f>IFERROR($AP48*Vlookups!$A$14*AE48,"")</f>
        <v/>
      </c>
      <c r="AF150" s="8" t="str">
        <f>IFERROR($AP48*Vlookups!$A$14*AF48,"")</f>
        <v/>
      </c>
      <c r="AG150" s="8" t="str">
        <f>IFERROR($AP48*Vlookups!$A$14*AG48,"")</f>
        <v/>
      </c>
      <c r="AH150" s="8" t="str">
        <f>IFERROR($AP48*Vlookups!$A$14*AH48,"")</f>
        <v/>
      </c>
      <c r="AI150" s="8" t="str">
        <f>IFERROR($AP48*Vlookups!$A$14*AI48,"")</f>
        <v/>
      </c>
      <c r="AJ150" s="8" t="str">
        <f>IFERROR($AP48*Vlookups!$A$14*AJ48,"")</f>
        <v/>
      </c>
      <c r="AK150" s="8" t="str">
        <f>IFERROR($AP48*Vlookups!$A$14*AK48,"")</f>
        <v/>
      </c>
      <c r="AL150" s="8" t="str">
        <f>IFERROR($AP48*Vlookups!$A$14*AL48,"")</f>
        <v/>
      </c>
      <c r="AM150" s="8" t="str">
        <f>IFERROR($AP48*Vlookups!$A$14*AM48,"")</f>
        <v/>
      </c>
      <c r="AN150" s="8" t="str">
        <f>IFERROR($AP48*Vlookups!$A$14*AN48,"")</f>
        <v/>
      </c>
    </row>
    <row r="151" spans="4:40" hidden="1" x14ac:dyDescent="0.3">
      <c r="D151" s="8" t="str">
        <f>IFERROR($AP49*Vlookups!$A$14*D49,"")</f>
        <v/>
      </c>
      <c r="E151" s="8" t="str">
        <f>IFERROR($AP49*Vlookups!$A$14*E49,"")</f>
        <v/>
      </c>
      <c r="F151" s="8" t="str">
        <f>IFERROR($AP49*Vlookups!$A$14*F49,"")</f>
        <v/>
      </c>
      <c r="G151" s="8" t="str">
        <f>IFERROR($AP49*Vlookups!$A$14*G49,"")</f>
        <v/>
      </c>
      <c r="H151" s="8" t="str">
        <f>IFERROR($AP49*Vlookups!$A$14*H49,"")</f>
        <v/>
      </c>
      <c r="I151" s="8" t="str">
        <f>IFERROR($AP49*Vlookups!$A$14*I49,"")</f>
        <v/>
      </c>
      <c r="J151" s="8" t="str">
        <f>IFERROR($AP49*Vlookups!$A$14*J49,"")</f>
        <v/>
      </c>
      <c r="K151" s="8" t="str">
        <f>IFERROR($AP49*Vlookups!$A$14*K49,"")</f>
        <v/>
      </c>
      <c r="L151" s="8" t="str">
        <f>IFERROR($AP49*Vlookups!$A$14*L49,"")</f>
        <v/>
      </c>
      <c r="M151" s="8" t="str">
        <f>IFERROR($AP49*Vlookups!$A$14*M49,"")</f>
        <v/>
      </c>
      <c r="N151" s="8" t="str">
        <f>IFERROR($AP49*Vlookups!$A$14*N49,"")</f>
        <v/>
      </c>
      <c r="O151" s="8" t="str">
        <f>IFERROR($AP49*Vlookups!$A$14*O49,"")</f>
        <v/>
      </c>
      <c r="P151" s="8" t="str">
        <f>IFERROR($AP49*Vlookups!$A$14*P49,"")</f>
        <v/>
      </c>
      <c r="Q151" s="8" t="str">
        <f>IFERROR($AP49*Vlookups!$A$14*Q49,"")</f>
        <v/>
      </c>
      <c r="R151" s="8" t="str">
        <f>IFERROR($AP49*Vlookups!$A$14*R49,"")</f>
        <v/>
      </c>
      <c r="S151" s="8" t="str">
        <f>IFERROR($AP49*Vlookups!$A$14*S49,"")</f>
        <v/>
      </c>
      <c r="T151" s="8" t="str">
        <f>IFERROR($AP49*Vlookups!$A$14*T49,"")</f>
        <v/>
      </c>
      <c r="U151" s="8" t="str">
        <f>IFERROR($AP49*Vlookups!$A$14*U49,"")</f>
        <v/>
      </c>
      <c r="V151" s="8" t="str">
        <f>IFERROR($AP49*Vlookups!$A$14*V49,"")</f>
        <v/>
      </c>
      <c r="W151" s="8" t="str">
        <f>IFERROR($AP49*Vlookups!$A$14*W49,"")</f>
        <v/>
      </c>
      <c r="X151" s="8" t="str">
        <f>IFERROR($AP49*Vlookups!$A$14*X49,"")</f>
        <v/>
      </c>
      <c r="Y151" s="8" t="str">
        <f>IFERROR($AP49*Vlookups!$A$14*Y49,"")</f>
        <v/>
      </c>
      <c r="Z151" s="8" t="str">
        <f>IFERROR($AP49*Vlookups!$A$14*Z49,"")</f>
        <v/>
      </c>
      <c r="AA151" s="8" t="str">
        <f>IFERROR($AP49*Vlookups!$A$14*AA49,"")</f>
        <v/>
      </c>
      <c r="AB151" s="8" t="str">
        <f>IFERROR($AP49*Vlookups!$A$14*AB49,"")</f>
        <v/>
      </c>
      <c r="AC151" s="8" t="str">
        <f>IFERROR($AP49*Vlookups!$A$14*AC49,"")</f>
        <v/>
      </c>
      <c r="AD151" s="8" t="str">
        <f>IFERROR($AP49*Vlookups!$A$14*AD49,"")</f>
        <v/>
      </c>
      <c r="AE151" s="8" t="str">
        <f>IFERROR($AP49*Vlookups!$A$14*AE49,"")</f>
        <v/>
      </c>
      <c r="AF151" s="8" t="str">
        <f>IFERROR($AP49*Vlookups!$A$14*AF49,"")</f>
        <v/>
      </c>
      <c r="AG151" s="8" t="str">
        <f>IFERROR($AP49*Vlookups!$A$14*AG49,"")</f>
        <v/>
      </c>
      <c r="AH151" s="8" t="str">
        <f>IFERROR($AP49*Vlookups!$A$14*AH49,"")</f>
        <v/>
      </c>
      <c r="AI151" s="8" t="str">
        <f>IFERROR($AP49*Vlookups!$A$14*AI49,"")</f>
        <v/>
      </c>
      <c r="AJ151" s="8" t="str">
        <f>IFERROR($AP49*Vlookups!$A$14*AJ49,"")</f>
        <v/>
      </c>
      <c r="AK151" s="8" t="str">
        <f>IFERROR($AP49*Vlookups!$A$14*AK49,"")</f>
        <v/>
      </c>
      <c r="AL151" s="8" t="str">
        <f>IFERROR($AP49*Vlookups!$A$14*AL49,"")</f>
        <v/>
      </c>
      <c r="AM151" s="8" t="str">
        <f>IFERROR($AP49*Vlookups!$A$14*AM49,"")</f>
        <v/>
      </c>
      <c r="AN151" s="8" t="str">
        <f>IFERROR($AP49*Vlookups!$A$14*AN49,"")</f>
        <v/>
      </c>
    </row>
    <row r="152" spans="4:40" hidden="1" x14ac:dyDescent="0.3">
      <c r="D152" s="8" t="str">
        <f>IFERROR($AP50*Vlookups!$A$14*D50,"")</f>
        <v/>
      </c>
      <c r="E152" s="8" t="str">
        <f>IFERROR($AP50*Vlookups!$A$14*E50,"")</f>
        <v/>
      </c>
      <c r="F152" s="8" t="str">
        <f>IFERROR($AP50*Vlookups!$A$14*F50,"")</f>
        <v/>
      </c>
      <c r="G152" s="8" t="str">
        <f>IFERROR($AP50*Vlookups!$A$14*G50,"")</f>
        <v/>
      </c>
      <c r="H152" s="8" t="str">
        <f>IFERROR($AP50*Vlookups!$A$14*H50,"")</f>
        <v/>
      </c>
      <c r="I152" s="8" t="str">
        <f>IFERROR($AP50*Vlookups!$A$14*I50,"")</f>
        <v/>
      </c>
      <c r="J152" s="8" t="str">
        <f>IFERROR($AP50*Vlookups!$A$14*J50,"")</f>
        <v/>
      </c>
      <c r="K152" s="8" t="str">
        <f>IFERROR($AP50*Vlookups!$A$14*K50,"")</f>
        <v/>
      </c>
      <c r="L152" s="8" t="str">
        <f>IFERROR($AP50*Vlookups!$A$14*L50,"")</f>
        <v/>
      </c>
      <c r="M152" s="8" t="str">
        <f>IFERROR($AP50*Vlookups!$A$14*M50,"")</f>
        <v/>
      </c>
      <c r="N152" s="8" t="str">
        <f>IFERROR($AP50*Vlookups!$A$14*N50,"")</f>
        <v/>
      </c>
      <c r="O152" s="8" t="str">
        <f>IFERROR($AP50*Vlookups!$A$14*O50,"")</f>
        <v/>
      </c>
      <c r="P152" s="8" t="str">
        <f>IFERROR($AP50*Vlookups!$A$14*P50,"")</f>
        <v/>
      </c>
      <c r="Q152" s="8" t="str">
        <f>IFERROR($AP50*Vlookups!$A$14*Q50,"")</f>
        <v/>
      </c>
      <c r="R152" s="8" t="str">
        <f>IFERROR($AP50*Vlookups!$A$14*R50,"")</f>
        <v/>
      </c>
      <c r="S152" s="8" t="str">
        <f>IFERROR($AP50*Vlookups!$A$14*S50,"")</f>
        <v/>
      </c>
      <c r="T152" s="8" t="str">
        <f>IFERROR($AP50*Vlookups!$A$14*T50,"")</f>
        <v/>
      </c>
      <c r="U152" s="8" t="str">
        <f>IFERROR($AP50*Vlookups!$A$14*U50,"")</f>
        <v/>
      </c>
      <c r="V152" s="8" t="str">
        <f>IFERROR($AP50*Vlookups!$A$14*V50,"")</f>
        <v/>
      </c>
      <c r="W152" s="8" t="str">
        <f>IFERROR($AP50*Vlookups!$A$14*W50,"")</f>
        <v/>
      </c>
      <c r="X152" s="8" t="str">
        <f>IFERROR($AP50*Vlookups!$A$14*X50,"")</f>
        <v/>
      </c>
      <c r="Y152" s="8" t="str">
        <f>IFERROR($AP50*Vlookups!$A$14*Y50,"")</f>
        <v/>
      </c>
      <c r="Z152" s="8" t="str">
        <f>IFERROR($AP50*Vlookups!$A$14*Z50,"")</f>
        <v/>
      </c>
      <c r="AA152" s="8" t="str">
        <f>IFERROR($AP50*Vlookups!$A$14*AA50,"")</f>
        <v/>
      </c>
      <c r="AB152" s="8" t="str">
        <f>IFERROR($AP50*Vlookups!$A$14*AB50,"")</f>
        <v/>
      </c>
      <c r="AC152" s="8" t="str">
        <f>IFERROR($AP50*Vlookups!$A$14*AC50,"")</f>
        <v/>
      </c>
      <c r="AD152" s="8" t="str">
        <f>IFERROR($AP50*Vlookups!$A$14*AD50,"")</f>
        <v/>
      </c>
      <c r="AE152" s="8" t="str">
        <f>IFERROR($AP50*Vlookups!$A$14*AE50,"")</f>
        <v/>
      </c>
      <c r="AF152" s="8" t="str">
        <f>IFERROR($AP50*Vlookups!$A$14*AF50,"")</f>
        <v/>
      </c>
      <c r="AG152" s="8" t="str">
        <f>IFERROR($AP50*Vlookups!$A$14*AG50,"")</f>
        <v/>
      </c>
      <c r="AH152" s="8" t="str">
        <f>IFERROR($AP50*Vlookups!$A$14*AH50,"")</f>
        <v/>
      </c>
      <c r="AI152" s="8" t="str">
        <f>IFERROR($AP50*Vlookups!$A$14*AI50,"")</f>
        <v/>
      </c>
      <c r="AJ152" s="8" t="str">
        <f>IFERROR($AP50*Vlookups!$A$14*AJ50,"")</f>
        <v/>
      </c>
      <c r="AK152" s="8" t="str">
        <f>IFERROR($AP50*Vlookups!$A$14*AK50,"")</f>
        <v/>
      </c>
      <c r="AL152" s="8" t="str">
        <f>IFERROR($AP50*Vlookups!$A$14*AL50,"")</f>
        <v/>
      </c>
      <c r="AM152" s="8" t="str">
        <f>IFERROR($AP50*Vlookups!$A$14*AM50,"")</f>
        <v/>
      </c>
      <c r="AN152" s="8" t="str">
        <f>IFERROR($AP50*Vlookups!$A$14*AN50,"")</f>
        <v/>
      </c>
    </row>
    <row r="153" spans="4:40" hidden="1" x14ac:dyDescent="0.3">
      <c r="D153" s="8" t="str">
        <f>IFERROR($AP51*Vlookups!$A$14*D51,"")</f>
        <v/>
      </c>
      <c r="E153" s="8" t="str">
        <f>IFERROR($AP51*Vlookups!$A$14*E51,"")</f>
        <v/>
      </c>
      <c r="F153" s="8" t="str">
        <f>IFERROR($AP51*Vlookups!$A$14*F51,"")</f>
        <v/>
      </c>
      <c r="G153" s="8" t="str">
        <f>IFERROR($AP51*Vlookups!$A$14*G51,"")</f>
        <v/>
      </c>
      <c r="H153" s="8" t="str">
        <f>IFERROR($AP51*Vlookups!$A$14*H51,"")</f>
        <v/>
      </c>
      <c r="I153" s="8" t="str">
        <f>IFERROR($AP51*Vlookups!$A$14*I51,"")</f>
        <v/>
      </c>
      <c r="J153" s="8" t="str">
        <f>IFERROR($AP51*Vlookups!$A$14*J51,"")</f>
        <v/>
      </c>
      <c r="K153" s="8" t="str">
        <f>IFERROR($AP51*Vlookups!$A$14*K51,"")</f>
        <v/>
      </c>
      <c r="L153" s="8" t="str">
        <f>IFERROR($AP51*Vlookups!$A$14*L51,"")</f>
        <v/>
      </c>
      <c r="M153" s="8" t="str">
        <f>IFERROR($AP51*Vlookups!$A$14*M51,"")</f>
        <v/>
      </c>
      <c r="N153" s="8" t="str">
        <f>IFERROR($AP51*Vlookups!$A$14*N51,"")</f>
        <v/>
      </c>
      <c r="O153" s="8" t="str">
        <f>IFERROR($AP51*Vlookups!$A$14*O51,"")</f>
        <v/>
      </c>
      <c r="P153" s="8" t="str">
        <f>IFERROR($AP51*Vlookups!$A$14*P51,"")</f>
        <v/>
      </c>
      <c r="Q153" s="8" t="str">
        <f>IFERROR($AP51*Vlookups!$A$14*Q51,"")</f>
        <v/>
      </c>
      <c r="R153" s="8" t="str">
        <f>IFERROR($AP51*Vlookups!$A$14*R51,"")</f>
        <v/>
      </c>
      <c r="S153" s="8" t="str">
        <f>IFERROR($AP51*Vlookups!$A$14*S51,"")</f>
        <v/>
      </c>
      <c r="T153" s="8" t="str">
        <f>IFERROR($AP51*Vlookups!$A$14*T51,"")</f>
        <v/>
      </c>
      <c r="U153" s="8" t="str">
        <f>IFERROR($AP51*Vlookups!$A$14*U51,"")</f>
        <v/>
      </c>
      <c r="V153" s="8" t="str">
        <f>IFERROR($AP51*Vlookups!$A$14*V51,"")</f>
        <v/>
      </c>
      <c r="W153" s="8" t="str">
        <f>IFERROR($AP51*Vlookups!$A$14*W51,"")</f>
        <v/>
      </c>
      <c r="X153" s="8" t="str">
        <f>IFERROR($AP51*Vlookups!$A$14*X51,"")</f>
        <v/>
      </c>
      <c r="Y153" s="8" t="str">
        <f>IFERROR($AP51*Vlookups!$A$14*Y51,"")</f>
        <v/>
      </c>
      <c r="Z153" s="8" t="str">
        <f>IFERROR($AP51*Vlookups!$A$14*Z51,"")</f>
        <v/>
      </c>
      <c r="AA153" s="8" t="str">
        <f>IFERROR($AP51*Vlookups!$A$14*AA51,"")</f>
        <v/>
      </c>
      <c r="AB153" s="8" t="str">
        <f>IFERROR($AP51*Vlookups!$A$14*AB51,"")</f>
        <v/>
      </c>
      <c r="AC153" s="8" t="str">
        <f>IFERROR($AP51*Vlookups!$A$14*AC51,"")</f>
        <v/>
      </c>
      <c r="AD153" s="8" t="str">
        <f>IFERROR($AP51*Vlookups!$A$14*AD51,"")</f>
        <v/>
      </c>
      <c r="AE153" s="8" t="str">
        <f>IFERROR($AP51*Vlookups!$A$14*AE51,"")</f>
        <v/>
      </c>
      <c r="AF153" s="8" t="str">
        <f>IFERROR($AP51*Vlookups!$A$14*AF51,"")</f>
        <v/>
      </c>
      <c r="AG153" s="8" t="str">
        <f>IFERROR($AP51*Vlookups!$A$14*AG51,"")</f>
        <v/>
      </c>
      <c r="AH153" s="8" t="str">
        <f>IFERROR($AP51*Vlookups!$A$14*AH51,"")</f>
        <v/>
      </c>
      <c r="AI153" s="8" t="str">
        <f>IFERROR($AP51*Vlookups!$A$14*AI51,"")</f>
        <v/>
      </c>
      <c r="AJ153" s="8" t="str">
        <f>IFERROR($AP51*Vlookups!$A$14*AJ51,"")</f>
        <v/>
      </c>
      <c r="AK153" s="8" t="str">
        <f>IFERROR($AP51*Vlookups!$A$14*AK51,"")</f>
        <v/>
      </c>
      <c r="AL153" s="8" t="str">
        <f>IFERROR($AP51*Vlookups!$A$14*AL51,"")</f>
        <v/>
      </c>
      <c r="AM153" s="8" t="str">
        <f>IFERROR($AP51*Vlookups!$A$14*AM51,"")</f>
        <v/>
      </c>
      <c r="AN153" s="8" t="str">
        <f>IFERROR($AP51*Vlookups!$A$14*AN51,"")</f>
        <v/>
      </c>
    </row>
    <row r="154" spans="4:40" hidden="1" x14ac:dyDescent="0.3">
      <c r="D154" s="8" t="str">
        <f>IFERROR($AP52*Vlookups!$A$14*D52,"")</f>
        <v/>
      </c>
      <c r="E154" s="8" t="str">
        <f>IFERROR($AP52*Vlookups!$A$14*E52,"")</f>
        <v/>
      </c>
      <c r="F154" s="8" t="str">
        <f>IFERROR($AP52*Vlookups!$A$14*F52,"")</f>
        <v/>
      </c>
      <c r="G154" s="8" t="str">
        <f>IFERROR($AP52*Vlookups!$A$14*G52,"")</f>
        <v/>
      </c>
      <c r="H154" s="8" t="str">
        <f>IFERROR($AP52*Vlookups!$A$14*H52,"")</f>
        <v/>
      </c>
      <c r="I154" s="8" t="str">
        <f>IFERROR($AP52*Vlookups!$A$14*I52,"")</f>
        <v/>
      </c>
      <c r="J154" s="8" t="str">
        <f>IFERROR($AP52*Vlookups!$A$14*J52,"")</f>
        <v/>
      </c>
      <c r="K154" s="8" t="str">
        <f>IFERROR($AP52*Vlookups!$A$14*K52,"")</f>
        <v/>
      </c>
      <c r="L154" s="8" t="str">
        <f>IFERROR($AP52*Vlookups!$A$14*L52,"")</f>
        <v/>
      </c>
      <c r="M154" s="8" t="str">
        <f>IFERROR($AP52*Vlookups!$A$14*M52,"")</f>
        <v/>
      </c>
      <c r="N154" s="8" t="str">
        <f>IFERROR($AP52*Vlookups!$A$14*N52,"")</f>
        <v/>
      </c>
      <c r="O154" s="8" t="str">
        <f>IFERROR($AP52*Vlookups!$A$14*O52,"")</f>
        <v/>
      </c>
      <c r="P154" s="8" t="str">
        <f>IFERROR($AP52*Vlookups!$A$14*P52,"")</f>
        <v/>
      </c>
      <c r="Q154" s="8" t="str">
        <f>IFERROR($AP52*Vlookups!$A$14*Q52,"")</f>
        <v/>
      </c>
      <c r="R154" s="8" t="str">
        <f>IFERROR($AP52*Vlookups!$A$14*R52,"")</f>
        <v/>
      </c>
      <c r="S154" s="8" t="str">
        <f>IFERROR($AP52*Vlookups!$A$14*S52,"")</f>
        <v/>
      </c>
      <c r="T154" s="8" t="str">
        <f>IFERROR($AP52*Vlookups!$A$14*T52,"")</f>
        <v/>
      </c>
      <c r="U154" s="8" t="str">
        <f>IFERROR($AP52*Vlookups!$A$14*U52,"")</f>
        <v/>
      </c>
      <c r="V154" s="8" t="str">
        <f>IFERROR($AP52*Vlookups!$A$14*V52,"")</f>
        <v/>
      </c>
      <c r="W154" s="8" t="str">
        <f>IFERROR($AP52*Vlookups!$A$14*W52,"")</f>
        <v/>
      </c>
      <c r="X154" s="8" t="str">
        <f>IFERROR($AP52*Vlookups!$A$14*X52,"")</f>
        <v/>
      </c>
      <c r="Y154" s="8" t="str">
        <f>IFERROR($AP52*Vlookups!$A$14*Y52,"")</f>
        <v/>
      </c>
      <c r="Z154" s="8" t="str">
        <f>IFERROR($AP52*Vlookups!$A$14*Z52,"")</f>
        <v/>
      </c>
      <c r="AA154" s="8" t="str">
        <f>IFERROR($AP52*Vlookups!$A$14*AA52,"")</f>
        <v/>
      </c>
      <c r="AB154" s="8" t="str">
        <f>IFERROR($AP52*Vlookups!$A$14*AB52,"")</f>
        <v/>
      </c>
      <c r="AC154" s="8" t="str">
        <f>IFERROR($AP52*Vlookups!$A$14*AC52,"")</f>
        <v/>
      </c>
      <c r="AD154" s="8" t="str">
        <f>IFERROR($AP52*Vlookups!$A$14*AD52,"")</f>
        <v/>
      </c>
      <c r="AE154" s="8" t="str">
        <f>IFERROR($AP52*Vlookups!$A$14*AE52,"")</f>
        <v/>
      </c>
      <c r="AF154" s="8" t="str">
        <f>IFERROR($AP52*Vlookups!$A$14*AF52,"")</f>
        <v/>
      </c>
      <c r="AG154" s="8" t="str">
        <f>IFERROR($AP52*Vlookups!$A$14*AG52,"")</f>
        <v/>
      </c>
      <c r="AH154" s="8" t="str">
        <f>IFERROR($AP52*Vlookups!$A$14*AH52,"")</f>
        <v/>
      </c>
      <c r="AI154" s="8" t="str">
        <f>IFERROR($AP52*Vlookups!$A$14*AI52,"")</f>
        <v/>
      </c>
      <c r="AJ154" s="8" t="str">
        <f>IFERROR($AP52*Vlookups!$A$14*AJ52,"")</f>
        <v/>
      </c>
      <c r="AK154" s="8" t="str">
        <f>IFERROR($AP52*Vlookups!$A$14*AK52,"")</f>
        <v/>
      </c>
      <c r="AL154" s="8" t="str">
        <f>IFERROR($AP52*Vlookups!$A$14*AL52,"")</f>
        <v/>
      </c>
      <c r="AM154" s="8" t="str">
        <f>IFERROR($AP52*Vlookups!$A$14*AM52,"")</f>
        <v/>
      </c>
      <c r="AN154" s="8" t="str">
        <f>IFERROR($AP52*Vlookups!$A$14*AN52,"")</f>
        <v/>
      </c>
    </row>
    <row r="155" spans="4:40" hidden="1" x14ac:dyDescent="0.3">
      <c r="D155" s="8" t="str">
        <f>IFERROR($AP53*Vlookups!$A$14*D53,"")</f>
        <v/>
      </c>
      <c r="E155" s="8" t="str">
        <f>IFERROR($AP53*Vlookups!$A$14*E53,"")</f>
        <v/>
      </c>
      <c r="F155" s="8" t="str">
        <f>IFERROR($AP53*Vlookups!$A$14*F53,"")</f>
        <v/>
      </c>
      <c r="G155" s="8" t="str">
        <f>IFERROR($AP53*Vlookups!$A$14*G53,"")</f>
        <v/>
      </c>
      <c r="H155" s="8" t="str">
        <f>IFERROR($AP53*Vlookups!$A$14*H53,"")</f>
        <v/>
      </c>
      <c r="I155" s="8" t="str">
        <f>IFERROR($AP53*Vlookups!$A$14*I53,"")</f>
        <v/>
      </c>
      <c r="J155" s="8" t="str">
        <f>IFERROR($AP53*Vlookups!$A$14*J53,"")</f>
        <v/>
      </c>
      <c r="K155" s="8" t="str">
        <f>IFERROR($AP53*Vlookups!$A$14*K53,"")</f>
        <v/>
      </c>
      <c r="L155" s="8" t="str">
        <f>IFERROR($AP53*Vlookups!$A$14*L53,"")</f>
        <v/>
      </c>
      <c r="M155" s="8" t="str">
        <f>IFERROR($AP53*Vlookups!$A$14*M53,"")</f>
        <v/>
      </c>
      <c r="N155" s="8" t="str">
        <f>IFERROR($AP53*Vlookups!$A$14*N53,"")</f>
        <v/>
      </c>
      <c r="O155" s="8" t="str">
        <f>IFERROR($AP53*Vlookups!$A$14*O53,"")</f>
        <v/>
      </c>
      <c r="P155" s="8" t="str">
        <f>IFERROR($AP53*Vlookups!$A$14*P53,"")</f>
        <v/>
      </c>
      <c r="Q155" s="8" t="str">
        <f>IFERROR($AP53*Vlookups!$A$14*Q53,"")</f>
        <v/>
      </c>
      <c r="R155" s="8" t="str">
        <f>IFERROR($AP53*Vlookups!$A$14*R53,"")</f>
        <v/>
      </c>
      <c r="S155" s="8" t="str">
        <f>IFERROR($AP53*Vlookups!$A$14*S53,"")</f>
        <v/>
      </c>
      <c r="T155" s="8" t="str">
        <f>IFERROR($AP53*Vlookups!$A$14*T53,"")</f>
        <v/>
      </c>
      <c r="U155" s="8" t="str">
        <f>IFERROR($AP53*Vlookups!$A$14*U53,"")</f>
        <v/>
      </c>
      <c r="V155" s="8" t="str">
        <f>IFERROR($AP53*Vlookups!$A$14*V53,"")</f>
        <v/>
      </c>
      <c r="W155" s="8" t="str">
        <f>IFERROR($AP53*Vlookups!$A$14*W53,"")</f>
        <v/>
      </c>
      <c r="X155" s="8" t="str">
        <f>IFERROR($AP53*Vlookups!$A$14*X53,"")</f>
        <v/>
      </c>
      <c r="Y155" s="8" t="str">
        <f>IFERROR($AP53*Vlookups!$A$14*Y53,"")</f>
        <v/>
      </c>
      <c r="Z155" s="8" t="str">
        <f>IFERROR($AP53*Vlookups!$A$14*Z53,"")</f>
        <v/>
      </c>
      <c r="AA155" s="8" t="str">
        <f>IFERROR($AP53*Vlookups!$A$14*AA53,"")</f>
        <v/>
      </c>
      <c r="AB155" s="8" t="str">
        <f>IFERROR($AP53*Vlookups!$A$14*AB53,"")</f>
        <v/>
      </c>
      <c r="AC155" s="8" t="str">
        <f>IFERROR($AP53*Vlookups!$A$14*AC53,"")</f>
        <v/>
      </c>
      <c r="AD155" s="8" t="str">
        <f>IFERROR($AP53*Vlookups!$A$14*AD53,"")</f>
        <v/>
      </c>
      <c r="AE155" s="8" t="str">
        <f>IFERROR($AP53*Vlookups!$A$14*AE53,"")</f>
        <v/>
      </c>
      <c r="AF155" s="8" t="str">
        <f>IFERROR($AP53*Vlookups!$A$14*AF53,"")</f>
        <v/>
      </c>
      <c r="AG155" s="8" t="str">
        <f>IFERROR($AP53*Vlookups!$A$14*AG53,"")</f>
        <v/>
      </c>
      <c r="AH155" s="8" t="str">
        <f>IFERROR($AP53*Vlookups!$A$14*AH53,"")</f>
        <v/>
      </c>
      <c r="AI155" s="8" t="str">
        <f>IFERROR($AP53*Vlookups!$A$14*AI53,"")</f>
        <v/>
      </c>
      <c r="AJ155" s="8" t="str">
        <f>IFERROR($AP53*Vlookups!$A$14*AJ53,"")</f>
        <v/>
      </c>
      <c r="AK155" s="8" t="str">
        <f>IFERROR($AP53*Vlookups!$A$14*AK53,"")</f>
        <v/>
      </c>
      <c r="AL155" s="8" t="str">
        <f>IFERROR($AP53*Vlookups!$A$14*AL53,"")</f>
        <v/>
      </c>
      <c r="AM155" s="8" t="str">
        <f>IFERROR($AP53*Vlookups!$A$14*AM53,"")</f>
        <v/>
      </c>
      <c r="AN155" s="8" t="str">
        <f>IFERROR($AP53*Vlookups!$A$14*AN53,"")</f>
        <v/>
      </c>
    </row>
    <row r="156" spans="4:40" hidden="1" x14ac:dyDescent="0.3">
      <c r="D156" s="8" t="str">
        <f>IFERROR($AP54*Vlookups!$A$14*D54,"")</f>
        <v/>
      </c>
      <c r="E156" s="8" t="str">
        <f>IFERROR($AP54*Vlookups!$A$14*E54,"")</f>
        <v/>
      </c>
      <c r="F156" s="8" t="str">
        <f>IFERROR($AP54*Vlookups!$A$14*F54,"")</f>
        <v/>
      </c>
      <c r="G156" s="8" t="str">
        <f>IFERROR($AP54*Vlookups!$A$14*G54,"")</f>
        <v/>
      </c>
      <c r="H156" s="8" t="str">
        <f>IFERROR($AP54*Vlookups!$A$14*H54,"")</f>
        <v/>
      </c>
      <c r="I156" s="8" t="str">
        <f>IFERROR($AP54*Vlookups!$A$14*I54,"")</f>
        <v/>
      </c>
      <c r="J156" s="8" t="str">
        <f>IFERROR($AP54*Vlookups!$A$14*J54,"")</f>
        <v/>
      </c>
      <c r="K156" s="8" t="str">
        <f>IFERROR($AP54*Vlookups!$A$14*K54,"")</f>
        <v/>
      </c>
      <c r="L156" s="8" t="str">
        <f>IFERROR($AP54*Vlookups!$A$14*L54,"")</f>
        <v/>
      </c>
      <c r="M156" s="8" t="str">
        <f>IFERROR($AP54*Vlookups!$A$14*M54,"")</f>
        <v/>
      </c>
      <c r="N156" s="8" t="str">
        <f>IFERROR($AP54*Vlookups!$A$14*N54,"")</f>
        <v/>
      </c>
      <c r="O156" s="8" t="str">
        <f>IFERROR($AP54*Vlookups!$A$14*O54,"")</f>
        <v/>
      </c>
      <c r="P156" s="8" t="str">
        <f>IFERROR($AP54*Vlookups!$A$14*P54,"")</f>
        <v/>
      </c>
      <c r="Q156" s="8" t="str">
        <f>IFERROR($AP54*Vlookups!$A$14*Q54,"")</f>
        <v/>
      </c>
      <c r="R156" s="8" t="str">
        <f>IFERROR($AP54*Vlookups!$A$14*R54,"")</f>
        <v/>
      </c>
      <c r="S156" s="8" t="str">
        <f>IFERROR($AP54*Vlookups!$A$14*S54,"")</f>
        <v/>
      </c>
      <c r="T156" s="8" t="str">
        <f>IFERROR($AP54*Vlookups!$A$14*T54,"")</f>
        <v/>
      </c>
      <c r="U156" s="8" t="str">
        <f>IFERROR($AP54*Vlookups!$A$14*U54,"")</f>
        <v/>
      </c>
      <c r="V156" s="8" t="str">
        <f>IFERROR($AP54*Vlookups!$A$14*V54,"")</f>
        <v/>
      </c>
      <c r="W156" s="8" t="str">
        <f>IFERROR($AP54*Vlookups!$A$14*W54,"")</f>
        <v/>
      </c>
      <c r="X156" s="8" t="str">
        <f>IFERROR($AP54*Vlookups!$A$14*X54,"")</f>
        <v/>
      </c>
      <c r="Y156" s="8" t="str">
        <f>IFERROR($AP54*Vlookups!$A$14*Y54,"")</f>
        <v/>
      </c>
      <c r="Z156" s="8" t="str">
        <f>IFERROR($AP54*Vlookups!$A$14*Z54,"")</f>
        <v/>
      </c>
      <c r="AA156" s="8" t="str">
        <f>IFERROR($AP54*Vlookups!$A$14*AA54,"")</f>
        <v/>
      </c>
      <c r="AB156" s="8" t="str">
        <f>IFERROR($AP54*Vlookups!$A$14*AB54,"")</f>
        <v/>
      </c>
      <c r="AC156" s="8" t="str">
        <f>IFERROR($AP54*Vlookups!$A$14*AC54,"")</f>
        <v/>
      </c>
      <c r="AD156" s="8" t="str">
        <f>IFERROR($AP54*Vlookups!$A$14*AD54,"")</f>
        <v/>
      </c>
      <c r="AE156" s="8" t="str">
        <f>IFERROR($AP54*Vlookups!$A$14*AE54,"")</f>
        <v/>
      </c>
      <c r="AF156" s="8" t="str">
        <f>IFERROR($AP54*Vlookups!$A$14*AF54,"")</f>
        <v/>
      </c>
      <c r="AG156" s="8" t="str">
        <f>IFERROR($AP54*Vlookups!$A$14*AG54,"")</f>
        <v/>
      </c>
      <c r="AH156" s="8" t="str">
        <f>IFERROR($AP54*Vlookups!$A$14*AH54,"")</f>
        <v/>
      </c>
      <c r="AI156" s="8" t="str">
        <f>IFERROR($AP54*Vlookups!$A$14*AI54,"")</f>
        <v/>
      </c>
      <c r="AJ156" s="8" t="str">
        <f>IFERROR($AP54*Vlookups!$A$14*AJ54,"")</f>
        <v/>
      </c>
      <c r="AK156" s="8" t="str">
        <f>IFERROR($AP54*Vlookups!$A$14*AK54,"")</f>
        <v/>
      </c>
      <c r="AL156" s="8" t="str">
        <f>IFERROR($AP54*Vlookups!$A$14*AL54,"")</f>
        <v/>
      </c>
      <c r="AM156" s="8" t="str">
        <f>IFERROR($AP54*Vlookups!$A$14*AM54,"")</f>
        <v/>
      </c>
      <c r="AN156" s="8" t="str">
        <f>IFERROR($AP54*Vlookups!$A$14*AN54,"")</f>
        <v/>
      </c>
    </row>
    <row r="157" spans="4:40" hidden="1" x14ac:dyDescent="0.3">
      <c r="D157" s="8" t="str">
        <f>IFERROR($AP55*Vlookups!$A$14*D55,"")</f>
        <v/>
      </c>
      <c r="E157" s="8" t="str">
        <f>IFERROR($AP55*Vlookups!$A$14*E55,"")</f>
        <v/>
      </c>
      <c r="F157" s="8" t="str">
        <f>IFERROR($AP55*Vlookups!$A$14*F55,"")</f>
        <v/>
      </c>
      <c r="G157" s="8" t="str">
        <f>IFERROR($AP55*Vlookups!$A$14*G55,"")</f>
        <v/>
      </c>
      <c r="H157" s="8" t="str">
        <f>IFERROR($AP55*Vlookups!$A$14*H55,"")</f>
        <v/>
      </c>
      <c r="I157" s="8" t="str">
        <f>IFERROR($AP55*Vlookups!$A$14*I55,"")</f>
        <v/>
      </c>
      <c r="J157" s="8" t="str">
        <f>IFERROR($AP55*Vlookups!$A$14*J55,"")</f>
        <v/>
      </c>
      <c r="K157" s="8" t="str">
        <f>IFERROR($AP55*Vlookups!$A$14*K55,"")</f>
        <v/>
      </c>
      <c r="L157" s="8" t="str">
        <f>IFERROR($AP55*Vlookups!$A$14*L55,"")</f>
        <v/>
      </c>
      <c r="M157" s="8" t="str">
        <f>IFERROR($AP55*Vlookups!$A$14*M55,"")</f>
        <v/>
      </c>
      <c r="N157" s="8" t="str">
        <f>IFERROR($AP55*Vlookups!$A$14*N55,"")</f>
        <v/>
      </c>
      <c r="O157" s="8" t="str">
        <f>IFERROR($AP55*Vlookups!$A$14*O55,"")</f>
        <v/>
      </c>
      <c r="P157" s="8" t="str">
        <f>IFERROR($AP55*Vlookups!$A$14*P55,"")</f>
        <v/>
      </c>
      <c r="Q157" s="8" t="str">
        <f>IFERROR($AP55*Vlookups!$A$14*Q55,"")</f>
        <v/>
      </c>
      <c r="R157" s="8" t="str">
        <f>IFERROR($AP55*Vlookups!$A$14*R55,"")</f>
        <v/>
      </c>
      <c r="S157" s="8" t="str">
        <f>IFERROR($AP55*Vlookups!$A$14*S55,"")</f>
        <v/>
      </c>
      <c r="T157" s="8" t="str">
        <f>IFERROR($AP55*Vlookups!$A$14*T55,"")</f>
        <v/>
      </c>
      <c r="U157" s="8" t="str">
        <f>IFERROR($AP55*Vlookups!$A$14*U55,"")</f>
        <v/>
      </c>
      <c r="V157" s="8" t="str">
        <f>IFERROR($AP55*Vlookups!$A$14*V55,"")</f>
        <v/>
      </c>
      <c r="W157" s="8" t="str">
        <f>IFERROR($AP55*Vlookups!$A$14*W55,"")</f>
        <v/>
      </c>
      <c r="X157" s="8" t="str">
        <f>IFERROR($AP55*Vlookups!$A$14*X55,"")</f>
        <v/>
      </c>
      <c r="Y157" s="8" t="str">
        <f>IFERROR($AP55*Vlookups!$A$14*Y55,"")</f>
        <v/>
      </c>
      <c r="Z157" s="8" t="str">
        <f>IFERROR($AP55*Vlookups!$A$14*Z55,"")</f>
        <v/>
      </c>
      <c r="AA157" s="8" t="str">
        <f>IFERROR($AP55*Vlookups!$A$14*AA55,"")</f>
        <v/>
      </c>
      <c r="AB157" s="8" t="str">
        <f>IFERROR($AP55*Vlookups!$A$14*AB55,"")</f>
        <v/>
      </c>
      <c r="AC157" s="8" t="str">
        <f>IFERROR($AP55*Vlookups!$A$14*AC55,"")</f>
        <v/>
      </c>
      <c r="AD157" s="8" t="str">
        <f>IFERROR($AP55*Vlookups!$A$14*AD55,"")</f>
        <v/>
      </c>
      <c r="AE157" s="8" t="str">
        <f>IFERROR($AP55*Vlookups!$A$14*AE55,"")</f>
        <v/>
      </c>
      <c r="AF157" s="8" t="str">
        <f>IFERROR($AP55*Vlookups!$A$14*AF55,"")</f>
        <v/>
      </c>
      <c r="AG157" s="8" t="str">
        <f>IFERROR($AP55*Vlookups!$A$14*AG55,"")</f>
        <v/>
      </c>
      <c r="AH157" s="8" t="str">
        <f>IFERROR($AP55*Vlookups!$A$14*AH55,"")</f>
        <v/>
      </c>
      <c r="AI157" s="8" t="str">
        <f>IFERROR($AP55*Vlookups!$A$14*AI55,"")</f>
        <v/>
      </c>
      <c r="AJ157" s="8" t="str">
        <f>IFERROR($AP55*Vlookups!$A$14*AJ55,"")</f>
        <v/>
      </c>
      <c r="AK157" s="8" t="str">
        <f>IFERROR($AP55*Vlookups!$A$14*AK55,"")</f>
        <v/>
      </c>
      <c r="AL157" s="8" t="str">
        <f>IFERROR($AP55*Vlookups!$A$14*AL55,"")</f>
        <v/>
      </c>
      <c r="AM157" s="8" t="str">
        <f>IFERROR($AP55*Vlookups!$A$14*AM55,"")</f>
        <v/>
      </c>
      <c r="AN157" s="8" t="str">
        <f>IFERROR($AP55*Vlookups!$A$14*AN55,"")</f>
        <v/>
      </c>
    </row>
    <row r="158" spans="4:40" hidden="1" x14ac:dyDescent="0.3">
      <c r="D158" s="8" t="str">
        <f>IFERROR($AP56*Vlookups!$A$14*D56,"")</f>
        <v/>
      </c>
      <c r="E158" s="8" t="str">
        <f>IFERROR($AP56*Vlookups!$A$14*E56,"")</f>
        <v/>
      </c>
      <c r="F158" s="8" t="str">
        <f>IFERROR($AP56*Vlookups!$A$14*F56,"")</f>
        <v/>
      </c>
      <c r="G158" s="8" t="str">
        <f>IFERROR($AP56*Vlookups!$A$14*G56,"")</f>
        <v/>
      </c>
      <c r="H158" s="8" t="str">
        <f>IFERROR($AP56*Vlookups!$A$14*H56,"")</f>
        <v/>
      </c>
      <c r="I158" s="8" t="str">
        <f>IFERROR($AP56*Vlookups!$A$14*I56,"")</f>
        <v/>
      </c>
      <c r="J158" s="8" t="str">
        <f>IFERROR($AP56*Vlookups!$A$14*J56,"")</f>
        <v/>
      </c>
      <c r="K158" s="8" t="str">
        <f>IFERROR($AP56*Vlookups!$A$14*K56,"")</f>
        <v/>
      </c>
      <c r="L158" s="8" t="str">
        <f>IFERROR($AP56*Vlookups!$A$14*L56,"")</f>
        <v/>
      </c>
      <c r="M158" s="8" t="str">
        <f>IFERROR($AP56*Vlookups!$A$14*M56,"")</f>
        <v/>
      </c>
      <c r="N158" s="8" t="str">
        <f>IFERROR($AP56*Vlookups!$A$14*N56,"")</f>
        <v/>
      </c>
      <c r="O158" s="8" t="str">
        <f>IFERROR($AP56*Vlookups!$A$14*O56,"")</f>
        <v/>
      </c>
      <c r="P158" s="8" t="str">
        <f>IFERROR($AP56*Vlookups!$A$14*P56,"")</f>
        <v/>
      </c>
      <c r="Q158" s="8" t="str">
        <f>IFERROR($AP56*Vlookups!$A$14*Q56,"")</f>
        <v/>
      </c>
      <c r="R158" s="8" t="str">
        <f>IFERROR($AP56*Vlookups!$A$14*R56,"")</f>
        <v/>
      </c>
      <c r="S158" s="8" t="str">
        <f>IFERROR($AP56*Vlookups!$A$14*S56,"")</f>
        <v/>
      </c>
      <c r="T158" s="8" t="str">
        <f>IFERROR($AP56*Vlookups!$A$14*T56,"")</f>
        <v/>
      </c>
      <c r="U158" s="8" t="str">
        <f>IFERROR($AP56*Vlookups!$A$14*U56,"")</f>
        <v/>
      </c>
      <c r="V158" s="8" t="str">
        <f>IFERROR($AP56*Vlookups!$A$14*V56,"")</f>
        <v/>
      </c>
      <c r="W158" s="8" t="str">
        <f>IFERROR($AP56*Vlookups!$A$14*W56,"")</f>
        <v/>
      </c>
      <c r="X158" s="8" t="str">
        <f>IFERROR($AP56*Vlookups!$A$14*X56,"")</f>
        <v/>
      </c>
      <c r="Y158" s="8" t="str">
        <f>IFERROR($AP56*Vlookups!$A$14*Y56,"")</f>
        <v/>
      </c>
      <c r="Z158" s="8" t="str">
        <f>IFERROR($AP56*Vlookups!$A$14*Z56,"")</f>
        <v/>
      </c>
      <c r="AA158" s="8" t="str">
        <f>IFERROR($AP56*Vlookups!$A$14*AA56,"")</f>
        <v/>
      </c>
      <c r="AB158" s="8" t="str">
        <f>IFERROR($AP56*Vlookups!$A$14*AB56,"")</f>
        <v/>
      </c>
      <c r="AC158" s="8" t="str">
        <f>IFERROR($AP56*Vlookups!$A$14*AC56,"")</f>
        <v/>
      </c>
      <c r="AD158" s="8" t="str">
        <f>IFERROR($AP56*Vlookups!$A$14*AD56,"")</f>
        <v/>
      </c>
      <c r="AE158" s="8" t="str">
        <f>IFERROR($AP56*Vlookups!$A$14*AE56,"")</f>
        <v/>
      </c>
      <c r="AF158" s="8" t="str">
        <f>IFERROR($AP56*Vlookups!$A$14*AF56,"")</f>
        <v/>
      </c>
      <c r="AG158" s="8" t="str">
        <f>IFERROR($AP56*Vlookups!$A$14*AG56,"")</f>
        <v/>
      </c>
      <c r="AH158" s="8" t="str">
        <f>IFERROR($AP56*Vlookups!$A$14*AH56,"")</f>
        <v/>
      </c>
      <c r="AI158" s="8" t="str">
        <f>IFERROR($AP56*Vlookups!$A$14*AI56,"")</f>
        <v/>
      </c>
      <c r="AJ158" s="8" t="str">
        <f>IFERROR($AP56*Vlookups!$A$14*AJ56,"")</f>
        <v/>
      </c>
      <c r="AK158" s="8" t="str">
        <f>IFERROR($AP56*Vlookups!$A$14*AK56,"")</f>
        <v/>
      </c>
      <c r="AL158" s="8" t="str">
        <f>IFERROR($AP56*Vlookups!$A$14*AL56,"")</f>
        <v/>
      </c>
      <c r="AM158" s="8" t="str">
        <f>IFERROR($AP56*Vlookups!$A$14*AM56,"")</f>
        <v/>
      </c>
      <c r="AN158" s="8" t="str">
        <f>IFERROR($AP56*Vlookups!$A$14*AN56,"")</f>
        <v/>
      </c>
    </row>
    <row r="159" spans="4:40" hidden="1" x14ac:dyDescent="0.3">
      <c r="D159" s="8" t="str">
        <f>IFERROR($AP57*Vlookups!$A$14*D57,"")</f>
        <v/>
      </c>
      <c r="E159" s="8" t="str">
        <f>IFERROR($AP57*Vlookups!$A$14*E57,"")</f>
        <v/>
      </c>
      <c r="F159" s="8" t="str">
        <f>IFERROR($AP57*Vlookups!$A$14*F57,"")</f>
        <v/>
      </c>
      <c r="G159" s="8" t="str">
        <f>IFERROR($AP57*Vlookups!$A$14*G57,"")</f>
        <v/>
      </c>
      <c r="H159" s="8" t="str">
        <f>IFERROR($AP57*Vlookups!$A$14*H57,"")</f>
        <v/>
      </c>
      <c r="I159" s="8" t="str">
        <f>IFERROR($AP57*Vlookups!$A$14*I57,"")</f>
        <v/>
      </c>
      <c r="J159" s="8" t="str">
        <f>IFERROR($AP57*Vlookups!$A$14*J57,"")</f>
        <v/>
      </c>
      <c r="K159" s="8" t="str">
        <f>IFERROR($AP57*Vlookups!$A$14*K57,"")</f>
        <v/>
      </c>
      <c r="L159" s="8" t="str">
        <f>IFERROR($AP57*Vlookups!$A$14*L57,"")</f>
        <v/>
      </c>
      <c r="M159" s="8" t="str">
        <f>IFERROR($AP57*Vlookups!$A$14*M57,"")</f>
        <v/>
      </c>
      <c r="N159" s="8" t="str">
        <f>IFERROR($AP57*Vlookups!$A$14*N57,"")</f>
        <v/>
      </c>
      <c r="O159" s="8" t="str">
        <f>IFERROR($AP57*Vlookups!$A$14*O57,"")</f>
        <v/>
      </c>
      <c r="P159" s="8" t="str">
        <f>IFERROR($AP57*Vlookups!$A$14*P57,"")</f>
        <v/>
      </c>
      <c r="Q159" s="8" t="str">
        <f>IFERROR($AP57*Vlookups!$A$14*Q57,"")</f>
        <v/>
      </c>
      <c r="R159" s="8" t="str">
        <f>IFERROR($AP57*Vlookups!$A$14*R57,"")</f>
        <v/>
      </c>
      <c r="S159" s="8" t="str">
        <f>IFERROR($AP57*Vlookups!$A$14*S57,"")</f>
        <v/>
      </c>
      <c r="T159" s="8" t="str">
        <f>IFERROR($AP57*Vlookups!$A$14*T57,"")</f>
        <v/>
      </c>
      <c r="U159" s="8" t="str">
        <f>IFERROR($AP57*Vlookups!$A$14*U57,"")</f>
        <v/>
      </c>
      <c r="V159" s="8" t="str">
        <f>IFERROR($AP57*Vlookups!$A$14*V57,"")</f>
        <v/>
      </c>
      <c r="W159" s="8" t="str">
        <f>IFERROR($AP57*Vlookups!$A$14*W57,"")</f>
        <v/>
      </c>
      <c r="X159" s="8" t="str">
        <f>IFERROR($AP57*Vlookups!$A$14*X57,"")</f>
        <v/>
      </c>
      <c r="Y159" s="8" t="str">
        <f>IFERROR($AP57*Vlookups!$A$14*Y57,"")</f>
        <v/>
      </c>
      <c r="Z159" s="8" t="str">
        <f>IFERROR($AP57*Vlookups!$A$14*Z57,"")</f>
        <v/>
      </c>
      <c r="AA159" s="8" t="str">
        <f>IFERROR($AP57*Vlookups!$A$14*AA57,"")</f>
        <v/>
      </c>
      <c r="AB159" s="8" t="str">
        <f>IFERROR($AP57*Vlookups!$A$14*AB57,"")</f>
        <v/>
      </c>
      <c r="AC159" s="8" t="str">
        <f>IFERROR($AP57*Vlookups!$A$14*AC57,"")</f>
        <v/>
      </c>
      <c r="AD159" s="8" t="str">
        <f>IFERROR($AP57*Vlookups!$A$14*AD57,"")</f>
        <v/>
      </c>
      <c r="AE159" s="8" t="str">
        <f>IFERROR($AP57*Vlookups!$A$14*AE57,"")</f>
        <v/>
      </c>
      <c r="AF159" s="8" t="str">
        <f>IFERROR($AP57*Vlookups!$A$14*AF57,"")</f>
        <v/>
      </c>
      <c r="AG159" s="8" t="str">
        <f>IFERROR($AP57*Vlookups!$A$14*AG57,"")</f>
        <v/>
      </c>
      <c r="AH159" s="8" t="str">
        <f>IFERROR($AP57*Vlookups!$A$14*AH57,"")</f>
        <v/>
      </c>
      <c r="AI159" s="8" t="str">
        <f>IFERROR($AP57*Vlookups!$A$14*AI57,"")</f>
        <v/>
      </c>
      <c r="AJ159" s="8" t="str">
        <f>IFERROR($AP57*Vlookups!$A$14*AJ57,"")</f>
        <v/>
      </c>
      <c r="AK159" s="8" t="str">
        <f>IFERROR($AP57*Vlookups!$A$14*AK57,"")</f>
        <v/>
      </c>
      <c r="AL159" s="8" t="str">
        <f>IFERROR($AP57*Vlookups!$A$14*AL57,"")</f>
        <v/>
      </c>
      <c r="AM159" s="8" t="str">
        <f>IFERROR($AP57*Vlookups!$A$14*AM57,"")</f>
        <v/>
      </c>
      <c r="AN159" s="8" t="str">
        <f>IFERROR($AP57*Vlookups!$A$14*AN57,"")</f>
        <v/>
      </c>
    </row>
    <row r="160" spans="4:40" hidden="1" x14ac:dyDescent="0.3">
      <c r="D160" s="8" t="str">
        <f>IFERROR($AP58*Vlookups!$A$14*D58,"")</f>
        <v/>
      </c>
      <c r="E160" s="8" t="str">
        <f>IFERROR($AP58*Vlookups!$A$14*E58,"")</f>
        <v/>
      </c>
      <c r="F160" s="8" t="str">
        <f>IFERROR($AP58*Vlookups!$A$14*F58,"")</f>
        <v/>
      </c>
      <c r="G160" s="8" t="str">
        <f>IFERROR($AP58*Vlookups!$A$14*G58,"")</f>
        <v/>
      </c>
      <c r="H160" s="8" t="str">
        <f>IFERROR($AP58*Vlookups!$A$14*H58,"")</f>
        <v/>
      </c>
      <c r="I160" s="8" t="str">
        <f>IFERROR($AP58*Vlookups!$A$14*I58,"")</f>
        <v/>
      </c>
      <c r="J160" s="8" t="str">
        <f>IFERROR($AP58*Vlookups!$A$14*J58,"")</f>
        <v/>
      </c>
      <c r="K160" s="8" t="str">
        <f>IFERROR($AP58*Vlookups!$A$14*K58,"")</f>
        <v/>
      </c>
      <c r="L160" s="8" t="str">
        <f>IFERROR($AP58*Vlookups!$A$14*L58,"")</f>
        <v/>
      </c>
      <c r="M160" s="8" t="str">
        <f>IFERROR($AP58*Vlookups!$A$14*M58,"")</f>
        <v/>
      </c>
      <c r="N160" s="8" t="str">
        <f>IFERROR($AP58*Vlookups!$A$14*N58,"")</f>
        <v/>
      </c>
      <c r="O160" s="8" t="str">
        <f>IFERROR($AP58*Vlookups!$A$14*O58,"")</f>
        <v/>
      </c>
      <c r="P160" s="8" t="str">
        <f>IFERROR($AP58*Vlookups!$A$14*P58,"")</f>
        <v/>
      </c>
      <c r="Q160" s="8" t="str">
        <f>IFERROR($AP58*Vlookups!$A$14*Q58,"")</f>
        <v/>
      </c>
      <c r="R160" s="8" t="str">
        <f>IFERROR($AP58*Vlookups!$A$14*R58,"")</f>
        <v/>
      </c>
      <c r="S160" s="8" t="str">
        <f>IFERROR($AP58*Vlookups!$A$14*S58,"")</f>
        <v/>
      </c>
      <c r="T160" s="8" t="str">
        <f>IFERROR($AP58*Vlookups!$A$14*T58,"")</f>
        <v/>
      </c>
      <c r="U160" s="8" t="str">
        <f>IFERROR($AP58*Vlookups!$A$14*U58,"")</f>
        <v/>
      </c>
      <c r="V160" s="8" t="str">
        <f>IFERROR($AP58*Vlookups!$A$14*V58,"")</f>
        <v/>
      </c>
      <c r="W160" s="8" t="str">
        <f>IFERROR($AP58*Vlookups!$A$14*W58,"")</f>
        <v/>
      </c>
      <c r="X160" s="8" t="str">
        <f>IFERROR($AP58*Vlookups!$A$14*X58,"")</f>
        <v/>
      </c>
      <c r="Y160" s="8" t="str">
        <f>IFERROR($AP58*Vlookups!$A$14*Y58,"")</f>
        <v/>
      </c>
      <c r="Z160" s="8" t="str">
        <f>IFERROR($AP58*Vlookups!$A$14*Z58,"")</f>
        <v/>
      </c>
      <c r="AA160" s="8" t="str">
        <f>IFERROR($AP58*Vlookups!$A$14*AA58,"")</f>
        <v/>
      </c>
      <c r="AB160" s="8" t="str">
        <f>IFERROR($AP58*Vlookups!$A$14*AB58,"")</f>
        <v/>
      </c>
      <c r="AC160" s="8" t="str">
        <f>IFERROR($AP58*Vlookups!$A$14*AC58,"")</f>
        <v/>
      </c>
      <c r="AD160" s="8" t="str">
        <f>IFERROR($AP58*Vlookups!$A$14*AD58,"")</f>
        <v/>
      </c>
      <c r="AE160" s="8" t="str">
        <f>IFERROR($AP58*Vlookups!$A$14*AE58,"")</f>
        <v/>
      </c>
      <c r="AF160" s="8" t="str">
        <f>IFERROR($AP58*Vlookups!$A$14*AF58,"")</f>
        <v/>
      </c>
      <c r="AG160" s="8" t="str">
        <f>IFERROR($AP58*Vlookups!$A$14*AG58,"")</f>
        <v/>
      </c>
      <c r="AH160" s="8" t="str">
        <f>IFERROR($AP58*Vlookups!$A$14*AH58,"")</f>
        <v/>
      </c>
      <c r="AI160" s="8" t="str">
        <f>IFERROR($AP58*Vlookups!$A$14*AI58,"")</f>
        <v/>
      </c>
      <c r="AJ160" s="8" t="str">
        <f>IFERROR($AP58*Vlookups!$A$14*AJ58,"")</f>
        <v/>
      </c>
      <c r="AK160" s="8" t="str">
        <f>IFERROR($AP58*Vlookups!$A$14*AK58,"")</f>
        <v/>
      </c>
      <c r="AL160" s="8" t="str">
        <f>IFERROR($AP58*Vlookups!$A$14*AL58,"")</f>
        <v/>
      </c>
      <c r="AM160" s="8" t="str">
        <f>IFERROR($AP58*Vlookups!$A$14*AM58,"")</f>
        <v/>
      </c>
      <c r="AN160" s="8" t="str">
        <f>IFERROR($AP58*Vlookups!$A$14*AN58,"")</f>
        <v/>
      </c>
    </row>
    <row r="161" spans="4:40" hidden="1" x14ac:dyDescent="0.3">
      <c r="D161" s="8" t="str">
        <f>IFERROR($AP59*Vlookups!$A$14*D59,"")</f>
        <v/>
      </c>
      <c r="E161" s="8" t="str">
        <f>IFERROR($AP59*Vlookups!$A$14*E59,"")</f>
        <v/>
      </c>
      <c r="F161" s="8" t="str">
        <f>IFERROR($AP59*Vlookups!$A$14*F59,"")</f>
        <v/>
      </c>
      <c r="G161" s="8" t="str">
        <f>IFERROR($AP59*Vlookups!$A$14*G59,"")</f>
        <v/>
      </c>
      <c r="H161" s="8" t="str">
        <f>IFERROR($AP59*Vlookups!$A$14*H59,"")</f>
        <v/>
      </c>
      <c r="I161" s="8" t="str">
        <f>IFERROR($AP59*Vlookups!$A$14*I59,"")</f>
        <v/>
      </c>
      <c r="J161" s="8" t="str">
        <f>IFERROR($AP59*Vlookups!$A$14*J59,"")</f>
        <v/>
      </c>
      <c r="K161" s="8" t="str">
        <f>IFERROR($AP59*Vlookups!$A$14*K59,"")</f>
        <v/>
      </c>
      <c r="L161" s="8" t="str">
        <f>IFERROR($AP59*Vlookups!$A$14*L59,"")</f>
        <v/>
      </c>
      <c r="M161" s="8" t="str">
        <f>IFERROR($AP59*Vlookups!$A$14*M59,"")</f>
        <v/>
      </c>
      <c r="N161" s="8" t="str">
        <f>IFERROR($AP59*Vlookups!$A$14*N59,"")</f>
        <v/>
      </c>
      <c r="O161" s="8" t="str">
        <f>IFERROR($AP59*Vlookups!$A$14*O59,"")</f>
        <v/>
      </c>
      <c r="P161" s="8" t="str">
        <f>IFERROR($AP59*Vlookups!$A$14*P59,"")</f>
        <v/>
      </c>
      <c r="Q161" s="8" t="str">
        <f>IFERROR($AP59*Vlookups!$A$14*Q59,"")</f>
        <v/>
      </c>
      <c r="R161" s="8" t="str">
        <f>IFERROR($AP59*Vlookups!$A$14*R59,"")</f>
        <v/>
      </c>
      <c r="S161" s="8" t="str">
        <f>IFERROR($AP59*Vlookups!$A$14*S59,"")</f>
        <v/>
      </c>
      <c r="T161" s="8" t="str">
        <f>IFERROR($AP59*Vlookups!$A$14*T59,"")</f>
        <v/>
      </c>
      <c r="U161" s="8" t="str">
        <f>IFERROR($AP59*Vlookups!$A$14*U59,"")</f>
        <v/>
      </c>
      <c r="V161" s="8" t="str">
        <f>IFERROR($AP59*Vlookups!$A$14*V59,"")</f>
        <v/>
      </c>
      <c r="W161" s="8" t="str">
        <f>IFERROR($AP59*Vlookups!$A$14*W59,"")</f>
        <v/>
      </c>
      <c r="X161" s="8" t="str">
        <f>IFERROR($AP59*Vlookups!$A$14*X59,"")</f>
        <v/>
      </c>
      <c r="Y161" s="8" t="str">
        <f>IFERROR($AP59*Vlookups!$A$14*Y59,"")</f>
        <v/>
      </c>
      <c r="Z161" s="8" t="str">
        <f>IFERROR($AP59*Vlookups!$A$14*Z59,"")</f>
        <v/>
      </c>
      <c r="AA161" s="8" t="str">
        <f>IFERROR($AP59*Vlookups!$A$14*AA59,"")</f>
        <v/>
      </c>
      <c r="AB161" s="8" t="str">
        <f>IFERROR($AP59*Vlookups!$A$14*AB59,"")</f>
        <v/>
      </c>
      <c r="AC161" s="8" t="str">
        <f>IFERROR($AP59*Vlookups!$A$14*AC59,"")</f>
        <v/>
      </c>
      <c r="AD161" s="8" t="str">
        <f>IFERROR($AP59*Vlookups!$A$14*AD59,"")</f>
        <v/>
      </c>
      <c r="AE161" s="8" t="str">
        <f>IFERROR($AP59*Vlookups!$A$14*AE59,"")</f>
        <v/>
      </c>
      <c r="AF161" s="8" t="str">
        <f>IFERROR($AP59*Vlookups!$A$14*AF59,"")</f>
        <v/>
      </c>
      <c r="AG161" s="8" t="str">
        <f>IFERROR($AP59*Vlookups!$A$14*AG59,"")</f>
        <v/>
      </c>
      <c r="AH161" s="8" t="str">
        <f>IFERROR($AP59*Vlookups!$A$14*AH59,"")</f>
        <v/>
      </c>
      <c r="AI161" s="8" t="str">
        <f>IFERROR($AP59*Vlookups!$A$14*AI59,"")</f>
        <v/>
      </c>
      <c r="AJ161" s="8" t="str">
        <f>IFERROR($AP59*Vlookups!$A$14*AJ59,"")</f>
        <v/>
      </c>
      <c r="AK161" s="8" t="str">
        <f>IFERROR($AP59*Vlookups!$A$14*AK59,"")</f>
        <v/>
      </c>
      <c r="AL161" s="8" t="str">
        <f>IFERROR($AP59*Vlookups!$A$14*AL59,"")</f>
        <v/>
      </c>
      <c r="AM161" s="8" t="str">
        <f>IFERROR($AP59*Vlookups!$A$14*AM59,"")</f>
        <v/>
      </c>
      <c r="AN161" s="8" t="str">
        <f>IFERROR($AP59*Vlookups!$A$14*AN59,"")</f>
        <v/>
      </c>
    </row>
    <row r="162" spans="4:40" hidden="1" x14ac:dyDescent="0.3">
      <c r="D162" s="8" t="str">
        <f>IFERROR($AP60*Vlookups!$A$14*D60,"")</f>
        <v/>
      </c>
      <c r="E162" s="8" t="str">
        <f>IFERROR($AP60*Vlookups!$A$14*E60,"")</f>
        <v/>
      </c>
      <c r="F162" s="8" t="str">
        <f>IFERROR($AP60*Vlookups!$A$14*F60,"")</f>
        <v/>
      </c>
      <c r="G162" s="8" t="str">
        <f>IFERROR($AP60*Vlookups!$A$14*G60,"")</f>
        <v/>
      </c>
      <c r="H162" s="8" t="str">
        <f>IFERROR($AP60*Vlookups!$A$14*H60,"")</f>
        <v/>
      </c>
      <c r="I162" s="8" t="str">
        <f>IFERROR($AP60*Vlookups!$A$14*I60,"")</f>
        <v/>
      </c>
      <c r="J162" s="8" t="str">
        <f>IFERROR($AP60*Vlookups!$A$14*J60,"")</f>
        <v/>
      </c>
      <c r="K162" s="8" t="str">
        <f>IFERROR($AP60*Vlookups!$A$14*K60,"")</f>
        <v/>
      </c>
      <c r="L162" s="8" t="str">
        <f>IFERROR($AP60*Vlookups!$A$14*L60,"")</f>
        <v/>
      </c>
      <c r="M162" s="8" t="str">
        <f>IFERROR($AP60*Vlookups!$A$14*M60,"")</f>
        <v/>
      </c>
      <c r="N162" s="8" t="str">
        <f>IFERROR($AP60*Vlookups!$A$14*N60,"")</f>
        <v/>
      </c>
      <c r="O162" s="8" t="str">
        <f>IFERROR($AP60*Vlookups!$A$14*O60,"")</f>
        <v/>
      </c>
      <c r="P162" s="8" t="str">
        <f>IFERROR($AP60*Vlookups!$A$14*P60,"")</f>
        <v/>
      </c>
      <c r="Q162" s="8" t="str">
        <f>IFERROR($AP60*Vlookups!$A$14*Q60,"")</f>
        <v/>
      </c>
      <c r="R162" s="8" t="str">
        <f>IFERROR($AP60*Vlookups!$A$14*R60,"")</f>
        <v/>
      </c>
      <c r="S162" s="8" t="str">
        <f>IFERROR($AP60*Vlookups!$A$14*S60,"")</f>
        <v/>
      </c>
      <c r="T162" s="8" t="str">
        <f>IFERROR($AP60*Vlookups!$A$14*T60,"")</f>
        <v/>
      </c>
      <c r="U162" s="8" t="str">
        <f>IFERROR($AP60*Vlookups!$A$14*U60,"")</f>
        <v/>
      </c>
      <c r="V162" s="8" t="str">
        <f>IFERROR($AP60*Vlookups!$A$14*V60,"")</f>
        <v/>
      </c>
      <c r="W162" s="8" t="str">
        <f>IFERROR($AP60*Vlookups!$A$14*W60,"")</f>
        <v/>
      </c>
      <c r="X162" s="8" t="str">
        <f>IFERROR($AP60*Vlookups!$A$14*X60,"")</f>
        <v/>
      </c>
      <c r="Y162" s="8" t="str">
        <f>IFERROR($AP60*Vlookups!$A$14*Y60,"")</f>
        <v/>
      </c>
      <c r="Z162" s="8" t="str">
        <f>IFERROR($AP60*Vlookups!$A$14*Z60,"")</f>
        <v/>
      </c>
      <c r="AA162" s="8" t="str">
        <f>IFERROR($AP60*Vlookups!$A$14*AA60,"")</f>
        <v/>
      </c>
      <c r="AB162" s="8" t="str">
        <f>IFERROR($AP60*Vlookups!$A$14*AB60,"")</f>
        <v/>
      </c>
      <c r="AC162" s="8" t="str">
        <f>IFERROR($AP60*Vlookups!$A$14*AC60,"")</f>
        <v/>
      </c>
      <c r="AD162" s="8" t="str">
        <f>IFERROR($AP60*Vlookups!$A$14*AD60,"")</f>
        <v/>
      </c>
      <c r="AE162" s="8" t="str">
        <f>IFERROR($AP60*Vlookups!$A$14*AE60,"")</f>
        <v/>
      </c>
      <c r="AF162" s="8" t="str">
        <f>IFERROR($AP60*Vlookups!$A$14*AF60,"")</f>
        <v/>
      </c>
      <c r="AG162" s="8" t="str">
        <f>IFERROR($AP60*Vlookups!$A$14*AG60,"")</f>
        <v/>
      </c>
      <c r="AH162" s="8" t="str">
        <f>IFERROR($AP60*Vlookups!$A$14*AH60,"")</f>
        <v/>
      </c>
      <c r="AI162" s="8" t="str">
        <f>IFERROR($AP60*Vlookups!$A$14*AI60,"")</f>
        <v/>
      </c>
      <c r="AJ162" s="8" t="str">
        <f>IFERROR($AP60*Vlookups!$A$14*AJ60,"")</f>
        <v/>
      </c>
      <c r="AK162" s="8" t="str">
        <f>IFERROR($AP60*Vlookups!$A$14*AK60,"")</f>
        <v/>
      </c>
      <c r="AL162" s="8" t="str">
        <f>IFERROR($AP60*Vlookups!$A$14*AL60,"")</f>
        <v/>
      </c>
      <c r="AM162" s="8" t="str">
        <f>IFERROR($AP60*Vlookups!$A$14*AM60,"")</f>
        <v/>
      </c>
      <c r="AN162" s="8" t="str">
        <f>IFERROR($AP60*Vlookups!$A$14*AN60,"")</f>
        <v/>
      </c>
    </row>
    <row r="163" spans="4:40" hidden="1" x14ac:dyDescent="0.3">
      <c r="D163" s="8" t="str">
        <f>IFERROR($AP61*Vlookups!$A$14*D61,"")</f>
        <v/>
      </c>
      <c r="E163" s="8" t="str">
        <f>IFERROR($AP61*Vlookups!$A$14*E61,"")</f>
        <v/>
      </c>
      <c r="F163" s="8" t="str">
        <f>IFERROR($AP61*Vlookups!$A$14*F61,"")</f>
        <v/>
      </c>
      <c r="G163" s="8" t="str">
        <f>IFERROR($AP61*Vlookups!$A$14*G61,"")</f>
        <v/>
      </c>
      <c r="H163" s="8" t="str">
        <f>IFERROR($AP61*Vlookups!$A$14*H61,"")</f>
        <v/>
      </c>
      <c r="I163" s="8" t="str">
        <f>IFERROR($AP61*Vlookups!$A$14*I61,"")</f>
        <v/>
      </c>
      <c r="J163" s="8" t="str">
        <f>IFERROR($AP61*Vlookups!$A$14*J61,"")</f>
        <v/>
      </c>
      <c r="K163" s="8" t="str">
        <f>IFERROR($AP61*Vlookups!$A$14*K61,"")</f>
        <v/>
      </c>
      <c r="L163" s="8" t="str">
        <f>IFERROR($AP61*Vlookups!$A$14*L61,"")</f>
        <v/>
      </c>
      <c r="M163" s="8" t="str">
        <f>IFERROR($AP61*Vlookups!$A$14*M61,"")</f>
        <v/>
      </c>
      <c r="N163" s="8" t="str">
        <f>IFERROR($AP61*Vlookups!$A$14*N61,"")</f>
        <v/>
      </c>
      <c r="O163" s="8" t="str">
        <f>IFERROR($AP61*Vlookups!$A$14*O61,"")</f>
        <v/>
      </c>
      <c r="P163" s="8" t="str">
        <f>IFERROR($AP61*Vlookups!$A$14*P61,"")</f>
        <v/>
      </c>
      <c r="Q163" s="8" t="str">
        <f>IFERROR($AP61*Vlookups!$A$14*Q61,"")</f>
        <v/>
      </c>
      <c r="R163" s="8" t="str">
        <f>IFERROR($AP61*Vlookups!$A$14*R61,"")</f>
        <v/>
      </c>
      <c r="S163" s="8" t="str">
        <f>IFERROR($AP61*Vlookups!$A$14*S61,"")</f>
        <v/>
      </c>
      <c r="T163" s="8" t="str">
        <f>IFERROR($AP61*Vlookups!$A$14*T61,"")</f>
        <v/>
      </c>
      <c r="U163" s="8" t="str">
        <f>IFERROR($AP61*Vlookups!$A$14*U61,"")</f>
        <v/>
      </c>
      <c r="V163" s="8" t="str">
        <f>IFERROR($AP61*Vlookups!$A$14*V61,"")</f>
        <v/>
      </c>
      <c r="W163" s="8" t="str">
        <f>IFERROR($AP61*Vlookups!$A$14*W61,"")</f>
        <v/>
      </c>
      <c r="X163" s="8" t="str">
        <f>IFERROR($AP61*Vlookups!$A$14*X61,"")</f>
        <v/>
      </c>
      <c r="Y163" s="8" t="str">
        <f>IFERROR($AP61*Vlookups!$A$14*Y61,"")</f>
        <v/>
      </c>
      <c r="Z163" s="8" t="str">
        <f>IFERROR($AP61*Vlookups!$A$14*Z61,"")</f>
        <v/>
      </c>
      <c r="AA163" s="8" t="str">
        <f>IFERROR($AP61*Vlookups!$A$14*AA61,"")</f>
        <v/>
      </c>
      <c r="AB163" s="8" t="str">
        <f>IFERROR($AP61*Vlookups!$A$14*AB61,"")</f>
        <v/>
      </c>
      <c r="AC163" s="8" t="str">
        <f>IFERROR($AP61*Vlookups!$A$14*AC61,"")</f>
        <v/>
      </c>
      <c r="AD163" s="8" t="str">
        <f>IFERROR($AP61*Vlookups!$A$14*AD61,"")</f>
        <v/>
      </c>
      <c r="AE163" s="8" t="str">
        <f>IFERROR($AP61*Vlookups!$A$14*AE61,"")</f>
        <v/>
      </c>
      <c r="AF163" s="8" t="str">
        <f>IFERROR($AP61*Vlookups!$A$14*AF61,"")</f>
        <v/>
      </c>
      <c r="AG163" s="8" t="str">
        <f>IFERROR($AP61*Vlookups!$A$14*AG61,"")</f>
        <v/>
      </c>
      <c r="AH163" s="8" t="str">
        <f>IFERROR($AP61*Vlookups!$A$14*AH61,"")</f>
        <v/>
      </c>
      <c r="AI163" s="8" t="str">
        <f>IFERROR($AP61*Vlookups!$A$14*AI61,"")</f>
        <v/>
      </c>
      <c r="AJ163" s="8" t="str">
        <f>IFERROR($AP61*Vlookups!$A$14*AJ61,"")</f>
        <v/>
      </c>
      <c r="AK163" s="8" t="str">
        <f>IFERROR($AP61*Vlookups!$A$14*AK61,"")</f>
        <v/>
      </c>
      <c r="AL163" s="8" t="str">
        <f>IFERROR($AP61*Vlookups!$A$14*AL61,"")</f>
        <v/>
      </c>
      <c r="AM163" s="8" t="str">
        <f>IFERROR($AP61*Vlookups!$A$14*AM61,"")</f>
        <v/>
      </c>
      <c r="AN163" s="8" t="str">
        <f>IFERROR($AP61*Vlookups!$A$14*AN61,"")</f>
        <v/>
      </c>
    </row>
    <row r="164" spans="4:40" hidden="1" x14ac:dyDescent="0.3">
      <c r="D164" s="8" t="str">
        <f>IFERROR($AP62*Vlookups!$A$14*D62,"")</f>
        <v/>
      </c>
      <c r="E164" s="8" t="str">
        <f>IFERROR($AP62*Vlookups!$A$14*E62,"")</f>
        <v/>
      </c>
      <c r="F164" s="8" t="str">
        <f>IFERROR($AP62*Vlookups!$A$14*F62,"")</f>
        <v/>
      </c>
      <c r="G164" s="8" t="str">
        <f>IFERROR($AP62*Vlookups!$A$14*G62,"")</f>
        <v/>
      </c>
      <c r="H164" s="8" t="str">
        <f>IFERROR($AP62*Vlookups!$A$14*H62,"")</f>
        <v/>
      </c>
      <c r="I164" s="8" t="str">
        <f>IFERROR($AP62*Vlookups!$A$14*I62,"")</f>
        <v/>
      </c>
      <c r="J164" s="8" t="str">
        <f>IFERROR($AP62*Vlookups!$A$14*J62,"")</f>
        <v/>
      </c>
      <c r="K164" s="8" t="str">
        <f>IFERROR($AP62*Vlookups!$A$14*K62,"")</f>
        <v/>
      </c>
      <c r="L164" s="8" t="str">
        <f>IFERROR($AP62*Vlookups!$A$14*L62,"")</f>
        <v/>
      </c>
      <c r="M164" s="8" t="str">
        <f>IFERROR($AP62*Vlookups!$A$14*M62,"")</f>
        <v/>
      </c>
      <c r="N164" s="8" t="str">
        <f>IFERROR($AP62*Vlookups!$A$14*N62,"")</f>
        <v/>
      </c>
      <c r="O164" s="8" t="str">
        <f>IFERROR($AP62*Vlookups!$A$14*O62,"")</f>
        <v/>
      </c>
      <c r="P164" s="8" t="str">
        <f>IFERROR($AP62*Vlookups!$A$14*P62,"")</f>
        <v/>
      </c>
      <c r="Q164" s="8" t="str">
        <f>IFERROR($AP62*Vlookups!$A$14*Q62,"")</f>
        <v/>
      </c>
      <c r="R164" s="8" t="str">
        <f>IFERROR($AP62*Vlookups!$A$14*R62,"")</f>
        <v/>
      </c>
      <c r="S164" s="8" t="str">
        <f>IFERROR($AP62*Vlookups!$A$14*S62,"")</f>
        <v/>
      </c>
      <c r="T164" s="8" t="str">
        <f>IFERROR($AP62*Vlookups!$A$14*T62,"")</f>
        <v/>
      </c>
      <c r="U164" s="8" t="str">
        <f>IFERROR($AP62*Vlookups!$A$14*U62,"")</f>
        <v/>
      </c>
      <c r="V164" s="8" t="str">
        <f>IFERROR($AP62*Vlookups!$A$14*V62,"")</f>
        <v/>
      </c>
      <c r="W164" s="8" t="str">
        <f>IFERROR($AP62*Vlookups!$A$14*W62,"")</f>
        <v/>
      </c>
      <c r="X164" s="8" t="str">
        <f>IFERROR($AP62*Vlookups!$A$14*X62,"")</f>
        <v/>
      </c>
      <c r="Y164" s="8" t="str">
        <f>IFERROR($AP62*Vlookups!$A$14*Y62,"")</f>
        <v/>
      </c>
      <c r="Z164" s="8" t="str">
        <f>IFERROR($AP62*Vlookups!$A$14*Z62,"")</f>
        <v/>
      </c>
      <c r="AA164" s="8" t="str">
        <f>IFERROR($AP62*Vlookups!$A$14*AA62,"")</f>
        <v/>
      </c>
      <c r="AB164" s="8" t="str">
        <f>IFERROR($AP62*Vlookups!$A$14*AB62,"")</f>
        <v/>
      </c>
      <c r="AC164" s="8" t="str">
        <f>IFERROR($AP62*Vlookups!$A$14*AC62,"")</f>
        <v/>
      </c>
      <c r="AD164" s="8" t="str">
        <f>IFERROR($AP62*Vlookups!$A$14*AD62,"")</f>
        <v/>
      </c>
      <c r="AE164" s="8" t="str">
        <f>IFERROR($AP62*Vlookups!$A$14*AE62,"")</f>
        <v/>
      </c>
      <c r="AF164" s="8" t="str">
        <f>IFERROR($AP62*Vlookups!$A$14*AF62,"")</f>
        <v/>
      </c>
      <c r="AG164" s="8" t="str">
        <f>IFERROR($AP62*Vlookups!$A$14*AG62,"")</f>
        <v/>
      </c>
      <c r="AH164" s="8" t="str">
        <f>IFERROR($AP62*Vlookups!$A$14*AH62,"")</f>
        <v/>
      </c>
      <c r="AI164" s="8" t="str">
        <f>IFERROR($AP62*Vlookups!$A$14*AI62,"")</f>
        <v/>
      </c>
      <c r="AJ164" s="8" t="str">
        <f>IFERROR($AP62*Vlookups!$A$14*AJ62,"")</f>
        <v/>
      </c>
      <c r="AK164" s="8" t="str">
        <f>IFERROR($AP62*Vlookups!$A$14*AK62,"")</f>
        <v/>
      </c>
      <c r="AL164" s="8" t="str">
        <f>IFERROR($AP62*Vlookups!$A$14*AL62,"")</f>
        <v/>
      </c>
      <c r="AM164" s="8" t="str">
        <f>IFERROR($AP62*Vlookups!$A$14*AM62,"")</f>
        <v/>
      </c>
      <c r="AN164" s="8" t="str">
        <f>IFERROR($AP62*Vlookups!$A$14*AN62,"")</f>
        <v/>
      </c>
    </row>
    <row r="165" spans="4:40" hidden="1" x14ac:dyDescent="0.3">
      <c r="D165" s="8" t="str">
        <f>IFERROR($AP63*Vlookups!$A$14*D63,"")</f>
        <v/>
      </c>
      <c r="E165" s="8" t="str">
        <f>IFERROR($AP63*Vlookups!$A$14*E63,"")</f>
        <v/>
      </c>
      <c r="F165" s="8" t="str">
        <f>IFERROR($AP63*Vlookups!$A$14*F63,"")</f>
        <v/>
      </c>
      <c r="G165" s="8" t="str">
        <f>IFERROR($AP63*Vlookups!$A$14*G63,"")</f>
        <v/>
      </c>
      <c r="H165" s="8" t="str">
        <f>IFERROR($AP63*Vlookups!$A$14*H63,"")</f>
        <v/>
      </c>
      <c r="I165" s="8" t="str">
        <f>IFERROR($AP63*Vlookups!$A$14*I63,"")</f>
        <v/>
      </c>
      <c r="J165" s="8" t="str">
        <f>IFERROR($AP63*Vlookups!$A$14*J63,"")</f>
        <v/>
      </c>
      <c r="K165" s="8" t="str">
        <f>IFERROR($AP63*Vlookups!$A$14*K63,"")</f>
        <v/>
      </c>
      <c r="L165" s="8" t="str">
        <f>IFERROR($AP63*Vlookups!$A$14*L63,"")</f>
        <v/>
      </c>
      <c r="M165" s="8" t="str">
        <f>IFERROR($AP63*Vlookups!$A$14*M63,"")</f>
        <v/>
      </c>
      <c r="N165" s="8" t="str">
        <f>IFERROR($AP63*Vlookups!$A$14*N63,"")</f>
        <v/>
      </c>
      <c r="O165" s="8" t="str">
        <f>IFERROR($AP63*Vlookups!$A$14*O63,"")</f>
        <v/>
      </c>
      <c r="P165" s="8" t="str">
        <f>IFERROR($AP63*Vlookups!$A$14*P63,"")</f>
        <v/>
      </c>
      <c r="Q165" s="8" t="str">
        <f>IFERROR($AP63*Vlookups!$A$14*Q63,"")</f>
        <v/>
      </c>
      <c r="R165" s="8" t="str">
        <f>IFERROR($AP63*Vlookups!$A$14*R63,"")</f>
        <v/>
      </c>
      <c r="S165" s="8" t="str">
        <f>IFERROR($AP63*Vlookups!$A$14*S63,"")</f>
        <v/>
      </c>
      <c r="T165" s="8" t="str">
        <f>IFERROR($AP63*Vlookups!$A$14*T63,"")</f>
        <v/>
      </c>
      <c r="U165" s="8" t="str">
        <f>IFERROR($AP63*Vlookups!$A$14*U63,"")</f>
        <v/>
      </c>
      <c r="V165" s="8" t="str">
        <f>IFERROR($AP63*Vlookups!$A$14*V63,"")</f>
        <v/>
      </c>
      <c r="W165" s="8" t="str">
        <f>IFERROR($AP63*Vlookups!$A$14*W63,"")</f>
        <v/>
      </c>
      <c r="X165" s="8" t="str">
        <f>IFERROR($AP63*Vlookups!$A$14*X63,"")</f>
        <v/>
      </c>
      <c r="Y165" s="8" t="str">
        <f>IFERROR($AP63*Vlookups!$A$14*Y63,"")</f>
        <v/>
      </c>
      <c r="Z165" s="8" t="str">
        <f>IFERROR($AP63*Vlookups!$A$14*Z63,"")</f>
        <v/>
      </c>
      <c r="AA165" s="8" t="str">
        <f>IFERROR($AP63*Vlookups!$A$14*AA63,"")</f>
        <v/>
      </c>
      <c r="AB165" s="8" t="str">
        <f>IFERROR($AP63*Vlookups!$A$14*AB63,"")</f>
        <v/>
      </c>
      <c r="AC165" s="8" t="str">
        <f>IFERROR($AP63*Vlookups!$A$14*AC63,"")</f>
        <v/>
      </c>
      <c r="AD165" s="8" t="str">
        <f>IFERROR($AP63*Vlookups!$A$14*AD63,"")</f>
        <v/>
      </c>
      <c r="AE165" s="8" t="str">
        <f>IFERROR($AP63*Vlookups!$A$14*AE63,"")</f>
        <v/>
      </c>
      <c r="AF165" s="8" t="str">
        <f>IFERROR($AP63*Vlookups!$A$14*AF63,"")</f>
        <v/>
      </c>
      <c r="AG165" s="8" t="str">
        <f>IFERROR($AP63*Vlookups!$A$14*AG63,"")</f>
        <v/>
      </c>
      <c r="AH165" s="8" t="str">
        <f>IFERROR($AP63*Vlookups!$A$14*AH63,"")</f>
        <v/>
      </c>
      <c r="AI165" s="8" t="str">
        <f>IFERROR($AP63*Vlookups!$A$14*AI63,"")</f>
        <v/>
      </c>
      <c r="AJ165" s="8" t="str">
        <f>IFERROR($AP63*Vlookups!$A$14*AJ63,"")</f>
        <v/>
      </c>
      <c r="AK165" s="8" t="str">
        <f>IFERROR($AP63*Vlookups!$A$14*AK63,"")</f>
        <v/>
      </c>
      <c r="AL165" s="8" t="str">
        <f>IFERROR($AP63*Vlookups!$A$14*AL63,"")</f>
        <v/>
      </c>
      <c r="AM165" s="8" t="str">
        <f>IFERROR($AP63*Vlookups!$A$14*AM63,"")</f>
        <v/>
      </c>
      <c r="AN165" s="8" t="str">
        <f>IFERROR($AP63*Vlookups!$A$14*AN63,"")</f>
        <v/>
      </c>
    </row>
    <row r="166" spans="4:40" hidden="1" x14ac:dyDescent="0.3">
      <c r="D166" s="8" t="str">
        <f>IFERROR($AP64*Vlookups!$A$14*D64,"")</f>
        <v/>
      </c>
      <c r="E166" s="8" t="str">
        <f>IFERROR($AP64*Vlookups!$A$14*E64,"")</f>
        <v/>
      </c>
      <c r="F166" s="8" t="str">
        <f>IFERROR($AP64*Vlookups!$A$14*F64,"")</f>
        <v/>
      </c>
      <c r="G166" s="8" t="str">
        <f>IFERROR($AP64*Vlookups!$A$14*G64,"")</f>
        <v/>
      </c>
      <c r="H166" s="8" t="str">
        <f>IFERROR($AP64*Vlookups!$A$14*H64,"")</f>
        <v/>
      </c>
      <c r="I166" s="8" t="str">
        <f>IFERROR($AP64*Vlookups!$A$14*I64,"")</f>
        <v/>
      </c>
      <c r="J166" s="8" t="str">
        <f>IFERROR($AP64*Vlookups!$A$14*J64,"")</f>
        <v/>
      </c>
      <c r="K166" s="8" t="str">
        <f>IFERROR($AP64*Vlookups!$A$14*K64,"")</f>
        <v/>
      </c>
      <c r="L166" s="8" t="str">
        <f>IFERROR($AP64*Vlookups!$A$14*L64,"")</f>
        <v/>
      </c>
      <c r="M166" s="8" t="str">
        <f>IFERROR($AP64*Vlookups!$A$14*M64,"")</f>
        <v/>
      </c>
      <c r="N166" s="8" t="str">
        <f>IFERROR($AP64*Vlookups!$A$14*N64,"")</f>
        <v/>
      </c>
      <c r="O166" s="8" t="str">
        <f>IFERROR($AP64*Vlookups!$A$14*O64,"")</f>
        <v/>
      </c>
      <c r="P166" s="8" t="str">
        <f>IFERROR($AP64*Vlookups!$A$14*P64,"")</f>
        <v/>
      </c>
      <c r="Q166" s="8" t="str">
        <f>IFERROR($AP64*Vlookups!$A$14*Q64,"")</f>
        <v/>
      </c>
      <c r="R166" s="8" t="str">
        <f>IFERROR($AP64*Vlookups!$A$14*R64,"")</f>
        <v/>
      </c>
      <c r="S166" s="8" t="str">
        <f>IFERROR($AP64*Vlookups!$A$14*S64,"")</f>
        <v/>
      </c>
      <c r="T166" s="8" t="str">
        <f>IFERROR($AP64*Vlookups!$A$14*T64,"")</f>
        <v/>
      </c>
      <c r="U166" s="8" t="str">
        <f>IFERROR($AP64*Vlookups!$A$14*U64,"")</f>
        <v/>
      </c>
      <c r="V166" s="8" t="str">
        <f>IFERROR($AP64*Vlookups!$A$14*V64,"")</f>
        <v/>
      </c>
      <c r="W166" s="8" t="str">
        <f>IFERROR($AP64*Vlookups!$A$14*W64,"")</f>
        <v/>
      </c>
      <c r="X166" s="8" t="str">
        <f>IFERROR($AP64*Vlookups!$A$14*X64,"")</f>
        <v/>
      </c>
      <c r="Y166" s="8" t="str">
        <f>IFERROR($AP64*Vlookups!$A$14*Y64,"")</f>
        <v/>
      </c>
      <c r="Z166" s="8" t="str">
        <f>IFERROR($AP64*Vlookups!$A$14*Z64,"")</f>
        <v/>
      </c>
      <c r="AA166" s="8" t="str">
        <f>IFERROR($AP64*Vlookups!$A$14*AA64,"")</f>
        <v/>
      </c>
      <c r="AB166" s="8" t="str">
        <f>IFERROR($AP64*Vlookups!$A$14*AB64,"")</f>
        <v/>
      </c>
      <c r="AC166" s="8" t="str">
        <f>IFERROR($AP64*Vlookups!$A$14*AC64,"")</f>
        <v/>
      </c>
      <c r="AD166" s="8" t="str">
        <f>IFERROR($AP64*Vlookups!$A$14*AD64,"")</f>
        <v/>
      </c>
      <c r="AE166" s="8" t="str">
        <f>IFERROR($AP64*Vlookups!$A$14*AE64,"")</f>
        <v/>
      </c>
      <c r="AF166" s="8" t="str">
        <f>IFERROR($AP64*Vlookups!$A$14*AF64,"")</f>
        <v/>
      </c>
      <c r="AG166" s="8" t="str">
        <f>IFERROR($AP64*Vlookups!$A$14*AG64,"")</f>
        <v/>
      </c>
      <c r="AH166" s="8" t="str">
        <f>IFERROR($AP64*Vlookups!$A$14*AH64,"")</f>
        <v/>
      </c>
      <c r="AI166" s="8" t="str">
        <f>IFERROR($AP64*Vlookups!$A$14*AI64,"")</f>
        <v/>
      </c>
      <c r="AJ166" s="8" t="str">
        <f>IFERROR($AP64*Vlookups!$A$14*AJ64,"")</f>
        <v/>
      </c>
      <c r="AK166" s="8" t="str">
        <f>IFERROR($AP64*Vlookups!$A$14*AK64,"")</f>
        <v/>
      </c>
      <c r="AL166" s="8" t="str">
        <f>IFERROR($AP64*Vlookups!$A$14*AL64,"")</f>
        <v/>
      </c>
      <c r="AM166" s="8" t="str">
        <f>IFERROR($AP64*Vlookups!$A$14*AM64,"")</f>
        <v/>
      </c>
      <c r="AN166" s="8" t="str">
        <f>IFERROR($AP64*Vlookups!$A$14*AN64,"")</f>
        <v/>
      </c>
    </row>
    <row r="167" spans="4:40" hidden="1" x14ac:dyDescent="0.3">
      <c r="D167" s="8" t="str">
        <f>IFERROR($AP65*Vlookups!$A$14*D65,"")</f>
        <v/>
      </c>
      <c r="E167" s="8" t="str">
        <f>IFERROR($AP65*Vlookups!$A$14*E65,"")</f>
        <v/>
      </c>
      <c r="F167" s="8" t="str">
        <f>IFERROR($AP65*Vlookups!$A$14*F65,"")</f>
        <v/>
      </c>
      <c r="G167" s="8" t="str">
        <f>IFERROR($AP65*Vlookups!$A$14*G65,"")</f>
        <v/>
      </c>
      <c r="H167" s="8" t="str">
        <f>IFERROR($AP65*Vlookups!$A$14*H65,"")</f>
        <v/>
      </c>
      <c r="I167" s="8" t="str">
        <f>IFERROR($AP65*Vlookups!$A$14*I65,"")</f>
        <v/>
      </c>
      <c r="J167" s="8" t="str">
        <f>IFERROR($AP65*Vlookups!$A$14*J65,"")</f>
        <v/>
      </c>
      <c r="K167" s="8" t="str">
        <f>IFERROR($AP65*Vlookups!$A$14*K65,"")</f>
        <v/>
      </c>
      <c r="L167" s="8" t="str">
        <f>IFERROR($AP65*Vlookups!$A$14*L65,"")</f>
        <v/>
      </c>
      <c r="M167" s="8" t="str">
        <f>IFERROR($AP65*Vlookups!$A$14*M65,"")</f>
        <v/>
      </c>
      <c r="N167" s="8" t="str">
        <f>IFERROR($AP65*Vlookups!$A$14*N65,"")</f>
        <v/>
      </c>
      <c r="O167" s="8" t="str">
        <f>IFERROR($AP65*Vlookups!$A$14*O65,"")</f>
        <v/>
      </c>
      <c r="P167" s="8" t="str">
        <f>IFERROR($AP65*Vlookups!$A$14*P65,"")</f>
        <v/>
      </c>
      <c r="Q167" s="8" t="str">
        <f>IFERROR($AP65*Vlookups!$A$14*Q65,"")</f>
        <v/>
      </c>
      <c r="R167" s="8" t="str">
        <f>IFERROR($AP65*Vlookups!$A$14*R65,"")</f>
        <v/>
      </c>
      <c r="S167" s="8" t="str">
        <f>IFERROR($AP65*Vlookups!$A$14*S65,"")</f>
        <v/>
      </c>
      <c r="T167" s="8" t="str">
        <f>IFERROR($AP65*Vlookups!$A$14*T65,"")</f>
        <v/>
      </c>
      <c r="U167" s="8" t="str">
        <f>IFERROR($AP65*Vlookups!$A$14*U65,"")</f>
        <v/>
      </c>
      <c r="V167" s="8" t="str">
        <f>IFERROR($AP65*Vlookups!$A$14*V65,"")</f>
        <v/>
      </c>
      <c r="W167" s="8" t="str">
        <f>IFERROR($AP65*Vlookups!$A$14*W65,"")</f>
        <v/>
      </c>
      <c r="X167" s="8" t="str">
        <f>IFERROR($AP65*Vlookups!$A$14*X65,"")</f>
        <v/>
      </c>
      <c r="Y167" s="8" t="str">
        <f>IFERROR($AP65*Vlookups!$A$14*Y65,"")</f>
        <v/>
      </c>
      <c r="Z167" s="8" t="str">
        <f>IFERROR($AP65*Vlookups!$A$14*Z65,"")</f>
        <v/>
      </c>
      <c r="AA167" s="8" t="str">
        <f>IFERROR($AP65*Vlookups!$A$14*AA65,"")</f>
        <v/>
      </c>
      <c r="AB167" s="8" t="str">
        <f>IFERROR($AP65*Vlookups!$A$14*AB65,"")</f>
        <v/>
      </c>
      <c r="AC167" s="8" t="str">
        <f>IFERROR($AP65*Vlookups!$A$14*AC65,"")</f>
        <v/>
      </c>
      <c r="AD167" s="8" t="str">
        <f>IFERROR($AP65*Vlookups!$A$14*AD65,"")</f>
        <v/>
      </c>
      <c r="AE167" s="8" t="str">
        <f>IFERROR($AP65*Vlookups!$A$14*AE65,"")</f>
        <v/>
      </c>
      <c r="AF167" s="8" t="str">
        <f>IFERROR($AP65*Vlookups!$A$14*AF65,"")</f>
        <v/>
      </c>
      <c r="AG167" s="8" t="str">
        <f>IFERROR($AP65*Vlookups!$A$14*AG65,"")</f>
        <v/>
      </c>
      <c r="AH167" s="8" t="str">
        <f>IFERROR($AP65*Vlookups!$A$14*AH65,"")</f>
        <v/>
      </c>
      <c r="AI167" s="8" t="str">
        <f>IFERROR($AP65*Vlookups!$A$14*AI65,"")</f>
        <v/>
      </c>
      <c r="AJ167" s="8" t="str">
        <f>IFERROR($AP65*Vlookups!$A$14*AJ65,"")</f>
        <v/>
      </c>
      <c r="AK167" s="8" t="str">
        <f>IFERROR($AP65*Vlookups!$A$14*AK65,"")</f>
        <v/>
      </c>
      <c r="AL167" s="8" t="str">
        <f>IFERROR($AP65*Vlookups!$A$14*AL65,"")</f>
        <v/>
      </c>
      <c r="AM167" s="8" t="str">
        <f>IFERROR($AP65*Vlookups!$A$14*AM65,"")</f>
        <v/>
      </c>
      <c r="AN167" s="8" t="str">
        <f>IFERROR($AP65*Vlookups!$A$14*AN65,"")</f>
        <v/>
      </c>
    </row>
    <row r="168" spans="4:40" hidden="1" x14ac:dyDescent="0.3">
      <c r="D168" s="8" t="str">
        <f>IFERROR($AP66*Vlookups!$A$14*D66,"")</f>
        <v/>
      </c>
      <c r="E168" s="8" t="str">
        <f>IFERROR($AP66*Vlookups!$A$14*E66,"")</f>
        <v/>
      </c>
      <c r="F168" s="8" t="str">
        <f>IFERROR($AP66*Vlookups!$A$14*F66,"")</f>
        <v/>
      </c>
      <c r="G168" s="8" t="str">
        <f>IFERROR($AP66*Vlookups!$A$14*G66,"")</f>
        <v/>
      </c>
      <c r="H168" s="8" t="str">
        <f>IFERROR($AP66*Vlookups!$A$14*H66,"")</f>
        <v/>
      </c>
      <c r="I168" s="8" t="str">
        <f>IFERROR($AP66*Vlookups!$A$14*I66,"")</f>
        <v/>
      </c>
      <c r="J168" s="8" t="str">
        <f>IFERROR($AP66*Vlookups!$A$14*J66,"")</f>
        <v/>
      </c>
      <c r="K168" s="8" t="str">
        <f>IFERROR($AP66*Vlookups!$A$14*K66,"")</f>
        <v/>
      </c>
      <c r="L168" s="8" t="str">
        <f>IFERROR($AP66*Vlookups!$A$14*L66,"")</f>
        <v/>
      </c>
      <c r="M168" s="8" t="str">
        <f>IFERROR($AP66*Vlookups!$A$14*M66,"")</f>
        <v/>
      </c>
      <c r="N168" s="8" t="str">
        <f>IFERROR($AP66*Vlookups!$A$14*N66,"")</f>
        <v/>
      </c>
      <c r="O168" s="8" t="str">
        <f>IFERROR($AP66*Vlookups!$A$14*O66,"")</f>
        <v/>
      </c>
      <c r="P168" s="8" t="str">
        <f>IFERROR($AP66*Vlookups!$A$14*P66,"")</f>
        <v/>
      </c>
      <c r="Q168" s="8" t="str">
        <f>IFERROR($AP66*Vlookups!$A$14*Q66,"")</f>
        <v/>
      </c>
      <c r="R168" s="8" t="str">
        <f>IFERROR($AP66*Vlookups!$A$14*R66,"")</f>
        <v/>
      </c>
      <c r="S168" s="8" t="str">
        <f>IFERROR($AP66*Vlookups!$A$14*S66,"")</f>
        <v/>
      </c>
      <c r="T168" s="8" t="str">
        <f>IFERROR($AP66*Vlookups!$A$14*T66,"")</f>
        <v/>
      </c>
      <c r="U168" s="8" t="str">
        <f>IFERROR($AP66*Vlookups!$A$14*U66,"")</f>
        <v/>
      </c>
      <c r="V168" s="8" t="str">
        <f>IFERROR($AP66*Vlookups!$A$14*V66,"")</f>
        <v/>
      </c>
      <c r="W168" s="8" t="str">
        <f>IFERROR($AP66*Vlookups!$A$14*W66,"")</f>
        <v/>
      </c>
      <c r="X168" s="8" t="str">
        <f>IFERROR($AP66*Vlookups!$A$14*X66,"")</f>
        <v/>
      </c>
      <c r="Y168" s="8" t="str">
        <f>IFERROR($AP66*Vlookups!$A$14*Y66,"")</f>
        <v/>
      </c>
      <c r="Z168" s="8" t="str">
        <f>IFERROR($AP66*Vlookups!$A$14*Z66,"")</f>
        <v/>
      </c>
      <c r="AA168" s="8" t="str">
        <f>IFERROR($AP66*Vlookups!$A$14*AA66,"")</f>
        <v/>
      </c>
      <c r="AB168" s="8" t="str">
        <f>IFERROR($AP66*Vlookups!$A$14*AB66,"")</f>
        <v/>
      </c>
      <c r="AC168" s="8" t="str">
        <f>IFERROR($AP66*Vlookups!$A$14*AC66,"")</f>
        <v/>
      </c>
      <c r="AD168" s="8" t="str">
        <f>IFERROR($AP66*Vlookups!$A$14*AD66,"")</f>
        <v/>
      </c>
      <c r="AE168" s="8" t="str">
        <f>IFERROR($AP66*Vlookups!$A$14*AE66,"")</f>
        <v/>
      </c>
      <c r="AF168" s="8" t="str">
        <f>IFERROR($AP66*Vlookups!$A$14*AF66,"")</f>
        <v/>
      </c>
      <c r="AG168" s="8" t="str">
        <f>IFERROR($AP66*Vlookups!$A$14*AG66,"")</f>
        <v/>
      </c>
      <c r="AH168" s="8" t="str">
        <f>IFERROR($AP66*Vlookups!$A$14*AH66,"")</f>
        <v/>
      </c>
      <c r="AI168" s="8" t="str">
        <f>IFERROR($AP66*Vlookups!$A$14*AI66,"")</f>
        <v/>
      </c>
      <c r="AJ168" s="8" t="str">
        <f>IFERROR($AP66*Vlookups!$A$14*AJ66,"")</f>
        <v/>
      </c>
      <c r="AK168" s="8" t="str">
        <f>IFERROR($AP66*Vlookups!$A$14*AK66,"")</f>
        <v/>
      </c>
      <c r="AL168" s="8" t="str">
        <f>IFERROR($AP66*Vlookups!$A$14*AL66,"")</f>
        <v/>
      </c>
      <c r="AM168" s="8" t="str">
        <f>IFERROR($AP66*Vlookups!$A$14*AM66,"")</f>
        <v/>
      </c>
      <c r="AN168" s="8" t="str">
        <f>IFERROR($AP66*Vlookups!$A$14*AN66,"")</f>
        <v/>
      </c>
    </row>
    <row r="169" spans="4:40" hidden="1" x14ac:dyDescent="0.3">
      <c r="D169" s="8" t="str">
        <f>IFERROR($AP67*Vlookups!$A$14*D67,"")</f>
        <v/>
      </c>
      <c r="E169" s="8" t="str">
        <f>IFERROR($AP67*Vlookups!$A$14*E67,"")</f>
        <v/>
      </c>
      <c r="F169" s="8" t="str">
        <f>IFERROR($AP67*Vlookups!$A$14*F67,"")</f>
        <v/>
      </c>
      <c r="G169" s="8" t="str">
        <f>IFERROR($AP67*Vlookups!$A$14*G67,"")</f>
        <v/>
      </c>
      <c r="H169" s="8" t="str">
        <f>IFERROR($AP67*Vlookups!$A$14*H67,"")</f>
        <v/>
      </c>
      <c r="I169" s="8" t="str">
        <f>IFERROR($AP67*Vlookups!$A$14*I67,"")</f>
        <v/>
      </c>
      <c r="J169" s="8" t="str">
        <f>IFERROR($AP67*Vlookups!$A$14*J67,"")</f>
        <v/>
      </c>
      <c r="K169" s="8" t="str">
        <f>IFERROR($AP67*Vlookups!$A$14*K67,"")</f>
        <v/>
      </c>
      <c r="L169" s="8" t="str">
        <f>IFERROR($AP67*Vlookups!$A$14*L67,"")</f>
        <v/>
      </c>
      <c r="M169" s="8" t="str">
        <f>IFERROR($AP67*Vlookups!$A$14*M67,"")</f>
        <v/>
      </c>
      <c r="N169" s="8" t="str">
        <f>IFERROR($AP67*Vlookups!$A$14*N67,"")</f>
        <v/>
      </c>
      <c r="O169" s="8" t="str">
        <f>IFERROR($AP67*Vlookups!$A$14*O67,"")</f>
        <v/>
      </c>
      <c r="P169" s="8" t="str">
        <f>IFERROR($AP67*Vlookups!$A$14*P67,"")</f>
        <v/>
      </c>
      <c r="Q169" s="8" t="str">
        <f>IFERROR($AP67*Vlookups!$A$14*Q67,"")</f>
        <v/>
      </c>
      <c r="R169" s="8" t="str">
        <f>IFERROR($AP67*Vlookups!$A$14*R67,"")</f>
        <v/>
      </c>
      <c r="S169" s="8" t="str">
        <f>IFERROR($AP67*Vlookups!$A$14*S67,"")</f>
        <v/>
      </c>
      <c r="T169" s="8" t="str">
        <f>IFERROR($AP67*Vlookups!$A$14*T67,"")</f>
        <v/>
      </c>
      <c r="U169" s="8" t="str">
        <f>IFERROR($AP67*Vlookups!$A$14*U67,"")</f>
        <v/>
      </c>
      <c r="V169" s="8" t="str">
        <f>IFERROR($AP67*Vlookups!$A$14*V67,"")</f>
        <v/>
      </c>
      <c r="W169" s="8" t="str">
        <f>IFERROR($AP67*Vlookups!$A$14*W67,"")</f>
        <v/>
      </c>
      <c r="X169" s="8" t="str">
        <f>IFERROR($AP67*Vlookups!$A$14*X67,"")</f>
        <v/>
      </c>
      <c r="Y169" s="8" t="str">
        <f>IFERROR($AP67*Vlookups!$A$14*Y67,"")</f>
        <v/>
      </c>
      <c r="Z169" s="8" t="str">
        <f>IFERROR($AP67*Vlookups!$A$14*Z67,"")</f>
        <v/>
      </c>
      <c r="AA169" s="8" t="str">
        <f>IFERROR($AP67*Vlookups!$A$14*AA67,"")</f>
        <v/>
      </c>
      <c r="AB169" s="8" t="str">
        <f>IFERROR($AP67*Vlookups!$A$14*AB67,"")</f>
        <v/>
      </c>
      <c r="AC169" s="8" t="str">
        <f>IFERROR($AP67*Vlookups!$A$14*AC67,"")</f>
        <v/>
      </c>
      <c r="AD169" s="8" t="str">
        <f>IFERROR($AP67*Vlookups!$A$14*AD67,"")</f>
        <v/>
      </c>
      <c r="AE169" s="8" t="str">
        <f>IFERROR($AP67*Vlookups!$A$14*AE67,"")</f>
        <v/>
      </c>
      <c r="AF169" s="8" t="str">
        <f>IFERROR($AP67*Vlookups!$A$14*AF67,"")</f>
        <v/>
      </c>
      <c r="AG169" s="8" t="str">
        <f>IFERROR($AP67*Vlookups!$A$14*AG67,"")</f>
        <v/>
      </c>
      <c r="AH169" s="8" t="str">
        <f>IFERROR($AP67*Vlookups!$A$14*AH67,"")</f>
        <v/>
      </c>
      <c r="AI169" s="8" t="str">
        <f>IFERROR($AP67*Vlookups!$A$14*AI67,"")</f>
        <v/>
      </c>
      <c r="AJ169" s="8" t="str">
        <f>IFERROR($AP67*Vlookups!$A$14*AJ67,"")</f>
        <v/>
      </c>
      <c r="AK169" s="8" t="str">
        <f>IFERROR($AP67*Vlookups!$A$14*AK67,"")</f>
        <v/>
      </c>
      <c r="AL169" s="8" t="str">
        <f>IFERROR($AP67*Vlookups!$A$14*AL67,"")</f>
        <v/>
      </c>
      <c r="AM169" s="8" t="str">
        <f>IFERROR($AP67*Vlookups!$A$14*AM67,"")</f>
        <v/>
      </c>
      <c r="AN169" s="8" t="str">
        <f>IFERROR($AP67*Vlookups!$A$14*AN67,"")</f>
        <v/>
      </c>
    </row>
    <row r="170" spans="4:40" hidden="1" x14ac:dyDescent="0.3">
      <c r="D170" s="8" t="str">
        <f>IFERROR($AP68*Vlookups!$A$14*D68,"")</f>
        <v/>
      </c>
      <c r="E170" s="8" t="str">
        <f>IFERROR($AP68*Vlookups!$A$14*E68,"")</f>
        <v/>
      </c>
      <c r="F170" s="8" t="str">
        <f>IFERROR($AP68*Vlookups!$A$14*F68,"")</f>
        <v/>
      </c>
      <c r="G170" s="8" t="str">
        <f>IFERROR($AP68*Vlookups!$A$14*G68,"")</f>
        <v/>
      </c>
      <c r="H170" s="8" t="str">
        <f>IFERROR($AP68*Vlookups!$A$14*H68,"")</f>
        <v/>
      </c>
      <c r="I170" s="8" t="str">
        <f>IFERROR($AP68*Vlookups!$A$14*I68,"")</f>
        <v/>
      </c>
      <c r="J170" s="8" t="str">
        <f>IFERROR($AP68*Vlookups!$A$14*J68,"")</f>
        <v/>
      </c>
      <c r="K170" s="8" t="str">
        <f>IFERROR($AP68*Vlookups!$A$14*K68,"")</f>
        <v/>
      </c>
      <c r="L170" s="8" t="str">
        <f>IFERROR($AP68*Vlookups!$A$14*L68,"")</f>
        <v/>
      </c>
      <c r="M170" s="8" t="str">
        <f>IFERROR($AP68*Vlookups!$A$14*M68,"")</f>
        <v/>
      </c>
      <c r="N170" s="8" t="str">
        <f>IFERROR($AP68*Vlookups!$A$14*N68,"")</f>
        <v/>
      </c>
      <c r="O170" s="8" t="str">
        <f>IFERROR($AP68*Vlookups!$A$14*O68,"")</f>
        <v/>
      </c>
      <c r="P170" s="8" t="str">
        <f>IFERROR($AP68*Vlookups!$A$14*P68,"")</f>
        <v/>
      </c>
      <c r="Q170" s="8" t="str">
        <f>IFERROR($AP68*Vlookups!$A$14*Q68,"")</f>
        <v/>
      </c>
      <c r="R170" s="8" t="str">
        <f>IFERROR($AP68*Vlookups!$A$14*R68,"")</f>
        <v/>
      </c>
      <c r="S170" s="8" t="str">
        <f>IFERROR($AP68*Vlookups!$A$14*S68,"")</f>
        <v/>
      </c>
      <c r="T170" s="8" t="str">
        <f>IFERROR($AP68*Vlookups!$A$14*T68,"")</f>
        <v/>
      </c>
      <c r="U170" s="8" t="str">
        <f>IFERROR($AP68*Vlookups!$A$14*U68,"")</f>
        <v/>
      </c>
      <c r="V170" s="8" t="str">
        <f>IFERROR($AP68*Vlookups!$A$14*V68,"")</f>
        <v/>
      </c>
      <c r="W170" s="8" t="str">
        <f>IFERROR($AP68*Vlookups!$A$14*W68,"")</f>
        <v/>
      </c>
      <c r="X170" s="8" t="str">
        <f>IFERROR($AP68*Vlookups!$A$14*X68,"")</f>
        <v/>
      </c>
      <c r="Y170" s="8" t="str">
        <f>IFERROR($AP68*Vlookups!$A$14*Y68,"")</f>
        <v/>
      </c>
      <c r="Z170" s="8" t="str">
        <f>IFERROR($AP68*Vlookups!$A$14*Z68,"")</f>
        <v/>
      </c>
      <c r="AA170" s="8" t="str">
        <f>IFERROR($AP68*Vlookups!$A$14*AA68,"")</f>
        <v/>
      </c>
      <c r="AB170" s="8" t="str">
        <f>IFERROR($AP68*Vlookups!$A$14*AB68,"")</f>
        <v/>
      </c>
      <c r="AC170" s="8" t="str">
        <f>IFERROR($AP68*Vlookups!$A$14*AC68,"")</f>
        <v/>
      </c>
      <c r="AD170" s="8" t="str">
        <f>IFERROR($AP68*Vlookups!$A$14*AD68,"")</f>
        <v/>
      </c>
      <c r="AE170" s="8" t="str">
        <f>IFERROR($AP68*Vlookups!$A$14*AE68,"")</f>
        <v/>
      </c>
      <c r="AF170" s="8" t="str">
        <f>IFERROR($AP68*Vlookups!$A$14*AF68,"")</f>
        <v/>
      </c>
      <c r="AG170" s="8" t="str">
        <f>IFERROR($AP68*Vlookups!$A$14*AG68,"")</f>
        <v/>
      </c>
      <c r="AH170" s="8" t="str">
        <f>IFERROR($AP68*Vlookups!$A$14*AH68,"")</f>
        <v/>
      </c>
      <c r="AI170" s="8" t="str">
        <f>IFERROR($AP68*Vlookups!$A$14*AI68,"")</f>
        <v/>
      </c>
      <c r="AJ170" s="8" t="str">
        <f>IFERROR($AP68*Vlookups!$A$14*AJ68,"")</f>
        <v/>
      </c>
      <c r="AK170" s="8" t="str">
        <f>IFERROR($AP68*Vlookups!$A$14*AK68,"")</f>
        <v/>
      </c>
      <c r="AL170" s="8" t="str">
        <f>IFERROR($AP68*Vlookups!$A$14*AL68,"")</f>
        <v/>
      </c>
      <c r="AM170" s="8" t="str">
        <f>IFERROR($AP68*Vlookups!$A$14*AM68,"")</f>
        <v/>
      </c>
      <c r="AN170" s="8" t="str">
        <f>IFERROR($AP68*Vlookups!$A$14*AN68,"")</f>
        <v/>
      </c>
    </row>
    <row r="171" spans="4:40" hidden="1" x14ac:dyDescent="0.3">
      <c r="D171" s="8" t="str">
        <f>IFERROR($AP69*Vlookups!$A$14*D69,"")</f>
        <v/>
      </c>
      <c r="E171" s="8" t="str">
        <f>IFERROR($AP69*Vlookups!$A$14*E69,"")</f>
        <v/>
      </c>
      <c r="F171" s="8" t="str">
        <f>IFERROR($AP69*Vlookups!$A$14*F69,"")</f>
        <v/>
      </c>
      <c r="G171" s="8" t="str">
        <f>IFERROR($AP69*Vlookups!$A$14*G69,"")</f>
        <v/>
      </c>
      <c r="H171" s="8" t="str">
        <f>IFERROR($AP69*Vlookups!$A$14*H69,"")</f>
        <v/>
      </c>
      <c r="I171" s="8" t="str">
        <f>IFERROR($AP69*Vlookups!$A$14*I69,"")</f>
        <v/>
      </c>
      <c r="J171" s="8" t="str">
        <f>IFERROR($AP69*Vlookups!$A$14*J69,"")</f>
        <v/>
      </c>
      <c r="K171" s="8" t="str">
        <f>IFERROR($AP69*Vlookups!$A$14*K69,"")</f>
        <v/>
      </c>
      <c r="L171" s="8" t="str">
        <f>IFERROR($AP69*Vlookups!$A$14*L69,"")</f>
        <v/>
      </c>
      <c r="M171" s="8" t="str">
        <f>IFERROR($AP69*Vlookups!$A$14*M69,"")</f>
        <v/>
      </c>
      <c r="N171" s="8" t="str">
        <f>IFERROR($AP69*Vlookups!$A$14*N69,"")</f>
        <v/>
      </c>
      <c r="O171" s="8" t="str">
        <f>IFERROR($AP69*Vlookups!$A$14*O69,"")</f>
        <v/>
      </c>
      <c r="P171" s="8" t="str">
        <f>IFERROR($AP69*Vlookups!$A$14*P69,"")</f>
        <v/>
      </c>
      <c r="Q171" s="8" t="str">
        <f>IFERROR($AP69*Vlookups!$A$14*Q69,"")</f>
        <v/>
      </c>
      <c r="R171" s="8" t="str">
        <f>IFERROR($AP69*Vlookups!$A$14*R69,"")</f>
        <v/>
      </c>
      <c r="S171" s="8" t="str">
        <f>IFERROR($AP69*Vlookups!$A$14*S69,"")</f>
        <v/>
      </c>
      <c r="T171" s="8" t="str">
        <f>IFERROR($AP69*Vlookups!$A$14*T69,"")</f>
        <v/>
      </c>
      <c r="U171" s="8" t="str">
        <f>IFERROR($AP69*Vlookups!$A$14*U69,"")</f>
        <v/>
      </c>
      <c r="V171" s="8" t="str">
        <f>IFERROR($AP69*Vlookups!$A$14*V69,"")</f>
        <v/>
      </c>
      <c r="W171" s="8" t="str">
        <f>IFERROR($AP69*Vlookups!$A$14*W69,"")</f>
        <v/>
      </c>
      <c r="X171" s="8" t="str">
        <f>IFERROR($AP69*Vlookups!$A$14*X69,"")</f>
        <v/>
      </c>
      <c r="Y171" s="8" t="str">
        <f>IFERROR($AP69*Vlookups!$A$14*Y69,"")</f>
        <v/>
      </c>
      <c r="Z171" s="8" t="str">
        <f>IFERROR($AP69*Vlookups!$A$14*Z69,"")</f>
        <v/>
      </c>
      <c r="AA171" s="8" t="str">
        <f>IFERROR($AP69*Vlookups!$A$14*AA69,"")</f>
        <v/>
      </c>
      <c r="AB171" s="8" t="str">
        <f>IFERROR($AP69*Vlookups!$A$14*AB69,"")</f>
        <v/>
      </c>
      <c r="AC171" s="8" t="str">
        <f>IFERROR($AP69*Vlookups!$A$14*AC69,"")</f>
        <v/>
      </c>
      <c r="AD171" s="8" t="str">
        <f>IFERROR($AP69*Vlookups!$A$14*AD69,"")</f>
        <v/>
      </c>
      <c r="AE171" s="8" t="str">
        <f>IFERROR($AP69*Vlookups!$A$14*AE69,"")</f>
        <v/>
      </c>
      <c r="AF171" s="8" t="str">
        <f>IFERROR($AP69*Vlookups!$A$14*AF69,"")</f>
        <v/>
      </c>
      <c r="AG171" s="8" t="str">
        <f>IFERROR($AP69*Vlookups!$A$14*AG69,"")</f>
        <v/>
      </c>
      <c r="AH171" s="8" t="str">
        <f>IFERROR($AP69*Vlookups!$A$14*AH69,"")</f>
        <v/>
      </c>
      <c r="AI171" s="8" t="str">
        <f>IFERROR($AP69*Vlookups!$A$14*AI69,"")</f>
        <v/>
      </c>
      <c r="AJ171" s="8" t="str">
        <f>IFERROR($AP69*Vlookups!$A$14*AJ69,"")</f>
        <v/>
      </c>
      <c r="AK171" s="8" t="str">
        <f>IFERROR($AP69*Vlookups!$A$14*AK69,"")</f>
        <v/>
      </c>
      <c r="AL171" s="8" t="str">
        <f>IFERROR($AP69*Vlookups!$A$14*AL69,"")</f>
        <v/>
      </c>
      <c r="AM171" s="8" t="str">
        <f>IFERROR($AP69*Vlookups!$A$14*AM69,"")</f>
        <v/>
      </c>
      <c r="AN171" s="8" t="str">
        <f>IFERROR($AP69*Vlookups!$A$14*AN69,"")</f>
        <v/>
      </c>
    </row>
    <row r="172" spans="4:40" hidden="1" x14ac:dyDescent="0.3">
      <c r="D172" s="8" t="str">
        <f>IFERROR($AP70*Vlookups!$A$14*D70,"")</f>
        <v/>
      </c>
      <c r="E172" s="8" t="str">
        <f>IFERROR($AP70*Vlookups!$A$14*E70,"")</f>
        <v/>
      </c>
      <c r="F172" s="8" t="str">
        <f>IFERROR($AP70*Vlookups!$A$14*F70,"")</f>
        <v/>
      </c>
      <c r="G172" s="8" t="str">
        <f>IFERROR($AP70*Vlookups!$A$14*G70,"")</f>
        <v/>
      </c>
      <c r="H172" s="8" t="str">
        <f>IFERROR($AP70*Vlookups!$A$14*H70,"")</f>
        <v/>
      </c>
      <c r="I172" s="8" t="str">
        <f>IFERROR($AP70*Vlookups!$A$14*I70,"")</f>
        <v/>
      </c>
      <c r="J172" s="8" t="str">
        <f>IFERROR($AP70*Vlookups!$A$14*J70,"")</f>
        <v/>
      </c>
      <c r="K172" s="8" t="str">
        <f>IFERROR($AP70*Vlookups!$A$14*K70,"")</f>
        <v/>
      </c>
      <c r="L172" s="8" t="str">
        <f>IFERROR($AP70*Vlookups!$A$14*L70,"")</f>
        <v/>
      </c>
      <c r="M172" s="8" t="str">
        <f>IFERROR($AP70*Vlookups!$A$14*M70,"")</f>
        <v/>
      </c>
      <c r="N172" s="8" t="str">
        <f>IFERROR($AP70*Vlookups!$A$14*N70,"")</f>
        <v/>
      </c>
      <c r="O172" s="8" t="str">
        <f>IFERROR($AP70*Vlookups!$A$14*O70,"")</f>
        <v/>
      </c>
      <c r="P172" s="8" t="str">
        <f>IFERROR($AP70*Vlookups!$A$14*P70,"")</f>
        <v/>
      </c>
      <c r="Q172" s="8" t="str">
        <f>IFERROR($AP70*Vlookups!$A$14*Q70,"")</f>
        <v/>
      </c>
      <c r="R172" s="8" t="str">
        <f>IFERROR($AP70*Vlookups!$A$14*R70,"")</f>
        <v/>
      </c>
      <c r="S172" s="8" t="str">
        <f>IFERROR($AP70*Vlookups!$A$14*S70,"")</f>
        <v/>
      </c>
      <c r="T172" s="8" t="str">
        <f>IFERROR($AP70*Vlookups!$A$14*T70,"")</f>
        <v/>
      </c>
      <c r="U172" s="8" t="str">
        <f>IFERROR($AP70*Vlookups!$A$14*U70,"")</f>
        <v/>
      </c>
      <c r="V172" s="8" t="str">
        <f>IFERROR($AP70*Vlookups!$A$14*V70,"")</f>
        <v/>
      </c>
      <c r="W172" s="8" t="str">
        <f>IFERROR($AP70*Vlookups!$A$14*W70,"")</f>
        <v/>
      </c>
      <c r="X172" s="8" t="str">
        <f>IFERROR($AP70*Vlookups!$A$14*X70,"")</f>
        <v/>
      </c>
      <c r="Y172" s="8" t="str">
        <f>IFERROR($AP70*Vlookups!$A$14*Y70,"")</f>
        <v/>
      </c>
      <c r="Z172" s="8" t="str">
        <f>IFERROR($AP70*Vlookups!$A$14*Z70,"")</f>
        <v/>
      </c>
      <c r="AA172" s="8" t="str">
        <f>IFERROR($AP70*Vlookups!$A$14*AA70,"")</f>
        <v/>
      </c>
      <c r="AB172" s="8" t="str">
        <f>IFERROR($AP70*Vlookups!$A$14*AB70,"")</f>
        <v/>
      </c>
      <c r="AC172" s="8" t="str">
        <f>IFERROR($AP70*Vlookups!$A$14*AC70,"")</f>
        <v/>
      </c>
      <c r="AD172" s="8" t="str">
        <f>IFERROR($AP70*Vlookups!$A$14*AD70,"")</f>
        <v/>
      </c>
      <c r="AE172" s="8" t="str">
        <f>IFERROR($AP70*Vlookups!$A$14*AE70,"")</f>
        <v/>
      </c>
      <c r="AF172" s="8" t="str">
        <f>IFERROR($AP70*Vlookups!$A$14*AF70,"")</f>
        <v/>
      </c>
      <c r="AG172" s="8" t="str">
        <f>IFERROR($AP70*Vlookups!$A$14*AG70,"")</f>
        <v/>
      </c>
      <c r="AH172" s="8" t="str">
        <f>IFERROR($AP70*Vlookups!$A$14*AH70,"")</f>
        <v/>
      </c>
      <c r="AI172" s="8" t="str">
        <f>IFERROR($AP70*Vlookups!$A$14*AI70,"")</f>
        <v/>
      </c>
      <c r="AJ172" s="8" t="str">
        <f>IFERROR($AP70*Vlookups!$A$14*AJ70,"")</f>
        <v/>
      </c>
      <c r="AK172" s="8" t="str">
        <f>IFERROR($AP70*Vlookups!$A$14*AK70,"")</f>
        <v/>
      </c>
      <c r="AL172" s="8" t="str">
        <f>IFERROR($AP70*Vlookups!$A$14*AL70,"")</f>
        <v/>
      </c>
      <c r="AM172" s="8" t="str">
        <f>IFERROR($AP70*Vlookups!$A$14*AM70,"")</f>
        <v/>
      </c>
      <c r="AN172" s="8" t="str">
        <f>IFERROR($AP70*Vlookups!$A$14*AN70,"")</f>
        <v/>
      </c>
    </row>
    <row r="173" spans="4:40" hidden="1" x14ac:dyDescent="0.3">
      <c r="D173" s="8" t="str">
        <f>IFERROR($AP71*Vlookups!$A$14*D71,"")</f>
        <v/>
      </c>
      <c r="E173" s="8" t="str">
        <f>IFERROR($AP71*Vlookups!$A$14*E71,"")</f>
        <v/>
      </c>
      <c r="F173" s="8" t="str">
        <f>IFERROR($AP71*Vlookups!$A$14*F71,"")</f>
        <v/>
      </c>
      <c r="G173" s="8" t="str">
        <f>IFERROR($AP71*Vlookups!$A$14*G71,"")</f>
        <v/>
      </c>
      <c r="H173" s="8" t="str">
        <f>IFERROR($AP71*Vlookups!$A$14*H71,"")</f>
        <v/>
      </c>
      <c r="I173" s="8" t="str">
        <f>IFERROR($AP71*Vlookups!$A$14*I71,"")</f>
        <v/>
      </c>
      <c r="J173" s="8" t="str">
        <f>IFERROR($AP71*Vlookups!$A$14*J71,"")</f>
        <v/>
      </c>
      <c r="K173" s="8" t="str">
        <f>IFERROR($AP71*Vlookups!$A$14*K71,"")</f>
        <v/>
      </c>
      <c r="L173" s="8" t="str">
        <f>IFERROR($AP71*Vlookups!$A$14*L71,"")</f>
        <v/>
      </c>
      <c r="M173" s="8" t="str">
        <f>IFERROR($AP71*Vlookups!$A$14*M71,"")</f>
        <v/>
      </c>
      <c r="N173" s="8" t="str">
        <f>IFERROR($AP71*Vlookups!$A$14*N71,"")</f>
        <v/>
      </c>
      <c r="O173" s="8" t="str">
        <f>IFERROR($AP71*Vlookups!$A$14*O71,"")</f>
        <v/>
      </c>
      <c r="P173" s="8" t="str">
        <f>IFERROR($AP71*Vlookups!$A$14*P71,"")</f>
        <v/>
      </c>
      <c r="Q173" s="8" t="str">
        <f>IFERROR($AP71*Vlookups!$A$14*Q71,"")</f>
        <v/>
      </c>
      <c r="R173" s="8" t="str">
        <f>IFERROR($AP71*Vlookups!$A$14*R71,"")</f>
        <v/>
      </c>
      <c r="S173" s="8" t="str">
        <f>IFERROR($AP71*Vlookups!$A$14*S71,"")</f>
        <v/>
      </c>
      <c r="T173" s="8" t="str">
        <f>IFERROR($AP71*Vlookups!$A$14*T71,"")</f>
        <v/>
      </c>
      <c r="U173" s="8" t="str">
        <f>IFERROR($AP71*Vlookups!$A$14*U71,"")</f>
        <v/>
      </c>
      <c r="V173" s="8" t="str">
        <f>IFERROR($AP71*Vlookups!$A$14*V71,"")</f>
        <v/>
      </c>
      <c r="W173" s="8" t="str">
        <f>IFERROR($AP71*Vlookups!$A$14*W71,"")</f>
        <v/>
      </c>
      <c r="X173" s="8" t="str">
        <f>IFERROR($AP71*Vlookups!$A$14*X71,"")</f>
        <v/>
      </c>
      <c r="Y173" s="8" t="str">
        <f>IFERROR($AP71*Vlookups!$A$14*Y71,"")</f>
        <v/>
      </c>
      <c r="Z173" s="8" t="str">
        <f>IFERROR($AP71*Vlookups!$A$14*Z71,"")</f>
        <v/>
      </c>
      <c r="AA173" s="8" t="str">
        <f>IFERROR($AP71*Vlookups!$A$14*AA71,"")</f>
        <v/>
      </c>
      <c r="AB173" s="8" t="str">
        <f>IFERROR($AP71*Vlookups!$A$14*AB71,"")</f>
        <v/>
      </c>
      <c r="AC173" s="8" t="str">
        <f>IFERROR($AP71*Vlookups!$A$14*AC71,"")</f>
        <v/>
      </c>
      <c r="AD173" s="8" t="str">
        <f>IFERROR($AP71*Vlookups!$A$14*AD71,"")</f>
        <v/>
      </c>
      <c r="AE173" s="8" t="str">
        <f>IFERROR($AP71*Vlookups!$A$14*AE71,"")</f>
        <v/>
      </c>
      <c r="AF173" s="8" t="str">
        <f>IFERROR($AP71*Vlookups!$A$14*AF71,"")</f>
        <v/>
      </c>
      <c r="AG173" s="8" t="str">
        <f>IFERROR($AP71*Vlookups!$A$14*AG71,"")</f>
        <v/>
      </c>
      <c r="AH173" s="8" t="str">
        <f>IFERROR($AP71*Vlookups!$A$14*AH71,"")</f>
        <v/>
      </c>
      <c r="AI173" s="8" t="str">
        <f>IFERROR($AP71*Vlookups!$A$14*AI71,"")</f>
        <v/>
      </c>
      <c r="AJ173" s="8" t="str">
        <f>IFERROR($AP71*Vlookups!$A$14*AJ71,"")</f>
        <v/>
      </c>
      <c r="AK173" s="8" t="str">
        <f>IFERROR($AP71*Vlookups!$A$14*AK71,"")</f>
        <v/>
      </c>
      <c r="AL173" s="8" t="str">
        <f>IFERROR($AP71*Vlookups!$A$14*AL71,"")</f>
        <v/>
      </c>
      <c r="AM173" s="8" t="str">
        <f>IFERROR($AP71*Vlookups!$A$14*AM71,"")</f>
        <v/>
      </c>
      <c r="AN173" s="8" t="str">
        <f>IFERROR($AP71*Vlookups!$A$14*AN71,"")</f>
        <v/>
      </c>
    </row>
    <row r="174" spans="4:40" hidden="1" x14ac:dyDescent="0.3">
      <c r="D174" s="8" t="str">
        <f>IFERROR($AP72*Vlookups!$A$14*D72,"")</f>
        <v/>
      </c>
      <c r="E174" s="8" t="str">
        <f>IFERROR($AP72*Vlookups!$A$14*E72,"")</f>
        <v/>
      </c>
      <c r="F174" s="8" t="str">
        <f>IFERROR($AP72*Vlookups!$A$14*F72,"")</f>
        <v/>
      </c>
      <c r="G174" s="8" t="str">
        <f>IFERROR($AP72*Vlookups!$A$14*G72,"")</f>
        <v/>
      </c>
      <c r="H174" s="8" t="str">
        <f>IFERROR($AP72*Vlookups!$A$14*H72,"")</f>
        <v/>
      </c>
      <c r="I174" s="8" t="str">
        <f>IFERROR($AP72*Vlookups!$A$14*I72,"")</f>
        <v/>
      </c>
      <c r="J174" s="8" t="str">
        <f>IFERROR($AP72*Vlookups!$A$14*J72,"")</f>
        <v/>
      </c>
      <c r="K174" s="8" t="str">
        <f>IFERROR($AP72*Vlookups!$A$14*K72,"")</f>
        <v/>
      </c>
      <c r="L174" s="8" t="str">
        <f>IFERROR($AP72*Vlookups!$A$14*L72,"")</f>
        <v/>
      </c>
      <c r="M174" s="8" t="str">
        <f>IFERROR($AP72*Vlookups!$A$14*M72,"")</f>
        <v/>
      </c>
      <c r="N174" s="8" t="str">
        <f>IFERROR($AP72*Vlookups!$A$14*N72,"")</f>
        <v/>
      </c>
      <c r="O174" s="8" t="str">
        <f>IFERROR($AP72*Vlookups!$A$14*O72,"")</f>
        <v/>
      </c>
      <c r="P174" s="8" t="str">
        <f>IFERROR($AP72*Vlookups!$A$14*P72,"")</f>
        <v/>
      </c>
      <c r="Q174" s="8" t="str">
        <f>IFERROR($AP72*Vlookups!$A$14*Q72,"")</f>
        <v/>
      </c>
      <c r="R174" s="8" t="str">
        <f>IFERROR($AP72*Vlookups!$A$14*R72,"")</f>
        <v/>
      </c>
      <c r="S174" s="8" t="str">
        <f>IFERROR($AP72*Vlookups!$A$14*S72,"")</f>
        <v/>
      </c>
      <c r="T174" s="8" t="str">
        <f>IFERROR($AP72*Vlookups!$A$14*T72,"")</f>
        <v/>
      </c>
      <c r="U174" s="8" t="str">
        <f>IFERROR($AP72*Vlookups!$A$14*U72,"")</f>
        <v/>
      </c>
      <c r="V174" s="8" t="str">
        <f>IFERROR($AP72*Vlookups!$A$14*V72,"")</f>
        <v/>
      </c>
      <c r="W174" s="8" t="str">
        <f>IFERROR($AP72*Vlookups!$A$14*W72,"")</f>
        <v/>
      </c>
      <c r="X174" s="8" t="str">
        <f>IFERROR($AP72*Vlookups!$A$14*X72,"")</f>
        <v/>
      </c>
      <c r="Y174" s="8" t="str">
        <f>IFERROR($AP72*Vlookups!$A$14*Y72,"")</f>
        <v/>
      </c>
      <c r="Z174" s="8" t="str">
        <f>IFERROR($AP72*Vlookups!$A$14*Z72,"")</f>
        <v/>
      </c>
      <c r="AA174" s="8" t="str">
        <f>IFERROR($AP72*Vlookups!$A$14*AA72,"")</f>
        <v/>
      </c>
      <c r="AB174" s="8" t="str">
        <f>IFERROR($AP72*Vlookups!$A$14*AB72,"")</f>
        <v/>
      </c>
      <c r="AC174" s="8" t="str">
        <f>IFERROR($AP72*Vlookups!$A$14*AC72,"")</f>
        <v/>
      </c>
      <c r="AD174" s="8" t="str">
        <f>IFERROR($AP72*Vlookups!$A$14*AD72,"")</f>
        <v/>
      </c>
      <c r="AE174" s="8" t="str">
        <f>IFERROR($AP72*Vlookups!$A$14*AE72,"")</f>
        <v/>
      </c>
      <c r="AF174" s="8" t="str">
        <f>IFERROR($AP72*Vlookups!$A$14*AF72,"")</f>
        <v/>
      </c>
      <c r="AG174" s="8" t="str">
        <f>IFERROR($AP72*Vlookups!$A$14*AG72,"")</f>
        <v/>
      </c>
      <c r="AH174" s="8" t="str">
        <f>IFERROR($AP72*Vlookups!$A$14*AH72,"")</f>
        <v/>
      </c>
      <c r="AI174" s="8" t="str">
        <f>IFERROR($AP72*Vlookups!$A$14*AI72,"")</f>
        <v/>
      </c>
      <c r="AJ174" s="8" t="str">
        <f>IFERROR($AP72*Vlookups!$A$14*AJ72,"")</f>
        <v/>
      </c>
      <c r="AK174" s="8" t="str">
        <f>IFERROR($AP72*Vlookups!$A$14*AK72,"")</f>
        <v/>
      </c>
      <c r="AL174" s="8" t="str">
        <f>IFERROR($AP72*Vlookups!$A$14*AL72,"")</f>
        <v/>
      </c>
      <c r="AM174" s="8" t="str">
        <f>IFERROR($AP72*Vlookups!$A$14*AM72,"")</f>
        <v/>
      </c>
      <c r="AN174" s="8" t="str">
        <f>IFERROR($AP72*Vlookups!$A$14*AN72,"")</f>
        <v/>
      </c>
    </row>
    <row r="175" spans="4:40" hidden="1" x14ac:dyDescent="0.3">
      <c r="D175" s="8" t="str">
        <f>IFERROR($AP73*Vlookups!$A$14*D73,"")</f>
        <v/>
      </c>
      <c r="E175" s="8" t="str">
        <f>IFERROR($AP73*Vlookups!$A$14*E73,"")</f>
        <v/>
      </c>
      <c r="F175" s="8" t="str">
        <f>IFERROR($AP73*Vlookups!$A$14*F73,"")</f>
        <v/>
      </c>
      <c r="G175" s="8" t="str">
        <f>IFERROR($AP73*Vlookups!$A$14*G73,"")</f>
        <v/>
      </c>
      <c r="H175" s="8" t="str">
        <f>IFERROR($AP73*Vlookups!$A$14*H73,"")</f>
        <v/>
      </c>
      <c r="I175" s="8" t="str">
        <f>IFERROR($AP73*Vlookups!$A$14*I73,"")</f>
        <v/>
      </c>
      <c r="J175" s="8" t="str">
        <f>IFERROR($AP73*Vlookups!$A$14*J73,"")</f>
        <v/>
      </c>
      <c r="K175" s="8" t="str">
        <f>IFERROR($AP73*Vlookups!$A$14*K73,"")</f>
        <v/>
      </c>
      <c r="L175" s="8" t="str">
        <f>IFERROR($AP73*Vlookups!$A$14*L73,"")</f>
        <v/>
      </c>
      <c r="M175" s="8" t="str">
        <f>IFERROR($AP73*Vlookups!$A$14*M73,"")</f>
        <v/>
      </c>
      <c r="N175" s="8" t="str">
        <f>IFERROR($AP73*Vlookups!$A$14*N73,"")</f>
        <v/>
      </c>
      <c r="O175" s="8" t="str">
        <f>IFERROR($AP73*Vlookups!$A$14*O73,"")</f>
        <v/>
      </c>
      <c r="P175" s="8" t="str">
        <f>IFERROR($AP73*Vlookups!$A$14*P73,"")</f>
        <v/>
      </c>
      <c r="Q175" s="8" t="str">
        <f>IFERROR($AP73*Vlookups!$A$14*Q73,"")</f>
        <v/>
      </c>
      <c r="R175" s="8" t="str">
        <f>IFERROR($AP73*Vlookups!$A$14*R73,"")</f>
        <v/>
      </c>
      <c r="S175" s="8" t="str">
        <f>IFERROR($AP73*Vlookups!$A$14*S73,"")</f>
        <v/>
      </c>
      <c r="T175" s="8" t="str">
        <f>IFERROR($AP73*Vlookups!$A$14*T73,"")</f>
        <v/>
      </c>
      <c r="U175" s="8" t="str">
        <f>IFERROR($AP73*Vlookups!$A$14*U73,"")</f>
        <v/>
      </c>
      <c r="V175" s="8" t="str">
        <f>IFERROR($AP73*Vlookups!$A$14*V73,"")</f>
        <v/>
      </c>
      <c r="W175" s="8" t="str">
        <f>IFERROR($AP73*Vlookups!$A$14*W73,"")</f>
        <v/>
      </c>
      <c r="X175" s="8" t="str">
        <f>IFERROR($AP73*Vlookups!$A$14*X73,"")</f>
        <v/>
      </c>
      <c r="Y175" s="8" t="str">
        <f>IFERROR($AP73*Vlookups!$A$14*Y73,"")</f>
        <v/>
      </c>
      <c r="Z175" s="8" t="str">
        <f>IFERROR($AP73*Vlookups!$A$14*Z73,"")</f>
        <v/>
      </c>
      <c r="AA175" s="8" t="str">
        <f>IFERROR($AP73*Vlookups!$A$14*AA73,"")</f>
        <v/>
      </c>
      <c r="AB175" s="8" t="str">
        <f>IFERROR($AP73*Vlookups!$A$14*AB73,"")</f>
        <v/>
      </c>
      <c r="AC175" s="8" t="str">
        <f>IFERROR($AP73*Vlookups!$A$14*AC73,"")</f>
        <v/>
      </c>
      <c r="AD175" s="8" t="str">
        <f>IFERROR($AP73*Vlookups!$A$14*AD73,"")</f>
        <v/>
      </c>
      <c r="AE175" s="8" t="str">
        <f>IFERROR($AP73*Vlookups!$A$14*AE73,"")</f>
        <v/>
      </c>
      <c r="AF175" s="8" t="str">
        <f>IFERROR($AP73*Vlookups!$A$14*AF73,"")</f>
        <v/>
      </c>
      <c r="AG175" s="8" t="str">
        <f>IFERROR($AP73*Vlookups!$A$14*AG73,"")</f>
        <v/>
      </c>
      <c r="AH175" s="8" t="str">
        <f>IFERROR($AP73*Vlookups!$A$14*AH73,"")</f>
        <v/>
      </c>
      <c r="AI175" s="8" t="str">
        <f>IFERROR($AP73*Vlookups!$A$14*AI73,"")</f>
        <v/>
      </c>
      <c r="AJ175" s="8" t="str">
        <f>IFERROR($AP73*Vlookups!$A$14*AJ73,"")</f>
        <v/>
      </c>
      <c r="AK175" s="8" t="str">
        <f>IFERROR($AP73*Vlookups!$A$14*AK73,"")</f>
        <v/>
      </c>
      <c r="AL175" s="8" t="str">
        <f>IFERROR($AP73*Vlookups!$A$14*AL73,"")</f>
        <v/>
      </c>
      <c r="AM175" s="8" t="str">
        <f>IFERROR($AP73*Vlookups!$A$14*AM73,"")</f>
        <v/>
      </c>
      <c r="AN175" s="8" t="str">
        <f>IFERROR($AP73*Vlookups!$A$14*AN73,"")</f>
        <v/>
      </c>
    </row>
    <row r="176" spans="4:40" hidden="1" x14ac:dyDescent="0.3">
      <c r="D176" s="8" t="str">
        <f>IFERROR($AP74*Vlookups!$A$14*D74,"")</f>
        <v/>
      </c>
      <c r="E176" s="8" t="str">
        <f>IFERROR($AP74*Vlookups!$A$14*E74,"")</f>
        <v/>
      </c>
      <c r="F176" s="8" t="str">
        <f>IFERROR($AP74*Vlookups!$A$14*F74,"")</f>
        <v/>
      </c>
      <c r="G176" s="8" t="str">
        <f>IFERROR($AP74*Vlookups!$A$14*G74,"")</f>
        <v/>
      </c>
      <c r="H176" s="8" t="str">
        <f>IFERROR($AP74*Vlookups!$A$14*H74,"")</f>
        <v/>
      </c>
      <c r="I176" s="8" t="str">
        <f>IFERROR($AP74*Vlookups!$A$14*I74,"")</f>
        <v/>
      </c>
      <c r="J176" s="8" t="str">
        <f>IFERROR($AP74*Vlookups!$A$14*J74,"")</f>
        <v/>
      </c>
      <c r="K176" s="8" t="str">
        <f>IFERROR($AP74*Vlookups!$A$14*K74,"")</f>
        <v/>
      </c>
      <c r="L176" s="8" t="str">
        <f>IFERROR($AP74*Vlookups!$A$14*L74,"")</f>
        <v/>
      </c>
      <c r="M176" s="8" t="str">
        <f>IFERROR($AP74*Vlookups!$A$14*M74,"")</f>
        <v/>
      </c>
      <c r="N176" s="8" t="str">
        <f>IFERROR($AP74*Vlookups!$A$14*N74,"")</f>
        <v/>
      </c>
      <c r="O176" s="8" t="str">
        <f>IFERROR($AP74*Vlookups!$A$14*O74,"")</f>
        <v/>
      </c>
      <c r="P176" s="8" t="str">
        <f>IFERROR($AP74*Vlookups!$A$14*P74,"")</f>
        <v/>
      </c>
      <c r="Q176" s="8" t="str">
        <f>IFERROR($AP74*Vlookups!$A$14*Q74,"")</f>
        <v/>
      </c>
      <c r="R176" s="8" t="str">
        <f>IFERROR($AP74*Vlookups!$A$14*R74,"")</f>
        <v/>
      </c>
      <c r="S176" s="8" t="str">
        <f>IFERROR($AP74*Vlookups!$A$14*S74,"")</f>
        <v/>
      </c>
      <c r="T176" s="8" t="str">
        <f>IFERROR($AP74*Vlookups!$A$14*T74,"")</f>
        <v/>
      </c>
      <c r="U176" s="8" t="str">
        <f>IFERROR($AP74*Vlookups!$A$14*U74,"")</f>
        <v/>
      </c>
      <c r="V176" s="8" t="str">
        <f>IFERROR($AP74*Vlookups!$A$14*V74,"")</f>
        <v/>
      </c>
      <c r="W176" s="8" t="str">
        <f>IFERROR($AP74*Vlookups!$A$14*W74,"")</f>
        <v/>
      </c>
      <c r="X176" s="8" t="str">
        <f>IFERROR($AP74*Vlookups!$A$14*X74,"")</f>
        <v/>
      </c>
      <c r="Y176" s="8" t="str">
        <f>IFERROR($AP74*Vlookups!$A$14*Y74,"")</f>
        <v/>
      </c>
      <c r="Z176" s="8" t="str">
        <f>IFERROR($AP74*Vlookups!$A$14*Z74,"")</f>
        <v/>
      </c>
      <c r="AA176" s="8" t="str">
        <f>IFERROR($AP74*Vlookups!$A$14*AA74,"")</f>
        <v/>
      </c>
      <c r="AB176" s="8" t="str">
        <f>IFERROR($AP74*Vlookups!$A$14*AB74,"")</f>
        <v/>
      </c>
      <c r="AC176" s="8" t="str">
        <f>IFERROR($AP74*Vlookups!$A$14*AC74,"")</f>
        <v/>
      </c>
      <c r="AD176" s="8" t="str">
        <f>IFERROR($AP74*Vlookups!$A$14*AD74,"")</f>
        <v/>
      </c>
      <c r="AE176" s="8" t="str">
        <f>IFERROR($AP74*Vlookups!$A$14*AE74,"")</f>
        <v/>
      </c>
      <c r="AF176" s="8" t="str">
        <f>IFERROR($AP74*Vlookups!$A$14*AF74,"")</f>
        <v/>
      </c>
      <c r="AG176" s="8" t="str">
        <f>IFERROR($AP74*Vlookups!$A$14*AG74,"")</f>
        <v/>
      </c>
      <c r="AH176" s="8" t="str">
        <f>IFERROR($AP74*Vlookups!$A$14*AH74,"")</f>
        <v/>
      </c>
      <c r="AI176" s="8" t="str">
        <f>IFERROR($AP74*Vlookups!$A$14*AI74,"")</f>
        <v/>
      </c>
      <c r="AJ176" s="8" t="str">
        <f>IFERROR($AP74*Vlookups!$A$14*AJ74,"")</f>
        <v/>
      </c>
      <c r="AK176" s="8" t="str">
        <f>IFERROR($AP74*Vlookups!$A$14*AK74,"")</f>
        <v/>
      </c>
      <c r="AL176" s="8" t="str">
        <f>IFERROR($AP74*Vlookups!$A$14*AL74,"")</f>
        <v/>
      </c>
      <c r="AM176" s="8" t="str">
        <f>IFERROR($AP74*Vlookups!$A$14*AM74,"")</f>
        <v/>
      </c>
      <c r="AN176" s="8" t="str">
        <f>IFERROR($AP74*Vlookups!$A$14*AN74,"")</f>
        <v/>
      </c>
    </row>
    <row r="177" spans="4:40" hidden="1" x14ac:dyDescent="0.3">
      <c r="D177" s="8" t="str">
        <f>IFERROR($AP75*Vlookups!$A$14*D75,"")</f>
        <v/>
      </c>
      <c r="E177" s="8" t="str">
        <f>IFERROR($AP75*Vlookups!$A$14*E75,"")</f>
        <v/>
      </c>
      <c r="F177" s="8" t="str">
        <f>IFERROR($AP75*Vlookups!$A$14*F75,"")</f>
        <v/>
      </c>
      <c r="G177" s="8" t="str">
        <f>IFERROR($AP75*Vlookups!$A$14*G75,"")</f>
        <v/>
      </c>
      <c r="H177" s="8" t="str">
        <f>IFERROR($AP75*Vlookups!$A$14*H75,"")</f>
        <v/>
      </c>
      <c r="I177" s="8" t="str">
        <f>IFERROR($AP75*Vlookups!$A$14*I75,"")</f>
        <v/>
      </c>
      <c r="J177" s="8" t="str">
        <f>IFERROR($AP75*Vlookups!$A$14*J75,"")</f>
        <v/>
      </c>
      <c r="K177" s="8" t="str">
        <f>IFERROR($AP75*Vlookups!$A$14*K75,"")</f>
        <v/>
      </c>
      <c r="L177" s="8" t="str">
        <f>IFERROR($AP75*Vlookups!$A$14*L75,"")</f>
        <v/>
      </c>
      <c r="M177" s="8" t="str">
        <f>IFERROR($AP75*Vlookups!$A$14*M75,"")</f>
        <v/>
      </c>
      <c r="N177" s="8" t="str">
        <f>IFERROR($AP75*Vlookups!$A$14*N75,"")</f>
        <v/>
      </c>
      <c r="O177" s="8" t="str">
        <f>IFERROR($AP75*Vlookups!$A$14*O75,"")</f>
        <v/>
      </c>
      <c r="P177" s="8" t="str">
        <f>IFERROR($AP75*Vlookups!$A$14*P75,"")</f>
        <v/>
      </c>
      <c r="Q177" s="8" t="str">
        <f>IFERROR($AP75*Vlookups!$A$14*Q75,"")</f>
        <v/>
      </c>
      <c r="R177" s="8" t="str">
        <f>IFERROR($AP75*Vlookups!$A$14*R75,"")</f>
        <v/>
      </c>
      <c r="S177" s="8" t="str">
        <f>IFERROR($AP75*Vlookups!$A$14*S75,"")</f>
        <v/>
      </c>
      <c r="T177" s="8" t="str">
        <f>IFERROR($AP75*Vlookups!$A$14*T75,"")</f>
        <v/>
      </c>
      <c r="U177" s="8" t="str">
        <f>IFERROR($AP75*Vlookups!$A$14*U75,"")</f>
        <v/>
      </c>
      <c r="V177" s="8" t="str">
        <f>IFERROR($AP75*Vlookups!$A$14*V75,"")</f>
        <v/>
      </c>
      <c r="W177" s="8" t="str">
        <f>IFERROR($AP75*Vlookups!$A$14*W75,"")</f>
        <v/>
      </c>
      <c r="X177" s="8" t="str">
        <f>IFERROR($AP75*Vlookups!$A$14*X75,"")</f>
        <v/>
      </c>
      <c r="Y177" s="8" t="str">
        <f>IFERROR($AP75*Vlookups!$A$14*Y75,"")</f>
        <v/>
      </c>
      <c r="Z177" s="8" t="str">
        <f>IFERROR($AP75*Vlookups!$A$14*Z75,"")</f>
        <v/>
      </c>
      <c r="AA177" s="8" t="str">
        <f>IFERROR($AP75*Vlookups!$A$14*AA75,"")</f>
        <v/>
      </c>
      <c r="AB177" s="8" t="str">
        <f>IFERROR($AP75*Vlookups!$A$14*AB75,"")</f>
        <v/>
      </c>
      <c r="AC177" s="8" t="str">
        <f>IFERROR($AP75*Vlookups!$A$14*AC75,"")</f>
        <v/>
      </c>
      <c r="AD177" s="8" t="str">
        <f>IFERROR($AP75*Vlookups!$A$14*AD75,"")</f>
        <v/>
      </c>
      <c r="AE177" s="8" t="str">
        <f>IFERROR($AP75*Vlookups!$A$14*AE75,"")</f>
        <v/>
      </c>
      <c r="AF177" s="8" t="str">
        <f>IFERROR($AP75*Vlookups!$A$14*AF75,"")</f>
        <v/>
      </c>
      <c r="AG177" s="8" t="str">
        <f>IFERROR($AP75*Vlookups!$A$14*AG75,"")</f>
        <v/>
      </c>
      <c r="AH177" s="8" t="str">
        <f>IFERROR($AP75*Vlookups!$A$14*AH75,"")</f>
        <v/>
      </c>
      <c r="AI177" s="8" t="str">
        <f>IFERROR($AP75*Vlookups!$A$14*AI75,"")</f>
        <v/>
      </c>
      <c r="AJ177" s="8" t="str">
        <f>IFERROR($AP75*Vlookups!$A$14*AJ75,"")</f>
        <v/>
      </c>
      <c r="AK177" s="8" t="str">
        <f>IFERROR($AP75*Vlookups!$A$14*AK75,"")</f>
        <v/>
      </c>
      <c r="AL177" s="8" t="str">
        <f>IFERROR($AP75*Vlookups!$A$14*AL75,"")</f>
        <v/>
      </c>
      <c r="AM177" s="8" t="str">
        <f>IFERROR($AP75*Vlookups!$A$14*AM75,"")</f>
        <v/>
      </c>
      <c r="AN177" s="8" t="str">
        <f>IFERROR($AP75*Vlookups!$A$14*AN75,"")</f>
        <v/>
      </c>
    </row>
    <row r="178" spans="4:40" hidden="1" x14ac:dyDescent="0.3">
      <c r="D178" s="8" t="str">
        <f>IFERROR($AP76*Vlookups!$A$14*D76,"")</f>
        <v/>
      </c>
      <c r="E178" s="8" t="str">
        <f>IFERROR($AP76*Vlookups!$A$14*E76,"")</f>
        <v/>
      </c>
      <c r="F178" s="8" t="str">
        <f>IFERROR($AP76*Vlookups!$A$14*F76,"")</f>
        <v/>
      </c>
      <c r="G178" s="8" t="str">
        <f>IFERROR($AP76*Vlookups!$A$14*G76,"")</f>
        <v/>
      </c>
      <c r="H178" s="8" t="str">
        <f>IFERROR($AP76*Vlookups!$A$14*H76,"")</f>
        <v/>
      </c>
      <c r="I178" s="8" t="str">
        <f>IFERROR($AP76*Vlookups!$A$14*I76,"")</f>
        <v/>
      </c>
      <c r="J178" s="8" t="str">
        <f>IFERROR($AP76*Vlookups!$A$14*J76,"")</f>
        <v/>
      </c>
      <c r="K178" s="8" t="str">
        <f>IFERROR($AP76*Vlookups!$A$14*K76,"")</f>
        <v/>
      </c>
      <c r="L178" s="8" t="str">
        <f>IFERROR($AP76*Vlookups!$A$14*L76,"")</f>
        <v/>
      </c>
      <c r="M178" s="8" t="str">
        <f>IFERROR($AP76*Vlookups!$A$14*M76,"")</f>
        <v/>
      </c>
      <c r="N178" s="8" t="str">
        <f>IFERROR($AP76*Vlookups!$A$14*N76,"")</f>
        <v/>
      </c>
      <c r="O178" s="8" t="str">
        <f>IFERROR($AP76*Vlookups!$A$14*O76,"")</f>
        <v/>
      </c>
      <c r="P178" s="8" t="str">
        <f>IFERROR($AP76*Vlookups!$A$14*P76,"")</f>
        <v/>
      </c>
      <c r="Q178" s="8" t="str">
        <f>IFERROR($AP76*Vlookups!$A$14*Q76,"")</f>
        <v/>
      </c>
      <c r="R178" s="8" t="str">
        <f>IFERROR($AP76*Vlookups!$A$14*R76,"")</f>
        <v/>
      </c>
      <c r="S178" s="8" t="str">
        <f>IFERROR($AP76*Vlookups!$A$14*S76,"")</f>
        <v/>
      </c>
      <c r="T178" s="8" t="str">
        <f>IFERROR($AP76*Vlookups!$A$14*T76,"")</f>
        <v/>
      </c>
      <c r="U178" s="8" t="str">
        <f>IFERROR($AP76*Vlookups!$A$14*U76,"")</f>
        <v/>
      </c>
      <c r="V178" s="8" t="str">
        <f>IFERROR($AP76*Vlookups!$A$14*V76,"")</f>
        <v/>
      </c>
      <c r="W178" s="8" t="str">
        <f>IFERROR($AP76*Vlookups!$A$14*W76,"")</f>
        <v/>
      </c>
      <c r="X178" s="8" t="str">
        <f>IFERROR($AP76*Vlookups!$A$14*X76,"")</f>
        <v/>
      </c>
      <c r="Y178" s="8" t="str">
        <f>IFERROR($AP76*Vlookups!$A$14*Y76,"")</f>
        <v/>
      </c>
      <c r="Z178" s="8" t="str">
        <f>IFERROR($AP76*Vlookups!$A$14*Z76,"")</f>
        <v/>
      </c>
      <c r="AA178" s="8" t="str">
        <f>IFERROR($AP76*Vlookups!$A$14*AA76,"")</f>
        <v/>
      </c>
      <c r="AB178" s="8" t="str">
        <f>IFERROR($AP76*Vlookups!$A$14*AB76,"")</f>
        <v/>
      </c>
      <c r="AC178" s="8" t="str">
        <f>IFERROR($AP76*Vlookups!$A$14*AC76,"")</f>
        <v/>
      </c>
      <c r="AD178" s="8" t="str">
        <f>IFERROR($AP76*Vlookups!$A$14*AD76,"")</f>
        <v/>
      </c>
      <c r="AE178" s="8" t="str">
        <f>IFERROR($AP76*Vlookups!$A$14*AE76,"")</f>
        <v/>
      </c>
      <c r="AF178" s="8" t="str">
        <f>IFERROR($AP76*Vlookups!$A$14*AF76,"")</f>
        <v/>
      </c>
      <c r="AG178" s="8" t="str">
        <f>IFERROR($AP76*Vlookups!$A$14*AG76,"")</f>
        <v/>
      </c>
      <c r="AH178" s="8" t="str">
        <f>IFERROR($AP76*Vlookups!$A$14*AH76,"")</f>
        <v/>
      </c>
      <c r="AI178" s="8" t="str">
        <f>IFERROR($AP76*Vlookups!$A$14*AI76,"")</f>
        <v/>
      </c>
      <c r="AJ178" s="8" t="str">
        <f>IFERROR($AP76*Vlookups!$A$14*AJ76,"")</f>
        <v/>
      </c>
      <c r="AK178" s="8" t="str">
        <f>IFERROR($AP76*Vlookups!$A$14*AK76,"")</f>
        <v/>
      </c>
      <c r="AL178" s="8" t="str">
        <f>IFERROR($AP76*Vlookups!$A$14*AL76,"")</f>
        <v/>
      </c>
      <c r="AM178" s="8" t="str">
        <f>IFERROR($AP76*Vlookups!$A$14*AM76,"")</f>
        <v/>
      </c>
      <c r="AN178" s="8" t="str">
        <f>IFERROR($AP76*Vlookups!$A$14*AN76,"")</f>
        <v/>
      </c>
    </row>
    <row r="179" spans="4:40" hidden="1" x14ac:dyDescent="0.3">
      <c r="D179" s="8" t="str">
        <f>IFERROR($AP77*Vlookups!$A$14*D77,"")</f>
        <v/>
      </c>
      <c r="E179" s="8" t="str">
        <f>IFERROR($AP77*Vlookups!$A$14*E77,"")</f>
        <v/>
      </c>
      <c r="F179" s="8" t="str">
        <f>IFERROR($AP77*Vlookups!$A$14*F77,"")</f>
        <v/>
      </c>
      <c r="G179" s="8" t="str">
        <f>IFERROR($AP77*Vlookups!$A$14*G77,"")</f>
        <v/>
      </c>
      <c r="H179" s="8" t="str">
        <f>IFERROR($AP77*Vlookups!$A$14*H77,"")</f>
        <v/>
      </c>
      <c r="I179" s="8" t="str">
        <f>IFERROR($AP77*Vlookups!$A$14*I77,"")</f>
        <v/>
      </c>
      <c r="J179" s="8" t="str">
        <f>IFERROR($AP77*Vlookups!$A$14*J77,"")</f>
        <v/>
      </c>
      <c r="K179" s="8" t="str">
        <f>IFERROR($AP77*Vlookups!$A$14*K77,"")</f>
        <v/>
      </c>
      <c r="L179" s="8" t="str">
        <f>IFERROR($AP77*Vlookups!$A$14*L77,"")</f>
        <v/>
      </c>
      <c r="M179" s="8" t="str">
        <f>IFERROR($AP77*Vlookups!$A$14*M77,"")</f>
        <v/>
      </c>
      <c r="N179" s="8" t="str">
        <f>IFERROR($AP77*Vlookups!$A$14*N77,"")</f>
        <v/>
      </c>
      <c r="O179" s="8" t="str">
        <f>IFERROR($AP77*Vlookups!$A$14*O77,"")</f>
        <v/>
      </c>
      <c r="P179" s="8" t="str">
        <f>IFERROR($AP77*Vlookups!$A$14*P77,"")</f>
        <v/>
      </c>
      <c r="Q179" s="8" t="str">
        <f>IFERROR($AP77*Vlookups!$A$14*Q77,"")</f>
        <v/>
      </c>
      <c r="R179" s="8" t="str">
        <f>IFERROR($AP77*Vlookups!$A$14*R77,"")</f>
        <v/>
      </c>
      <c r="S179" s="8" t="str">
        <f>IFERROR($AP77*Vlookups!$A$14*S77,"")</f>
        <v/>
      </c>
      <c r="T179" s="8" t="str">
        <f>IFERROR($AP77*Vlookups!$A$14*T77,"")</f>
        <v/>
      </c>
      <c r="U179" s="8" t="str">
        <f>IFERROR($AP77*Vlookups!$A$14*U77,"")</f>
        <v/>
      </c>
      <c r="V179" s="8" t="str">
        <f>IFERROR($AP77*Vlookups!$A$14*V77,"")</f>
        <v/>
      </c>
      <c r="W179" s="8" t="str">
        <f>IFERROR($AP77*Vlookups!$A$14*W77,"")</f>
        <v/>
      </c>
      <c r="X179" s="8" t="str">
        <f>IFERROR($AP77*Vlookups!$A$14*X77,"")</f>
        <v/>
      </c>
      <c r="Y179" s="8" t="str">
        <f>IFERROR($AP77*Vlookups!$A$14*Y77,"")</f>
        <v/>
      </c>
      <c r="Z179" s="8" t="str">
        <f>IFERROR($AP77*Vlookups!$A$14*Z77,"")</f>
        <v/>
      </c>
      <c r="AA179" s="8" t="str">
        <f>IFERROR($AP77*Vlookups!$A$14*AA77,"")</f>
        <v/>
      </c>
      <c r="AB179" s="8" t="str">
        <f>IFERROR($AP77*Vlookups!$A$14*AB77,"")</f>
        <v/>
      </c>
      <c r="AC179" s="8" t="str">
        <f>IFERROR($AP77*Vlookups!$A$14*AC77,"")</f>
        <v/>
      </c>
      <c r="AD179" s="8" t="str">
        <f>IFERROR($AP77*Vlookups!$A$14*AD77,"")</f>
        <v/>
      </c>
      <c r="AE179" s="8" t="str">
        <f>IFERROR($AP77*Vlookups!$A$14*AE77,"")</f>
        <v/>
      </c>
      <c r="AF179" s="8" t="str">
        <f>IFERROR($AP77*Vlookups!$A$14*AF77,"")</f>
        <v/>
      </c>
      <c r="AG179" s="8" t="str">
        <f>IFERROR($AP77*Vlookups!$A$14*AG77,"")</f>
        <v/>
      </c>
      <c r="AH179" s="8" t="str">
        <f>IFERROR($AP77*Vlookups!$A$14*AH77,"")</f>
        <v/>
      </c>
      <c r="AI179" s="8" t="str">
        <f>IFERROR($AP77*Vlookups!$A$14*AI77,"")</f>
        <v/>
      </c>
      <c r="AJ179" s="8" t="str">
        <f>IFERROR($AP77*Vlookups!$A$14*AJ77,"")</f>
        <v/>
      </c>
      <c r="AK179" s="8" t="str">
        <f>IFERROR($AP77*Vlookups!$A$14*AK77,"")</f>
        <v/>
      </c>
      <c r="AL179" s="8" t="str">
        <f>IFERROR($AP77*Vlookups!$A$14*AL77,"")</f>
        <v/>
      </c>
      <c r="AM179" s="8" t="str">
        <f>IFERROR($AP77*Vlookups!$A$14*AM77,"")</f>
        <v/>
      </c>
      <c r="AN179" s="8" t="str">
        <f>IFERROR($AP77*Vlookups!$A$14*AN77,"")</f>
        <v/>
      </c>
    </row>
    <row r="180" spans="4:40" hidden="1" x14ac:dyDescent="0.3">
      <c r="D180" s="8" t="str">
        <f>IFERROR($AP78*Vlookups!$A$14*D78,"")</f>
        <v/>
      </c>
      <c r="E180" s="8" t="str">
        <f>IFERROR($AP78*Vlookups!$A$14*E78,"")</f>
        <v/>
      </c>
      <c r="F180" s="8" t="str">
        <f>IFERROR($AP78*Vlookups!$A$14*F78,"")</f>
        <v/>
      </c>
      <c r="G180" s="8" t="str">
        <f>IFERROR($AP78*Vlookups!$A$14*G78,"")</f>
        <v/>
      </c>
      <c r="H180" s="8" t="str">
        <f>IFERROR($AP78*Vlookups!$A$14*H78,"")</f>
        <v/>
      </c>
      <c r="I180" s="8" t="str">
        <f>IFERROR($AP78*Vlookups!$A$14*I78,"")</f>
        <v/>
      </c>
      <c r="J180" s="8" t="str">
        <f>IFERROR($AP78*Vlookups!$A$14*J78,"")</f>
        <v/>
      </c>
      <c r="K180" s="8" t="str">
        <f>IFERROR($AP78*Vlookups!$A$14*K78,"")</f>
        <v/>
      </c>
      <c r="L180" s="8" t="str">
        <f>IFERROR($AP78*Vlookups!$A$14*L78,"")</f>
        <v/>
      </c>
      <c r="M180" s="8" t="str">
        <f>IFERROR($AP78*Vlookups!$A$14*M78,"")</f>
        <v/>
      </c>
      <c r="N180" s="8" t="str">
        <f>IFERROR($AP78*Vlookups!$A$14*N78,"")</f>
        <v/>
      </c>
      <c r="O180" s="8" t="str">
        <f>IFERROR($AP78*Vlookups!$A$14*O78,"")</f>
        <v/>
      </c>
      <c r="P180" s="8" t="str">
        <f>IFERROR($AP78*Vlookups!$A$14*P78,"")</f>
        <v/>
      </c>
      <c r="Q180" s="8" t="str">
        <f>IFERROR($AP78*Vlookups!$A$14*Q78,"")</f>
        <v/>
      </c>
      <c r="R180" s="8" t="str">
        <f>IFERROR($AP78*Vlookups!$A$14*R78,"")</f>
        <v/>
      </c>
      <c r="S180" s="8" t="str">
        <f>IFERROR($AP78*Vlookups!$A$14*S78,"")</f>
        <v/>
      </c>
      <c r="T180" s="8" t="str">
        <f>IFERROR($AP78*Vlookups!$A$14*T78,"")</f>
        <v/>
      </c>
      <c r="U180" s="8" t="str">
        <f>IFERROR($AP78*Vlookups!$A$14*U78,"")</f>
        <v/>
      </c>
      <c r="V180" s="8" t="str">
        <f>IFERROR($AP78*Vlookups!$A$14*V78,"")</f>
        <v/>
      </c>
      <c r="W180" s="8" t="str">
        <f>IFERROR($AP78*Vlookups!$A$14*W78,"")</f>
        <v/>
      </c>
      <c r="X180" s="8" t="str">
        <f>IFERROR($AP78*Vlookups!$A$14*X78,"")</f>
        <v/>
      </c>
      <c r="Y180" s="8" t="str">
        <f>IFERROR($AP78*Vlookups!$A$14*Y78,"")</f>
        <v/>
      </c>
      <c r="Z180" s="8" t="str">
        <f>IFERROR($AP78*Vlookups!$A$14*Z78,"")</f>
        <v/>
      </c>
      <c r="AA180" s="8" t="str">
        <f>IFERROR($AP78*Vlookups!$A$14*AA78,"")</f>
        <v/>
      </c>
      <c r="AB180" s="8" t="str">
        <f>IFERROR($AP78*Vlookups!$A$14*AB78,"")</f>
        <v/>
      </c>
      <c r="AC180" s="8" t="str">
        <f>IFERROR($AP78*Vlookups!$A$14*AC78,"")</f>
        <v/>
      </c>
      <c r="AD180" s="8" t="str">
        <f>IFERROR($AP78*Vlookups!$A$14*AD78,"")</f>
        <v/>
      </c>
      <c r="AE180" s="8" t="str">
        <f>IFERROR($AP78*Vlookups!$A$14*AE78,"")</f>
        <v/>
      </c>
      <c r="AF180" s="8" t="str">
        <f>IFERROR($AP78*Vlookups!$A$14*AF78,"")</f>
        <v/>
      </c>
      <c r="AG180" s="8" t="str">
        <f>IFERROR($AP78*Vlookups!$A$14*AG78,"")</f>
        <v/>
      </c>
      <c r="AH180" s="8" t="str">
        <f>IFERROR($AP78*Vlookups!$A$14*AH78,"")</f>
        <v/>
      </c>
      <c r="AI180" s="8" t="str">
        <f>IFERROR($AP78*Vlookups!$A$14*AI78,"")</f>
        <v/>
      </c>
      <c r="AJ180" s="8" t="str">
        <f>IFERROR($AP78*Vlookups!$A$14*AJ78,"")</f>
        <v/>
      </c>
      <c r="AK180" s="8" t="str">
        <f>IFERROR($AP78*Vlookups!$A$14*AK78,"")</f>
        <v/>
      </c>
      <c r="AL180" s="8" t="str">
        <f>IFERROR($AP78*Vlookups!$A$14*AL78,"")</f>
        <v/>
      </c>
      <c r="AM180" s="8" t="str">
        <f>IFERROR($AP78*Vlookups!$A$14*AM78,"")</f>
        <v/>
      </c>
      <c r="AN180" s="8" t="str">
        <f>IFERROR($AP78*Vlookups!$A$14*AN78,"")</f>
        <v/>
      </c>
    </row>
    <row r="181" spans="4:40" hidden="1" x14ac:dyDescent="0.3">
      <c r="D181" s="8" t="str">
        <f>IFERROR($AP79*Vlookups!$A$14*D79,"")</f>
        <v/>
      </c>
      <c r="E181" s="8" t="str">
        <f>IFERROR($AP79*Vlookups!$A$14*E79,"")</f>
        <v/>
      </c>
      <c r="F181" s="8" t="str">
        <f>IFERROR($AP79*Vlookups!$A$14*F79,"")</f>
        <v/>
      </c>
      <c r="G181" s="8" t="str">
        <f>IFERROR($AP79*Vlookups!$A$14*G79,"")</f>
        <v/>
      </c>
      <c r="H181" s="8" t="str">
        <f>IFERROR($AP79*Vlookups!$A$14*H79,"")</f>
        <v/>
      </c>
      <c r="I181" s="8" t="str">
        <f>IFERROR($AP79*Vlookups!$A$14*I79,"")</f>
        <v/>
      </c>
      <c r="J181" s="8" t="str">
        <f>IFERROR($AP79*Vlookups!$A$14*J79,"")</f>
        <v/>
      </c>
      <c r="K181" s="8" t="str">
        <f>IFERROR($AP79*Vlookups!$A$14*K79,"")</f>
        <v/>
      </c>
      <c r="L181" s="8" t="str">
        <f>IFERROR($AP79*Vlookups!$A$14*L79,"")</f>
        <v/>
      </c>
      <c r="M181" s="8" t="str">
        <f>IFERROR($AP79*Vlookups!$A$14*M79,"")</f>
        <v/>
      </c>
      <c r="N181" s="8" t="str">
        <f>IFERROR($AP79*Vlookups!$A$14*N79,"")</f>
        <v/>
      </c>
      <c r="O181" s="8" t="str">
        <f>IFERROR($AP79*Vlookups!$A$14*O79,"")</f>
        <v/>
      </c>
      <c r="P181" s="8" t="str">
        <f>IFERROR($AP79*Vlookups!$A$14*P79,"")</f>
        <v/>
      </c>
      <c r="Q181" s="8" t="str">
        <f>IFERROR($AP79*Vlookups!$A$14*Q79,"")</f>
        <v/>
      </c>
      <c r="R181" s="8" t="str">
        <f>IFERROR($AP79*Vlookups!$A$14*R79,"")</f>
        <v/>
      </c>
      <c r="S181" s="8" t="str">
        <f>IFERROR($AP79*Vlookups!$A$14*S79,"")</f>
        <v/>
      </c>
      <c r="T181" s="8" t="str">
        <f>IFERROR($AP79*Vlookups!$A$14*T79,"")</f>
        <v/>
      </c>
      <c r="U181" s="8" t="str">
        <f>IFERROR($AP79*Vlookups!$A$14*U79,"")</f>
        <v/>
      </c>
      <c r="V181" s="8" t="str">
        <f>IFERROR($AP79*Vlookups!$A$14*V79,"")</f>
        <v/>
      </c>
      <c r="W181" s="8" t="str">
        <f>IFERROR($AP79*Vlookups!$A$14*W79,"")</f>
        <v/>
      </c>
      <c r="X181" s="8" t="str">
        <f>IFERROR($AP79*Vlookups!$A$14*X79,"")</f>
        <v/>
      </c>
      <c r="Y181" s="8" t="str">
        <f>IFERROR($AP79*Vlookups!$A$14*Y79,"")</f>
        <v/>
      </c>
      <c r="Z181" s="8" t="str">
        <f>IFERROR($AP79*Vlookups!$A$14*Z79,"")</f>
        <v/>
      </c>
      <c r="AA181" s="8" t="str">
        <f>IFERROR($AP79*Vlookups!$A$14*AA79,"")</f>
        <v/>
      </c>
      <c r="AB181" s="8" t="str">
        <f>IFERROR($AP79*Vlookups!$A$14*AB79,"")</f>
        <v/>
      </c>
      <c r="AC181" s="8" t="str">
        <f>IFERROR($AP79*Vlookups!$A$14*AC79,"")</f>
        <v/>
      </c>
      <c r="AD181" s="8" t="str">
        <f>IFERROR($AP79*Vlookups!$A$14*AD79,"")</f>
        <v/>
      </c>
      <c r="AE181" s="8" t="str">
        <f>IFERROR($AP79*Vlookups!$A$14*AE79,"")</f>
        <v/>
      </c>
      <c r="AF181" s="8" t="str">
        <f>IFERROR($AP79*Vlookups!$A$14*AF79,"")</f>
        <v/>
      </c>
      <c r="AG181" s="8" t="str">
        <f>IFERROR($AP79*Vlookups!$A$14*AG79,"")</f>
        <v/>
      </c>
      <c r="AH181" s="8" t="str">
        <f>IFERROR($AP79*Vlookups!$A$14*AH79,"")</f>
        <v/>
      </c>
      <c r="AI181" s="8" t="str">
        <f>IFERROR($AP79*Vlookups!$A$14*AI79,"")</f>
        <v/>
      </c>
      <c r="AJ181" s="8" t="str">
        <f>IFERROR($AP79*Vlookups!$A$14*AJ79,"")</f>
        <v/>
      </c>
      <c r="AK181" s="8" t="str">
        <f>IFERROR($AP79*Vlookups!$A$14*AK79,"")</f>
        <v/>
      </c>
      <c r="AL181" s="8" t="str">
        <f>IFERROR($AP79*Vlookups!$A$14*AL79,"")</f>
        <v/>
      </c>
      <c r="AM181" s="8" t="str">
        <f>IFERROR($AP79*Vlookups!$A$14*AM79,"")</f>
        <v/>
      </c>
      <c r="AN181" s="8" t="str">
        <f>IFERROR($AP79*Vlookups!$A$14*AN79,"")</f>
        <v/>
      </c>
    </row>
    <row r="182" spans="4:40" hidden="1" x14ac:dyDescent="0.3">
      <c r="D182" s="8" t="str">
        <f>IFERROR($AP80*Vlookups!$A$14*D80,"")</f>
        <v/>
      </c>
      <c r="E182" s="8" t="str">
        <f>IFERROR($AP80*Vlookups!$A$14*E80,"")</f>
        <v/>
      </c>
      <c r="F182" s="8" t="str">
        <f>IFERROR($AP80*Vlookups!$A$14*F80,"")</f>
        <v/>
      </c>
      <c r="G182" s="8" t="str">
        <f>IFERROR($AP80*Vlookups!$A$14*G80,"")</f>
        <v/>
      </c>
      <c r="H182" s="8" t="str">
        <f>IFERROR($AP80*Vlookups!$A$14*H80,"")</f>
        <v/>
      </c>
      <c r="I182" s="8" t="str">
        <f>IFERROR($AP80*Vlookups!$A$14*I80,"")</f>
        <v/>
      </c>
      <c r="J182" s="8" t="str">
        <f>IFERROR($AP80*Vlookups!$A$14*J80,"")</f>
        <v/>
      </c>
      <c r="K182" s="8" t="str">
        <f>IFERROR($AP80*Vlookups!$A$14*K80,"")</f>
        <v/>
      </c>
      <c r="L182" s="8" t="str">
        <f>IFERROR($AP80*Vlookups!$A$14*L80,"")</f>
        <v/>
      </c>
      <c r="M182" s="8" t="str">
        <f>IFERROR($AP80*Vlookups!$A$14*M80,"")</f>
        <v/>
      </c>
      <c r="N182" s="8" t="str">
        <f>IFERROR($AP80*Vlookups!$A$14*N80,"")</f>
        <v/>
      </c>
      <c r="O182" s="8" t="str">
        <f>IFERROR($AP80*Vlookups!$A$14*O80,"")</f>
        <v/>
      </c>
      <c r="P182" s="8" t="str">
        <f>IFERROR($AP80*Vlookups!$A$14*P80,"")</f>
        <v/>
      </c>
      <c r="Q182" s="8" t="str">
        <f>IFERROR($AP80*Vlookups!$A$14*Q80,"")</f>
        <v/>
      </c>
      <c r="R182" s="8" t="str">
        <f>IFERROR($AP80*Vlookups!$A$14*R80,"")</f>
        <v/>
      </c>
      <c r="S182" s="8" t="str">
        <f>IFERROR($AP80*Vlookups!$A$14*S80,"")</f>
        <v/>
      </c>
      <c r="T182" s="8" t="str">
        <f>IFERROR($AP80*Vlookups!$A$14*T80,"")</f>
        <v/>
      </c>
      <c r="U182" s="8" t="str">
        <f>IFERROR($AP80*Vlookups!$A$14*U80,"")</f>
        <v/>
      </c>
      <c r="V182" s="8" t="str">
        <f>IFERROR($AP80*Vlookups!$A$14*V80,"")</f>
        <v/>
      </c>
      <c r="W182" s="8" t="str">
        <f>IFERROR($AP80*Vlookups!$A$14*W80,"")</f>
        <v/>
      </c>
      <c r="X182" s="8" t="str">
        <f>IFERROR($AP80*Vlookups!$A$14*X80,"")</f>
        <v/>
      </c>
      <c r="Y182" s="8" t="str">
        <f>IFERROR($AP80*Vlookups!$A$14*Y80,"")</f>
        <v/>
      </c>
      <c r="Z182" s="8" t="str">
        <f>IFERROR($AP80*Vlookups!$A$14*Z80,"")</f>
        <v/>
      </c>
      <c r="AA182" s="8" t="str">
        <f>IFERROR($AP80*Vlookups!$A$14*AA80,"")</f>
        <v/>
      </c>
      <c r="AB182" s="8" t="str">
        <f>IFERROR($AP80*Vlookups!$A$14*AB80,"")</f>
        <v/>
      </c>
      <c r="AC182" s="8" t="str">
        <f>IFERROR($AP80*Vlookups!$A$14*AC80,"")</f>
        <v/>
      </c>
      <c r="AD182" s="8" t="str">
        <f>IFERROR($AP80*Vlookups!$A$14*AD80,"")</f>
        <v/>
      </c>
      <c r="AE182" s="8" t="str">
        <f>IFERROR($AP80*Vlookups!$A$14*AE80,"")</f>
        <v/>
      </c>
      <c r="AF182" s="8" t="str">
        <f>IFERROR($AP80*Vlookups!$A$14*AF80,"")</f>
        <v/>
      </c>
      <c r="AG182" s="8" t="str">
        <f>IFERROR($AP80*Vlookups!$A$14*AG80,"")</f>
        <v/>
      </c>
      <c r="AH182" s="8" t="str">
        <f>IFERROR($AP80*Vlookups!$A$14*AH80,"")</f>
        <v/>
      </c>
      <c r="AI182" s="8" t="str">
        <f>IFERROR($AP80*Vlookups!$A$14*AI80,"")</f>
        <v/>
      </c>
      <c r="AJ182" s="8" t="str">
        <f>IFERROR($AP80*Vlookups!$A$14*AJ80,"")</f>
        <v/>
      </c>
      <c r="AK182" s="8" t="str">
        <f>IFERROR($AP80*Vlookups!$A$14*AK80,"")</f>
        <v/>
      </c>
      <c r="AL182" s="8" t="str">
        <f>IFERROR($AP80*Vlookups!$A$14*AL80,"")</f>
        <v/>
      </c>
      <c r="AM182" s="8" t="str">
        <f>IFERROR($AP80*Vlookups!$A$14*AM80,"")</f>
        <v/>
      </c>
      <c r="AN182" s="8" t="str">
        <f>IFERROR($AP80*Vlookups!$A$14*AN80,"")</f>
        <v/>
      </c>
    </row>
    <row r="183" spans="4:40" hidden="1" x14ac:dyDescent="0.3">
      <c r="D183" s="8" t="str">
        <f>IFERROR($AP81*Vlookups!$A$14*D81,"")</f>
        <v/>
      </c>
      <c r="E183" s="8" t="str">
        <f>IFERROR($AP81*Vlookups!$A$14*E81,"")</f>
        <v/>
      </c>
      <c r="F183" s="8" t="str">
        <f>IFERROR($AP81*Vlookups!$A$14*F81,"")</f>
        <v/>
      </c>
      <c r="G183" s="8" t="str">
        <f>IFERROR($AP81*Vlookups!$A$14*G81,"")</f>
        <v/>
      </c>
      <c r="H183" s="8" t="str">
        <f>IFERROR($AP81*Vlookups!$A$14*H81,"")</f>
        <v/>
      </c>
      <c r="I183" s="8" t="str">
        <f>IFERROR($AP81*Vlookups!$A$14*I81,"")</f>
        <v/>
      </c>
      <c r="J183" s="8" t="str">
        <f>IFERROR($AP81*Vlookups!$A$14*J81,"")</f>
        <v/>
      </c>
      <c r="K183" s="8" t="str">
        <f>IFERROR($AP81*Vlookups!$A$14*K81,"")</f>
        <v/>
      </c>
      <c r="L183" s="8" t="str">
        <f>IFERROR($AP81*Vlookups!$A$14*L81,"")</f>
        <v/>
      </c>
      <c r="M183" s="8" t="str">
        <f>IFERROR($AP81*Vlookups!$A$14*M81,"")</f>
        <v/>
      </c>
      <c r="N183" s="8" t="str">
        <f>IFERROR($AP81*Vlookups!$A$14*N81,"")</f>
        <v/>
      </c>
      <c r="O183" s="8" t="str">
        <f>IFERROR($AP81*Vlookups!$A$14*O81,"")</f>
        <v/>
      </c>
      <c r="P183" s="8" t="str">
        <f>IFERROR($AP81*Vlookups!$A$14*P81,"")</f>
        <v/>
      </c>
      <c r="Q183" s="8" t="str">
        <f>IFERROR($AP81*Vlookups!$A$14*Q81,"")</f>
        <v/>
      </c>
      <c r="R183" s="8" t="str">
        <f>IFERROR($AP81*Vlookups!$A$14*R81,"")</f>
        <v/>
      </c>
      <c r="S183" s="8" t="str">
        <f>IFERROR($AP81*Vlookups!$A$14*S81,"")</f>
        <v/>
      </c>
      <c r="T183" s="8" t="str">
        <f>IFERROR($AP81*Vlookups!$A$14*T81,"")</f>
        <v/>
      </c>
      <c r="U183" s="8" t="str">
        <f>IFERROR($AP81*Vlookups!$A$14*U81,"")</f>
        <v/>
      </c>
      <c r="V183" s="8" t="str">
        <f>IFERROR($AP81*Vlookups!$A$14*V81,"")</f>
        <v/>
      </c>
      <c r="W183" s="8" t="str">
        <f>IFERROR($AP81*Vlookups!$A$14*W81,"")</f>
        <v/>
      </c>
      <c r="X183" s="8" t="str">
        <f>IFERROR($AP81*Vlookups!$A$14*X81,"")</f>
        <v/>
      </c>
      <c r="Y183" s="8" t="str">
        <f>IFERROR($AP81*Vlookups!$A$14*Y81,"")</f>
        <v/>
      </c>
      <c r="Z183" s="8" t="str">
        <f>IFERROR($AP81*Vlookups!$A$14*Z81,"")</f>
        <v/>
      </c>
      <c r="AA183" s="8" t="str">
        <f>IFERROR($AP81*Vlookups!$A$14*AA81,"")</f>
        <v/>
      </c>
      <c r="AB183" s="8" t="str">
        <f>IFERROR($AP81*Vlookups!$A$14*AB81,"")</f>
        <v/>
      </c>
      <c r="AC183" s="8" t="str">
        <f>IFERROR($AP81*Vlookups!$A$14*AC81,"")</f>
        <v/>
      </c>
      <c r="AD183" s="8" t="str">
        <f>IFERROR($AP81*Vlookups!$A$14*AD81,"")</f>
        <v/>
      </c>
      <c r="AE183" s="8" t="str">
        <f>IFERROR($AP81*Vlookups!$A$14*AE81,"")</f>
        <v/>
      </c>
      <c r="AF183" s="8" t="str">
        <f>IFERROR($AP81*Vlookups!$A$14*AF81,"")</f>
        <v/>
      </c>
      <c r="AG183" s="8" t="str">
        <f>IFERROR($AP81*Vlookups!$A$14*AG81,"")</f>
        <v/>
      </c>
      <c r="AH183" s="8" t="str">
        <f>IFERROR($AP81*Vlookups!$A$14*AH81,"")</f>
        <v/>
      </c>
      <c r="AI183" s="8" t="str">
        <f>IFERROR($AP81*Vlookups!$A$14*AI81,"")</f>
        <v/>
      </c>
      <c r="AJ183" s="8" t="str">
        <f>IFERROR($AP81*Vlookups!$A$14*AJ81,"")</f>
        <v/>
      </c>
      <c r="AK183" s="8" t="str">
        <f>IFERROR($AP81*Vlookups!$A$14*AK81,"")</f>
        <v/>
      </c>
      <c r="AL183" s="8" t="str">
        <f>IFERROR($AP81*Vlookups!$A$14*AL81,"")</f>
        <v/>
      </c>
      <c r="AM183" s="8" t="str">
        <f>IFERROR($AP81*Vlookups!$A$14*AM81,"")</f>
        <v/>
      </c>
      <c r="AN183" s="8" t="str">
        <f>IFERROR($AP81*Vlookups!$A$14*AN81,"")</f>
        <v/>
      </c>
    </row>
    <row r="184" spans="4:40" hidden="1" x14ac:dyDescent="0.3">
      <c r="D184" s="8" t="str">
        <f>IFERROR($AP82*Vlookups!$A$14*D82,"")</f>
        <v/>
      </c>
      <c r="E184" s="8" t="str">
        <f>IFERROR($AP82*Vlookups!$A$14*E82,"")</f>
        <v/>
      </c>
      <c r="F184" s="8" t="str">
        <f>IFERROR($AP82*Vlookups!$A$14*F82,"")</f>
        <v/>
      </c>
      <c r="G184" s="8" t="str">
        <f>IFERROR($AP82*Vlookups!$A$14*G82,"")</f>
        <v/>
      </c>
      <c r="H184" s="8" t="str">
        <f>IFERROR($AP82*Vlookups!$A$14*H82,"")</f>
        <v/>
      </c>
      <c r="I184" s="8" t="str">
        <f>IFERROR($AP82*Vlookups!$A$14*I82,"")</f>
        <v/>
      </c>
      <c r="J184" s="8" t="str">
        <f>IFERROR($AP82*Vlookups!$A$14*J82,"")</f>
        <v/>
      </c>
      <c r="K184" s="8" t="str">
        <f>IFERROR($AP82*Vlookups!$A$14*K82,"")</f>
        <v/>
      </c>
      <c r="L184" s="8" t="str">
        <f>IFERROR($AP82*Vlookups!$A$14*L82,"")</f>
        <v/>
      </c>
      <c r="M184" s="8" t="str">
        <f>IFERROR($AP82*Vlookups!$A$14*M82,"")</f>
        <v/>
      </c>
      <c r="N184" s="8" t="str">
        <f>IFERROR($AP82*Vlookups!$A$14*N82,"")</f>
        <v/>
      </c>
      <c r="O184" s="8" t="str">
        <f>IFERROR($AP82*Vlookups!$A$14*O82,"")</f>
        <v/>
      </c>
      <c r="P184" s="8" t="str">
        <f>IFERROR($AP82*Vlookups!$A$14*P82,"")</f>
        <v/>
      </c>
      <c r="Q184" s="8" t="str">
        <f>IFERROR($AP82*Vlookups!$A$14*Q82,"")</f>
        <v/>
      </c>
      <c r="R184" s="8" t="str">
        <f>IFERROR($AP82*Vlookups!$A$14*R82,"")</f>
        <v/>
      </c>
      <c r="S184" s="8" t="str">
        <f>IFERROR($AP82*Vlookups!$A$14*S82,"")</f>
        <v/>
      </c>
      <c r="T184" s="8" t="str">
        <f>IFERROR($AP82*Vlookups!$A$14*T82,"")</f>
        <v/>
      </c>
      <c r="U184" s="8" t="str">
        <f>IFERROR($AP82*Vlookups!$A$14*U82,"")</f>
        <v/>
      </c>
      <c r="V184" s="8" t="str">
        <f>IFERROR($AP82*Vlookups!$A$14*V82,"")</f>
        <v/>
      </c>
      <c r="W184" s="8" t="str">
        <f>IFERROR($AP82*Vlookups!$A$14*W82,"")</f>
        <v/>
      </c>
      <c r="X184" s="8" t="str">
        <f>IFERROR($AP82*Vlookups!$A$14*X82,"")</f>
        <v/>
      </c>
      <c r="Y184" s="8" t="str">
        <f>IFERROR($AP82*Vlookups!$A$14*Y82,"")</f>
        <v/>
      </c>
      <c r="Z184" s="8" t="str">
        <f>IFERROR($AP82*Vlookups!$A$14*Z82,"")</f>
        <v/>
      </c>
      <c r="AA184" s="8" t="str">
        <f>IFERROR($AP82*Vlookups!$A$14*AA82,"")</f>
        <v/>
      </c>
      <c r="AB184" s="8" t="str">
        <f>IFERROR($AP82*Vlookups!$A$14*AB82,"")</f>
        <v/>
      </c>
      <c r="AC184" s="8" t="str">
        <f>IFERROR($AP82*Vlookups!$A$14*AC82,"")</f>
        <v/>
      </c>
      <c r="AD184" s="8" t="str">
        <f>IFERROR($AP82*Vlookups!$A$14*AD82,"")</f>
        <v/>
      </c>
      <c r="AE184" s="8" t="str">
        <f>IFERROR($AP82*Vlookups!$A$14*AE82,"")</f>
        <v/>
      </c>
      <c r="AF184" s="8" t="str">
        <f>IFERROR($AP82*Vlookups!$A$14*AF82,"")</f>
        <v/>
      </c>
      <c r="AG184" s="8" t="str">
        <f>IFERROR($AP82*Vlookups!$A$14*AG82,"")</f>
        <v/>
      </c>
      <c r="AH184" s="8" t="str">
        <f>IFERROR($AP82*Vlookups!$A$14*AH82,"")</f>
        <v/>
      </c>
      <c r="AI184" s="8" t="str">
        <f>IFERROR($AP82*Vlookups!$A$14*AI82,"")</f>
        <v/>
      </c>
      <c r="AJ184" s="8" t="str">
        <f>IFERROR($AP82*Vlookups!$A$14*AJ82,"")</f>
        <v/>
      </c>
      <c r="AK184" s="8" t="str">
        <f>IFERROR($AP82*Vlookups!$A$14*AK82,"")</f>
        <v/>
      </c>
      <c r="AL184" s="8" t="str">
        <f>IFERROR($AP82*Vlookups!$A$14*AL82,"")</f>
        <v/>
      </c>
      <c r="AM184" s="8" t="str">
        <f>IFERROR($AP82*Vlookups!$A$14*AM82,"")</f>
        <v/>
      </c>
      <c r="AN184" s="8" t="str">
        <f>IFERROR($AP82*Vlookups!$A$14*AN82,"")</f>
        <v/>
      </c>
    </row>
    <row r="185" spans="4:40" hidden="1" x14ac:dyDescent="0.3">
      <c r="D185" s="8" t="str">
        <f>IFERROR($AP83*Vlookups!$A$14*D83,"")</f>
        <v/>
      </c>
      <c r="E185" s="8" t="str">
        <f>IFERROR($AP83*Vlookups!$A$14*E83,"")</f>
        <v/>
      </c>
      <c r="F185" s="8" t="str">
        <f>IFERROR($AP83*Vlookups!$A$14*F83,"")</f>
        <v/>
      </c>
      <c r="G185" s="8" t="str">
        <f>IFERROR($AP83*Vlookups!$A$14*G83,"")</f>
        <v/>
      </c>
      <c r="H185" s="8" t="str">
        <f>IFERROR($AP83*Vlookups!$A$14*H83,"")</f>
        <v/>
      </c>
      <c r="I185" s="8" t="str">
        <f>IFERROR($AP83*Vlookups!$A$14*I83,"")</f>
        <v/>
      </c>
      <c r="J185" s="8" t="str">
        <f>IFERROR($AP83*Vlookups!$A$14*J83,"")</f>
        <v/>
      </c>
      <c r="K185" s="8" t="str">
        <f>IFERROR($AP83*Vlookups!$A$14*K83,"")</f>
        <v/>
      </c>
      <c r="L185" s="8" t="str">
        <f>IFERROR($AP83*Vlookups!$A$14*L83,"")</f>
        <v/>
      </c>
      <c r="M185" s="8" t="str">
        <f>IFERROR($AP83*Vlookups!$A$14*M83,"")</f>
        <v/>
      </c>
      <c r="N185" s="8" t="str">
        <f>IFERROR($AP83*Vlookups!$A$14*N83,"")</f>
        <v/>
      </c>
      <c r="O185" s="8" t="str">
        <f>IFERROR($AP83*Vlookups!$A$14*O83,"")</f>
        <v/>
      </c>
      <c r="P185" s="8" t="str">
        <f>IFERROR($AP83*Vlookups!$A$14*P83,"")</f>
        <v/>
      </c>
      <c r="Q185" s="8" t="str">
        <f>IFERROR($AP83*Vlookups!$A$14*Q83,"")</f>
        <v/>
      </c>
      <c r="R185" s="8" t="str">
        <f>IFERROR($AP83*Vlookups!$A$14*R83,"")</f>
        <v/>
      </c>
      <c r="S185" s="8" t="str">
        <f>IFERROR($AP83*Vlookups!$A$14*S83,"")</f>
        <v/>
      </c>
      <c r="T185" s="8" t="str">
        <f>IFERROR($AP83*Vlookups!$A$14*T83,"")</f>
        <v/>
      </c>
      <c r="U185" s="8" t="str">
        <f>IFERROR($AP83*Vlookups!$A$14*U83,"")</f>
        <v/>
      </c>
      <c r="V185" s="8" t="str">
        <f>IFERROR($AP83*Vlookups!$A$14*V83,"")</f>
        <v/>
      </c>
      <c r="W185" s="8" t="str">
        <f>IFERROR($AP83*Vlookups!$A$14*W83,"")</f>
        <v/>
      </c>
      <c r="X185" s="8" t="str">
        <f>IFERROR($AP83*Vlookups!$A$14*X83,"")</f>
        <v/>
      </c>
      <c r="Y185" s="8" t="str">
        <f>IFERROR($AP83*Vlookups!$A$14*Y83,"")</f>
        <v/>
      </c>
      <c r="Z185" s="8" t="str">
        <f>IFERROR($AP83*Vlookups!$A$14*Z83,"")</f>
        <v/>
      </c>
      <c r="AA185" s="8" t="str">
        <f>IFERROR($AP83*Vlookups!$A$14*AA83,"")</f>
        <v/>
      </c>
      <c r="AB185" s="8" t="str">
        <f>IFERROR($AP83*Vlookups!$A$14*AB83,"")</f>
        <v/>
      </c>
      <c r="AC185" s="8" t="str">
        <f>IFERROR($AP83*Vlookups!$A$14*AC83,"")</f>
        <v/>
      </c>
      <c r="AD185" s="8" t="str">
        <f>IFERROR($AP83*Vlookups!$A$14*AD83,"")</f>
        <v/>
      </c>
      <c r="AE185" s="8" t="str">
        <f>IFERROR($AP83*Vlookups!$A$14*AE83,"")</f>
        <v/>
      </c>
      <c r="AF185" s="8" t="str">
        <f>IFERROR($AP83*Vlookups!$A$14*AF83,"")</f>
        <v/>
      </c>
      <c r="AG185" s="8" t="str">
        <f>IFERROR($AP83*Vlookups!$A$14*AG83,"")</f>
        <v/>
      </c>
      <c r="AH185" s="8" t="str">
        <f>IFERROR($AP83*Vlookups!$A$14*AH83,"")</f>
        <v/>
      </c>
      <c r="AI185" s="8" t="str">
        <f>IFERROR($AP83*Vlookups!$A$14*AI83,"")</f>
        <v/>
      </c>
      <c r="AJ185" s="8" t="str">
        <f>IFERROR($AP83*Vlookups!$A$14*AJ83,"")</f>
        <v/>
      </c>
      <c r="AK185" s="8" t="str">
        <f>IFERROR($AP83*Vlookups!$A$14*AK83,"")</f>
        <v/>
      </c>
      <c r="AL185" s="8" t="str">
        <f>IFERROR($AP83*Vlookups!$A$14*AL83,"")</f>
        <v/>
      </c>
      <c r="AM185" s="8" t="str">
        <f>IFERROR($AP83*Vlookups!$A$14*AM83,"")</f>
        <v/>
      </c>
      <c r="AN185" s="8" t="str">
        <f>IFERROR($AP83*Vlookups!$A$14*AN83,"")</f>
        <v/>
      </c>
    </row>
    <row r="186" spans="4:40" hidden="1" x14ac:dyDescent="0.3">
      <c r="D186" s="8" t="str">
        <f>IFERROR($AP84*Vlookups!$A$14*D84,"")</f>
        <v/>
      </c>
      <c r="E186" s="8" t="str">
        <f>IFERROR($AP84*Vlookups!$A$14*E84,"")</f>
        <v/>
      </c>
      <c r="F186" s="8" t="str">
        <f>IFERROR($AP84*Vlookups!$A$14*F84,"")</f>
        <v/>
      </c>
      <c r="G186" s="8" t="str">
        <f>IFERROR($AP84*Vlookups!$A$14*G84,"")</f>
        <v/>
      </c>
      <c r="H186" s="8" t="str">
        <f>IFERROR($AP84*Vlookups!$A$14*H84,"")</f>
        <v/>
      </c>
      <c r="I186" s="8" t="str">
        <f>IFERROR($AP84*Vlookups!$A$14*I84,"")</f>
        <v/>
      </c>
      <c r="J186" s="8" t="str">
        <f>IFERROR($AP84*Vlookups!$A$14*J84,"")</f>
        <v/>
      </c>
      <c r="K186" s="8" t="str">
        <f>IFERROR($AP84*Vlookups!$A$14*K84,"")</f>
        <v/>
      </c>
      <c r="L186" s="8" t="str">
        <f>IFERROR($AP84*Vlookups!$A$14*L84,"")</f>
        <v/>
      </c>
      <c r="M186" s="8" t="str">
        <f>IFERROR($AP84*Vlookups!$A$14*M84,"")</f>
        <v/>
      </c>
      <c r="N186" s="8" t="str">
        <f>IFERROR($AP84*Vlookups!$A$14*N84,"")</f>
        <v/>
      </c>
      <c r="O186" s="8" t="str">
        <f>IFERROR($AP84*Vlookups!$A$14*O84,"")</f>
        <v/>
      </c>
      <c r="P186" s="8" t="str">
        <f>IFERROR($AP84*Vlookups!$A$14*P84,"")</f>
        <v/>
      </c>
      <c r="Q186" s="8" t="str">
        <f>IFERROR($AP84*Vlookups!$A$14*Q84,"")</f>
        <v/>
      </c>
      <c r="R186" s="8" t="str">
        <f>IFERROR($AP84*Vlookups!$A$14*R84,"")</f>
        <v/>
      </c>
      <c r="S186" s="8" t="str">
        <f>IFERROR($AP84*Vlookups!$A$14*S84,"")</f>
        <v/>
      </c>
      <c r="T186" s="8" t="str">
        <f>IFERROR($AP84*Vlookups!$A$14*T84,"")</f>
        <v/>
      </c>
      <c r="U186" s="8" t="str">
        <f>IFERROR($AP84*Vlookups!$A$14*U84,"")</f>
        <v/>
      </c>
      <c r="V186" s="8" t="str">
        <f>IFERROR($AP84*Vlookups!$A$14*V84,"")</f>
        <v/>
      </c>
      <c r="W186" s="8" t="str">
        <f>IFERROR($AP84*Vlookups!$A$14*W84,"")</f>
        <v/>
      </c>
      <c r="X186" s="8" t="str">
        <f>IFERROR($AP84*Vlookups!$A$14*X84,"")</f>
        <v/>
      </c>
      <c r="Y186" s="8" t="str">
        <f>IFERROR($AP84*Vlookups!$A$14*Y84,"")</f>
        <v/>
      </c>
      <c r="Z186" s="8" t="str">
        <f>IFERROR($AP84*Vlookups!$A$14*Z84,"")</f>
        <v/>
      </c>
      <c r="AA186" s="8" t="str">
        <f>IFERROR($AP84*Vlookups!$A$14*AA84,"")</f>
        <v/>
      </c>
      <c r="AB186" s="8" t="str">
        <f>IFERROR($AP84*Vlookups!$A$14*AB84,"")</f>
        <v/>
      </c>
      <c r="AC186" s="8" t="str">
        <f>IFERROR($AP84*Vlookups!$A$14*AC84,"")</f>
        <v/>
      </c>
      <c r="AD186" s="8" t="str">
        <f>IFERROR($AP84*Vlookups!$A$14*AD84,"")</f>
        <v/>
      </c>
      <c r="AE186" s="8" t="str">
        <f>IFERROR($AP84*Vlookups!$A$14*AE84,"")</f>
        <v/>
      </c>
      <c r="AF186" s="8" t="str">
        <f>IFERROR($AP84*Vlookups!$A$14*AF84,"")</f>
        <v/>
      </c>
      <c r="AG186" s="8" t="str">
        <f>IFERROR($AP84*Vlookups!$A$14*AG84,"")</f>
        <v/>
      </c>
      <c r="AH186" s="8" t="str">
        <f>IFERROR($AP84*Vlookups!$A$14*AH84,"")</f>
        <v/>
      </c>
      <c r="AI186" s="8" t="str">
        <f>IFERROR($AP84*Vlookups!$A$14*AI84,"")</f>
        <v/>
      </c>
      <c r="AJ186" s="8" t="str">
        <f>IFERROR($AP84*Vlookups!$A$14*AJ84,"")</f>
        <v/>
      </c>
      <c r="AK186" s="8" t="str">
        <f>IFERROR($AP84*Vlookups!$A$14*AK84,"")</f>
        <v/>
      </c>
      <c r="AL186" s="8" t="str">
        <f>IFERROR($AP84*Vlookups!$A$14*AL84,"")</f>
        <v/>
      </c>
      <c r="AM186" s="8" t="str">
        <f>IFERROR($AP84*Vlookups!$A$14*AM84,"")</f>
        <v/>
      </c>
      <c r="AN186" s="8" t="str">
        <f>IFERROR($AP84*Vlookups!$A$14*AN84,"")</f>
        <v/>
      </c>
    </row>
    <row r="187" spans="4:40" hidden="1" x14ac:dyDescent="0.3">
      <c r="D187" s="8" t="str">
        <f>IFERROR($AP85*Vlookups!$A$14*D85,"")</f>
        <v/>
      </c>
      <c r="E187" s="8" t="str">
        <f>IFERROR($AP85*Vlookups!$A$14*E85,"")</f>
        <v/>
      </c>
      <c r="F187" s="8" t="str">
        <f>IFERROR($AP85*Vlookups!$A$14*F85,"")</f>
        <v/>
      </c>
      <c r="G187" s="8" t="str">
        <f>IFERROR($AP85*Vlookups!$A$14*G85,"")</f>
        <v/>
      </c>
      <c r="H187" s="8" t="str">
        <f>IFERROR($AP85*Vlookups!$A$14*H85,"")</f>
        <v/>
      </c>
      <c r="I187" s="8" t="str">
        <f>IFERROR($AP85*Vlookups!$A$14*I85,"")</f>
        <v/>
      </c>
      <c r="J187" s="8" t="str">
        <f>IFERROR($AP85*Vlookups!$A$14*J85,"")</f>
        <v/>
      </c>
      <c r="K187" s="8" t="str">
        <f>IFERROR($AP85*Vlookups!$A$14*K85,"")</f>
        <v/>
      </c>
      <c r="L187" s="8" t="str">
        <f>IFERROR($AP85*Vlookups!$A$14*L85,"")</f>
        <v/>
      </c>
      <c r="M187" s="8" t="str">
        <f>IFERROR($AP85*Vlookups!$A$14*M85,"")</f>
        <v/>
      </c>
      <c r="N187" s="8" t="str">
        <f>IFERROR($AP85*Vlookups!$A$14*N85,"")</f>
        <v/>
      </c>
      <c r="O187" s="8" t="str">
        <f>IFERROR($AP85*Vlookups!$A$14*O85,"")</f>
        <v/>
      </c>
      <c r="P187" s="8" t="str">
        <f>IFERROR($AP85*Vlookups!$A$14*P85,"")</f>
        <v/>
      </c>
      <c r="Q187" s="8" t="str">
        <f>IFERROR($AP85*Vlookups!$A$14*Q85,"")</f>
        <v/>
      </c>
      <c r="R187" s="8" t="str">
        <f>IFERROR($AP85*Vlookups!$A$14*R85,"")</f>
        <v/>
      </c>
      <c r="S187" s="8" t="str">
        <f>IFERROR($AP85*Vlookups!$A$14*S85,"")</f>
        <v/>
      </c>
      <c r="T187" s="8" t="str">
        <f>IFERROR($AP85*Vlookups!$A$14*T85,"")</f>
        <v/>
      </c>
      <c r="U187" s="8" t="str">
        <f>IFERROR($AP85*Vlookups!$A$14*U85,"")</f>
        <v/>
      </c>
      <c r="V187" s="8" t="str">
        <f>IFERROR($AP85*Vlookups!$A$14*V85,"")</f>
        <v/>
      </c>
      <c r="W187" s="8" t="str">
        <f>IFERROR($AP85*Vlookups!$A$14*W85,"")</f>
        <v/>
      </c>
      <c r="X187" s="8" t="str">
        <f>IFERROR($AP85*Vlookups!$A$14*X85,"")</f>
        <v/>
      </c>
      <c r="Y187" s="8" t="str">
        <f>IFERROR($AP85*Vlookups!$A$14*Y85,"")</f>
        <v/>
      </c>
      <c r="Z187" s="8" t="str">
        <f>IFERROR($AP85*Vlookups!$A$14*Z85,"")</f>
        <v/>
      </c>
      <c r="AA187" s="8" t="str">
        <f>IFERROR($AP85*Vlookups!$A$14*AA85,"")</f>
        <v/>
      </c>
      <c r="AB187" s="8" t="str">
        <f>IFERROR($AP85*Vlookups!$A$14*AB85,"")</f>
        <v/>
      </c>
      <c r="AC187" s="8" t="str">
        <f>IFERROR($AP85*Vlookups!$A$14*AC85,"")</f>
        <v/>
      </c>
      <c r="AD187" s="8" t="str">
        <f>IFERROR($AP85*Vlookups!$A$14*AD85,"")</f>
        <v/>
      </c>
      <c r="AE187" s="8" t="str">
        <f>IFERROR($AP85*Vlookups!$A$14*AE85,"")</f>
        <v/>
      </c>
      <c r="AF187" s="8" t="str">
        <f>IFERROR($AP85*Vlookups!$A$14*AF85,"")</f>
        <v/>
      </c>
      <c r="AG187" s="8" t="str">
        <f>IFERROR($AP85*Vlookups!$A$14*AG85,"")</f>
        <v/>
      </c>
      <c r="AH187" s="8" t="str">
        <f>IFERROR($AP85*Vlookups!$A$14*AH85,"")</f>
        <v/>
      </c>
      <c r="AI187" s="8" t="str">
        <f>IFERROR($AP85*Vlookups!$A$14*AI85,"")</f>
        <v/>
      </c>
      <c r="AJ187" s="8" t="str">
        <f>IFERROR($AP85*Vlookups!$A$14*AJ85,"")</f>
        <v/>
      </c>
      <c r="AK187" s="8" t="str">
        <f>IFERROR($AP85*Vlookups!$A$14*AK85,"")</f>
        <v/>
      </c>
      <c r="AL187" s="8" t="str">
        <f>IFERROR($AP85*Vlookups!$A$14*AL85,"")</f>
        <v/>
      </c>
      <c r="AM187" s="8" t="str">
        <f>IFERROR($AP85*Vlookups!$A$14*AM85,"")</f>
        <v/>
      </c>
      <c r="AN187" s="8" t="str">
        <f>IFERROR($AP85*Vlookups!$A$14*AN85,"")</f>
        <v/>
      </c>
    </row>
    <row r="188" spans="4:40" hidden="1" x14ac:dyDescent="0.3">
      <c r="D188" s="8" t="str">
        <f>IFERROR($AP86*Vlookups!$A$14*D86,"")</f>
        <v/>
      </c>
      <c r="E188" s="8" t="str">
        <f>IFERROR($AP86*Vlookups!$A$14*E86,"")</f>
        <v/>
      </c>
      <c r="F188" s="8" t="str">
        <f>IFERROR($AP86*Vlookups!$A$14*F86,"")</f>
        <v/>
      </c>
      <c r="G188" s="8" t="str">
        <f>IFERROR($AP86*Vlookups!$A$14*G86,"")</f>
        <v/>
      </c>
      <c r="H188" s="8" t="str">
        <f>IFERROR($AP86*Vlookups!$A$14*H86,"")</f>
        <v/>
      </c>
      <c r="I188" s="8" t="str">
        <f>IFERROR($AP86*Vlookups!$A$14*I86,"")</f>
        <v/>
      </c>
      <c r="J188" s="8" t="str">
        <f>IFERROR($AP86*Vlookups!$A$14*J86,"")</f>
        <v/>
      </c>
      <c r="K188" s="8" t="str">
        <f>IFERROR($AP86*Vlookups!$A$14*K86,"")</f>
        <v/>
      </c>
      <c r="L188" s="8" t="str">
        <f>IFERROR($AP86*Vlookups!$A$14*L86,"")</f>
        <v/>
      </c>
      <c r="M188" s="8" t="str">
        <f>IFERROR($AP86*Vlookups!$A$14*M86,"")</f>
        <v/>
      </c>
      <c r="N188" s="8" t="str">
        <f>IFERROR($AP86*Vlookups!$A$14*N86,"")</f>
        <v/>
      </c>
      <c r="O188" s="8" t="str">
        <f>IFERROR($AP86*Vlookups!$A$14*O86,"")</f>
        <v/>
      </c>
      <c r="P188" s="8" t="str">
        <f>IFERROR($AP86*Vlookups!$A$14*P86,"")</f>
        <v/>
      </c>
      <c r="Q188" s="8" t="str">
        <f>IFERROR($AP86*Vlookups!$A$14*Q86,"")</f>
        <v/>
      </c>
      <c r="R188" s="8" t="str">
        <f>IFERROR($AP86*Vlookups!$A$14*R86,"")</f>
        <v/>
      </c>
      <c r="S188" s="8" t="str">
        <f>IFERROR($AP86*Vlookups!$A$14*S86,"")</f>
        <v/>
      </c>
      <c r="T188" s="8" t="str">
        <f>IFERROR($AP86*Vlookups!$A$14*T86,"")</f>
        <v/>
      </c>
      <c r="U188" s="8" t="str">
        <f>IFERROR($AP86*Vlookups!$A$14*U86,"")</f>
        <v/>
      </c>
      <c r="V188" s="8" t="str">
        <f>IFERROR($AP86*Vlookups!$A$14*V86,"")</f>
        <v/>
      </c>
      <c r="W188" s="8" t="str">
        <f>IFERROR($AP86*Vlookups!$A$14*W86,"")</f>
        <v/>
      </c>
      <c r="X188" s="8" t="str">
        <f>IFERROR($AP86*Vlookups!$A$14*X86,"")</f>
        <v/>
      </c>
      <c r="Y188" s="8" t="str">
        <f>IFERROR($AP86*Vlookups!$A$14*Y86,"")</f>
        <v/>
      </c>
      <c r="Z188" s="8" t="str">
        <f>IFERROR($AP86*Vlookups!$A$14*Z86,"")</f>
        <v/>
      </c>
      <c r="AA188" s="8" t="str">
        <f>IFERROR($AP86*Vlookups!$A$14*AA86,"")</f>
        <v/>
      </c>
      <c r="AB188" s="8" t="str">
        <f>IFERROR($AP86*Vlookups!$A$14*AB86,"")</f>
        <v/>
      </c>
      <c r="AC188" s="8" t="str">
        <f>IFERROR($AP86*Vlookups!$A$14*AC86,"")</f>
        <v/>
      </c>
      <c r="AD188" s="8" t="str">
        <f>IFERROR($AP86*Vlookups!$A$14*AD86,"")</f>
        <v/>
      </c>
      <c r="AE188" s="8" t="str">
        <f>IFERROR($AP86*Vlookups!$A$14*AE86,"")</f>
        <v/>
      </c>
      <c r="AF188" s="8" t="str">
        <f>IFERROR($AP86*Vlookups!$A$14*AF86,"")</f>
        <v/>
      </c>
      <c r="AG188" s="8" t="str">
        <f>IFERROR($AP86*Vlookups!$A$14*AG86,"")</f>
        <v/>
      </c>
      <c r="AH188" s="8" t="str">
        <f>IFERROR($AP86*Vlookups!$A$14*AH86,"")</f>
        <v/>
      </c>
      <c r="AI188" s="8" t="str">
        <f>IFERROR($AP86*Vlookups!$A$14*AI86,"")</f>
        <v/>
      </c>
      <c r="AJ188" s="8" t="str">
        <f>IFERROR($AP86*Vlookups!$A$14*AJ86,"")</f>
        <v/>
      </c>
      <c r="AK188" s="8" t="str">
        <f>IFERROR($AP86*Vlookups!$A$14*AK86,"")</f>
        <v/>
      </c>
      <c r="AL188" s="8" t="str">
        <f>IFERROR($AP86*Vlookups!$A$14*AL86,"")</f>
        <v/>
      </c>
      <c r="AM188" s="8" t="str">
        <f>IFERROR($AP86*Vlookups!$A$14*AM86,"")</f>
        <v/>
      </c>
      <c r="AN188" s="8" t="str">
        <f>IFERROR($AP86*Vlookups!$A$14*AN86,"")</f>
        <v/>
      </c>
    </row>
    <row r="189" spans="4:40" hidden="1" x14ac:dyDescent="0.3">
      <c r="D189" s="8" t="str">
        <f>IFERROR($AP87*Vlookups!$A$14*D87,"")</f>
        <v/>
      </c>
      <c r="E189" s="8" t="str">
        <f>IFERROR($AP87*Vlookups!$A$14*E87,"")</f>
        <v/>
      </c>
      <c r="F189" s="8" t="str">
        <f>IFERROR($AP87*Vlookups!$A$14*F87,"")</f>
        <v/>
      </c>
      <c r="G189" s="8" t="str">
        <f>IFERROR($AP87*Vlookups!$A$14*G87,"")</f>
        <v/>
      </c>
      <c r="H189" s="8" t="str">
        <f>IFERROR($AP87*Vlookups!$A$14*H87,"")</f>
        <v/>
      </c>
      <c r="I189" s="8" t="str">
        <f>IFERROR($AP87*Vlookups!$A$14*I87,"")</f>
        <v/>
      </c>
      <c r="J189" s="8" t="str">
        <f>IFERROR($AP87*Vlookups!$A$14*J87,"")</f>
        <v/>
      </c>
      <c r="K189" s="8" t="str">
        <f>IFERROR($AP87*Vlookups!$A$14*K87,"")</f>
        <v/>
      </c>
      <c r="L189" s="8" t="str">
        <f>IFERROR($AP87*Vlookups!$A$14*L87,"")</f>
        <v/>
      </c>
      <c r="M189" s="8" t="str">
        <f>IFERROR($AP87*Vlookups!$A$14*M87,"")</f>
        <v/>
      </c>
      <c r="N189" s="8" t="str">
        <f>IFERROR($AP87*Vlookups!$A$14*N87,"")</f>
        <v/>
      </c>
      <c r="O189" s="8" t="str">
        <f>IFERROR($AP87*Vlookups!$A$14*O87,"")</f>
        <v/>
      </c>
      <c r="P189" s="8" t="str">
        <f>IFERROR($AP87*Vlookups!$A$14*P87,"")</f>
        <v/>
      </c>
      <c r="Q189" s="8" t="str">
        <f>IFERROR($AP87*Vlookups!$A$14*Q87,"")</f>
        <v/>
      </c>
      <c r="R189" s="8" t="str">
        <f>IFERROR($AP87*Vlookups!$A$14*R87,"")</f>
        <v/>
      </c>
      <c r="S189" s="8" t="str">
        <f>IFERROR($AP87*Vlookups!$A$14*S87,"")</f>
        <v/>
      </c>
      <c r="T189" s="8" t="str">
        <f>IFERROR($AP87*Vlookups!$A$14*T87,"")</f>
        <v/>
      </c>
      <c r="U189" s="8" t="str">
        <f>IFERROR($AP87*Vlookups!$A$14*U87,"")</f>
        <v/>
      </c>
      <c r="V189" s="8" t="str">
        <f>IFERROR($AP87*Vlookups!$A$14*V87,"")</f>
        <v/>
      </c>
      <c r="W189" s="8" t="str">
        <f>IFERROR($AP87*Vlookups!$A$14*W87,"")</f>
        <v/>
      </c>
      <c r="X189" s="8" t="str">
        <f>IFERROR($AP87*Vlookups!$A$14*X87,"")</f>
        <v/>
      </c>
      <c r="Y189" s="8" t="str">
        <f>IFERROR($AP87*Vlookups!$A$14*Y87,"")</f>
        <v/>
      </c>
      <c r="Z189" s="8" t="str">
        <f>IFERROR($AP87*Vlookups!$A$14*Z87,"")</f>
        <v/>
      </c>
      <c r="AA189" s="8" t="str">
        <f>IFERROR($AP87*Vlookups!$A$14*AA87,"")</f>
        <v/>
      </c>
      <c r="AB189" s="8" t="str">
        <f>IFERROR($AP87*Vlookups!$A$14*AB87,"")</f>
        <v/>
      </c>
      <c r="AC189" s="8" t="str">
        <f>IFERROR($AP87*Vlookups!$A$14*AC87,"")</f>
        <v/>
      </c>
      <c r="AD189" s="8" t="str">
        <f>IFERROR($AP87*Vlookups!$A$14*AD87,"")</f>
        <v/>
      </c>
      <c r="AE189" s="8" t="str">
        <f>IFERROR($AP87*Vlookups!$A$14*AE87,"")</f>
        <v/>
      </c>
      <c r="AF189" s="8" t="str">
        <f>IFERROR($AP87*Vlookups!$A$14*AF87,"")</f>
        <v/>
      </c>
      <c r="AG189" s="8" t="str">
        <f>IFERROR($AP87*Vlookups!$A$14*AG87,"")</f>
        <v/>
      </c>
      <c r="AH189" s="8" t="str">
        <f>IFERROR($AP87*Vlookups!$A$14*AH87,"")</f>
        <v/>
      </c>
      <c r="AI189" s="8" t="str">
        <f>IFERROR($AP87*Vlookups!$A$14*AI87,"")</f>
        <v/>
      </c>
      <c r="AJ189" s="8" t="str">
        <f>IFERROR($AP87*Vlookups!$A$14*AJ87,"")</f>
        <v/>
      </c>
      <c r="AK189" s="8" t="str">
        <f>IFERROR($AP87*Vlookups!$A$14*AK87,"")</f>
        <v/>
      </c>
      <c r="AL189" s="8" t="str">
        <f>IFERROR($AP87*Vlookups!$A$14*AL87,"")</f>
        <v/>
      </c>
      <c r="AM189" s="8" t="str">
        <f>IFERROR($AP87*Vlookups!$A$14*AM87,"")</f>
        <v/>
      </c>
      <c r="AN189" s="8" t="str">
        <f>IFERROR($AP87*Vlookups!$A$14*AN87,"")</f>
        <v/>
      </c>
    </row>
    <row r="190" spans="4:40" hidden="1" x14ac:dyDescent="0.3">
      <c r="D190" s="8" t="str">
        <f>IFERROR($AP88*Vlookups!$A$14*D88,"")</f>
        <v/>
      </c>
      <c r="E190" s="8" t="str">
        <f>IFERROR($AP88*Vlookups!$A$14*E88,"")</f>
        <v/>
      </c>
      <c r="F190" s="8" t="str">
        <f>IFERROR($AP88*Vlookups!$A$14*F88,"")</f>
        <v/>
      </c>
      <c r="G190" s="8" t="str">
        <f>IFERROR($AP88*Vlookups!$A$14*G88,"")</f>
        <v/>
      </c>
      <c r="H190" s="8" t="str">
        <f>IFERROR($AP88*Vlookups!$A$14*H88,"")</f>
        <v/>
      </c>
      <c r="I190" s="8" t="str">
        <f>IFERROR($AP88*Vlookups!$A$14*I88,"")</f>
        <v/>
      </c>
      <c r="J190" s="8" t="str">
        <f>IFERROR($AP88*Vlookups!$A$14*J88,"")</f>
        <v/>
      </c>
      <c r="K190" s="8" t="str">
        <f>IFERROR($AP88*Vlookups!$A$14*K88,"")</f>
        <v/>
      </c>
      <c r="L190" s="8" t="str">
        <f>IFERROR($AP88*Vlookups!$A$14*L88,"")</f>
        <v/>
      </c>
      <c r="M190" s="8" t="str">
        <f>IFERROR($AP88*Vlookups!$A$14*M88,"")</f>
        <v/>
      </c>
      <c r="N190" s="8" t="str">
        <f>IFERROR($AP88*Vlookups!$A$14*N88,"")</f>
        <v/>
      </c>
      <c r="O190" s="8" t="str">
        <f>IFERROR($AP88*Vlookups!$A$14*O88,"")</f>
        <v/>
      </c>
      <c r="P190" s="8" t="str">
        <f>IFERROR($AP88*Vlookups!$A$14*P88,"")</f>
        <v/>
      </c>
      <c r="Q190" s="8" t="str">
        <f>IFERROR($AP88*Vlookups!$A$14*Q88,"")</f>
        <v/>
      </c>
      <c r="R190" s="8" t="str">
        <f>IFERROR($AP88*Vlookups!$A$14*R88,"")</f>
        <v/>
      </c>
      <c r="S190" s="8" t="str">
        <f>IFERROR($AP88*Vlookups!$A$14*S88,"")</f>
        <v/>
      </c>
      <c r="T190" s="8" t="str">
        <f>IFERROR($AP88*Vlookups!$A$14*T88,"")</f>
        <v/>
      </c>
      <c r="U190" s="8" t="str">
        <f>IFERROR($AP88*Vlookups!$A$14*U88,"")</f>
        <v/>
      </c>
      <c r="V190" s="8" t="str">
        <f>IFERROR($AP88*Vlookups!$A$14*V88,"")</f>
        <v/>
      </c>
      <c r="W190" s="8" t="str">
        <f>IFERROR($AP88*Vlookups!$A$14*W88,"")</f>
        <v/>
      </c>
      <c r="X190" s="8" t="str">
        <f>IFERROR($AP88*Vlookups!$A$14*X88,"")</f>
        <v/>
      </c>
      <c r="Y190" s="8" t="str">
        <f>IFERROR($AP88*Vlookups!$A$14*Y88,"")</f>
        <v/>
      </c>
      <c r="Z190" s="8" t="str">
        <f>IFERROR($AP88*Vlookups!$A$14*Z88,"")</f>
        <v/>
      </c>
      <c r="AA190" s="8" t="str">
        <f>IFERROR($AP88*Vlookups!$A$14*AA88,"")</f>
        <v/>
      </c>
      <c r="AB190" s="8" t="str">
        <f>IFERROR($AP88*Vlookups!$A$14*AB88,"")</f>
        <v/>
      </c>
      <c r="AC190" s="8" t="str">
        <f>IFERROR($AP88*Vlookups!$A$14*AC88,"")</f>
        <v/>
      </c>
      <c r="AD190" s="8" t="str">
        <f>IFERROR($AP88*Vlookups!$A$14*AD88,"")</f>
        <v/>
      </c>
      <c r="AE190" s="8" t="str">
        <f>IFERROR($AP88*Vlookups!$A$14*AE88,"")</f>
        <v/>
      </c>
      <c r="AF190" s="8" t="str">
        <f>IFERROR($AP88*Vlookups!$A$14*AF88,"")</f>
        <v/>
      </c>
      <c r="AG190" s="8" t="str">
        <f>IFERROR($AP88*Vlookups!$A$14*AG88,"")</f>
        <v/>
      </c>
      <c r="AH190" s="8" t="str">
        <f>IFERROR($AP88*Vlookups!$A$14*AH88,"")</f>
        <v/>
      </c>
      <c r="AI190" s="8" t="str">
        <f>IFERROR($AP88*Vlookups!$A$14*AI88,"")</f>
        <v/>
      </c>
      <c r="AJ190" s="8" t="str">
        <f>IFERROR($AP88*Vlookups!$A$14*AJ88,"")</f>
        <v/>
      </c>
      <c r="AK190" s="8" t="str">
        <f>IFERROR($AP88*Vlookups!$A$14*AK88,"")</f>
        <v/>
      </c>
      <c r="AL190" s="8" t="str">
        <f>IFERROR($AP88*Vlookups!$A$14*AL88,"")</f>
        <v/>
      </c>
      <c r="AM190" s="8" t="str">
        <f>IFERROR($AP88*Vlookups!$A$14*AM88,"")</f>
        <v/>
      </c>
      <c r="AN190" s="8" t="str">
        <f>IFERROR($AP88*Vlookups!$A$14*AN88,"")</f>
        <v/>
      </c>
    </row>
    <row r="191" spans="4:40" hidden="1" x14ac:dyDescent="0.3">
      <c r="D191" s="8" t="str">
        <f>IFERROR($AP89*Vlookups!$A$14*D89,"")</f>
        <v/>
      </c>
      <c r="E191" s="8" t="str">
        <f>IFERROR($AP89*Vlookups!$A$14*E89,"")</f>
        <v/>
      </c>
      <c r="F191" s="8" t="str">
        <f>IFERROR($AP89*Vlookups!$A$14*F89,"")</f>
        <v/>
      </c>
      <c r="G191" s="8" t="str">
        <f>IFERROR($AP89*Vlookups!$A$14*G89,"")</f>
        <v/>
      </c>
      <c r="H191" s="8" t="str">
        <f>IFERROR($AP89*Vlookups!$A$14*H89,"")</f>
        <v/>
      </c>
      <c r="I191" s="8" t="str">
        <f>IFERROR($AP89*Vlookups!$A$14*I89,"")</f>
        <v/>
      </c>
      <c r="J191" s="8" t="str">
        <f>IFERROR($AP89*Vlookups!$A$14*J89,"")</f>
        <v/>
      </c>
      <c r="K191" s="8" t="str">
        <f>IFERROR($AP89*Vlookups!$A$14*K89,"")</f>
        <v/>
      </c>
      <c r="L191" s="8" t="str">
        <f>IFERROR($AP89*Vlookups!$A$14*L89,"")</f>
        <v/>
      </c>
      <c r="M191" s="8" t="str">
        <f>IFERROR($AP89*Vlookups!$A$14*M89,"")</f>
        <v/>
      </c>
      <c r="N191" s="8" t="str">
        <f>IFERROR($AP89*Vlookups!$A$14*N89,"")</f>
        <v/>
      </c>
      <c r="O191" s="8" t="str">
        <f>IFERROR($AP89*Vlookups!$A$14*O89,"")</f>
        <v/>
      </c>
      <c r="P191" s="8" t="str">
        <f>IFERROR($AP89*Vlookups!$A$14*P89,"")</f>
        <v/>
      </c>
      <c r="Q191" s="8" t="str">
        <f>IFERROR($AP89*Vlookups!$A$14*Q89,"")</f>
        <v/>
      </c>
      <c r="R191" s="8" t="str">
        <f>IFERROR($AP89*Vlookups!$A$14*R89,"")</f>
        <v/>
      </c>
      <c r="S191" s="8" t="str">
        <f>IFERROR($AP89*Vlookups!$A$14*S89,"")</f>
        <v/>
      </c>
      <c r="T191" s="8" t="str">
        <f>IFERROR($AP89*Vlookups!$A$14*T89,"")</f>
        <v/>
      </c>
      <c r="U191" s="8" t="str">
        <f>IFERROR($AP89*Vlookups!$A$14*U89,"")</f>
        <v/>
      </c>
      <c r="V191" s="8" t="str">
        <f>IFERROR($AP89*Vlookups!$A$14*V89,"")</f>
        <v/>
      </c>
      <c r="W191" s="8" t="str">
        <f>IFERROR($AP89*Vlookups!$A$14*W89,"")</f>
        <v/>
      </c>
      <c r="X191" s="8" t="str">
        <f>IFERROR($AP89*Vlookups!$A$14*X89,"")</f>
        <v/>
      </c>
      <c r="Y191" s="8" t="str">
        <f>IFERROR($AP89*Vlookups!$A$14*Y89,"")</f>
        <v/>
      </c>
      <c r="Z191" s="8" t="str">
        <f>IFERROR($AP89*Vlookups!$A$14*Z89,"")</f>
        <v/>
      </c>
      <c r="AA191" s="8" t="str">
        <f>IFERROR($AP89*Vlookups!$A$14*AA89,"")</f>
        <v/>
      </c>
      <c r="AB191" s="8" t="str">
        <f>IFERROR($AP89*Vlookups!$A$14*AB89,"")</f>
        <v/>
      </c>
      <c r="AC191" s="8" t="str">
        <f>IFERROR($AP89*Vlookups!$A$14*AC89,"")</f>
        <v/>
      </c>
      <c r="AD191" s="8" t="str">
        <f>IFERROR($AP89*Vlookups!$A$14*AD89,"")</f>
        <v/>
      </c>
      <c r="AE191" s="8" t="str">
        <f>IFERROR($AP89*Vlookups!$A$14*AE89,"")</f>
        <v/>
      </c>
      <c r="AF191" s="8" t="str">
        <f>IFERROR($AP89*Vlookups!$A$14*AF89,"")</f>
        <v/>
      </c>
      <c r="AG191" s="8" t="str">
        <f>IFERROR($AP89*Vlookups!$A$14*AG89,"")</f>
        <v/>
      </c>
      <c r="AH191" s="8" t="str">
        <f>IFERROR($AP89*Vlookups!$A$14*AH89,"")</f>
        <v/>
      </c>
      <c r="AI191" s="8" t="str">
        <f>IFERROR($AP89*Vlookups!$A$14*AI89,"")</f>
        <v/>
      </c>
      <c r="AJ191" s="8" t="str">
        <f>IFERROR($AP89*Vlookups!$A$14*AJ89,"")</f>
        <v/>
      </c>
      <c r="AK191" s="8" t="str">
        <f>IFERROR($AP89*Vlookups!$A$14*AK89,"")</f>
        <v/>
      </c>
      <c r="AL191" s="8" t="str">
        <f>IFERROR($AP89*Vlookups!$A$14*AL89,"")</f>
        <v/>
      </c>
      <c r="AM191" s="8" t="str">
        <f>IFERROR($AP89*Vlookups!$A$14*AM89,"")</f>
        <v/>
      </c>
      <c r="AN191" s="8" t="str">
        <f>IFERROR($AP89*Vlookups!$A$14*AN89,"")</f>
        <v/>
      </c>
    </row>
    <row r="192" spans="4:40" hidden="1" x14ac:dyDescent="0.3">
      <c r="D192" s="8" t="str">
        <f>IFERROR($AP90*Vlookups!$A$14*D90,"")</f>
        <v/>
      </c>
      <c r="E192" s="8" t="str">
        <f>IFERROR($AP90*Vlookups!$A$14*E90,"")</f>
        <v/>
      </c>
      <c r="F192" s="8" t="str">
        <f>IFERROR($AP90*Vlookups!$A$14*F90,"")</f>
        <v/>
      </c>
      <c r="G192" s="8" t="str">
        <f>IFERROR($AP90*Vlookups!$A$14*G90,"")</f>
        <v/>
      </c>
      <c r="H192" s="8" t="str">
        <f>IFERROR($AP90*Vlookups!$A$14*H90,"")</f>
        <v/>
      </c>
      <c r="I192" s="8" t="str">
        <f>IFERROR($AP90*Vlookups!$A$14*I90,"")</f>
        <v/>
      </c>
      <c r="J192" s="8" t="str">
        <f>IFERROR($AP90*Vlookups!$A$14*J90,"")</f>
        <v/>
      </c>
      <c r="K192" s="8" t="str">
        <f>IFERROR($AP90*Vlookups!$A$14*K90,"")</f>
        <v/>
      </c>
      <c r="L192" s="8" t="str">
        <f>IFERROR($AP90*Vlookups!$A$14*L90,"")</f>
        <v/>
      </c>
      <c r="M192" s="8" t="str">
        <f>IFERROR($AP90*Vlookups!$A$14*M90,"")</f>
        <v/>
      </c>
      <c r="N192" s="8" t="str">
        <f>IFERROR($AP90*Vlookups!$A$14*N90,"")</f>
        <v/>
      </c>
      <c r="O192" s="8" t="str">
        <f>IFERROR($AP90*Vlookups!$A$14*O90,"")</f>
        <v/>
      </c>
      <c r="P192" s="8" t="str">
        <f>IFERROR($AP90*Vlookups!$A$14*P90,"")</f>
        <v/>
      </c>
      <c r="Q192" s="8" t="str">
        <f>IFERROR($AP90*Vlookups!$A$14*Q90,"")</f>
        <v/>
      </c>
      <c r="R192" s="8" t="str">
        <f>IFERROR($AP90*Vlookups!$A$14*R90,"")</f>
        <v/>
      </c>
      <c r="S192" s="8" t="str">
        <f>IFERROR($AP90*Vlookups!$A$14*S90,"")</f>
        <v/>
      </c>
      <c r="T192" s="8" t="str">
        <f>IFERROR($AP90*Vlookups!$A$14*T90,"")</f>
        <v/>
      </c>
      <c r="U192" s="8" t="str">
        <f>IFERROR($AP90*Vlookups!$A$14*U90,"")</f>
        <v/>
      </c>
      <c r="V192" s="8" t="str">
        <f>IFERROR($AP90*Vlookups!$A$14*V90,"")</f>
        <v/>
      </c>
      <c r="W192" s="8" t="str">
        <f>IFERROR($AP90*Vlookups!$A$14*W90,"")</f>
        <v/>
      </c>
      <c r="X192" s="8" t="str">
        <f>IFERROR($AP90*Vlookups!$A$14*X90,"")</f>
        <v/>
      </c>
      <c r="Y192" s="8" t="str">
        <f>IFERROR($AP90*Vlookups!$A$14*Y90,"")</f>
        <v/>
      </c>
      <c r="Z192" s="8" t="str">
        <f>IFERROR($AP90*Vlookups!$A$14*Z90,"")</f>
        <v/>
      </c>
      <c r="AA192" s="8" t="str">
        <f>IFERROR($AP90*Vlookups!$A$14*AA90,"")</f>
        <v/>
      </c>
      <c r="AB192" s="8" t="str">
        <f>IFERROR($AP90*Vlookups!$A$14*AB90,"")</f>
        <v/>
      </c>
      <c r="AC192" s="8" t="str">
        <f>IFERROR($AP90*Vlookups!$A$14*AC90,"")</f>
        <v/>
      </c>
      <c r="AD192" s="8" t="str">
        <f>IFERROR($AP90*Vlookups!$A$14*AD90,"")</f>
        <v/>
      </c>
      <c r="AE192" s="8" t="str">
        <f>IFERROR($AP90*Vlookups!$A$14*AE90,"")</f>
        <v/>
      </c>
      <c r="AF192" s="8" t="str">
        <f>IFERROR($AP90*Vlookups!$A$14*AF90,"")</f>
        <v/>
      </c>
      <c r="AG192" s="8" t="str">
        <f>IFERROR($AP90*Vlookups!$A$14*AG90,"")</f>
        <v/>
      </c>
      <c r="AH192" s="8" t="str">
        <f>IFERROR($AP90*Vlookups!$A$14*AH90,"")</f>
        <v/>
      </c>
      <c r="AI192" s="8" t="str">
        <f>IFERROR($AP90*Vlookups!$A$14*AI90,"")</f>
        <v/>
      </c>
      <c r="AJ192" s="8" t="str">
        <f>IFERROR($AP90*Vlookups!$A$14*AJ90,"")</f>
        <v/>
      </c>
      <c r="AK192" s="8" t="str">
        <f>IFERROR($AP90*Vlookups!$A$14*AK90,"")</f>
        <v/>
      </c>
      <c r="AL192" s="8" t="str">
        <f>IFERROR($AP90*Vlookups!$A$14*AL90,"")</f>
        <v/>
      </c>
      <c r="AM192" s="8" t="str">
        <f>IFERROR($AP90*Vlookups!$A$14*AM90,"")</f>
        <v/>
      </c>
      <c r="AN192" s="8" t="str">
        <f>IFERROR($AP90*Vlookups!$A$14*AN90,"")</f>
        <v/>
      </c>
    </row>
    <row r="193" spans="4:40" hidden="1" x14ac:dyDescent="0.3">
      <c r="D193" s="8" t="str">
        <f>IFERROR($AP91*Vlookups!$A$14*D91,"")</f>
        <v/>
      </c>
      <c r="E193" s="8" t="str">
        <f>IFERROR($AP91*Vlookups!$A$14*E91,"")</f>
        <v/>
      </c>
      <c r="F193" s="8" t="str">
        <f>IFERROR($AP91*Vlookups!$A$14*F91,"")</f>
        <v/>
      </c>
      <c r="G193" s="8" t="str">
        <f>IFERROR($AP91*Vlookups!$A$14*G91,"")</f>
        <v/>
      </c>
      <c r="H193" s="8" t="str">
        <f>IFERROR($AP91*Vlookups!$A$14*H91,"")</f>
        <v/>
      </c>
      <c r="I193" s="8" t="str">
        <f>IFERROR($AP91*Vlookups!$A$14*I91,"")</f>
        <v/>
      </c>
      <c r="J193" s="8" t="str">
        <f>IFERROR($AP91*Vlookups!$A$14*J91,"")</f>
        <v/>
      </c>
      <c r="K193" s="8" t="str">
        <f>IFERROR($AP91*Vlookups!$A$14*K91,"")</f>
        <v/>
      </c>
      <c r="L193" s="8" t="str">
        <f>IFERROR($AP91*Vlookups!$A$14*L91,"")</f>
        <v/>
      </c>
      <c r="M193" s="8" t="str">
        <f>IFERROR($AP91*Vlookups!$A$14*M91,"")</f>
        <v/>
      </c>
      <c r="N193" s="8" t="str">
        <f>IFERROR($AP91*Vlookups!$A$14*N91,"")</f>
        <v/>
      </c>
      <c r="O193" s="8" t="str">
        <f>IFERROR($AP91*Vlookups!$A$14*O91,"")</f>
        <v/>
      </c>
      <c r="P193" s="8" t="str">
        <f>IFERROR($AP91*Vlookups!$A$14*P91,"")</f>
        <v/>
      </c>
      <c r="Q193" s="8" t="str">
        <f>IFERROR($AP91*Vlookups!$A$14*Q91,"")</f>
        <v/>
      </c>
      <c r="R193" s="8" t="str">
        <f>IFERROR($AP91*Vlookups!$A$14*R91,"")</f>
        <v/>
      </c>
      <c r="S193" s="8" t="str">
        <f>IFERROR($AP91*Vlookups!$A$14*S91,"")</f>
        <v/>
      </c>
      <c r="T193" s="8" t="str">
        <f>IFERROR($AP91*Vlookups!$A$14*T91,"")</f>
        <v/>
      </c>
      <c r="U193" s="8" t="str">
        <f>IFERROR($AP91*Vlookups!$A$14*U91,"")</f>
        <v/>
      </c>
      <c r="V193" s="8" t="str">
        <f>IFERROR($AP91*Vlookups!$A$14*V91,"")</f>
        <v/>
      </c>
      <c r="W193" s="8" t="str">
        <f>IFERROR($AP91*Vlookups!$A$14*W91,"")</f>
        <v/>
      </c>
      <c r="X193" s="8" t="str">
        <f>IFERROR($AP91*Vlookups!$A$14*X91,"")</f>
        <v/>
      </c>
      <c r="Y193" s="8" t="str">
        <f>IFERROR($AP91*Vlookups!$A$14*Y91,"")</f>
        <v/>
      </c>
      <c r="Z193" s="8" t="str">
        <f>IFERROR($AP91*Vlookups!$A$14*Z91,"")</f>
        <v/>
      </c>
      <c r="AA193" s="8" t="str">
        <f>IFERROR($AP91*Vlookups!$A$14*AA91,"")</f>
        <v/>
      </c>
      <c r="AB193" s="8" t="str">
        <f>IFERROR($AP91*Vlookups!$A$14*AB91,"")</f>
        <v/>
      </c>
      <c r="AC193" s="8" t="str">
        <f>IFERROR($AP91*Vlookups!$A$14*AC91,"")</f>
        <v/>
      </c>
      <c r="AD193" s="8" t="str">
        <f>IFERROR($AP91*Vlookups!$A$14*AD91,"")</f>
        <v/>
      </c>
      <c r="AE193" s="8" t="str">
        <f>IFERROR($AP91*Vlookups!$A$14*AE91,"")</f>
        <v/>
      </c>
      <c r="AF193" s="8" t="str">
        <f>IFERROR($AP91*Vlookups!$A$14*AF91,"")</f>
        <v/>
      </c>
      <c r="AG193" s="8" t="str">
        <f>IFERROR($AP91*Vlookups!$A$14*AG91,"")</f>
        <v/>
      </c>
      <c r="AH193" s="8" t="str">
        <f>IFERROR($AP91*Vlookups!$A$14*AH91,"")</f>
        <v/>
      </c>
      <c r="AI193" s="8" t="str">
        <f>IFERROR($AP91*Vlookups!$A$14*AI91,"")</f>
        <v/>
      </c>
      <c r="AJ193" s="8" t="str">
        <f>IFERROR($AP91*Vlookups!$A$14*AJ91,"")</f>
        <v/>
      </c>
      <c r="AK193" s="8" t="str">
        <f>IFERROR($AP91*Vlookups!$A$14*AK91,"")</f>
        <v/>
      </c>
      <c r="AL193" s="8" t="str">
        <f>IFERROR($AP91*Vlookups!$A$14*AL91,"")</f>
        <v/>
      </c>
      <c r="AM193" s="8" t="str">
        <f>IFERROR($AP91*Vlookups!$A$14*AM91,"")</f>
        <v/>
      </c>
      <c r="AN193" s="8" t="str">
        <f>IFERROR($AP91*Vlookups!$A$14*AN91,"")</f>
        <v/>
      </c>
    </row>
    <row r="194" spans="4:40" hidden="1" x14ac:dyDescent="0.3">
      <c r="D194" s="8" t="str">
        <f>IFERROR($AP92*Vlookups!$A$14*D92,"")</f>
        <v/>
      </c>
      <c r="E194" s="8" t="str">
        <f>IFERROR($AP92*Vlookups!$A$14*E92,"")</f>
        <v/>
      </c>
      <c r="F194" s="8" t="str">
        <f>IFERROR($AP92*Vlookups!$A$14*F92,"")</f>
        <v/>
      </c>
      <c r="G194" s="8" t="str">
        <f>IFERROR($AP92*Vlookups!$A$14*G92,"")</f>
        <v/>
      </c>
      <c r="H194" s="8" t="str">
        <f>IFERROR($AP92*Vlookups!$A$14*H92,"")</f>
        <v/>
      </c>
      <c r="I194" s="8" t="str">
        <f>IFERROR($AP92*Vlookups!$A$14*I92,"")</f>
        <v/>
      </c>
      <c r="J194" s="8" t="str">
        <f>IFERROR($AP92*Vlookups!$A$14*J92,"")</f>
        <v/>
      </c>
      <c r="K194" s="8" t="str">
        <f>IFERROR($AP92*Vlookups!$A$14*K92,"")</f>
        <v/>
      </c>
      <c r="L194" s="8" t="str">
        <f>IFERROR($AP92*Vlookups!$A$14*L92,"")</f>
        <v/>
      </c>
      <c r="M194" s="8" t="str">
        <f>IFERROR($AP92*Vlookups!$A$14*M92,"")</f>
        <v/>
      </c>
      <c r="N194" s="8" t="str">
        <f>IFERROR($AP92*Vlookups!$A$14*N92,"")</f>
        <v/>
      </c>
      <c r="O194" s="8" t="str">
        <f>IFERROR($AP92*Vlookups!$A$14*O92,"")</f>
        <v/>
      </c>
      <c r="P194" s="8" t="str">
        <f>IFERROR($AP92*Vlookups!$A$14*P92,"")</f>
        <v/>
      </c>
      <c r="Q194" s="8" t="str">
        <f>IFERROR($AP92*Vlookups!$A$14*Q92,"")</f>
        <v/>
      </c>
      <c r="R194" s="8" t="str">
        <f>IFERROR($AP92*Vlookups!$A$14*R92,"")</f>
        <v/>
      </c>
      <c r="S194" s="8" t="str">
        <f>IFERROR($AP92*Vlookups!$A$14*S92,"")</f>
        <v/>
      </c>
      <c r="T194" s="8" t="str">
        <f>IFERROR($AP92*Vlookups!$A$14*T92,"")</f>
        <v/>
      </c>
      <c r="U194" s="8" t="str">
        <f>IFERROR($AP92*Vlookups!$A$14*U92,"")</f>
        <v/>
      </c>
      <c r="V194" s="8" t="str">
        <f>IFERROR($AP92*Vlookups!$A$14*V92,"")</f>
        <v/>
      </c>
      <c r="W194" s="8" t="str">
        <f>IFERROR($AP92*Vlookups!$A$14*W92,"")</f>
        <v/>
      </c>
      <c r="X194" s="8" t="str">
        <f>IFERROR($AP92*Vlookups!$A$14*X92,"")</f>
        <v/>
      </c>
      <c r="Y194" s="8" t="str">
        <f>IFERROR($AP92*Vlookups!$A$14*Y92,"")</f>
        <v/>
      </c>
      <c r="Z194" s="8" t="str">
        <f>IFERROR($AP92*Vlookups!$A$14*Z92,"")</f>
        <v/>
      </c>
      <c r="AA194" s="8" t="str">
        <f>IFERROR($AP92*Vlookups!$A$14*AA92,"")</f>
        <v/>
      </c>
      <c r="AB194" s="8" t="str">
        <f>IFERROR($AP92*Vlookups!$A$14*AB92,"")</f>
        <v/>
      </c>
      <c r="AC194" s="8" t="str">
        <f>IFERROR($AP92*Vlookups!$A$14*AC92,"")</f>
        <v/>
      </c>
      <c r="AD194" s="8" t="str">
        <f>IFERROR($AP92*Vlookups!$A$14*AD92,"")</f>
        <v/>
      </c>
      <c r="AE194" s="8" t="str">
        <f>IFERROR($AP92*Vlookups!$A$14*AE92,"")</f>
        <v/>
      </c>
      <c r="AF194" s="8" t="str">
        <f>IFERROR($AP92*Vlookups!$A$14*AF92,"")</f>
        <v/>
      </c>
      <c r="AG194" s="8" t="str">
        <f>IFERROR($AP92*Vlookups!$A$14*AG92,"")</f>
        <v/>
      </c>
      <c r="AH194" s="8" t="str">
        <f>IFERROR($AP92*Vlookups!$A$14*AH92,"")</f>
        <v/>
      </c>
      <c r="AI194" s="8" t="str">
        <f>IFERROR($AP92*Vlookups!$A$14*AI92,"")</f>
        <v/>
      </c>
      <c r="AJ194" s="8" t="str">
        <f>IFERROR($AP92*Vlookups!$A$14*AJ92,"")</f>
        <v/>
      </c>
      <c r="AK194" s="8" t="str">
        <f>IFERROR($AP92*Vlookups!$A$14*AK92,"")</f>
        <v/>
      </c>
      <c r="AL194" s="8" t="str">
        <f>IFERROR($AP92*Vlookups!$A$14*AL92,"")</f>
        <v/>
      </c>
      <c r="AM194" s="8" t="str">
        <f>IFERROR($AP92*Vlookups!$A$14*AM92,"")</f>
        <v/>
      </c>
      <c r="AN194" s="8" t="str">
        <f>IFERROR($AP92*Vlookups!$A$14*AN92,"")</f>
        <v/>
      </c>
    </row>
    <row r="195" spans="4:40" hidden="1" x14ac:dyDescent="0.3">
      <c r="D195" s="8" t="str">
        <f>IFERROR($AP93*Vlookups!$A$14*D93,"")</f>
        <v/>
      </c>
      <c r="E195" s="8" t="str">
        <f>IFERROR($AP93*Vlookups!$A$14*E93,"")</f>
        <v/>
      </c>
      <c r="F195" s="8" t="str">
        <f>IFERROR($AP93*Vlookups!$A$14*F93,"")</f>
        <v/>
      </c>
      <c r="G195" s="8" t="str">
        <f>IFERROR($AP93*Vlookups!$A$14*G93,"")</f>
        <v/>
      </c>
      <c r="H195" s="8" t="str">
        <f>IFERROR($AP93*Vlookups!$A$14*H93,"")</f>
        <v/>
      </c>
      <c r="I195" s="8" t="str">
        <f>IFERROR($AP93*Vlookups!$A$14*I93,"")</f>
        <v/>
      </c>
      <c r="J195" s="8" t="str">
        <f>IFERROR($AP93*Vlookups!$A$14*J93,"")</f>
        <v/>
      </c>
      <c r="K195" s="8" t="str">
        <f>IFERROR($AP93*Vlookups!$A$14*K93,"")</f>
        <v/>
      </c>
      <c r="L195" s="8" t="str">
        <f>IFERROR($AP93*Vlookups!$A$14*L93,"")</f>
        <v/>
      </c>
      <c r="M195" s="8" t="str">
        <f>IFERROR($AP93*Vlookups!$A$14*M93,"")</f>
        <v/>
      </c>
      <c r="N195" s="8" t="str">
        <f>IFERROR($AP93*Vlookups!$A$14*N93,"")</f>
        <v/>
      </c>
      <c r="O195" s="8" t="str">
        <f>IFERROR($AP93*Vlookups!$A$14*O93,"")</f>
        <v/>
      </c>
      <c r="P195" s="8" t="str">
        <f>IFERROR($AP93*Vlookups!$A$14*P93,"")</f>
        <v/>
      </c>
      <c r="Q195" s="8" t="str">
        <f>IFERROR($AP93*Vlookups!$A$14*Q93,"")</f>
        <v/>
      </c>
      <c r="R195" s="8" t="str">
        <f>IFERROR($AP93*Vlookups!$A$14*R93,"")</f>
        <v/>
      </c>
      <c r="S195" s="8" t="str">
        <f>IFERROR($AP93*Vlookups!$A$14*S93,"")</f>
        <v/>
      </c>
      <c r="T195" s="8" t="str">
        <f>IFERROR($AP93*Vlookups!$A$14*T93,"")</f>
        <v/>
      </c>
      <c r="U195" s="8" t="str">
        <f>IFERROR($AP93*Vlookups!$A$14*U93,"")</f>
        <v/>
      </c>
      <c r="V195" s="8" t="str">
        <f>IFERROR($AP93*Vlookups!$A$14*V93,"")</f>
        <v/>
      </c>
      <c r="W195" s="8" t="str">
        <f>IFERROR($AP93*Vlookups!$A$14*W93,"")</f>
        <v/>
      </c>
      <c r="X195" s="8" t="str">
        <f>IFERROR($AP93*Vlookups!$A$14*X93,"")</f>
        <v/>
      </c>
      <c r="Y195" s="8" t="str">
        <f>IFERROR($AP93*Vlookups!$A$14*Y93,"")</f>
        <v/>
      </c>
      <c r="Z195" s="8" t="str">
        <f>IFERROR($AP93*Vlookups!$A$14*Z93,"")</f>
        <v/>
      </c>
      <c r="AA195" s="8" t="str">
        <f>IFERROR($AP93*Vlookups!$A$14*AA93,"")</f>
        <v/>
      </c>
      <c r="AB195" s="8" t="str">
        <f>IFERROR($AP93*Vlookups!$A$14*AB93,"")</f>
        <v/>
      </c>
      <c r="AC195" s="8" t="str">
        <f>IFERROR($AP93*Vlookups!$A$14*AC93,"")</f>
        <v/>
      </c>
      <c r="AD195" s="8" t="str">
        <f>IFERROR($AP93*Vlookups!$A$14*AD93,"")</f>
        <v/>
      </c>
      <c r="AE195" s="8" t="str">
        <f>IFERROR($AP93*Vlookups!$A$14*AE93,"")</f>
        <v/>
      </c>
      <c r="AF195" s="8" t="str">
        <f>IFERROR($AP93*Vlookups!$A$14*AF93,"")</f>
        <v/>
      </c>
      <c r="AG195" s="8" t="str">
        <f>IFERROR($AP93*Vlookups!$A$14*AG93,"")</f>
        <v/>
      </c>
      <c r="AH195" s="8" t="str">
        <f>IFERROR($AP93*Vlookups!$A$14*AH93,"")</f>
        <v/>
      </c>
      <c r="AI195" s="8" t="str">
        <f>IFERROR($AP93*Vlookups!$A$14*AI93,"")</f>
        <v/>
      </c>
      <c r="AJ195" s="8" t="str">
        <f>IFERROR($AP93*Vlookups!$A$14*AJ93,"")</f>
        <v/>
      </c>
      <c r="AK195" s="8" t="str">
        <f>IFERROR($AP93*Vlookups!$A$14*AK93,"")</f>
        <v/>
      </c>
      <c r="AL195" s="8" t="str">
        <f>IFERROR($AP93*Vlookups!$A$14*AL93,"")</f>
        <v/>
      </c>
      <c r="AM195" s="8" t="str">
        <f>IFERROR($AP93*Vlookups!$A$14*AM93,"")</f>
        <v/>
      </c>
      <c r="AN195" s="8" t="str">
        <f>IFERROR($AP93*Vlookups!$A$14*AN93,"")</f>
        <v/>
      </c>
    </row>
    <row r="196" spans="4:40" hidden="1" x14ac:dyDescent="0.3">
      <c r="D196" s="8" t="str">
        <f>IFERROR($AP94*Vlookups!$A$14*D94,"")</f>
        <v/>
      </c>
      <c r="E196" s="8" t="str">
        <f>IFERROR($AP94*Vlookups!$A$14*E94,"")</f>
        <v/>
      </c>
      <c r="F196" s="8" t="str">
        <f>IFERROR($AP94*Vlookups!$A$14*F94,"")</f>
        <v/>
      </c>
      <c r="G196" s="8" t="str">
        <f>IFERROR($AP94*Vlookups!$A$14*G94,"")</f>
        <v/>
      </c>
      <c r="H196" s="8" t="str">
        <f>IFERROR($AP94*Vlookups!$A$14*H94,"")</f>
        <v/>
      </c>
      <c r="I196" s="8" t="str">
        <f>IFERROR($AP94*Vlookups!$A$14*I94,"")</f>
        <v/>
      </c>
      <c r="J196" s="8" t="str">
        <f>IFERROR($AP94*Vlookups!$A$14*J94,"")</f>
        <v/>
      </c>
      <c r="K196" s="8" t="str">
        <f>IFERROR($AP94*Vlookups!$A$14*K94,"")</f>
        <v/>
      </c>
      <c r="L196" s="8" t="str">
        <f>IFERROR($AP94*Vlookups!$A$14*L94,"")</f>
        <v/>
      </c>
      <c r="M196" s="8" t="str">
        <f>IFERROR($AP94*Vlookups!$A$14*M94,"")</f>
        <v/>
      </c>
      <c r="N196" s="8" t="str">
        <f>IFERROR($AP94*Vlookups!$A$14*N94,"")</f>
        <v/>
      </c>
      <c r="O196" s="8" t="str">
        <f>IFERROR($AP94*Vlookups!$A$14*O94,"")</f>
        <v/>
      </c>
      <c r="P196" s="8" t="str">
        <f>IFERROR($AP94*Vlookups!$A$14*P94,"")</f>
        <v/>
      </c>
      <c r="Q196" s="8" t="str">
        <f>IFERROR($AP94*Vlookups!$A$14*Q94,"")</f>
        <v/>
      </c>
      <c r="R196" s="8" t="str">
        <f>IFERROR($AP94*Vlookups!$A$14*R94,"")</f>
        <v/>
      </c>
      <c r="S196" s="8" t="str">
        <f>IFERROR($AP94*Vlookups!$A$14*S94,"")</f>
        <v/>
      </c>
      <c r="T196" s="8" t="str">
        <f>IFERROR($AP94*Vlookups!$A$14*T94,"")</f>
        <v/>
      </c>
      <c r="U196" s="8" t="str">
        <f>IFERROR($AP94*Vlookups!$A$14*U94,"")</f>
        <v/>
      </c>
      <c r="V196" s="8" t="str">
        <f>IFERROR($AP94*Vlookups!$A$14*V94,"")</f>
        <v/>
      </c>
      <c r="W196" s="8" t="str">
        <f>IFERROR($AP94*Vlookups!$A$14*W94,"")</f>
        <v/>
      </c>
      <c r="X196" s="8" t="str">
        <f>IFERROR($AP94*Vlookups!$A$14*X94,"")</f>
        <v/>
      </c>
      <c r="Y196" s="8" t="str">
        <f>IFERROR($AP94*Vlookups!$A$14*Y94,"")</f>
        <v/>
      </c>
      <c r="Z196" s="8" t="str">
        <f>IFERROR($AP94*Vlookups!$A$14*Z94,"")</f>
        <v/>
      </c>
      <c r="AA196" s="8" t="str">
        <f>IFERROR($AP94*Vlookups!$A$14*AA94,"")</f>
        <v/>
      </c>
      <c r="AB196" s="8" t="str">
        <f>IFERROR($AP94*Vlookups!$A$14*AB94,"")</f>
        <v/>
      </c>
      <c r="AC196" s="8" t="str">
        <f>IFERROR($AP94*Vlookups!$A$14*AC94,"")</f>
        <v/>
      </c>
      <c r="AD196" s="8" t="str">
        <f>IFERROR($AP94*Vlookups!$A$14*AD94,"")</f>
        <v/>
      </c>
      <c r="AE196" s="8" t="str">
        <f>IFERROR($AP94*Vlookups!$A$14*AE94,"")</f>
        <v/>
      </c>
      <c r="AF196" s="8" t="str">
        <f>IFERROR($AP94*Vlookups!$A$14*AF94,"")</f>
        <v/>
      </c>
      <c r="AG196" s="8" t="str">
        <f>IFERROR($AP94*Vlookups!$A$14*AG94,"")</f>
        <v/>
      </c>
      <c r="AH196" s="8" t="str">
        <f>IFERROR($AP94*Vlookups!$A$14*AH94,"")</f>
        <v/>
      </c>
      <c r="AI196" s="8" t="str">
        <f>IFERROR($AP94*Vlookups!$A$14*AI94,"")</f>
        <v/>
      </c>
      <c r="AJ196" s="8" t="str">
        <f>IFERROR($AP94*Vlookups!$A$14*AJ94,"")</f>
        <v/>
      </c>
      <c r="AK196" s="8" t="str">
        <f>IFERROR($AP94*Vlookups!$A$14*AK94,"")</f>
        <v/>
      </c>
      <c r="AL196" s="8" t="str">
        <f>IFERROR($AP94*Vlookups!$A$14*AL94,"")</f>
        <v/>
      </c>
      <c r="AM196" s="8" t="str">
        <f>IFERROR($AP94*Vlookups!$A$14*AM94,"")</f>
        <v/>
      </c>
      <c r="AN196" s="8" t="str">
        <f>IFERROR($AP94*Vlookups!$A$14*AN94,"")</f>
        <v/>
      </c>
    </row>
    <row r="197" spans="4:40" hidden="1" x14ac:dyDescent="0.3">
      <c r="D197" s="8" t="str">
        <f>IFERROR($AP95*Vlookups!$A$14*D95,"")</f>
        <v/>
      </c>
      <c r="E197" s="8" t="str">
        <f>IFERROR($AP95*Vlookups!$A$14*E95,"")</f>
        <v/>
      </c>
      <c r="F197" s="8" t="str">
        <f>IFERROR($AP95*Vlookups!$A$14*F95,"")</f>
        <v/>
      </c>
      <c r="G197" s="8" t="str">
        <f>IFERROR($AP95*Vlookups!$A$14*G95,"")</f>
        <v/>
      </c>
      <c r="H197" s="8" t="str">
        <f>IFERROR($AP95*Vlookups!$A$14*H95,"")</f>
        <v/>
      </c>
      <c r="I197" s="8" t="str">
        <f>IFERROR($AP95*Vlookups!$A$14*I95,"")</f>
        <v/>
      </c>
      <c r="J197" s="8" t="str">
        <f>IFERROR($AP95*Vlookups!$A$14*J95,"")</f>
        <v/>
      </c>
      <c r="K197" s="8" t="str">
        <f>IFERROR($AP95*Vlookups!$A$14*K95,"")</f>
        <v/>
      </c>
      <c r="L197" s="8" t="str">
        <f>IFERROR($AP95*Vlookups!$A$14*L95,"")</f>
        <v/>
      </c>
      <c r="M197" s="8" t="str">
        <f>IFERROR($AP95*Vlookups!$A$14*M95,"")</f>
        <v/>
      </c>
      <c r="N197" s="8" t="str">
        <f>IFERROR($AP95*Vlookups!$A$14*N95,"")</f>
        <v/>
      </c>
      <c r="O197" s="8" t="str">
        <f>IFERROR($AP95*Vlookups!$A$14*O95,"")</f>
        <v/>
      </c>
      <c r="P197" s="8" t="str">
        <f>IFERROR($AP95*Vlookups!$A$14*P95,"")</f>
        <v/>
      </c>
      <c r="Q197" s="8" t="str">
        <f>IFERROR($AP95*Vlookups!$A$14*Q95,"")</f>
        <v/>
      </c>
      <c r="R197" s="8" t="str">
        <f>IFERROR($AP95*Vlookups!$A$14*R95,"")</f>
        <v/>
      </c>
      <c r="S197" s="8" t="str">
        <f>IFERROR($AP95*Vlookups!$A$14*S95,"")</f>
        <v/>
      </c>
      <c r="T197" s="8" t="str">
        <f>IFERROR($AP95*Vlookups!$A$14*T95,"")</f>
        <v/>
      </c>
      <c r="U197" s="8" t="str">
        <f>IFERROR($AP95*Vlookups!$A$14*U95,"")</f>
        <v/>
      </c>
      <c r="V197" s="8" t="str">
        <f>IFERROR($AP95*Vlookups!$A$14*V95,"")</f>
        <v/>
      </c>
      <c r="W197" s="8" t="str">
        <f>IFERROR($AP95*Vlookups!$A$14*W95,"")</f>
        <v/>
      </c>
      <c r="X197" s="8" t="str">
        <f>IFERROR($AP95*Vlookups!$A$14*X95,"")</f>
        <v/>
      </c>
      <c r="Y197" s="8" t="str">
        <f>IFERROR($AP95*Vlookups!$A$14*Y95,"")</f>
        <v/>
      </c>
      <c r="Z197" s="8" t="str">
        <f>IFERROR($AP95*Vlookups!$A$14*Z95,"")</f>
        <v/>
      </c>
      <c r="AA197" s="8" t="str">
        <f>IFERROR($AP95*Vlookups!$A$14*AA95,"")</f>
        <v/>
      </c>
      <c r="AB197" s="8" t="str">
        <f>IFERROR($AP95*Vlookups!$A$14*AB95,"")</f>
        <v/>
      </c>
      <c r="AC197" s="8" t="str">
        <f>IFERROR($AP95*Vlookups!$A$14*AC95,"")</f>
        <v/>
      </c>
      <c r="AD197" s="8" t="str">
        <f>IFERROR($AP95*Vlookups!$A$14*AD95,"")</f>
        <v/>
      </c>
      <c r="AE197" s="8" t="str">
        <f>IFERROR($AP95*Vlookups!$A$14*AE95,"")</f>
        <v/>
      </c>
      <c r="AF197" s="8" t="str">
        <f>IFERROR($AP95*Vlookups!$A$14*AF95,"")</f>
        <v/>
      </c>
      <c r="AG197" s="8" t="str">
        <f>IFERROR($AP95*Vlookups!$A$14*AG95,"")</f>
        <v/>
      </c>
      <c r="AH197" s="8" t="str">
        <f>IFERROR($AP95*Vlookups!$A$14*AH95,"")</f>
        <v/>
      </c>
      <c r="AI197" s="8" t="str">
        <f>IFERROR($AP95*Vlookups!$A$14*AI95,"")</f>
        <v/>
      </c>
      <c r="AJ197" s="8" t="str">
        <f>IFERROR($AP95*Vlookups!$A$14*AJ95,"")</f>
        <v/>
      </c>
      <c r="AK197" s="8" t="str">
        <f>IFERROR($AP95*Vlookups!$A$14*AK95,"")</f>
        <v/>
      </c>
      <c r="AL197" s="8" t="str">
        <f>IFERROR($AP95*Vlookups!$A$14*AL95,"")</f>
        <v/>
      </c>
      <c r="AM197" s="8" t="str">
        <f>IFERROR($AP95*Vlookups!$A$14*AM95,"")</f>
        <v/>
      </c>
      <c r="AN197" s="8" t="str">
        <f>IFERROR($AP95*Vlookups!$A$14*AN95,"")</f>
        <v/>
      </c>
    </row>
    <row r="198" spans="4:40" hidden="1" x14ac:dyDescent="0.3">
      <c r="D198" s="8" t="str">
        <f>IFERROR($AP96*Vlookups!$A$14*D96,"")</f>
        <v/>
      </c>
      <c r="E198" s="8" t="str">
        <f>IFERROR($AP96*Vlookups!$A$14*E96,"")</f>
        <v/>
      </c>
      <c r="F198" s="8" t="str">
        <f>IFERROR($AP96*Vlookups!$A$14*F96,"")</f>
        <v/>
      </c>
      <c r="G198" s="8" t="str">
        <f>IFERROR($AP96*Vlookups!$A$14*G96,"")</f>
        <v/>
      </c>
      <c r="H198" s="8" t="str">
        <f>IFERROR($AP96*Vlookups!$A$14*H96,"")</f>
        <v/>
      </c>
      <c r="I198" s="8" t="str">
        <f>IFERROR($AP96*Vlookups!$A$14*I96,"")</f>
        <v/>
      </c>
      <c r="J198" s="8" t="str">
        <f>IFERROR($AP96*Vlookups!$A$14*J96,"")</f>
        <v/>
      </c>
      <c r="K198" s="8" t="str">
        <f>IFERROR($AP96*Vlookups!$A$14*K96,"")</f>
        <v/>
      </c>
      <c r="L198" s="8" t="str">
        <f>IFERROR($AP96*Vlookups!$A$14*L96,"")</f>
        <v/>
      </c>
      <c r="M198" s="8" t="str">
        <f>IFERROR($AP96*Vlookups!$A$14*M96,"")</f>
        <v/>
      </c>
      <c r="N198" s="8" t="str">
        <f>IFERROR($AP96*Vlookups!$A$14*N96,"")</f>
        <v/>
      </c>
      <c r="O198" s="8" t="str">
        <f>IFERROR($AP96*Vlookups!$A$14*O96,"")</f>
        <v/>
      </c>
      <c r="P198" s="8" t="str">
        <f>IFERROR($AP96*Vlookups!$A$14*P96,"")</f>
        <v/>
      </c>
      <c r="Q198" s="8" t="str">
        <f>IFERROR($AP96*Vlookups!$A$14*Q96,"")</f>
        <v/>
      </c>
      <c r="R198" s="8" t="str">
        <f>IFERROR($AP96*Vlookups!$A$14*R96,"")</f>
        <v/>
      </c>
      <c r="S198" s="8" t="str">
        <f>IFERROR($AP96*Vlookups!$A$14*S96,"")</f>
        <v/>
      </c>
      <c r="T198" s="8" t="str">
        <f>IFERROR($AP96*Vlookups!$A$14*T96,"")</f>
        <v/>
      </c>
      <c r="U198" s="8" t="str">
        <f>IFERROR($AP96*Vlookups!$A$14*U96,"")</f>
        <v/>
      </c>
      <c r="V198" s="8" t="str">
        <f>IFERROR($AP96*Vlookups!$A$14*V96,"")</f>
        <v/>
      </c>
      <c r="W198" s="8" t="str">
        <f>IFERROR($AP96*Vlookups!$A$14*W96,"")</f>
        <v/>
      </c>
      <c r="X198" s="8" t="str">
        <f>IFERROR($AP96*Vlookups!$A$14*X96,"")</f>
        <v/>
      </c>
      <c r="Y198" s="8" t="str">
        <f>IFERROR($AP96*Vlookups!$A$14*Y96,"")</f>
        <v/>
      </c>
      <c r="Z198" s="8" t="str">
        <f>IFERROR($AP96*Vlookups!$A$14*Z96,"")</f>
        <v/>
      </c>
      <c r="AA198" s="8" t="str">
        <f>IFERROR($AP96*Vlookups!$A$14*AA96,"")</f>
        <v/>
      </c>
      <c r="AB198" s="8" t="str">
        <f>IFERROR($AP96*Vlookups!$A$14*AB96,"")</f>
        <v/>
      </c>
      <c r="AC198" s="8" t="str">
        <f>IFERROR($AP96*Vlookups!$A$14*AC96,"")</f>
        <v/>
      </c>
      <c r="AD198" s="8" t="str">
        <f>IFERROR($AP96*Vlookups!$A$14*AD96,"")</f>
        <v/>
      </c>
      <c r="AE198" s="8" t="str">
        <f>IFERROR($AP96*Vlookups!$A$14*AE96,"")</f>
        <v/>
      </c>
      <c r="AF198" s="8" t="str">
        <f>IFERROR($AP96*Vlookups!$A$14*AF96,"")</f>
        <v/>
      </c>
      <c r="AG198" s="8" t="str">
        <f>IFERROR($AP96*Vlookups!$A$14*AG96,"")</f>
        <v/>
      </c>
      <c r="AH198" s="8" t="str">
        <f>IFERROR($AP96*Vlookups!$A$14*AH96,"")</f>
        <v/>
      </c>
      <c r="AI198" s="8" t="str">
        <f>IFERROR($AP96*Vlookups!$A$14*AI96,"")</f>
        <v/>
      </c>
      <c r="AJ198" s="8" t="str">
        <f>IFERROR($AP96*Vlookups!$A$14*AJ96,"")</f>
        <v/>
      </c>
      <c r="AK198" s="8" t="str">
        <f>IFERROR($AP96*Vlookups!$A$14*AK96,"")</f>
        <v/>
      </c>
      <c r="AL198" s="8" t="str">
        <f>IFERROR($AP96*Vlookups!$A$14*AL96,"")</f>
        <v/>
      </c>
      <c r="AM198" s="8" t="str">
        <f>IFERROR($AP96*Vlookups!$A$14*AM96,"")</f>
        <v/>
      </c>
      <c r="AN198" s="8" t="str">
        <f>IFERROR($AP96*Vlookups!$A$14*AN96,"")</f>
        <v/>
      </c>
    </row>
    <row r="199" spans="4:40" hidden="1" x14ac:dyDescent="0.3">
      <c r="D199" s="8" t="str">
        <f>IFERROR($AP97*Vlookups!$A$14*D97,"")</f>
        <v/>
      </c>
      <c r="E199" s="8" t="str">
        <f>IFERROR($AP97*Vlookups!$A$14*E97,"")</f>
        <v/>
      </c>
      <c r="F199" s="8" t="str">
        <f>IFERROR($AP97*Vlookups!$A$14*F97,"")</f>
        <v/>
      </c>
      <c r="G199" s="8" t="str">
        <f>IFERROR($AP97*Vlookups!$A$14*G97,"")</f>
        <v/>
      </c>
      <c r="H199" s="8" t="str">
        <f>IFERROR($AP97*Vlookups!$A$14*H97,"")</f>
        <v/>
      </c>
      <c r="I199" s="8" t="str">
        <f>IFERROR($AP97*Vlookups!$A$14*I97,"")</f>
        <v/>
      </c>
      <c r="J199" s="8" t="str">
        <f>IFERROR($AP97*Vlookups!$A$14*J97,"")</f>
        <v/>
      </c>
      <c r="K199" s="8" t="str">
        <f>IFERROR($AP97*Vlookups!$A$14*K97,"")</f>
        <v/>
      </c>
      <c r="L199" s="8" t="str">
        <f>IFERROR($AP97*Vlookups!$A$14*L97,"")</f>
        <v/>
      </c>
      <c r="M199" s="8" t="str">
        <f>IFERROR($AP97*Vlookups!$A$14*M97,"")</f>
        <v/>
      </c>
      <c r="N199" s="8" t="str">
        <f>IFERROR($AP97*Vlookups!$A$14*N97,"")</f>
        <v/>
      </c>
      <c r="O199" s="8" t="str">
        <f>IFERROR($AP97*Vlookups!$A$14*O97,"")</f>
        <v/>
      </c>
      <c r="P199" s="8" t="str">
        <f>IFERROR($AP97*Vlookups!$A$14*P97,"")</f>
        <v/>
      </c>
      <c r="Q199" s="8" t="str">
        <f>IFERROR($AP97*Vlookups!$A$14*Q97,"")</f>
        <v/>
      </c>
      <c r="R199" s="8" t="str">
        <f>IFERROR($AP97*Vlookups!$A$14*R97,"")</f>
        <v/>
      </c>
      <c r="S199" s="8" t="str">
        <f>IFERROR($AP97*Vlookups!$A$14*S97,"")</f>
        <v/>
      </c>
      <c r="T199" s="8" t="str">
        <f>IFERROR($AP97*Vlookups!$A$14*T97,"")</f>
        <v/>
      </c>
      <c r="U199" s="8" t="str">
        <f>IFERROR($AP97*Vlookups!$A$14*U97,"")</f>
        <v/>
      </c>
      <c r="V199" s="8" t="str">
        <f>IFERROR($AP97*Vlookups!$A$14*V97,"")</f>
        <v/>
      </c>
      <c r="W199" s="8" t="str">
        <f>IFERROR($AP97*Vlookups!$A$14*W97,"")</f>
        <v/>
      </c>
      <c r="X199" s="8" t="str">
        <f>IFERROR($AP97*Vlookups!$A$14*X97,"")</f>
        <v/>
      </c>
      <c r="Y199" s="8" t="str">
        <f>IFERROR($AP97*Vlookups!$A$14*Y97,"")</f>
        <v/>
      </c>
      <c r="Z199" s="8" t="str">
        <f>IFERROR($AP97*Vlookups!$A$14*Z97,"")</f>
        <v/>
      </c>
      <c r="AA199" s="8" t="str">
        <f>IFERROR($AP97*Vlookups!$A$14*AA97,"")</f>
        <v/>
      </c>
      <c r="AB199" s="8" t="str">
        <f>IFERROR($AP97*Vlookups!$A$14*AB97,"")</f>
        <v/>
      </c>
      <c r="AC199" s="8" t="str">
        <f>IFERROR($AP97*Vlookups!$A$14*AC97,"")</f>
        <v/>
      </c>
      <c r="AD199" s="8" t="str">
        <f>IFERROR($AP97*Vlookups!$A$14*AD97,"")</f>
        <v/>
      </c>
      <c r="AE199" s="8" t="str">
        <f>IFERROR($AP97*Vlookups!$A$14*AE97,"")</f>
        <v/>
      </c>
      <c r="AF199" s="8" t="str">
        <f>IFERROR($AP97*Vlookups!$A$14*AF97,"")</f>
        <v/>
      </c>
      <c r="AG199" s="8" t="str">
        <f>IFERROR($AP97*Vlookups!$A$14*AG97,"")</f>
        <v/>
      </c>
      <c r="AH199" s="8" t="str">
        <f>IFERROR($AP97*Vlookups!$A$14*AH97,"")</f>
        <v/>
      </c>
      <c r="AI199" s="8" t="str">
        <f>IFERROR($AP97*Vlookups!$A$14*AI97,"")</f>
        <v/>
      </c>
      <c r="AJ199" s="8" t="str">
        <f>IFERROR($AP97*Vlookups!$A$14*AJ97,"")</f>
        <v/>
      </c>
      <c r="AK199" s="8" t="str">
        <f>IFERROR($AP97*Vlookups!$A$14*AK97,"")</f>
        <v/>
      </c>
      <c r="AL199" s="8" t="str">
        <f>IFERROR($AP97*Vlookups!$A$14*AL97,"")</f>
        <v/>
      </c>
      <c r="AM199" s="8" t="str">
        <f>IFERROR($AP97*Vlookups!$A$14*AM97,"")</f>
        <v/>
      </c>
      <c r="AN199" s="8" t="str">
        <f>IFERROR($AP97*Vlookups!$A$14*AN97,"")</f>
        <v/>
      </c>
    </row>
    <row r="200" spans="4:40" hidden="1" x14ac:dyDescent="0.3">
      <c r="D200" s="8" t="str">
        <f>IFERROR($AP98*Vlookups!$A$14*D98,"")</f>
        <v/>
      </c>
      <c r="E200" s="8" t="str">
        <f>IFERROR($AP98*Vlookups!$A$14*E98,"")</f>
        <v/>
      </c>
      <c r="F200" s="8" t="str">
        <f>IFERROR($AP98*Vlookups!$A$14*F98,"")</f>
        <v/>
      </c>
      <c r="G200" s="8" t="str">
        <f>IFERROR($AP98*Vlookups!$A$14*G98,"")</f>
        <v/>
      </c>
      <c r="H200" s="8" t="str">
        <f>IFERROR($AP98*Vlookups!$A$14*H98,"")</f>
        <v/>
      </c>
      <c r="I200" s="8" t="str">
        <f>IFERROR($AP98*Vlookups!$A$14*I98,"")</f>
        <v/>
      </c>
      <c r="J200" s="8" t="str">
        <f>IFERROR($AP98*Vlookups!$A$14*J98,"")</f>
        <v/>
      </c>
      <c r="K200" s="8" t="str">
        <f>IFERROR($AP98*Vlookups!$A$14*K98,"")</f>
        <v/>
      </c>
      <c r="L200" s="8" t="str">
        <f>IFERROR($AP98*Vlookups!$A$14*L98,"")</f>
        <v/>
      </c>
      <c r="M200" s="8" t="str">
        <f>IFERROR($AP98*Vlookups!$A$14*M98,"")</f>
        <v/>
      </c>
      <c r="N200" s="8" t="str">
        <f>IFERROR($AP98*Vlookups!$A$14*N98,"")</f>
        <v/>
      </c>
      <c r="O200" s="8" t="str">
        <f>IFERROR($AP98*Vlookups!$A$14*O98,"")</f>
        <v/>
      </c>
      <c r="P200" s="8" t="str">
        <f>IFERROR($AP98*Vlookups!$A$14*P98,"")</f>
        <v/>
      </c>
      <c r="Q200" s="8" t="str">
        <f>IFERROR($AP98*Vlookups!$A$14*Q98,"")</f>
        <v/>
      </c>
      <c r="R200" s="8" t="str">
        <f>IFERROR($AP98*Vlookups!$A$14*R98,"")</f>
        <v/>
      </c>
      <c r="S200" s="8" t="str">
        <f>IFERROR($AP98*Vlookups!$A$14*S98,"")</f>
        <v/>
      </c>
      <c r="T200" s="8" t="str">
        <f>IFERROR($AP98*Vlookups!$A$14*T98,"")</f>
        <v/>
      </c>
      <c r="U200" s="8" t="str">
        <f>IFERROR($AP98*Vlookups!$A$14*U98,"")</f>
        <v/>
      </c>
      <c r="V200" s="8" t="str">
        <f>IFERROR($AP98*Vlookups!$A$14*V98,"")</f>
        <v/>
      </c>
      <c r="W200" s="8" t="str">
        <f>IFERROR($AP98*Vlookups!$A$14*W98,"")</f>
        <v/>
      </c>
      <c r="X200" s="8" t="str">
        <f>IFERROR($AP98*Vlookups!$A$14*X98,"")</f>
        <v/>
      </c>
      <c r="Y200" s="8" t="str">
        <f>IFERROR($AP98*Vlookups!$A$14*Y98,"")</f>
        <v/>
      </c>
      <c r="Z200" s="8" t="str">
        <f>IFERROR($AP98*Vlookups!$A$14*Z98,"")</f>
        <v/>
      </c>
      <c r="AA200" s="8" t="str">
        <f>IFERROR($AP98*Vlookups!$A$14*AA98,"")</f>
        <v/>
      </c>
      <c r="AB200" s="8" t="str">
        <f>IFERROR($AP98*Vlookups!$A$14*AB98,"")</f>
        <v/>
      </c>
      <c r="AC200" s="8" t="str">
        <f>IFERROR($AP98*Vlookups!$A$14*AC98,"")</f>
        <v/>
      </c>
      <c r="AD200" s="8" t="str">
        <f>IFERROR($AP98*Vlookups!$A$14*AD98,"")</f>
        <v/>
      </c>
      <c r="AE200" s="8" t="str">
        <f>IFERROR($AP98*Vlookups!$A$14*AE98,"")</f>
        <v/>
      </c>
      <c r="AF200" s="8" t="str">
        <f>IFERROR($AP98*Vlookups!$A$14*AF98,"")</f>
        <v/>
      </c>
      <c r="AG200" s="8" t="str">
        <f>IFERROR($AP98*Vlookups!$A$14*AG98,"")</f>
        <v/>
      </c>
      <c r="AH200" s="8" t="str">
        <f>IFERROR($AP98*Vlookups!$A$14*AH98,"")</f>
        <v/>
      </c>
      <c r="AI200" s="8" t="str">
        <f>IFERROR($AP98*Vlookups!$A$14*AI98,"")</f>
        <v/>
      </c>
      <c r="AJ200" s="8" t="str">
        <f>IFERROR($AP98*Vlookups!$A$14*AJ98,"")</f>
        <v/>
      </c>
      <c r="AK200" s="8" t="str">
        <f>IFERROR($AP98*Vlookups!$A$14*AK98,"")</f>
        <v/>
      </c>
      <c r="AL200" s="8" t="str">
        <f>IFERROR($AP98*Vlookups!$A$14*AL98,"")</f>
        <v/>
      </c>
      <c r="AM200" s="8" t="str">
        <f>IFERROR($AP98*Vlookups!$A$14*AM98,"")</f>
        <v/>
      </c>
      <c r="AN200" s="8" t="str">
        <f>IFERROR($AP98*Vlookups!$A$14*AN98,"")</f>
        <v/>
      </c>
    </row>
    <row r="201" spans="4:40" hidden="1" x14ac:dyDescent="0.3">
      <c r="D201" s="8" t="str">
        <f>IFERROR($AP99*Vlookups!$A$14*D99,"")</f>
        <v/>
      </c>
      <c r="E201" s="8" t="str">
        <f>IFERROR($AP99*Vlookups!$A$14*E99,"")</f>
        <v/>
      </c>
      <c r="F201" s="8" t="str">
        <f>IFERROR($AP99*Vlookups!$A$14*F99,"")</f>
        <v/>
      </c>
      <c r="G201" s="8" t="str">
        <f>IFERROR($AP99*Vlookups!$A$14*G99,"")</f>
        <v/>
      </c>
      <c r="H201" s="8" t="str">
        <f>IFERROR($AP99*Vlookups!$A$14*H99,"")</f>
        <v/>
      </c>
      <c r="I201" s="8" t="str">
        <f>IFERROR($AP99*Vlookups!$A$14*I99,"")</f>
        <v/>
      </c>
      <c r="J201" s="8" t="str">
        <f>IFERROR($AP99*Vlookups!$A$14*J99,"")</f>
        <v/>
      </c>
      <c r="K201" s="8" t="str">
        <f>IFERROR($AP99*Vlookups!$A$14*K99,"")</f>
        <v/>
      </c>
      <c r="L201" s="8" t="str">
        <f>IFERROR($AP99*Vlookups!$A$14*L99,"")</f>
        <v/>
      </c>
      <c r="M201" s="8" t="str">
        <f>IFERROR($AP99*Vlookups!$A$14*M99,"")</f>
        <v/>
      </c>
      <c r="N201" s="8" t="str">
        <f>IFERROR($AP99*Vlookups!$A$14*N99,"")</f>
        <v/>
      </c>
      <c r="O201" s="8" t="str">
        <f>IFERROR($AP99*Vlookups!$A$14*O99,"")</f>
        <v/>
      </c>
      <c r="P201" s="8" t="str">
        <f>IFERROR($AP99*Vlookups!$A$14*P99,"")</f>
        <v/>
      </c>
      <c r="Q201" s="8" t="str">
        <f>IFERROR($AP99*Vlookups!$A$14*Q99,"")</f>
        <v/>
      </c>
      <c r="R201" s="8" t="str">
        <f>IFERROR($AP99*Vlookups!$A$14*R99,"")</f>
        <v/>
      </c>
      <c r="S201" s="8" t="str">
        <f>IFERROR($AP99*Vlookups!$A$14*S99,"")</f>
        <v/>
      </c>
      <c r="T201" s="8" t="str">
        <f>IFERROR($AP99*Vlookups!$A$14*T99,"")</f>
        <v/>
      </c>
      <c r="U201" s="8" t="str">
        <f>IFERROR($AP99*Vlookups!$A$14*U99,"")</f>
        <v/>
      </c>
      <c r="V201" s="8" t="str">
        <f>IFERROR($AP99*Vlookups!$A$14*V99,"")</f>
        <v/>
      </c>
      <c r="W201" s="8" t="str">
        <f>IFERROR($AP99*Vlookups!$A$14*W99,"")</f>
        <v/>
      </c>
      <c r="X201" s="8" t="str">
        <f>IFERROR($AP99*Vlookups!$A$14*X99,"")</f>
        <v/>
      </c>
      <c r="Y201" s="8" t="str">
        <f>IFERROR($AP99*Vlookups!$A$14*Y99,"")</f>
        <v/>
      </c>
      <c r="Z201" s="8" t="str">
        <f>IFERROR($AP99*Vlookups!$A$14*Z99,"")</f>
        <v/>
      </c>
      <c r="AA201" s="8" t="str">
        <f>IFERROR($AP99*Vlookups!$A$14*AA99,"")</f>
        <v/>
      </c>
      <c r="AB201" s="8" t="str">
        <f>IFERROR($AP99*Vlookups!$A$14*AB99,"")</f>
        <v/>
      </c>
      <c r="AC201" s="8" t="str">
        <f>IFERROR($AP99*Vlookups!$A$14*AC99,"")</f>
        <v/>
      </c>
      <c r="AD201" s="8" t="str">
        <f>IFERROR($AP99*Vlookups!$A$14*AD99,"")</f>
        <v/>
      </c>
      <c r="AE201" s="8" t="str">
        <f>IFERROR($AP99*Vlookups!$A$14*AE99,"")</f>
        <v/>
      </c>
      <c r="AF201" s="8" t="str">
        <f>IFERROR($AP99*Vlookups!$A$14*AF99,"")</f>
        <v/>
      </c>
      <c r="AG201" s="8" t="str">
        <f>IFERROR($AP99*Vlookups!$A$14*AG99,"")</f>
        <v/>
      </c>
      <c r="AH201" s="8" t="str">
        <f>IFERROR($AP99*Vlookups!$A$14*AH99,"")</f>
        <v/>
      </c>
      <c r="AI201" s="8" t="str">
        <f>IFERROR($AP99*Vlookups!$A$14*AI99,"")</f>
        <v/>
      </c>
      <c r="AJ201" s="8" t="str">
        <f>IFERROR($AP99*Vlookups!$A$14*AJ99,"")</f>
        <v/>
      </c>
      <c r="AK201" s="8" t="str">
        <f>IFERROR($AP99*Vlookups!$A$14*AK99,"")</f>
        <v/>
      </c>
      <c r="AL201" s="8" t="str">
        <f>IFERROR($AP99*Vlookups!$A$14*AL99,"")</f>
        <v/>
      </c>
      <c r="AM201" s="8" t="str">
        <f>IFERROR($AP99*Vlookups!$A$14*AM99,"")</f>
        <v/>
      </c>
      <c r="AN201" s="8" t="str">
        <f>IFERROR($AP99*Vlookups!$A$14*AN99,"")</f>
        <v/>
      </c>
    </row>
    <row r="202" spans="4:40" hidden="1" x14ac:dyDescent="0.3">
      <c r="D202" s="8" t="str">
        <f>IFERROR($AP100*Vlookups!$A$14*D100,"")</f>
        <v/>
      </c>
      <c r="E202" s="8" t="str">
        <f>IFERROR($AP100*Vlookups!$A$14*E100,"")</f>
        <v/>
      </c>
      <c r="F202" s="8" t="str">
        <f>IFERROR($AP100*Vlookups!$A$14*F100,"")</f>
        <v/>
      </c>
      <c r="G202" s="8" t="str">
        <f>IFERROR($AP100*Vlookups!$A$14*G100,"")</f>
        <v/>
      </c>
      <c r="H202" s="8" t="str">
        <f>IFERROR($AP100*Vlookups!$A$14*H100,"")</f>
        <v/>
      </c>
      <c r="I202" s="8" t="str">
        <f>IFERROR($AP100*Vlookups!$A$14*I100,"")</f>
        <v/>
      </c>
      <c r="J202" s="8" t="str">
        <f>IFERROR($AP100*Vlookups!$A$14*J100,"")</f>
        <v/>
      </c>
      <c r="K202" s="8" t="str">
        <f>IFERROR($AP100*Vlookups!$A$14*K100,"")</f>
        <v/>
      </c>
      <c r="L202" s="8" t="str">
        <f>IFERROR($AP100*Vlookups!$A$14*L100,"")</f>
        <v/>
      </c>
      <c r="M202" s="8" t="str">
        <f>IFERROR($AP100*Vlookups!$A$14*M100,"")</f>
        <v/>
      </c>
      <c r="N202" s="8" t="str">
        <f>IFERROR($AP100*Vlookups!$A$14*N100,"")</f>
        <v/>
      </c>
      <c r="O202" s="8" t="str">
        <f>IFERROR($AP100*Vlookups!$A$14*O100,"")</f>
        <v/>
      </c>
      <c r="P202" s="8" t="str">
        <f>IFERROR($AP100*Vlookups!$A$14*P100,"")</f>
        <v/>
      </c>
      <c r="Q202" s="8" t="str">
        <f>IFERROR($AP100*Vlookups!$A$14*Q100,"")</f>
        <v/>
      </c>
      <c r="R202" s="8" t="str">
        <f>IFERROR($AP100*Vlookups!$A$14*R100,"")</f>
        <v/>
      </c>
      <c r="S202" s="8" t="str">
        <f>IFERROR($AP100*Vlookups!$A$14*S100,"")</f>
        <v/>
      </c>
      <c r="T202" s="8" t="str">
        <f>IFERROR($AP100*Vlookups!$A$14*T100,"")</f>
        <v/>
      </c>
      <c r="U202" s="8" t="str">
        <f>IFERROR($AP100*Vlookups!$A$14*U100,"")</f>
        <v/>
      </c>
      <c r="V202" s="8" t="str">
        <f>IFERROR($AP100*Vlookups!$A$14*V100,"")</f>
        <v/>
      </c>
      <c r="W202" s="8" t="str">
        <f>IFERROR($AP100*Vlookups!$A$14*W100,"")</f>
        <v/>
      </c>
      <c r="X202" s="8" t="str">
        <f>IFERROR($AP100*Vlookups!$A$14*X100,"")</f>
        <v/>
      </c>
      <c r="Y202" s="8" t="str">
        <f>IFERROR($AP100*Vlookups!$A$14*Y100,"")</f>
        <v/>
      </c>
      <c r="Z202" s="8" t="str">
        <f>IFERROR($AP100*Vlookups!$A$14*Z100,"")</f>
        <v/>
      </c>
      <c r="AA202" s="8" t="str">
        <f>IFERROR($AP100*Vlookups!$A$14*AA100,"")</f>
        <v/>
      </c>
      <c r="AB202" s="8" t="str">
        <f>IFERROR($AP100*Vlookups!$A$14*AB100,"")</f>
        <v/>
      </c>
      <c r="AC202" s="8" t="str">
        <f>IFERROR($AP100*Vlookups!$A$14*AC100,"")</f>
        <v/>
      </c>
      <c r="AD202" s="8" t="str">
        <f>IFERROR($AP100*Vlookups!$A$14*AD100,"")</f>
        <v/>
      </c>
      <c r="AE202" s="8" t="str">
        <f>IFERROR($AP100*Vlookups!$A$14*AE100,"")</f>
        <v/>
      </c>
      <c r="AF202" s="8" t="str">
        <f>IFERROR($AP100*Vlookups!$A$14*AF100,"")</f>
        <v/>
      </c>
      <c r="AG202" s="8" t="str">
        <f>IFERROR($AP100*Vlookups!$A$14*AG100,"")</f>
        <v/>
      </c>
      <c r="AH202" s="8" t="str">
        <f>IFERROR($AP100*Vlookups!$A$14*AH100,"")</f>
        <v/>
      </c>
      <c r="AI202" s="8" t="str">
        <f>IFERROR($AP100*Vlookups!$A$14*AI100,"")</f>
        <v/>
      </c>
      <c r="AJ202" s="8" t="str">
        <f>IFERROR($AP100*Vlookups!$A$14*AJ100,"")</f>
        <v/>
      </c>
      <c r="AK202" s="8" t="str">
        <f>IFERROR($AP100*Vlookups!$A$14*AK100,"")</f>
        <v/>
      </c>
      <c r="AL202" s="8" t="str">
        <f>IFERROR($AP100*Vlookups!$A$14*AL100,"")</f>
        <v/>
      </c>
      <c r="AM202" s="8" t="str">
        <f>IFERROR($AP100*Vlookups!$A$14*AM100,"")</f>
        <v/>
      </c>
      <c r="AN202" s="8" t="str">
        <f>IFERROR($AP100*Vlookups!$A$14*AN100,"")</f>
        <v/>
      </c>
    </row>
    <row r="203" spans="4:40" hidden="1" x14ac:dyDescent="0.3">
      <c r="D203" s="8" t="str">
        <f>IFERROR($AP101*Vlookups!$A$14*D101,"")</f>
        <v/>
      </c>
      <c r="E203" s="8" t="str">
        <f>IFERROR($AP101*Vlookups!$A$14*E101,"")</f>
        <v/>
      </c>
      <c r="F203" s="8" t="str">
        <f>IFERROR($AP101*Vlookups!$A$14*F101,"")</f>
        <v/>
      </c>
      <c r="G203" s="8" t="str">
        <f>IFERROR($AP101*Vlookups!$A$14*G101,"")</f>
        <v/>
      </c>
      <c r="H203" s="8" t="str">
        <f>IFERROR($AP101*Vlookups!$A$14*H101,"")</f>
        <v/>
      </c>
      <c r="I203" s="8" t="str">
        <f>IFERROR($AP101*Vlookups!$A$14*I101,"")</f>
        <v/>
      </c>
      <c r="J203" s="8" t="str">
        <f>IFERROR($AP101*Vlookups!$A$14*J101,"")</f>
        <v/>
      </c>
      <c r="K203" s="8" t="str">
        <f>IFERROR($AP101*Vlookups!$A$14*K101,"")</f>
        <v/>
      </c>
      <c r="L203" s="8" t="str">
        <f>IFERROR($AP101*Vlookups!$A$14*L101,"")</f>
        <v/>
      </c>
      <c r="M203" s="8" t="str">
        <f>IFERROR($AP101*Vlookups!$A$14*M101,"")</f>
        <v/>
      </c>
      <c r="N203" s="8" t="str">
        <f>IFERROR($AP101*Vlookups!$A$14*N101,"")</f>
        <v/>
      </c>
      <c r="O203" s="8" t="str">
        <f>IFERROR($AP101*Vlookups!$A$14*O101,"")</f>
        <v/>
      </c>
      <c r="P203" s="8" t="str">
        <f>IFERROR($AP101*Vlookups!$A$14*P101,"")</f>
        <v/>
      </c>
      <c r="Q203" s="8" t="str">
        <f>IFERROR($AP101*Vlookups!$A$14*Q101,"")</f>
        <v/>
      </c>
      <c r="R203" s="8" t="str">
        <f>IFERROR($AP101*Vlookups!$A$14*R101,"")</f>
        <v/>
      </c>
      <c r="S203" s="8" t="str">
        <f>IFERROR($AP101*Vlookups!$A$14*S101,"")</f>
        <v/>
      </c>
      <c r="T203" s="8" t="str">
        <f>IFERROR($AP101*Vlookups!$A$14*T101,"")</f>
        <v/>
      </c>
      <c r="U203" s="8" t="str">
        <f>IFERROR($AP101*Vlookups!$A$14*U101,"")</f>
        <v/>
      </c>
      <c r="V203" s="8" t="str">
        <f>IFERROR($AP101*Vlookups!$A$14*V101,"")</f>
        <v/>
      </c>
      <c r="W203" s="8" t="str">
        <f>IFERROR($AP101*Vlookups!$A$14*W101,"")</f>
        <v/>
      </c>
      <c r="X203" s="8" t="str">
        <f>IFERROR($AP101*Vlookups!$A$14*X101,"")</f>
        <v/>
      </c>
      <c r="Y203" s="8" t="str">
        <f>IFERROR($AP101*Vlookups!$A$14*Y101,"")</f>
        <v/>
      </c>
      <c r="Z203" s="8" t="str">
        <f>IFERROR($AP101*Vlookups!$A$14*Z101,"")</f>
        <v/>
      </c>
      <c r="AA203" s="8" t="str">
        <f>IFERROR($AP101*Vlookups!$A$14*AA101,"")</f>
        <v/>
      </c>
      <c r="AB203" s="8" t="str">
        <f>IFERROR($AP101*Vlookups!$A$14*AB101,"")</f>
        <v/>
      </c>
      <c r="AC203" s="8" t="str">
        <f>IFERROR($AP101*Vlookups!$A$14*AC101,"")</f>
        <v/>
      </c>
      <c r="AD203" s="8" t="str">
        <f>IFERROR($AP101*Vlookups!$A$14*AD101,"")</f>
        <v/>
      </c>
      <c r="AE203" s="8" t="str">
        <f>IFERROR($AP101*Vlookups!$A$14*AE101,"")</f>
        <v/>
      </c>
      <c r="AF203" s="8" t="str">
        <f>IFERROR($AP101*Vlookups!$A$14*AF101,"")</f>
        <v/>
      </c>
      <c r="AG203" s="8" t="str">
        <f>IFERROR($AP101*Vlookups!$A$14*AG101,"")</f>
        <v/>
      </c>
      <c r="AH203" s="8" t="str">
        <f>IFERROR($AP101*Vlookups!$A$14*AH101,"")</f>
        <v/>
      </c>
      <c r="AI203" s="8" t="str">
        <f>IFERROR($AP101*Vlookups!$A$14*AI101,"")</f>
        <v/>
      </c>
      <c r="AJ203" s="8" t="str">
        <f>IFERROR($AP101*Vlookups!$A$14*AJ101,"")</f>
        <v/>
      </c>
      <c r="AK203" s="8" t="str">
        <f>IFERROR($AP101*Vlookups!$A$14*AK101,"")</f>
        <v/>
      </c>
      <c r="AL203" s="8" t="str">
        <f>IFERROR($AP101*Vlookups!$A$14*AL101,"")</f>
        <v/>
      </c>
      <c r="AM203" s="8" t="str">
        <f>IFERROR($AP101*Vlookups!$A$14*AM101,"")</f>
        <v/>
      </c>
      <c r="AN203" s="8" t="str">
        <f>IFERROR($AP101*Vlookups!$A$14*AN101,"")</f>
        <v/>
      </c>
    </row>
    <row r="204" spans="4:40" hidden="1" x14ac:dyDescent="0.3">
      <c r="D204" s="8" t="str">
        <f>IFERROR($AP102*Vlookups!$A$14*D102,"")</f>
        <v/>
      </c>
      <c r="E204" s="8" t="str">
        <f>IFERROR($AP102*Vlookups!$A$14*E102,"")</f>
        <v/>
      </c>
      <c r="F204" s="8" t="str">
        <f>IFERROR($AP102*Vlookups!$A$14*F102,"")</f>
        <v/>
      </c>
      <c r="G204" s="8" t="str">
        <f>IFERROR($AP102*Vlookups!$A$14*G102,"")</f>
        <v/>
      </c>
      <c r="H204" s="8" t="str">
        <f>IFERROR($AP102*Vlookups!$A$14*H102,"")</f>
        <v/>
      </c>
      <c r="I204" s="8" t="str">
        <f>IFERROR($AP102*Vlookups!$A$14*I102,"")</f>
        <v/>
      </c>
      <c r="J204" s="8" t="str">
        <f>IFERROR($AP102*Vlookups!$A$14*J102,"")</f>
        <v/>
      </c>
      <c r="K204" s="8" t="str">
        <f>IFERROR($AP102*Vlookups!$A$14*K102,"")</f>
        <v/>
      </c>
      <c r="L204" s="8" t="str">
        <f>IFERROR($AP102*Vlookups!$A$14*L102,"")</f>
        <v/>
      </c>
      <c r="M204" s="8" t="str">
        <f>IFERROR($AP102*Vlookups!$A$14*M102,"")</f>
        <v/>
      </c>
      <c r="N204" s="8" t="str">
        <f>IFERROR($AP102*Vlookups!$A$14*N102,"")</f>
        <v/>
      </c>
      <c r="O204" s="8" t="str">
        <f>IFERROR($AP102*Vlookups!$A$14*O102,"")</f>
        <v/>
      </c>
      <c r="P204" s="8" t="str">
        <f>IFERROR($AP102*Vlookups!$A$14*P102,"")</f>
        <v/>
      </c>
      <c r="Q204" s="8" t="str">
        <f>IFERROR($AP102*Vlookups!$A$14*Q102,"")</f>
        <v/>
      </c>
      <c r="R204" s="8" t="str">
        <f>IFERROR($AP102*Vlookups!$A$14*R102,"")</f>
        <v/>
      </c>
      <c r="S204" s="8" t="str">
        <f>IFERROR($AP102*Vlookups!$A$14*S102,"")</f>
        <v/>
      </c>
      <c r="T204" s="8" t="str">
        <f>IFERROR($AP102*Vlookups!$A$14*T102,"")</f>
        <v/>
      </c>
      <c r="U204" s="8" t="str">
        <f>IFERROR($AP102*Vlookups!$A$14*U102,"")</f>
        <v/>
      </c>
      <c r="V204" s="8" t="str">
        <f>IFERROR($AP102*Vlookups!$A$14*V102,"")</f>
        <v/>
      </c>
      <c r="W204" s="8" t="str">
        <f>IFERROR($AP102*Vlookups!$A$14*W102,"")</f>
        <v/>
      </c>
      <c r="X204" s="8" t="str">
        <f>IFERROR($AP102*Vlookups!$A$14*X102,"")</f>
        <v/>
      </c>
      <c r="Y204" s="8" t="str">
        <f>IFERROR($AP102*Vlookups!$A$14*Y102,"")</f>
        <v/>
      </c>
      <c r="Z204" s="8" t="str">
        <f>IFERROR($AP102*Vlookups!$A$14*Z102,"")</f>
        <v/>
      </c>
      <c r="AA204" s="8" t="str">
        <f>IFERROR($AP102*Vlookups!$A$14*AA102,"")</f>
        <v/>
      </c>
      <c r="AB204" s="8" t="str">
        <f>IFERROR($AP102*Vlookups!$A$14*AB102,"")</f>
        <v/>
      </c>
      <c r="AC204" s="8" t="str">
        <f>IFERROR($AP102*Vlookups!$A$14*AC102,"")</f>
        <v/>
      </c>
      <c r="AD204" s="8" t="str">
        <f>IFERROR($AP102*Vlookups!$A$14*AD102,"")</f>
        <v/>
      </c>
      <c r="AE204" s="8" t="str">
        <f>IFERROR($AP102*Vlookups!$A$14*AE102,"")</f>
        <v/>
      </c>
      <c r="AF204" s="8" t="str">
        <f>IFERROR($AP102*Vlookups!$A$14*AF102,"")</f>
        <v/>
      </c>
      <c r="AG204" s="8" t="str">
        <f>IFERROR($AP102*Vlookups!$A$14*AG102,"")</f>
        <v/>
      </c>
      <c r="AH204" s="8" t="str">
        <f>IFERROR($AP102*Vlookups!$A$14*AH102,"")</f>
        <v/>
      </c>
      <c r="AI204" s="8" t="str">
        <f>IFERROR($AP102*Vlookups!$A$14*AI102,"")</f>
        <v/>
      </c>
      <c r="AJ204" s="8" t="str">
        <f>IFERROR($AP102*Vlookups!$A$14*AJ102,"")</f>
        <v/>
      </c>
      <c r="AK204" s="8" t="str">
        <f>IFERROR($AP102*Vlookups!$A$14*AK102,"")</f>
        <v/>
      </c>
      <c r="AL204" s="8" t="str">
        <f>IFERROR($AP102*Vlookups!$A$14*AL102,"")</f>
        <v/>
      </c>
      <c r="AM204" s="8" t="str">
        <f>IFERROR($AP102*Vlookups!$A$14*AM102,"")</f>
        <v/>
      </c>
      <c r="AN204" s="8" t="str">
        <f>IFERROR($AP102*Vlookups!$A$14*AN102,"")</f>
        <v/>
      </c>
    </row>
    <row r="205" spans="4:40" hidden="1" x14ac:dyDescent="0.3">
      <c r="D205" s="8" t="str">
        <f>IFERROR($AP103*Vlookups!$A$14*D103,"")</f>
        <v/>
      </c>
      <c r="E205" s="8" t="str">
        <f>IFERROR($AP103*Vlookups!$A$14*E103,"")</f>
        <v/>
      </c>
      <c r="F205" s="8" t="str">
        <f>IFERROR($AP103*Vlookups!$A$14*F103,"")</f>
        <v/>
      </c>
      <c r="G205" s="8" t="str">
        <f>IFERROR($AP103*Vlookups!$A$14*G103,"")</f>
        <v/>
      </c>
      <c r="H205" s="8" t="str">
        <f>IFERROR($AP103*Vlookups!$A$14*H103,"")</f>
        <v/>
      </c>
      <c r="I205" s="8" t="str">
        <f>IFERROR($AP103*Vlookups!$A$14*I103,"")</f>
        <v/>
      </c>
      <c r="J205" s="8" t="str">
        <f>IFERROR($AP103*Vlookups!$A$14*J103,"")</f>
        <v/>
      </c>
      <c r="K205" s="8" t="str">
        <f>IFERROR($AP103*Vlookups!$A$14*K103,"")</f>
        <v/>
      </c>
      <c r="L205" s="8" t="str">
        <f>IFERROR($AP103*Vlookups!$A$14*L103,"")</f>
        <v/>
      </c>
      <c r="M205" s="8" t="str">
        <f>IFERROR($AP103*Vlookups!$A$14*M103,"")</f>
        <v/>
      </c>
      <c r="N205" s="8" t="str">
        <f>IFERROR($AP103*Vlookups!$A$14*N103,"")</f>
        <v/>
      </c>
      <c r="O205" s="8" t="str">
        <f>IFERROR($AP103*Vlookups!$A$14*O103,"")</f>
        <v/>
      </c>
      <c r="P205" s="8" t="str">
        <f>IFERROR($AP103*Vlookups!$A$14*P103,"")</f>
        <v/>
      </c>
      <c r="Q205" s="8" t="str">
        <f>IFERROR($AP103*Vlookups!$A$14*Q103,"")</f>
        <v/>
      </c>
      <c r="R205" s="8" t="str">
        <f>IFERROR($AP103*Vlookups!$A$14*R103,"")</f>
        <v/>
      </c>
      <c r="S205" s="8" t="str">
        <f>IFERROR($AP103*Vlookups!$A$14*S103,"")</f>
        <v/>
      </c>
      <c r="T205" s="8" t="str">
        <f>IFERROR($AP103*Vlookups!$A$14*T103,"")</f>
        <v/>
      </c>
      <c r="U205" s="8" t="str">
        <f>IFERROR($AP103*Vlookups!$A$14*U103,"")</f>
        <v/>
      </c>
      <c r="V205" s="8" t="str">
        <f>IFERROR($AP103*Vlookups!$A$14*V103,"")</f>
        <v/>
      </c>
      <c r="W205" s="8" t="str">
        <f>IFERROR($AP103*Vlookups!$A$14*W103,"")</f>
        <v/>
      </c>
      <c r="X205" s="8" t="str">
        <f>IFERROR($AP103*Vlookups!$A$14*X103,"")</f>
        <v/>
      </c>
      <c r="Y205" s="8" t="str">
        <f>IFERROR($AP103*Vlookups!$A$14*Y103,"")</f>
        <v/>
      </c>
      <c r="Z205" s="8" t="str">
        <f>IFERROR($AP103*Vlookups!$A$14*Z103,"")</f>
        <v/>
      </c>
      <c r="AA205" s="8" t="str">
        <f>IFERROR($AP103*Vlookups!$A$14*AA103,"")</f>
        <v/>
      </c>
      <c r="AB205" s="8" t="str">
        <f>IFERROR($AP103*Vlookups!$A$14*AB103,"")</f>
        <v/>
      </c>
      <c r="AC205" s="8" t="str">
        <f>IFERROR($AP103*Vlookups!$A$14*AC103,"")</f>
        <v/>
      </c>
      <c r="AD205" s="8" t="str">
        <f>IFERROR($AP103*Vlookups!$A$14*AD103,"")</f>
        <v/>
      </c>
      <c r="AE205" s="8" t="str">
        <f>IFERROR($AP103*Vlookups!$A$14*AE103,"")</f>
        <v/>
      </c>
      <c r="AF205" s="8" t="str">
        <f>IFERROR($AP103*Vlookups!$A$14*AF103,"")</f>
        <v/>
      </c>
      <c r="AG205" s="8" t="str">
        <f>IFERROR($AP103*Vlookups!$A$14*AG103,"")</f>
        <v/>
      </c>
      <c r="AH205" s="8" t="str">
        <f>IFERROR($AP103*Vlookups!$A$14*AH103,"")</f>
        <v/>
      </c>
      <c r="AI205" s="8" t="str">
        <f>IFERROR($AP103*Vlookups!$A$14*AI103,"")</f>
        <v/>
      </c>
      <c r="AJ205" s="8" t="str">
        <f>IFERROR($AP103*Vlookups!$A$14*AJ103,"")</f>
        <v/>
      </c>
      <c r="AK205" s="8" t="str">
        <f>IFERROR($AP103*Vlookups!$A$14*AK103,"")</f>
        <v/>
      </c>
      <c r="AL205" s="8" t="str">
        <f>IFERROR($AP103*Vlookups!$A$14*AL103,"")</f>
        <v/>
      </c>
      <c r="AM205" s="8" t="str">
        <f>IFERROR($AP103*Vlookups!$A$14*AM103,"")</f>
        <v/>
      </c>
      <c r="AN205" s="8" t="str">
        <f>IFERROR($AP103*Vlookups!$A$14*AN103,"")</f>
        <v/>
      </c>
    </row>
    <row r="206" spans="4:40" hidden="1" x14ac:dyDescent="0.3">
      <c r="D206" s="8" t="str">
        <f>IFERROR($AP104*Vlookups!$A$14*D104,"")</f>
        <v/>
      </c>
      <c r="E206" s="8" t="str">
        <f>IFERROR($AP104*Vlookups!$A$14*E104,"")</f>
        <v/>
      </c>
      <c r="F206" s="8" t="str">
        <f>IFERROR($AP104*Vlookups!$A$14*F104,"")</f>
        <v/>
      </c>
      <c r="G206" s="8" t="str">
        <f>IFERROR($AP104*Vlookups!$A$14*G104,"")</f>
        <v/>
      </c>
      <c r="H206" s="8" t="str">
        <f>IFERROR($AP104*Vlookups!$A$14*H104,"")</f>
        <v/>
      </c>
      <c r="I206" s="8" t="str">
        <f>IFERROR($AP104*Vlookups!$A$14*I104,"")</f>
        <v/>
      </c>
      <c r="J206" s="8" t="str">
        <f>IFERROR($AP104*Vlookups!$A$14*J104,"")</f>
        <v/>
      </c>
      <c r="K206" s="8" t="str">
        <f>IFERROR($AP104*Vlookups!$A$14*K104,"")</f>
        <v/>
      </c>
      <c r="L206" s="8" t="str">
        <f>IFERROR($AP104*Vlookups!$A$14*L104,"")</f>
        <v/>
      </c>
      <c r="M206" s="8" t="str">
        <f>IFERROR($AP104*Vlookups!$A$14*M104,"")</f>
        <v/>
      </c>
      <c r="N206" s="8" t="str">
        <f>IFERROR($AP104*Vlookups!$A$14*N104,"")</f>
        <v/>
      </c>
      <c r="O206" s="8" t="str">
        <f>IFERROR($AP104*Vlookups!$A$14*O104,"")</f>
        <v/>
      </c>
      <c r="P206" s="8" t="str">
        <f>IFERROR($AP104*Vlookups!$A$14*P104,"")</f>
        <v/>
      </c>
      <c r="Q206" s="8" t="str">
        <f>IFERROR($AP104*Vlookups!$A$14*Q104,"")</f>
        <v/>
      </c>
      <c r="R206" s="8" t="str">
        <f>IFERROR($AP104*Vlookups!$A$14*R104,"")</f>
        <v/>
      </c>
      <c r="S206" s="8" t="str">
        <f>IFERROR($AP104*Vlookups!$A$14*S104,"")</f>
        <v/>
      </c>
      <c r="T206" s="8" t="str">
        <f>IFERROR($AP104*Vlookups!$A$14*T104,"")</f>
        <v/>
      </c>
      <c r="U206" s="8" t="str">
        <f>IFERROR($AP104*Vlookups!$A$14*U104,"")</f>
        <v/>
      </c>
      <c r="V206" s="8" t="str">
        <f>IFERROR($AP104*Vlookups!$A$14*V104,"")</f>
        <v/>
      </c>
      <c r="W206" s="8" t="str">
        <f>IFERROR($AP104*Vlookups!$A$14*W104,"")</f>
        <v/>
      </c>
      <c r="X206" s="8" t="str">
        <f>IFERROR($AP104*Vlookups!$A$14*X104,"")</f>
        <v/>
      </c>
      <c r="Y206" s="8" t="str">
        <f>IFERROR($AP104*Vlookups!$A$14*Y104,"")</f>
        <v/>
      </c>
      <c r="Z206" s="8" t="str">
        <f>IFERROR($AP104*Vlookups!$A$14*Z104,"")</f>
        <v/>
      </c>
      <c r="AA206" s="8" t="str">
        <f>IFERROR($AP104*Vlookups!$A$14*AA104,"")</f>
        <v/>
      </c>
      <c r="AB206" s="8" t="str">
        <f>IFERROR($AP104*Vlookups!$A$14*AB104,"")</f>
        <v/>
      </c>
      <c r="AC206" s="8" t="str">
        <f>IFERROR($AP104*Vlookups!$A$14*AC104,"")</f>
        <v/>
      </c>
      <c r="AD206" s="8" t="str">
        <f>IFERROR($AP104*Vlookups!$A$14*AD104,"")</f>
        <v/>
      </c>
      <c r="AE206" s="8" t="str">
        <f>IFERROR($AP104*Vlookups!$A$14*AE104,"")</f>
        <v/>
      </c>
      <c r="AF206" s="8" t="str">
        <f>IFERROR($AP104*Vlookups!$A$14*AF104,"")</f>
        <v/>
      </c>
      <c r="AG206" s="8" t="str">
        <f>IFERROR($AP104*Vlookups!$A$14*AG104,"")</f>
        <v/>
      </c>
      <c r="AH206" s="8" t="str">
        <f>IFERROR($AP104*Vlookups!$A$14*AH104,"")</f>
        <v/>
      </c>
      <c r="AI206" s="8" t="str">
        <f>IFERROR($AP104*Vlookups!$A$14*AI104,"")</f>
        <v/>
      </c>
      <c r="AJ206" s="8" t="str">
        <f>IFERROR($AP104*Vlookups!$A$14*AJ104,"")</f>
        <v/>
      </c>
      <c r="AK206" s="8" t="str">
        <f>IFERROR($AP104*Vlookups!$A$14*AK104,"")</f>
        <v/>
      </c>
      <c r="AL206" s="8" t="str">
        <f>IFERROR($AP104*Vlookups!$A$14*AL104,"")</f>
        <v/>
      </c>
      <c r="AM206" s="8" t="str">
        <f>IFERROR($AP104*Vlookups!$A$14*AM104,"")</f>
        <v/>
      </c>
      <c r="AN206" s="8" t="str">
        <f>IFERROR($AP104*Vlookups!$A$14*AN104,"")</f>
        <v/>
      </c>
    </row>
    <row r="207" spans="4:40" hidden="1" x14ac:dyDescent="0.3">
      <c r="D207" s="8" t="str">
        <f>IFERROR($AP105*Vlookups!$A$14*D105,"")</f>
        <v/>
      </c>
      <c r="E207" s="8" t="str">
        <f>IFERROR($AP105*Vlookups!$A$14*E105,"")</f>
        <v/>
      </c>
      <c r="F207" s="8" t="str">
        <f>IFERROR($AP105*Vlookups!$A$14*F105,"")</f>
        <v/>
      </c>
      <c r="G207" s="8" t="str">
        <f>IFERROR($AP105*Vlookups!$A$14*G105,"")</f>
        <v/>
      </c>
      <c r="H207" s="8" t="str">
        <f>IFERROR($AP105*Vlookups!$A$14*H105,"")</f>
        <v/>
      </c>
      <c r="I207" s="8" t="str">
        <f>IFERROR($AP105*Vlookups!$A$14*I105,"")</f>
        <v/>
      </c>
      <c r="J207" s="8" t="str">
        <f>IFERROR($AP105*Vlookups!$A$14*J105,"")</f>
        <v/>
      </c>
      <c r="K207" s="8" t="str">
        <f>IFERROR($AP105*Vlookups!$A$14*K105,"")</f>
        <v/>
      </c>
      <c r="L207" s="8" t="str">
        <f>IFERROR($AP105*Vlookups!$A$14*L105,"")</f>
        <v/>
      </c>
      <c r="M207" s="8" t="str">
        <f>IFERROR($AP105*Vlookups!$A$14*M105,"")</f>
        <v/>
      </c>
      <c r="N207" s="8" t="str">
        <f>IFERROR($AP105*Vlookups!$A$14*N105,"")</f>
        <v/>
      </c>
      <c r="O207" s="8" t="str">
        <f>IFERROR($AP105*Vlookups!$A$14*O105,"")</f>
        <v/>
      </c>
      <c r="P207" s="8" t="str">
        <f>IFERROR($AP105*Vlookups!$A$14*P105,"")</f>
        <v/>
      </c>
      <c r="Q207" s="8" t="str">
        <f>IFERROR($AP105*Vlookups!$A$14*Q105,"")</f>
        <v/>
      </c>
      <c r="R207" s="8" t="str">
        <f>IFERROR($AP105*Vlookups!$A$14*R105,"")</f>
        <v/>
      </c>
      <c r="S207" s="8" t="str">
        <f>IFERROR($AP105*Vlookups!$A$14*S105,"")</f>
        <v/>
      </c>
      <c r="T207" s="8" t="str">
        <f>IFERROR($AP105*Vlookups!$A$14*T105,"")</f>
        <v/>
      </c>
      <c r="U207" s="8" t="str">
        <f>IFERROR($AP105*Vlookups!$A$14*U105,"")</f>
        <v/>
      </c>
      <c r="V207" s="8" t="str">
        <f>IFERROR($AP105*Vlookups!$A$14*V105,"")</f>
        <v/>
      </c>
      <c r="W207" s="8" t="str">
        <f>IFERROR($AP105*Vlookups!$A$14*W105,"")</f>
        <v/>
      </c>
      <c r="X207" s="8" t="str">
        <f>IFERROR($AP105*Vlookups!$A$14*X105,"")</f>
        <v/>
      </c>
      <c r="Y207" s="8" t="str">
        <f>IFERROR($AP105*Vlookups!$A$14*Y105,"")</f>
        <v/>
      </c>
      <c r="Z207" s="8" t="str">
        <f>IFERROR($AP105*Vlookups!$A$14*Z105,"")</f>
        <v/>
      </c>
      <c r="AA207" s="8" t="str">
        <f>IFERROR($AP105*Vlookups!$A$14*AA105,"")</f>
        <v/>
      </c>
      <c r="AB207" s="8" t="str">
        <f>IFERROR($AP105*Vlookups!$A$14*AB105,"")</f>
        <v/>
      </c>
      <c r="AC207" s="8" t="str">
        <f>IFERROR($AP105*Vlookups!$A$14*AC105,"")</f>
        <v/>
      </c>
      <c r="AD207" s="8" t="str">
        <f>IFERROR($AP105*Vlookups!$A$14*AD105,"")</f>
        <v/>
      </c>
      <c r="AE207" s="8" t="str">
        <f>IFERROR($AP105*Vlookups!$A$14*AE105,"")</f>
        <v/>
      </c>
      <c r="AF207" s="8" t="str">
        <f>IFERROR($AP105*Vlookups!$A$14*AF105,"")</f>
        <v/>
      </c>
      <c r="AG207" s="8" t="str">
        <f>IFERROR($AP105*Vlookups!$A$14*AG105,"")</f>
        <v/>
      </c>
      <c r="AH207" s="8" t="str">
        <f>IFERROR($AP105*Vlookups!$A$14*AH105,"")</f>
        <v/>
      </c>
      <c r="AI207" s="8" t="str">
        <f>IFERROR($AP105*Vlookups!$A$14*AI105,"")</f>
        <v/>
      </c>
      <c r="AJ207" s="8" t="str">
        <f>IFERROR($AP105*Vlookups!$A$14*AJ105,"")</f>
        <v/>
      </c>
      <c r="AK207" s="8" t="str">
        <f>IFERROR($AP105*Vlookups!$A$14*AK105,"")</f>
        <v/>
      </c>
      <c r="AL207" s="8" t="str">
        <f>IFERROR($AP105*Vlookups!$A$14*AL105,"")</f>
        <v/>
      </c>
      <c r="AM207" s="8" t="str">
        <f>IFERROR($AP105*Vlookups!$A$14*AM105,"")</f>
        <v/>
      </c>
      <c r="AN207" s="8" t="str">
        <f>IFERROR($AP105*Vlookups!$A$14*AN105,"")</f>
        <v/>
      </c>
    </row>
    <row r="208" spans="4:40" hidden="1" x14ac:dyDescent="0.3">
      <c r="D208" s="8" t="str">
        <f>IFERROR($AP106*Vlookups!$A$14*D106,"")</f>
        <v/>
      </c>
      <c r="E208" s="8" t="str">
        <f>IFERROR($AP106*Vlookups!$A$14*E106,"")</f>
        <v/>
      </c>
      <c r="F208" s="8" t="str">
        <f>IFERROR($AP106*Vlookups!$A$14*F106,"")</f>
        <v/>
      </c>
      <c r="G208" s="8" t="str">
        <f>IFERROR($AP106*Vlookups!$A$14*G106,"")</f>
        <v/>
      </c>
      <c r="H208" s="8" t="str">
        <f>IFERROR($AP106*Vlookups!$A$14*H106,"")</f>
        <v/>
      </c>
      <c r="I208" s="8" t="str">
        <f>IFERROR($AP106*Vlookups!$A$14*I106,"")</f>
        <v/>
      </c>
      <c r="J208" s="8" t="str">
        <f>IFERROR($AP106*Vlookups!$A$14*J106,"")</f>
        <v/>
      </c>
      <c r="K208" s="8" t="str">
        <f>IFERROR($AP106*Vlookups!$A$14*K106,"")</f>
        <v/>
      </c>
      <c r="L208" s="8" t="str">
        <f>IFERROR($AP106*Vlookups!$A$14*L106,"")</f>
        <v/>
      </c>
      <c r="M208" s="8" t="str">
        <f>IFERROR($AP106*Vlookups!$A$14*M106,"")</f>
        <v/>
      </c>
      <c r="N208" s="8" t="str">
        <f>IFERROR($AP106*Vlookups!$A$14*N106,"")</f>
        <v/>
      </c>
      <c r="O208" s="8" t="str">
        <f>IFERROR($AP106*Vlookups!$A$14*O106,"")</f>
        <v/>
      </c>
      <c r="P208" s="8" t="str">
        <f>IFERROR($AP106*Vlookups!$A$14*P106,"")</f>
        <v/>
      </c>
      <c r="Q208" s="8" t="str">
        <f>IFERROR($AP106*Vlookups!$A$14*Q106,"")</f>
        <v/>
      </c>
      <c r="R208" s="8" t="str">
        <f>IFERROR($AP106*Vlookups!$A$14*R106,"")</f>
        <v/>
      </c>
      <c r="S208" s="8" t="str">
        <f>IFERROR($AP106*Vlookups!$A$14*S106,"")</f>
        <v/>
      </c>
      <c r="T208" s="8" t="str">
        <f>IFERROR($AP106*Vlookups!$A$14*T106,"")</f>
        <v/>
      </c>
      <c r="U208" s="8" t="str">
        <f>IFERROR($AP106*Vlookups!$A$14*U106,"")</f>
        <v/>
      </c>
      <c r="V208" s="8" t="str">
        <f>IFERROR($AP106*Vlookups!$A$14*V106,"")</f>
        <v/>
      </c>
      <c r="W208" s="8" t="str">
        <f>IFERROR($AP106*Vlookups!$A$14*W106,"")</f>
        <v/>
      </c>
      <c r="X208" s="8" t="str">
        <f>IFERROR($AP106*Vlookups!$A$14*X106,"")</f>
        <v/>
      </c>
      <c r="Y208" s="8" t="str">
        <f>IFERROR($AP106*Vlookups!$A$14*Y106,"")</f>
        <v/>
      </c>
      <c r="Z208" s="8" t="str">
        <f>IFERROR($AP106*Vlookups!$A$14*Z106,"")</f>
        <v/>
      </c>
      <c r="AA208" s="8" t="str">
        <f>IFERROR($AP106*Vlookups!$A$14*AA106,"")</f>
        <v/>
      </c>
      <c r="AB208" s="8" t="str">
        <f>IFERROR($AP106*Vlookups!$A$14*AB106,"")</f>
        <v/>
      </c>
      <c r="AC208" s="8" t="str">
        <f>IFERROR($AP106*Vlookups!$A$14*AC106,"")</f>
        <v/>
      </c>
      <c r="AD208" s="8" t="str">
        <f>IFERROR($AP106*Vlookups!$A$14*AD106,"")</f>
        <v/>
      </c>
      <c r="AE208" s="8" t="str">
        <f>IFERROR($AP106*Vlookups!$A$14*AE106,"")</f>
        <v/>
      </c>
      <c r="AF208" s="8" t="str">
        <f>IFERROR($AP106*Vlookups!$A$14*AF106,"")</f>
        <v/>
      </c>
      <c r="AG208" s="8" t="str">
        <f>IFERROR($AP106*Vlookups!$A$14*AG106,"")</f>
        <v/>
      </c>
      <c r="AH208" s="8" t="str">
        <f>IFERROR($AP106*Vlookups!$A$14*AH106,"")</f>
        <v/>
      </c>
      <c r="AI208" s="8" t="str">
        <f>IFERROR($AP106*Vlookups!$A$14*AI106,"")</f>
        <v/>
      </c>
      <c r="AJ208" s="8" t="str">
        <f>IFERROR($AP106*Vlookups!$A$14*AJ106,"")</f>
        <v/>
      </c>
      <c r="AK208" s="8" t="str">
        <f>IFERROR($AP106*Vlookups!$A$14*AK106,"")</f>
        <v/>
      </c>
      <c r="AL208" s="8" t="str">
        <f>IFERROR($AP106*Vlookups!$A$14*AL106,"")</f>
        <v/>
      </c>
      <c r="AM208" s="8" t="str">
        <f>IFERROR($AP106*Vlookups!$A$14*AM106,"")</f>
        <v/>
      </c>
      <c r="AN208" s="8" t="str">
        <f>IFERROR($AP106*Vlookups!$A$14*AN106,"")</f>
        <v/>
      </c>
    </row>
    <row r="209" spans="1:40" hidden="1" x14ac:dyDescent="0.3">
      <c r="D209" s="29">
        <f>SUM(D109:D208)</f>
        <v>2112</v>
      </c>
      <c r="E209" s="29">
        <f t="shared" ref="E209:AN209" si="5">SUM(E109:E208)</f>
        <v>23360</v>
      </c>
      <c r="F209" s="29">
        <f t="shared" si="5"/>
        <v>23360</v>
      </c>
      <c r="G209" s="29">
        <f t="shared" si="5"/>
        <v>23360</v>
      </c>
      <c r="H209" s="29">
        <f t="shared" si="5"/>
        <v>0</v>
      </c>
      <c r="I209" s="29">
        <f t="shared" si="5"/>
        <v>0</v>
      </c>
      <c r="J209" s="29">
        <f t="shared" si="5"/>
        <v>0</v>
      </c>
      <c r="K209" s="29">
        <f t="shared" si="5"/>
        <v>0</v>
      </c>
      <c r="L209" s="29">
        <f t="shared" si="5"/>
        <v>0</v>
      </c>
      <c r="M209" s="29">
        <f t="shared" si="5"/>
        <v>0</v>
      </c>
      <c r="N209" s="29">
        <f t="shared" si="5"/>
        <v>0</v>
      </c>
      <c r="O209" s="29">
        <f t="shared" si="5"/>
        <v>0</v>
      </c>
      <c r="P209" s="29">
        <f t="shared" si="5"/>
        <v>0</v>
      </c>
      <c r="Q209" s="29">
        <f t="shared" si="5"/>
        <v>0</v>
      </c>
      <c r="R209" s="29">
        <f t="shared" si="5"/>
        <v>0</v>
      </c>
      <c r="S209" s="29">
        <f t="shared" si="5"/>
        <v>0</v>
      </c>
      <c r="T209" s="29">
        <f t="shared" si="5"/>
        <v>0</v>
      </c>
      <c r="U209" s="29">
        <f t="shared" si="5"/>
        <v>0</v>
      </c>
      <c r="V209" s="29">
        <f t="shared" si="5"/>
        <v>0</v>
      </c>
      <c r="W209" s="29">
        <f t="shared" si="5"/>
        <v>0</v>
      </c>
      <c r="X209" s="29">
        <f t="shared" si="5"/>
        <v>0</v>
      </c>
      <c r="Y209" s="29">
        <f t="shared" si="5"/>
        <v>0</v>
      </c>
      <c r="Z209" s="29">
        <f t="shared" si="5"/>
        <v>0</v>
      </c>
      <c r="AA209" s="29">
        <f t="shared" si="5"/>
        <v>0</v>
      </c>
      <c r="AB209" s="29">
        <f t="shared" si="5"/>
        <v>0</v>
      </c>
      <c r="AC209" s="29">
        <f t="shared" si="5"/>
        <v>0</v>
      </c>
      <c r="AD209" s="29">
        <f t="shared" si="5"/>
        <v>0</v>
      </c>
      <c r="AE209" s="29">
        <f t="shared" si="5"/>
        <v>0</v>
      </c>
      <c r="AF209" s="29">
        <f t="shared" si="5"/>
        <v>0</v>
      </c>
      <c r="AG209" s="29">
        <f t="shared" si="5"/>
        <v>0</v>
      </c>
      <c r="AH209" s="29">
        <f t="shared" si="5"/>
        <v>0</v>
      </c>
      <c r="AI209" s="29">
        <f t="shared" si="5"/>
        <v>0</v>
      </c>
      <c r="AJ209" s="29">
        <f t="shared" si="5"/>
        <v>0</v>
      </c>
      <c r="AK209" s="29">
        <f t="shared" si="5"/>
        <v>0</v>
      </c>
      <c r="AL209" s="29">
        <f t="shared" si="5"/>
        <v>0</v>
      </c>
      <c r="AM209" s="29">
        <f t="shared" si="5"/>
        <v>0</v>
      </c>
      <c r="AN209" s="29">
        <f t="shared" si="5"/>
        <v>0</v>
      </c>
    </row>
    <row r="210" spans="1:40" hidden="1" x14ac:dyDescent="0.3">
      <c r="D210" s="9">
        <f t="shared" ref="D210:AN210" si="6">IF(SUM(D7:D106)&gt;0,1,0)</f>
        <v>1</v>
      </c>
      <c r="E210" s="9">
        <f t="shared" si="6"/>
        <v>1</v>
      </c>
      <c r="F210" s="9">
        <f t="shared" si="6"/>
        <v>1</v>
      </c>
      <c r="G210" s="9">
        <f t="shared" si="6"/>
        <v>1</v>
      </c>
      <c r="H210" s="9">
        <f t="shared" si="6"/>
        <v>0</v>
      </c>
      <c r="I210" s="9">
        <f t="shared" si="6"/>
        <v>0</v>
      </c>
      <c r="J210" s="9">
        <f t="shared" si="6"/>
        <v>0</v>
      </c>
      <c r="K210" s="9">
        <f t="shared" si="6"/>
        <v>0</v>
      </c>
      <c r="L210" s="9">
        <f t="shared" si="6"/>
        <v>0</v>
      </c>
      <c r="M210" s="9">
        <f t="shared" si="6"/>
        <v>0</v>
      </c>
      <c r="N210" s="9">
        <f t="shared" si="6"/>
        <v>0</v>
      </c>
      <c r="O210" s="9">
        <f t="shared" si="6"/>
        <v>0</v>
      </c>
      <c r="P210" s="9">
        <f t="shared" si="6"/>
        <v>0</v>
      </c>
      <c r="Q210" s="9">
        <f t="shared" si="6"/>
        <v>0</v>
      </c>
      <c r="R210" s="9">
        <f t="shared" si="6"/>
        <v>0</v>
      </c>
      <c r="S210" s="9">
        <f t="shared" si="6"/>
        <v>0</v>
      </c>
      <c r="T210" s="9">
        <f t="shared" si="6"/>
        <v>0</v>
      </c>
      <c r="U210" s="9">
        <f t="shared" si="6"/>
        <v>0</v>
      </c>
      <c r="V210" s="9">
        <f t="shared" si="6"/>
        <v>0</v>
      </c>
      <c r="W210" s="9">
        <f t="shared" si="6"/>
        <v>0</v>
      </c>
      <c r="X210" s="9">
        <f t="shared" si="6"/>
        <v>0</v>
      </c>
      <c r="Y210" s="9">
        <f t="shared" si="6"/>
        <v>0</v>
      </c>
      <c r="Z210" s="9">
        <f t="shared" si="6"/>
        <v>0</v>
      </c>
      <c r="AA210" s="9">
        <f t="shared" si="6"/>
        <v>0</v>
      </c>
      <c r="AB210" s="9">
        <f t="shared" si="6"/>
        <v>0</v>
      </c>
      <c r="AC210" s="9">
        <f t="shared" si="6"/>
        <v>0</v>
      </c>
      <c r="AD210" s="9">
        <f t="shared" si="6"/>
        <v>0</v>
      </c>
      <c r="AE210" s="9">
        <f t="shared" si="6"/>
        <v>0</v>
      </c>
      <c r="AF210" s="9">
        <f t="shared" si="6"/>
        <v>0</v>
      </c>
      <c r="AG210" s="9">
        <f t="shared" si="6"/>
        <v>0</v>
      </c>
      <c r="AH210" s="9">
        <f t="shared" si="6"/>
        <v>0</v>
      </c>
      <c r="AI210" s="9">
        <f t="shared" si="6"/>
        <v>0</v>
      </c>
      <c r="AJ210" s="9">
        <f t="shared" si="6"/>
        <v>0</v>
      </c>
      <c r="AK210" s="9">
        <f t="shared" si="6"/>
        <v>0</v>
      </c>
      <c r="AL210" s="9">
        <f t="shared" si="6"/>
        <v>0</v>
      </c>
      <c r="AM210" s="9">
        <f t="shared" si="6"/>
        <v>0</v>
      </c>
      <c r="AN210" s="9">
        <f t="shared" si="6"/>
        <v>0</v>
      </c>
    </row>
    <row r="218" spans="1:40" x14ac:dyDescent="0.3">
      <c r="A218" s="19" t="str">
        <f>CONCATENATE("Version ",'Change Log'!$B$3," – © 2020-",YEAR('Change Log'!$A$3),IF('Change Log'!$C$3="William W. Davis",", William W. Davis, MSPM, PMP",CONCATENATE(", original copyright holder is William W. Davis, MSPM, PMP; later modified by ",'Change Log'!$C$3)))</f>
        <v>Version 1.3 – © 2020-2023, William W. Davis, MSPM, PMP</v>
      </c>
    </row>
    <row r="220" spans="1:40" x14ac:dyDescent="0.3">
      <c r="A220" s="20" t="s">
        <v>16</v>
      </c>
    </row>
    <row r="221" spans="1:40" x14ac:dyDescent="0.3">
      <c r="A221" s="20" t="s">
        <v>10</v>
      </c>
    </row>
    <row r="222" spans="1:40" x14ac:dyDescent="0.3">
      <c r="A222" s="20" t="s">
        <v>17</v>
      </c>
    </row>
    <row r="223" spans="1:40" x14ac:dyDescent="0.3">
      <c r="A223" s="20" t="s">
        <v>18</v>
      </c>
    </row>
    <row r="224" spans="1:40" x14ac:dyDescent="0.3">
      <c r="A224" s="20" t="s">
        <v>11</v>
      </c>
    </row>
    <row r="225" spans="1:8" x14ac:dyDescent="0.3">
      <c r="A225" s="20" t="s">
        <v>12</v>
      </c>
    </row>
    <row r="226" spans="1:8" x14ac:dyDescent="0.3">
      <c r="A226" s="20"/>
    </row>
    <row r="227" spans="1:8" x14ac:dyDescent="0.3">
      <c r="A227" s="20" t="s">
        <v>13</v>
      </c>
    </row>
    <row r="228" spans="1:8" x14ac:dyDescent="0.3">
      <c r="A228" s="20" t="s">
        <v>14</v>
      </c>
    </row>
    <row r="229" spans="1:8" x14ac:dyDescent="0.3">
      <c r="A229" s="57" t="s">
        <v>15</v>
      </c>
      <c r="B229" s="57"/>
      <c r="C229" s="57"/>
      <c r="D229" s="57"/>
      <c r="E229" s="57"/>
      <c r="F229" s="57"/>
      <c r="G229" s="57"/>
      <c r="H229" s="57"/>
    </row>
  </sheetData>
  <mergeCells count="8">
    <mergeCell ref="P2:Q2"/>
    <mergeCell ref="A1:A4"/>
    <mergeCell ref="K3:L3"/>
    <mergeCell ref="K2:L2"/>
    <mergeCell ref="A229:H229"/>
    <mergeCell ref="E2:F2"/>
    <mergeCell ref="E3:F3"/>
    <mergeCell ref="E1:F1"/>
  </mergeCells>
  <phoneticPr fontId="2" type="noConversion"/>
  <hyperlinks>
    <hyperlink ref="A229" r:id="rId1" display="See the GNU General Public License for more details (http://www.gnu.org/licenses/)." xr:uid="{2900D115-E58D-405C-B872-4CCBCB9DB761}"/>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pane ySplit="1" topLeftCell="A2" activePane="bottomLeft" state="frozen"/>
      <selection pane="bottomLeft" activeCell="B7" sqref="B7"/>
    </sheetView>
  </sheetViews>
  <sheetFormatPr defaultRowHeight="14.4" x14ac:dyDescent="0.3"/>
  <cols>
    <col min="1" max="1" width="25.77734375" customWidth="1"/>
  </cols>
  <sheetData>
    <row r="1" spans="1:6" s="25" customFormat="1" ht="22.05" customHeight="1" x14ac:dyDescent="0.3">
      <c r="A1" s="40" t="s">
        <v>556</v>
      </c>
    </row>
    <row r="3" spans="1:6" x14ac:dyDescent="0.3">
      <c r="A3" s="21" t="s">
        <v>2</v>
      </c>
      <c r="B3" s="21" t="s">
        <v>1</v>
      </c>
    </row>
    <row r="4" spans="1:6" x14ac:dyDescent="0.3">
      <c r="A4" s="5" t="s">
        <v>581</v>
      </c>
      <c r="B4" s="12">
        <v>100</v>
      </c>
      <c r="C4" s="67" t="s">
        <v>578</v>
      </c>
      <c r="D4" s="68"/>
      <c r="E4" s="68"/>
      <c r="F4" s="69"/>
    </row>
    <row r="5" spans="1:6" x14ac:dyDescent="0.3">
      <c r="A5" s="5" t="s">
        <v>582</v>
      </c>
      <c r="B5" s="12">
        <v>75</v>
      </c>
      <c r="C5" s="70"/>
      <c r="D5" s="71"/>
      <c r="E5" s="71"/>
      <c r="F5" s="72"/>
    </row>
    <row r="6" spans="1:6" x14ac:dyDescent="0.3">
      <c r="A6" s="5" t="s">
        <v>583</v>
      </c>
      <c r="B6" s="12">
        <v>100</v>
      </c>
      <c r="C6" s="70"/>
      <c r="D6" s="71"/>
      <c r="E6" s="71"/>
      <c r="F6" s="72"/>
    </row>
    <row r="7" spans="1:6" x14ac:dyDescent="0.3">
      <c r="A7" s="5" t="s">
        <v>590</v>
      </c>
      <c r="B7" s="12">
        <v>120</v>
      </c>
      <c r="C7" s="73"/>
      <c r="D7" s="74"/>
      <c r="E7" s="74"/>
      <c r="F7" s="75"/>
    </row>
    <row r="9" spans="1:6" x14ac:dyDescent="0.3">
      <c r="A9" s="2" t="s">
        <v>573</v>
      </c>
      <c r="B9" s="39" t="s">
        <v>532</v>
      </c>
    </row>
    <row r="10" spans="1:6" x14ac:dyDescent="0.3">
      <c r="A10" s="5" t="s">
        <v>3</v>
      </c>
      <c r="B10" s="39" t="s">
        <v>532</v>
      </c>
    </row>
    <row r="11" spans="1:6" x14ac:dyDescent="0.3">
      <c r="A11" s="5" t="s">
        <v>4</v>
      </c>
      <c r="B11" s="39" t="s">
        <v>532</v>
      </c>
    </row>
    <row r="13" spans="1:6" x14ac:dyDescent="0.3">
      <c r="A13" s="2" t="s">
        <v>535</v>
      </c>
    </row>
    <row r="14" spans="1:6" x14ac:dyDescent="0.3">
      <c r="A14" s="5">
        <v>160</v>
      </c>
    </row>
    <row r="16" spans="1:6" x14ac:dyDescent="0.3">
      <c r="A16" s="19" t="str">
        <f>CONCATENATE("Version ",'Change Log'!$B$3," – © 2020-",YEAR('Change Log'!$A$3),IF('Change Log'!$C$3="William W. Davis",", William W. Davis, MSPM, PMP",CONCATENATE(", original copyright holder is William W. Davis, MSPM, PMP; later modified by ",'Change Log'!$C$3)))</f>
        <v>Version 1.3 – © 2020-2023, William W. Davis, MSPM, PMP</v>
      </c>
    </row>
    <row r="17" spans="1:6" x14ac:dyDescent="0.3">
      <c r="A17" s="1"/>
    </row>
    <row r="18" spans="1:6" x14ac:dyDescent="0.3">
      <c r="A18" s="20" t="s">
        <v>16</v>
      </c>
    </row>
    <row r="19" spans="1:6" x14ac:dyDescent="0.3">
      <c r="A19" s="20" t="s">
        <v>10</v>
      </c>
    </row>
    <row r="20" spans="1:6" x14ac:dyDescent="0.3">
      <c r="A20" s="20" t="s">
        <v>17</v>
      </c>
    </row>
    <row r="21" spans="1:6" x14ac:dyDescent="0.3">
      <c r="A21" s="20" t="s">
        <v>18</v>
      </c>
    </row>
    <row r="22" spans="1:6" x14ac:dyDescent="0.3">
      <c r="A22" s="20" t="s">
        <v>11</v>
      </c>
    </row>
    <row r="23" spans="1:6" x14ac:dyDescent="0.3">
      <c r="A23" s="20" t="s">
        <v>12</v>
      </c>
    </row>
    <row r="24" spans="1:6" x14ac:dyDescent="0.3">
      <c r="A24" s="20"/>
    </row>
    <row r="25" spans="1:6" x14ac:dyDescent="0.3">
      <c r="A25" s="20" t="s">
        <v>13</v>
      </c>
    </row>
    <row r="26" spans="1:6" x14ac:dyDescent="0.3">
      <c r="A26" s="20" t="s">
        <v>14</v>
      </c>
    </row>
    <row r="27" spans="1:6" x14ac:dyDescent="0.3">
      <c r="A27" s="57" t="s">
        <v>15</v>
      </c>
      <c r="B27" s="57"/>
      <c r="C27" s="57"/>
      <c r="D27" s="57"/>
      <c r="E27" s="57"/>
      <c r="F27" s="57"/>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D8"/>
  <sheetViews>
    <sheetView showGridLines="0" workbookViewId="0">
      <selection activeCell="B6" sqref="B6"/>
    </sheetView>
  </sheetViews>
  <sheetFormatPr defaultRowHeight="14.4" x14ac:dyDescent="0.3"/>
  <cols>
    <col min="1" max="1" width="11.77734375" style="18" customWidth="1"/>
    <col min="2" max="2" width="10.5546875" style="13" customWidth="1"/>
    <col min="3" max="3" width="18.6640625" style="13" customWidth="1"/>
    <col min="4" max="4" width="126.88671875" style="14" customWidth="1"/>
  </cols>
  <sheetData>
    <row r="1" spans="1:4" s="25" customFormat="1" ht="22.05" customHeight="1" x14ac:dyDescent="0.3">
      <c r="A1" s="40" t="s">
        <v>557</v>
      </c>
      <c r="B1" s="41"/>
      <c r="C1" s="41"/>
      <c r="D1" s="42"/>
    </row>
    <row r="2" spans="1:4" x14ac:dyDescent="0.3">
      <c r="A2" s="15" t="s">
        <v>574</v>
      </c>
      <c r="B2" s="16" t="s">
        <v>8</v>
      </c>
      <c r="C2" s="16" t="s">
        <v>575</v>
      </c>
      <c r="D2" s="17" t="s">
        <v>9</v>
      </c>
    </row>
    <row r="3" spans="1:4" x14ac:dyDescent="0.3">
      <c r="A3" s="52">
        <v>44988</v>
      </c>
      <c r="B3" s="53" t="s">
        <v>579</v>
      </c>
      <c r="C3" s="53" t="s">
        <v>562</v>
      </c>
      <c r="D3" s="54" t="s">
        <v>577</v>
      </c>
    </row>
    <row r="4" spans="1:4" x14ac:dyDescent="0.3">
      <c r="A4" s="51" t="s">
        <v>576</v>
      </c>
      <c r="B4" s="49"/>
      <c r="C4" s="49"/>
      <c r="D4" s="50"/>
    </row>
    <row r="5" spans="1:4" x14ac:dyDescent="0.3">
      <c r="A5" s="36">
        <v>44988</v>
      </c>
      <c r="B5" s="37" t="s">
        <v>579</v>
      </c>
      <c r="C5" s="37" t="s">
        <v>562</v>
      </c>
      <c r="D5" s="38" t="s">
        <v>577</v>
      </c>
    </row>
    <row r="6" spans="1:4" x14ac:dyDescent="0.3">
      <c r="A6" s="36">
        <v>44562</v>
      </c>
      <c r="B6" s="37" t="s">
        <v>568</v>
      </c>
      <c r="C6" s="37" t="s">
        <v>562</v>
      </c>
      <c r="D6" s="38" t="s">
        <v>569</v>
      </c>
    </row>
    <row r="7" spans="1:4" x14ac:dyDescent="0.3">
      <c r="A7" s="36">
        <v>44436</v>
      </c>
      <c r="B7" s="37" t="s">
        <v>563</v>
      </c>
      <c r="C7" s="37" t="s">
        <v>562</v>
      </c>
      <c r="D7" s="38" t="s">
        <v>567</v>
      </c>
    </row>
    <row r="8" spans="1:4" x14ac:dyDescent="0.3">
      <c r="A8" s="36">
        <v>44019</v>
      </c>
      <c r="B8" s="37" t="s">
        <v>553</v>
      </c>
      <c r="C8" s="37" t="s">
        <v>562</v>
      </c>
      <c r="D8" s="38"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heetViews>
  <sheetFormatPr defaultRowHeight="14.4" x14ac:dyDescent="0.3"/>
  <cols>
    <col min="1" max="1" width="9.21875" style="24"/>
  </cols>
  <sheetData>
    <row r="1" spans="1:1" x14ac:dyDescent="0.3">
      <c r="A1" s="22" t="s">
        <v>19</v>
      </c>
    </row>
    <row r="2" spans="1:1" x14ac:dyDescent="0.3">
      <c r="A2" s="22" t="s">
        <v>20</v>
      </c>
    </row>
    <row r="3" spans="1:1" x14ac:dyDescent="0.3">
      <c r="A3" s="22"/>
    </row>
    <row r="4" spans="1:1" x14ac:dyDescent="0.3">
      <c r="A4" s="22" t="s">
        <v>21</v>
      </c>
    </row>
    <row r="5" spans="1:1" x14ac:dyDescent="0.3">
      <c r="A5" s="22" t="s">
        <v>22</v>
      </c>
    </row>
    <row r="6" spans="1:1" x14ac:dyDescent="0.3">
      <c r="A6" s="22" t="s">
        <v>23</v>
      </c>
    </row>
    <row r="7" spans="1:1" x14ac:dyDescent="0.3">
      <c r="A7" s="22"/>
    </row>
    <row r="8" spans="1:1" x14ac:dyDescent="0.3">
      <c r="A8" s="22" t="s">
        <v>24</v>
      </c>
    </row>
    <row r="9" spans="1:1" x14ac:dyDescent="0.3">
      <c r="A9" s="22"/>
    </row>
    <row r="10" spans="1:1" x14ac:dyDescent="0.3">
      <c r="A10" s="22" t="s">
        <v>25</v>
      </c>
    </row>
    <row r="11" spans="1:1" x14ac:dyDescent="0.3">
      <c r="A11" s="22" t="s">
        <v>26</v>
      </c>
    </row>
    <row r="12" spans="1:1" x14ac:dyDescent="0.3">
      <c r="A12" s="22"/>
    </row>
    <row r="13" spans="1:1" x14ac:dyDescent="0.3">
      <c r="A13" s="22" t="s">
        <v>27</v>
      </c>
    </row>
    <row r="14" spans="1:1" x14ac:dyDescent="0.3">
      <c r="A14" s="22" t="s">
        <v>28</v>
      </c>
    </row>
    <row r="15" spans="1:1" x14ac:dyDescent="0.3">
      <c r="A15" s="22" t="s">
        <v>29</v>
      </c>
    </row>
    <row r="16" spans="1:1" x14ac:dyDescent="0.3">
      <c r="A16" s="22" t="s">
        <v>30</v>
      </c>
    </row>
    <row r="17" spans="1:1" x14ac:dyDescent="0.3">
      <c r="A17" s="22" t="s">
        <v>31</v>
      </c>
    </row>
    <row r="18" spans="1:1" x14ac:dyDescent="0.3">
      <c r="A18" s="22" t="s">
        <v>32</v>
      </c>
    </row>
    <row r="19" spans="1:1" x14ac:dyDescent="0.3">
      <c r="A19" s="22" t="s">
        <v>33</v>
      </c>
    </row>
    <row r="20" spans="1:1" x14ac:dyDescent="0.3">
      <c r="A20" s="22" t="s">
        <v>34</v>
      </c>
    </row>
    <row r="21" spans="1:1" x14ac:dyDescent="0.3">
      <c r="A21" s="22"/>
    </row>
    <row r="22" spans="1:1" x14ac:dyDescent="0.3">
      <c r="A22" s="22" t="s">
        <v>35</v>
      </c>
    </row>
    <row r="23" spans="1:1" x14ac:dyDescent="0.3">
      <c r="A23" s="22" t="s">
        <v>36</v>
      </c>
    </row>
    <row r="24" spans="1:1" x14ac:dyDescent="0.3">
      <c r="A24" s="22" t="s">
        <v>37</v>
      </c>
    </row>
    <row r="25" spans="1:1" x14ac:dyDescent="0.3">
      <c r="A25" s="22" t="s">
        <v>38</v>
      </c>
    </row>
    <row r="26" spans="1:1" x14ac:dyDescent="0.3">
      <c r="A26" s="22" t="s">
        <v>39</v>
      </c>
    </row>
    <row r="27" spans="1:1" x14ac:dyDescent="0.3">
      <c r="A27" s="22" t="s">
        <v>40</v>
      </c>
    </row>
    <row r="28" spans="1:1" x14ac:dyDescent="0.3">
      <c r="A28" s="22"/>
    </row>
    <row r="29" spans="1:1" x14ac:dyDescent="0.3">
      <c r="A29" s="22" t="s">
        <v>41</v>
      </c>
    </row>
    <row r="30" spans="1:1" x14ac:dyDescent="0.3">
      <c r="A30" s="22" t="s">
        <v>42</v>
      </c>
    </row>
    <row r="31" spans="1:1" x14ac:dyDescent="0.3">
      <c r="A31" s="22" t="s">
        <v>43</v>
      </c>
    </row>
    <row r="32" spans="1:1" x14ac:dyDescent="0.3">
      <c r="A32" s="22" t="s">
        <v>44</v>
      </c>
    </row>
    <row r="33" spans="1:1" x14ac:dyDescent="0.3">
      <c r="A33" s="22"/>
    </row>
    <row r="34" spans="1:1" x14ac:dyDescent="0.3">
      <c r="A34" s="22" t="s">
        <v>45</v>
      </c>
    </row>
    <row r="35" spans="1:1" x14ac:dyDescent="0.3">
      <c r="A35" s="22" t="s">
        <v>46</v>
      </c>
    </row>
    <row r="36" spans="1:1" x14ac:dyDescent="0.3">
      <c r="A36" s="22" t="s">
        <v>47</v>
      </c>
    </row>
    <row r="37" spans="1:1" x14ac:dyDescent="0.3">
      <c r="A37" s="22" t="s">
        <v>48</v>
      </c>
    </row>
    <row r="38" spans="1:1" x14ac:dyDescent="0.3">
      <c r="A38" s="22" t="s">
        <v>49</v>
      </c>
    </row>
    <row r="39" spans="1:1" x14ac:dyDescent="0.3">
      <c r="A39" s="22"/>
    </row>
    <row r="40" spans="1:1" x14ac:dyDescent="0.3">
      <c r="A40" s="22" t="s">
        <v>50</v>
      </c>
    </row>
    <row r="41" spans="1:1" x14ac:dyDescent="0.3">
      <c r="A41" s="22" t="s">
        <v>51</v>
      </c>
    </row>
    <row r="42" spans="1:1" x14ac:dyDescent="0.3">
      <c r="A42" s="22" t="s">
        <v>52</v>
      </c>
    </row>
    <row r="43" spans="1:1" x14ac:dyDescent="0.3">
      <c r="A43" s="22"/>
    </row>
    <row r="44" spans="1:1" x14ac:dyDescent="0.3">
      <c r="A44" s="22" t="s">
        <v>53</v>
      </c>
    </row>
    <row r="45" spans="1:1" x14ac:dyDescent="0.3">
      <c r="A45" s="22" t="s">
        <v>54</v>
      </c>
    </row>
    <row r="46" spans="1:1" x14ac:dyDescent="0.3">
      <c r="A46" s="22" t="s">
        <v>55</v>
      </c>
    </row>
    <row r="47" spans="1:1" x14ac:dyDescent="0.3">
      <c r="A47" s="22" t="s">
        <v>56</v>
      </c>
    </row>
    <row r="48" spans="1:1" x14ac:dyDescent="0.3">
      <c r="A48" s="22" t="s">
        <v>57</v>
      </c>
    </row>
    <row r="49" spans="1:1" x14ac:dyDescent="0.3">
      <c r="A49" s="22"/>
    </row>
    <row r="50" spans="1:1" x14ac:dyDescent="0.3">
      <c r="A50" s="22" t="s">
        <v>58</v>
      </c>
    </row>
    <row r="51" spans="1:1" x14ac:dyDescent="0.3">
      <c r="A51" s="22" t="s">
        <v>59</v>
      </c>
    </row>
    <row r="52" spans="1:1" x14ac:dyDescent="0.3">
      <c r="A52" s="22" t="s">
        <v>60</v>
      </c>
    </row>
    <row r="53" spans="1:1" x14ac:dyDescent="0.3">
      <c r="A53" s="22" t="s">
        <v>61</v>
      </c>
    </row>
    <row r="54" spans="1:1" x14ac:dyDescent="0.3">
      <c r="A54" s="22" t="s">
        <v>62</v>
      </c>
    </row>
    <row r="55" spans="1:1" x14ac:dyDescent="0.3">
      <c r="A55" s="22" t="s">
        <v>63</v>
      </c>
    </row>
    <row r="56" spans="1:1" x14ac:dyDescent="0.3">
      <c r="A56" s="22" t="s">
        <v>64</v>
      </c>
    </row>
    <row r="57" spans="1:1" x14ac:dyDescent="0.3">
      <c r="A57" s="22" t="s">
        <v>65</v>
      </c>
    </row>
    <row r="58" spans="1:1" x14ac:dyDescent="0.3">
      <c r="A58" s="22" t="s">
        <v>66</v>
      </c>
    </row>
    <row r="59" spans="1:1" x14ac:dyDescent="0.3">
      <c r="A59" s="22" t="s">
        <v>67</v>
      </c>
    </row>
    <row r="60" spans="1:1" x14ac:dyDescent="0.3">
      <c r="A60" s="22"/>
    </row>
    <row r="61" spans="1:1" x14ac:dyDescent="0.3">
      <c r="A61" s="22" t="s">
        <v>68</v>
      </c>
    </row>
    <row r="62" spans="1:1" x14ac:dyDescent="0.3">
      <c r="A62" s="22" t="s">
        <v>69</v>
      </c>
    </row>
    <row r="63" spans="1:1" x14ac:dyDescent="0.3">
      <c r="A63" s="22" t="s">
        <v>70</v>
      </c>
    </row>
    <row r="64" spans="1:1" x14ac:dyDescent="0.3">
      <c r="A64" s="22" t="s">
        <v>71</v>
      </c>
    </row>
    <row r="65" spans="1:1" x14ac:dyDescent="0.3">
      <c r="A65" s="22" t="s">
        <v>72</v>
      </c>
    </row>
    <row r="66" spans="1:1" x14ac:dyDescent="0.3">
      <c r="A66" s="22" t="s">
        <v>73</v>
      </c>
    </row>
    <row r="67" spans="1:1" x14ac:dyDescent="0.3">
      <c r="A67" s="22"/>
    </row>
    <row r="68" spans="1:1" x14ac:dyDescent="0.3">
      <c r="A68" s="22" t="s">
        <v>74</v>
      </c>
    </row>
    <row r="69" spans="1:1" x14ac:dyDescent="0.3">
      <c r="A69" s="22" t="s">
        <v>75</v>
      </c>
    </row>
    <row r="70" spans="1:1" x14ac:dyDescent="0.3">
      <c r="A70" s="22"/>
    </row>
    <row r="71" spans="1:1" x14ac:dyDescent="0.3">
      <c r="A71" s="22" t="s">
        <v>76</v>
      </c>
    </row>
    <row r="72" spans="1:1" x14ac:dyDescent="0.3">
      <c r="A72" s="22"/>
    </row>
    <row r="73" spans="1:1" x14ac:dyDescent="0.3">
      <c r="A73" s="22" t="s">
        <v>77</v>
      </c>
    </row>
    <row r="74" spans="1:1" x14ac:dyDescent="0.3">
      <c r="A74" s="22"/>
    </row>
    <row r="75" spans="1:1" x14ac:dyDescent="0.3">
      <c r="A75" s="22" t="s">
        <v>78</v>
      </c>
    </row>
    <row r="76" spans="1:1" x14ac:dyDescent="0.3">
      <c r="A76" s="22"/>
    </row>
    <row r="77" spans="1:1" x14ac:dyDescent="0.3">
      <c r="A77" s="22" t="s">
        <v>79</v>
      </c>
    </row>
    <row r="78" spans="1:1" x14ac:dyDescent="0.3">
      <c r="A78" s="22" t="s">
        <v>80</v>
      </c>
    </row>
    <row r="79" spans="1:1" x14ac:dyDescent="0.3">
      <c r="A79" s="22"/>
    </row>
    <row r="80" spans="1:1" x14ac:dyDescent="0.3">
      <c r="A80" s="22" t="s">
        <v>81</v>
      </c>
    </row>
    <row r="81" spans="1:1" x14ac:dyDescent="0.3">
      <c r="A81" s="22" t="s">
        <v>82</v>
      </c>
    </row>
    <row r="82" spans="1:1" x14ac:dyDescent="0.3">
      <c r="A82" s="22" t="s">
        <v>83</v>
      </c>
    </row>
    <row r="83" spans="1:1" x14ac:dyDescent="0.3">
      <c r="A83" s="22"/>
    </row>
    <row r="84" spans="1:1" x14ac:dyDescent="0.3">
      <c r="A84" s="22" t="s">
        <v>84</v>
      </c>
    </row>
    <row r="85" spans="1:1" x14ac:dyDescent="0.3">
      <c r="A85" s="22" t="s">
        <v>85</v>
      </c>
    </row>
    <row r="86" spans="1:1" x14ac:dyDescent="0.3">
      <c r="A86" s="22" t="s">
        <v>86</v>
      </c>
    </row>
    <row r="87" spans="1:1" x14ac:dyDescent="0.3">
      <c r="A87" s="22" t="s">
        <v>87</v>
      </c>
    </row>
    <row r="88" spans="1:1" x14ac:dyDescent="0.3">
      <c r="A88" s="22"/>
    </row>
    <row r="89" spans="1:1" x14ac:dyDescent="0.3">
      <c r="A89" s="22" t="s">
        <v>88</v>
      </c>
    </row>
    <row r="90" spans="1:1" x14ac:dyDescent="0.3">
      <c r="A90" s="22" t="s">
        <v>89</v>
      </c>
    </row>
    <row r="91" spans="1:1" x14ac:dyDescent="0.3">
      <c r="A91" s="22"/>
    </row>
    <row r="92" spans="1:1" x14ac:dyDescent="0.3">
      <c r="A92" s="22" t="s">
        <v>90</v>
      </c>
    </row>
    <row r="93" spans="1:1" x14ac:dyDescent="0.3">
      <c r="A93" s="22" t="s">
        <v>91</v>
      </c>
    </row>
    <row r="94" spans="1:1" x14ac:dyDescent="0.3">
      <c r="A94" s="22" t="s">
        <v>92</v>
      </c>
    </row>
    <row r="95" spans="1:1" x14ac:dyDescent="0.3">
      <c r="A95" s="22" t="s">
        <v>93</v>
      </c>
    </row>
    <row r="96" spans="1:1" x14ac:dyDescent="0.3">
      <c r="A96" s="22" t="s">
        <v>94</v>
      </c>
    </row>
    <row r="97" spans="1:1" x14ac:dyDescent="0.3">
      <c r="A97" s="22" t="s">
        <v>95</v>
      </c>
    </row>
    <row r="98" spans="1:1" x14ac:dyDescent="0.3">
      <c r="A98" s="22"/>
    </row>
    <row r="99" spans="1:1" x14ac:dyDescent="0.3">
      <c r="A99" s="22" t="s">
        <v>96</v>
      </c>
    </row>
    <row r="100" spans="1:1" x14ac:dyDescent="0.3">
      <c r="A100" s="22" t="s">
        <v>97</v>
      </c>
    </row>
    <row r="101" spans="1:1" x14ac:dyDescent="0.3">
      <c r="A101" s="22" t="s">
        <v>98</v>
      </c>
    </row>
    <row r="102" spans="1:1" x14ac:dyDescent="0.3">
      <c r="A102" s="22"/>
    </row>
    <row r="103" spans="1:1" x14ac:dyDescent="0.3">
      <c r="A103" s="22" t="s">
        <v>99</v>
      </c>
    </row>
    <row r="104" spans="1:1" x14ac:dyDescent="0.3">
      <c r="A104" s="22" t="s">
        <v>100</v>
      </c>
    </row>
    <row r="105" spans="1:1" x14ac:dyDescent="0.3">
      <c r="A105" s="22" t="s">
        <v>101</v>
      </c>
    </row>
    <row r="106" spans="1:1" x14ac:dyDescent="0.3">
      <c r="A106" s="22" t="s">
        <v>102</v>
      </c>
    </row>
    <row r="107" spans="1:1" x14ac:dyDescent="0.3">
      <c r="A107" s="22" t="s">
        <v>103</v>
      </c>
    </row>
    <row r="108" spans="1:1" x14ac:dyDescent="0.3">
      <c r="A108" s="22" t="s">
        <v>104</v>
      </c>
    </row>
    <row r="109" spans="1:1" x14ac:dyDescent="0.3">
      <c r="A109" s="22" t="s">
        <v>105</v>
      </c>
    </row>
    <row r="110" spans="1:1" x14ac:dyDescent="0.3">
      <c r="A110" s="22" t="s">
        <v>106</v>
      </c>
    </row>
    <row r="111" spans="1:1" x14ac:dyDescent="0.3">
      <c r="A111" s="22"/>
    </row>
    <row r="112" spans="1:1" x14ac:dyDescent="0.3">
      <c r="A112" s="22" t="s">
        <v>107</v>
      </c>
    </row>
    <row r="113" spans="1:1" x14ac:dyDescent="0.3">
      <c r="A113" s="22"/>
    </row>
    <row r="114" spans="1:1" x14ac:dyDescent="0.3">
      <c r="A114" s="22" t="s">
        <v>108</v>
      </c>
    </row>
    <row r="115" spans="1:1" x14ac:dyDescent="0.3">
      <c r="A115" s="22" t="s">
        <v>109</v>
      </c>
    </row>
    <row r="116" spans="1:1" x14ac:dyDescent="0.3">
      <c r="A116" s="22" t="s">
        <v>110</v>
      </c>
    </row>
    <row r="117" spans="1:1" x14ac:dyDescent="0.3">
      <c r="A117" s="22"/>
    </row>
    <row r="118" spans="1:1" x14ac:dyDescent="0.3">
      <c r="A118" s="22" t="s">
        <v>111</v>
      </c>
    </row>
    <row r="119" spans="1:1" x14ac:dyDescent="0.3">
      <c r="A119" s="22" t="s">
        <v>112</v>
      </c>
    </row>
    <row r="120" spans="1:1" x14ac:dyDescent="0.3">
      <c r="A120" s="22" t="s">
        <v>113</v>
      </c>
    </row>
    <row r="121" spans="1:1" x14ac:dyDescent="0.3">
      <c r="A121" s="22" t="s">
        <v>114</v>
      </c>
    </row>
    <row r="122" spans="1:1" x14ac:dyDescent="0.3">
      <c r="A122" s="22"/>
    </row>
    <row r="123" spans="1:1" x14ac:dyDescent="0.3">
      <c r="A123" s="22" t="s">
        <v>115</v>
      </c>
    </row>
    <row r="124" spans="1:1" x14ac:dyDescent="0.3">
      <c r="A124" s="22" t="s">
        <v>116</v>
      </c>
    </row>
    <row r="125" spans="1:1" x14ac:dyDescent="0.3">
      <c r="A125" s="22" t="s">
        <v>117</v>
      </c>
    </row>
    <row r="126" spans="1:1" x14ac:dyDescent="0.3">
      <c r="A126" s="22" t="s">
        <v>118</v>
      </c>
    </row>
    <row r="127" spans="1:1" x14ac:dyDescent="0.3">
      <c r="A127" s="22" t="s">
        <v>119</v>
      </c>
    </row>
    <row r="128" spans="1:1" x14ac:dyDescent="0.3">
      <c r="A128" s="22" t="s">
        <v>120</v>
      </c>
    </row>
    <row r="129" spans="1:1" x14ac:dyDescent="0.3">
      <c r="A129" s="22" t="s">
        <v>121</v>
      </c>
    </row>
    <row r="130" spans="1:1" x14ac:dyDescent="0.3">
      <c r="A130" s="22" t="s">
        <v>122</v>
      </c>
    </row>
    <row r="131" spans="1:1" x14ac:dyDescent="0.3">
      <c r="A131" s="22" t="s">
        <v>123</v>
      </c>
    </row>
    <row r="132" spans="1:1" x14ac:dyDescent="0.3">
      <c r="A132" s="22" t="s">
        <v>124</v>
      </c>
    </row>
    <row r="133" spans="1:1" x14ac:dyDescent="0.3">
      <c r="A133" s="22"/>
    </row>
    <row r="134" spans="1:1" x14ac:dyDescent="0.3">
      <c r="A134" s="22" t="s">
        <v>125</v>
      </c>
    </row>
    <row r="135" spans="1:1" x14ac:dyDescent="0.3">
      <c r="A135" s="22" t="s">
        <v>126</v>
      </c>
    </row>
    <row r="136" spans="1:1" x14ac:dyDescent="0.3">
      <c r="A136" s="22" t="s">
        <v>127</v>
      </c>
    </row>
    <row r="137" spans="1:1" x14ac:dyDescent="0.3">
      <c r="A137" s="22" t="s">
        <v>128</v>
      </c>
    </row>
    <row r="138" spans="1:1" x14ac:dyDescent="0.3">
      <c r="A138" s="22" t="s">
        <v>129</v>
      </c>
    </row>
    <row r="139" spans="1:1" x14ac:dyDescent="0.3">
      <c r="A139" s="22" t="s">
        <v>130</v>
      </c>
    </row>
    <row r="140" spans="1:1" x14ac:dyDescent="0.3">
      <c r="A140" s="22" t="s">
        <v>131</v>
      </c>
    </row>
    <row r="141" spans="1:1" x14ac:dyDescent="0.3">
      <c r="A141" s="22" t="s">
        <v>132</v>
      </c>
    </row>
    <row r="142" spans="1:1" x14ac:dyDescent="0.3">
      <c r="A142" s="22" t="s">
        <v>133</v>
      </c>
    </row>
    <row r="143" spans="1:1" x14ac:dyDescent="0.3">
      <c r="A143" s="22" t="s">
        <v>134</v>
      </c>
    </row>
    <row r="144" spans="1:1" x14ac:dyDescent="0.3">
      <c r="A144" s="22" t="s">
        <v>135</v>
      </c>
    </row>
    <row r="145" spans="1:1" x14ac:dyDescent="0.3">
      <c r="A145" s="22" t="s">
        <v>136</v>
      </c>
    </row>
    <row r="146" spans="1:1" x14ac:dyDescent="0.3">
      <c r="A146" s="22"/>
    </row>
    <row r="147" spans="1:1" x14ac:dyDescent="0.3">
      <c r="A147" s="22" t="s">
        <v>137</v>
      </c>
    </row>
    <row r="148" spans="1:1" x14ac:dyDescent="0.3">
      <c r="A148" s="22" t="s">
        <v>138</v>
      </c>
    </row>
    <row r="149" spans="1:1" x14ac:dyDescent="0.3">
      <c r="A149" s="22" t="s">
        <v>139</v>
      </c>
    </row>
    <row r="150" spans="1:1" x14ac:dyDescent="0.3">
      <c r="A150" s="22"/>
    </row>
    <row r="151" spans="1:1" x14ac:dyDescent="0.3">
      <c r="A151" s="22" t="s">
        <v>140</v>
      </c>
    </row>
    <row r="152" spans="1:1" x14ac:dyDescent="0.3">
      <c r="A152" s="22" t="s">
        <v>141</v>
      </c>
    </row>
    <row r="153" spans="1:1" x14ac:dyDescent="0.3">
      <c r="A153" s="22"/>
    </row>
    <row r="154" spans="1:1" x14ac:dyDescent="0.3">
      <c r="A154" s="22" t="s">
        <v>142</v>
      </c>
    </row>
    <row r="155" spans="1:1" x14ac:dyDescent="0.3">
      <c r="A155" s="22"/>
    </row>
    <row r="156" spans="1:1" x14ac:dyDescent="0.3">
      <c r="A156" s="22" t="s">
        <v>143</v>
      </c>
    </row>
    <row r="157" spans="1:1" x14ac:dyDescent="0.3">
      <c r="A157" s="22" t="s">
        <v>144</v>
      </c>
    </row>
    <row r="158" spans="1:1" x14ac:dyDescent="0.3">
      <c r="A158" s="22" t="s">
        <v>145</v>
      </c>
    </row>
    <row r="159" spans="1:1" x14ac:dyDescent="0.3">
      <c r="A159" s="22" t="s">
        <v>146</v>
      </c>
    </row>
    <row r="160" spans="1:1" x14ac:dyDescent="0.3">
      <c r="A160" s="22" t="s">
        <v>147</v>
      </c>
    </row>
    <row r="161" spans="1:1" x14ac:dyDescent="0.3">
      <c r="A161" s="22" t="s">
        <v>148</v>
      </c>
    </row>
    <row r="162" spans="1:1" x14ac:dyDescent="0.3">
      <c r="A162" s="22" t="s">
        <v>149</v>
      </c>
    </row>
    <row r="163" spans="1:1" x14ac:dyDescent="0.3">
      <c r="A163" s="22"/>
    </row>
    <row r="164" spans="1:1" x14ac:dyDescent="0.3">
      <c r="A164" s="22" t="s">
        <v>150</v>
      </c>
    </row>
    <row r="165" spans="1:1" x14ac:dyDescent="0.3">
      <c r="A165" s="22" t="s">
        <v>151</v>
      </c>
    </row>
    <row r="166" spans="1:1" x14ac:dyDescent="0.3">
      <c r="A166" s="22" t="s">
        <v>152</v>
      </c>
    </row>
    <row r="167" spans="1:1" x14ac:dyDescent="0.3">
      <c r="A167" s="22" t="s">
        <v>153</v>
      </c>
    </row>
    <row r="168" spans="1:1" x14ac:dyDescent="0.3">
      <c r="A168" s="22" t="s">
        <v>154</v>
      </c>
    </row>
    <row r="169" spans="1:1" x14ac:dyDescent="0.3">
      <c r="A169" s="22" t="s">
        <v>155</v>
      </c>
    </row>
    <row r="170" spans="1:1" x14ac:dyDescent="0.3">
      <c r="A170" s="22" t="s">
        <v>156</v>
      </c>
    </row>
    <row r="171" spans="1:1" x14ac:dyDescent="0.3">
      <c r="A171" s="22" t="s">
        <v>157</v>
      </c>
    </row>
    <row r="172" spans="1:1" x14ac:dyDescent="0.3">
      <c r="A172" s="22" t="s">
        <v>158</v>
      </c>
    </row>
    <row r="173" spans="1:1" x14ac:dyDescent="0.3">
      <c r="A173" s="22" t="s">
        <v>159</v>
      </c>
    </row>
    <row r="174" spans="1:1" x14ac:dyDescent="0.3">
      <c r="A174" s="22"/>
    </row>
    <row r="175" spans="1:1" x14ac:dyDescent="0.3">
      <c r="A175" s="22" t="s">
        <v>160</v>
      </c>
    </row>
    <row r="176" spans="1:1" x14ac:dyDescent="0.3">
      <c r="A176" s="22" t="s">
        <v>161</v>
      </c>
    </row>
    <row r="177" spans="1:1" x14ac:dyDescent="0.3">
      <c r="A177" s="22" t="s">
        <v>162</v>
      </c>
    </row>
    <row r="178" spans="1:1" x14ac:dyDescent="0.3">
      <c r="A178" s="22"/>
    </row>
    <row r="179" spans="1:1" x14ac:dyDescent="0.3">
      <c r="A179" s="22" t="s">
        <v>163</v>
      </c>
    </row>
    <row r="180" spans="1:1" x14ac:dyDescent="0.3">
      <c r="A180" s="22"/>
    </row>
    <row r="181" spans="1:1" x14ac:dyDescent="0.3">
      <c r="A181" s="22" t="s">
        <v>164</v>
      </c>
    </row>
    <row r="182" spans="1:1" x14ac:dyDescent="0.3">
      <c r="A182" s="22" t="s">
        <v>165</v>
      </c>
    </row>
    <row r="183" spans="1:1" x14ac:dyDescent="0.3">
      <c r="A183" s="22" t="s">
        <v>166</v>
      </c>
    </row>
    <row r="184" spans="1:1" x14ac:dyDescent="0.3">
      <c r="A184" s="22" t="s">
        <v>167</v>
      </c>
    </row>
    <row r="185" spans="1:1" x14ac:dyDescent="0.3">
      <c r="A185" s="22" t="s">
        <v>168</v>
      </c>
    </row>
    <row r="186" spans="1:1" x14ac:dyDescent="0.3">
      <c r="A186" s="22"/>
    </row>
    <row r="187" spans="1:1" x14ac:dyDescent="0.3">
      <c r="A187" s="22" t="s">
        <v>169</v>
      </c>
    </row>
    <row r="188" spans="1:1" x14ac:dyDescent="0.3">
      <c r="A188" s="22" t="s">
        <v>170</v>
      </c>
    </row>
    <row r="189" spans="1:1" x14ac:dyDescent="0.3">
      <c r="A189" s="22" t="s">
        <v>171</v>
      </c>
    </row>
    <row r="190" spans="1:1" x14ac:dyDescent="0.3">
      <c r="A190" s="22" t="s">
        <v>172</v>
      </c>
    </row>
    <row r="191" spans="1:1" x14ac:dyDescent="0.3">
      <c r="A191" s="22" t="s">
        <v>173</v>
      </c>
    </row>
    <row r="192" spans="1:1" x14ac:dyDescent="0.3">
      <c r="A192" s="22" t="s">
        <v>174</v>
      </c>
    </row>
    <row r="193" spans="1:1" x14ac:dyDescent="0.3">
      <c r="A193" s="22" t="s">
        <v>175</v>
      </c>
    </row>
    <row r="194" spans="1:1" x14ac:dyDescent="0.3">
      <c r="A194" s="22"/>
    </row>
    <row r="195" spans="1:1" x14ac:dyDescent="0.3">
      <c r="A195" s="22" t="s">
        <v>176</v>
      </c>
    </row>
    <row r="196" spans="1:1" x14ac:dyDescent="0.3">
      <c r="A196" s="22"/>
    </row>
    <row r="197" spans="1:1" x14ac:dyDescent="0.3">
      <c r="A197" s="22" t="s">
        <v>177</v>
      </c>
    </row>
    <row r="198" spans="1:1" x14ac:dyDescent="0.3">
      <c r="A198" s="22" t="s">
        <v>178</v>
      </c>
    </row>
    <row r="199" spans="1:1" x14ac:dyDescent="0.3">
      <c r="A199" s="22" t="s">
        <v>179</v>
      </c>
    </row>
    <row r="200" spans="1:1" x14ac:dyDescent="0.3">
      <c r="A200" s="22" t="s">
        <v>180</v>
      </c>
    </row>
    <row r="201" spans="1:1" x14ac:dyDescent="0.3">
      <c r="A201" s="22" t="s">
        <v>181</v>
      </c>
    </row>
    <row r="202" spans="1:1" x14ac:dyDescent="0.3">
      <c r="A202" s="22" t="s">
        <v>182</v>
      </c>
    </row>
    <row r="203" spans="1:1" x14ac:dyDescent="0.3">
      <c r="A203" s="22" t="s">
        <v>183</v>
      </c>
    </row>
    <row r="204" spans="1:1" x14ac:dyDescent="0.3">
      <c r="A204" s="22"/>
    </row>
    <row r="205" spans="1:1" x14ac:dyDescent="0.3">
      <c r="A205" s="22" t="s">
        <v>184</v>
      </c>
    </row>
    <row r="206" spans="1:1" x14ac:dyDescent="0.3">
      <c r="A206" s="22" t="s">
        <v>185</v>
      </c>
    </row>
    <row r="207" spans="1:1" x14ac:dyDescent="0.3">
      <c r="A207" s="22"/>
    </row>
    <row r="208" spans="1:1" x14ac:dyDescent="0.3">
      <c r="A208" s="22" t="s">
        <v>186</v>
      </c>
    </row>
    <row r="209" spans="1:1" x14ac:dyDescent="0.3">
      <c r="A209" s="22"/>
    </row>
    <row r="210" spans="1:1" x14ac:dyDescent="0.3">
      <c r="A210" s="22" t="s">
        <v>187</v>
      </c>
    </row>
    <row r="211" spans="1:1" x14ac:dyDescent="0.3">
      <c r="A211" s="22" t="s">
        <v>188</v>
      </c>
    </row>
    <row r="212" spans="1:1" x14ac:dyDescent="0.3">
      <c r="A212" s="22" t="s">
        <v>189</v>
      </c>
    </row>
    <row r="213" spans="1:1" x14ac:dyDescent="0.3">
      <c r="A213" s="22"/>
    </row>
    <row r="214" spans="1:1" x14ac:dyDescent="0.3">
      <c r="A214" s="22" t="s">
        <v>190</v>
      </c>
    </row>
    <row r="215" spans="1:1" x14ac:dyDescent="0.3">
      <c r="A215" s="22" t="s">
        <v>191</v>
      </c>
    </row>
    <row r="216" spans="1:1" x14ac:dyDescent="0.3">
      <c r="A216" s="22"/>
    </row>
    <row r="217" spans="1:1" x14ac:dyDescent="0.3">
      <c r="A217" s="22" t="s">
        <v>192</v>
      </c>
    </row>
    <row r="218" spans="1:1" x14ac:dyDescent="0.3">
      <c r="A218" s="22" t="s">
        <v>193</v>
      </c>
    </row>
    <row r="219" spans="1:1" x14ac:dyDescent="0.3">
      <c r="A219" s="22" t="s">
        <v>194</v>
      </c>
    </row>
    <row r="220" spans="1:1" x14ac:dyDescent="0.3">
      <c r="A220" s="22" t="s">
        <v>195</v>
      </c>
    </row>
    <row r="221" spans="1:1" x14ac:dyDescent="0.3">
      <c r="A221" s="22"/>
    </row>
    <row r="222" spans="1:1" x14ac:dyDescent="0.3">
      <c r="A222" s="22" t="s">
        <v>196</v>
      </c>
    </row>
    <row r="223" spans="1:1" x14ac:dyDescent="0.3">
      <c r="A223" s="22" t="s">
        <v>197</v>
      </c>
    </row>
    <row r="224" spans="1:1" x14ac:dyDescent="0.3">
      <c r="A224" s="22" t="s">
        <v>198</v>
      </c>
    </row>
    <row r="225" spans="1:1" x14ac:dyDescent="0.3">
      <c r="A225" s="22" t="s">
        <v>199</v>
      </c>
    </row>
    <row r="226" spans="1:1" x14ac:dyDescent="0.3">
      <c r="A226" s="22" t="s">
        <v>200</v>
      </c>
    </row>
    <row r="227" spans="1:1" x14ac:dyDescent="0.3">
      <c r="A227" s="22" t="s">
        <v>201</v>
      </c>
    </row>
    <row r="228" spans="1:1" x14ac:dyDescent="0.3">
      <c r="A228" s="22" t="s">
        <v>202</v>
      </c>
    </row>
    <row r="229" spans="1:1" x14ac:dyDescent="0.3">
      <c r="A229" s="22"/>
    </row>
    <row r="230" spans="1:1" x14ac:dyDescent="0.3">
      <c r="A230" s="22" t="s">
        <v>203</v>
      </c>
    </row>
    <row r="231" spans="1:1" x14ac:dyDescent="0.3">
      <c r="A231" s="22" t="s">
        <v>204</v>
      </c>
    </row>
    <row r="232" spans="1:1" x14ac:dyDescent="0.3">
      <c r="A232" s="22" t="s">
        <v>205</v>
      </c>
    </row>
    <row r="233" spans="1:1" x14ac:dyDescent="0.3">
      <c r="A233" s="22" t="s">
        <v>206</v>
      </c>
    </row>
    <row r="234" spans="1:1" x14ac:dyDescent="0.3">
      <c r="A234" s="22"/>
    </row>
    <row r="235" spans="1:1" x14ac:dyDescent="0.3">
      <c r="A235" s="22" t="s">
        <v>207</v>
      </c>
    </row>
    <row r="236" spans="1:1" x14ac:dyDescent="0.3">
      <c r="A236" s="22" t="s">
        <v>208</v>
      </c>
    </row>
    <row r="237" spans="1:1" x14ac:dyDescent="0.3">
      <c r="A237" s="22" t="s">
        <v>209</v>
      </c>
    </row>
    <row r="238" spans="1:1" x14ac:dyDescent="0.3">
      <c r="A238" s="22" t="s">
        <v>210</v>
      </c>
    </row>
    <row r="239" spans="1:1" x14ac:dyDescent="0.3">
      <c r="A239" s="22" t="s">
        <v>211</v>
      </c>
    </row>
    <row r="240" spans="1:1" x14ac:dyDescent="0.3">
      <c r="A240" s="22" t="s">
        <v>212</v>
      </c>
    </row>
    <row r="241" spans="1:1" x14ac:dyDescent="0.3">
      <c r="A241" s="22" t="s">
        <v>213</v>
      </c>
    </row>
    <row r="242" spans="1:1" x14ac:dyDescent="0.3">
      <c r="A242" s="22" t="s">
        <v>214</v>
      </c>
    </row>
    <row r="243" spans="1:1" x14ac:dyDescent="0.3">
      <c r="A243" s="22" t="s">
        <v>215</v>
      </c>
    </row>
    <row r="244" spans="1:1" x14ac:dyDescent="0.3">
      <c r="A244" s="22"/>
    </row>
    <row r="245" spans="1:1" x14ac:dyDescent="0.3">
      <c r="A245" s="22" t="s">
        <v>216</v>
      </c>
    </row>
    <row r="246" spans="1:1" x14ac:dyDescent="0.3">
      <c r="A246" s="22"/>
    </row>
    <row r="247" spans="1:1" x14ac:dyDescent="0.3">
      <c r="A247" s="22" t="s">
        <v>217</v>
      </c>
    </row>
    <row r="248" spans="1:1" x14ac:dyDescent="0.3">
      <c r="A248" s="22" t="s">
        <v>218</v>
      </c>
    </row>
    <row r="249" spans="1:1" x14ac:dyDescent="0.3">
      <c r="A249" s="22" t="s">
        <v>219</v>
      </c>
    </row>
    <row r="250" spans="1:1" x14ac:dyDescent="0.3">
      <c r="A250" s="22" t="s">
        <v>220</v>
      </c>
    </row>
    <row r="251" spans="1:1" x14ac:dyDescent="0.3">
      <c r="A251" s="22"/>
    </row>
    <row r="252" spans="1:1" x14ac:dyDescent="0.3">
      <c r="A252" s="22" t="s">
        <v>221</v>
      </c>
    </row>
    <row r="253" spans="1:1" x14ac:dyDescent="0.3">
      <c r="A253" s="22" t="s">
        <v>222</v>
      </c>
    </row>
    <row r="254" spans="1:1" x14ac:dyDescent="0.3">
      <c r="A254" s="22" t="s">
        <v>223</v>
      </c>
    </row>
    <row r="255" spans="1:1" x14ac:dyDescent="0.3">
      <c r="A255" s="22" t="s">
        <v>224</v>
      </c>
    </row>
    <row r="256" spans="1:1" x14ac:dyDescent="0.3">
      <c r="A256" s="22"/>
    </row>
    <row r="257" spans="1:1" x14ac:dyDescent="0.3">
      <c r="A257" s="22" t="s">
        <v>225</v>
      </c>
    </row>
    <row r="258" spans="1:1" x14ac:dyDescent="0.3">
      <c r="A258" s="22" t="s">
        <v>226</v>
      </c>
    </row>
    <row r="259" spans="1:1" x14ac:dyDescent="0.3">
      <c r="A259" s="22" t="s">
        <v>227</v>
      </c>
    </row>
    <row r="260" spans="1:1" x14ac:dyDescent="0.3">
      <c r="A260" s="22" t="s">
        <v>228</v>
      </c>
    </row>
    <row r="261" spans="1:1" x14ac:dyDescent="0.3">
      <c r="A261" s="22" t="s">
        <v>229</v>
      </c>
    </row>
    <row r="262" spans="1:1" x14ac:dyDescent="0.3">
      <c r="A262" s="22" t="s">
        <v>230</v>
      </c>
    </row>
    <row r="263" spans="1:1" x14ac:dyDescent="0.3">
      <c r="A263" s="22" t="s">
        <v>231</v>
      </c>
    </row>
    <row r="264" spans="1:1" x14ac:dyDescent="0.3">
      <c r="A264" s="22" t="s">
        <v>232</v>
      </c>
    </row>
    <row r="265" spans="1:1" x14ac:dyDescent="0.3">
      <c r="A265" s="22" t="s">
        <v>233</v>
      </c>
    </row>
    <row r="266" spans="1:1" x14ac:dyDescent="0.3">
      <c r="A266" s="22" t="s">
        <v>234</v>
      </c>
    </row>
    <row r="267" spans="1:1" x14ac:dyDescent="0.3">
      <c r="A267" s="22" t="s">
        <v>235</v>
      </c>
    </row>
    <row r="268" spans="1:1" x14ac:dyDescent="0.3">
      <c r="A268" s="22"/>
    </row>
    <row r="269" spans="1:1" x14ac:dyDescent="0.3">
      <c r="A269" s="22" t="s">
        <v>236</v>
      </c>
    </row>
    <row r="270" spans="1:1" x14ac:dyDescent="0.3">
      <c r="A270" s="22" t="s">
        <v>237</v>
      </c>
    </row>
    <row r="271" spans="1:1" x14ac:dyDescent="0.3">
      <c r="A271" s="22" t="s">
        <v>238</v>
      </c>
    </row>
    <row r="272" spans="1:1" x14ac:dyDescent="0.3">
      <c r="A272" s="22" t="s">
        <v>239</v>
      </c>
    </row>
    <row r="273" spans="1:1" x14ac:dyDescent="0.3">
      <c r="A273" s="22" t="s">
        <v>240</v>
      </c>
    </row>
    <row r="274" spans="1:1" x14ac:dyDescent="0.3">
      <c r="A274" s="22"/>
    </row>
    <row r="275" spans="1:1" x14ac:dyDescent="0.3">
      <c r="A275" s="22" t="s">
        <v>241</v>
      </c>
    </row>
    <row r="276" spans="1:1" x14ac:dyDescent="0.3">
      <c r="A276" s="22" t="s">
        <v>242</v>
      </c>
    </row>
    <row r="277" spans="1:1" x14ac:dyDescent="0.3">
      <c r="A277" s="22" t="s">
        <v>243</v>
      </c>
    </row>
    <row r="278" spans="1:1" x14ac:dyDescent="0.3">
      <c r="A278" s="22" t="s">
        <v>244</v>
      </c>
    </row>
    <row r="279" spans="1:1" x14ac:dyDescent="0.3">
      <c r="A279" s="22" t="s">
        <v>245</v>
      </c>
    </row>
    <row r="280" spans="1:1" x14ac:dyDescent="0.3">
      <c r="A280" s="22" t="s">
        <v>246</v>
      </c>
    </row>
    <row r="281" spans="1:1" x14ac:dyDescent="0.3">
      <c r="A281" s="22" t="s">
        <v>247</v>
      </c>
    </row>
    <row r="282" spans="1:1" x14ac:dyDescent="0.3">
      <c r="A282" s="22" t="s">
        <v>248</v>
      </c>
    </row>
    <row r="283" spans="1:1" x14ac:dyDescent="0.3">
      <c r="A283" s="22" t="s">
        <v>249</v>
      </c>
    </row>
    <row r="284" spans="1:1" x14ac:dyDescent="0.3">
      <c r="A284" s="22" t="s">
        <v>250</v>
      </c>
    </row>
    <row r="285" spans="1:1" x14ac:dyDescent="0.3">
      <c r="A285" s="22" t="s">
        <v>251</v>
      </c>
    </row>
    <row r="286" spans="1:1" x14ac:dyDescent="0.3">
      <c r="A286" s="22" t="s">
        <v>252</v>
      </c>
    </row>
    <row r="287" spans="1:1" x14ac:dyDescent="0.3">
      <c r="A287" s="22"/>
    </row>
    <row r="288" spans="1:1" x14ac:dyDescent="0.3">
      <c r="A288" s="22" t="s">
        <v>253</v>
      </c>
    </row>
    <row r="289" spans="1:1" x14ac:dyDescent="0.3">
      <c r="A289" s="22" t="s">
        <v>254</v>
      </c>
    </row>
    <row r="290" spans="1:1" x14ac:dyDescent="0.3">
      <c r="A290" s="22" t="s">
        <v>255</v>
      </c>
    </row>
    <row r="291" spans="1:1" x14ac:dyDescent="0.3">
      <c r="A291" s="22" t="s">
        <v>256</v>
      </c>
    </row>
    <row r="292" spans="1:1" x14ac:dyDescent="0.3">
      <c r="A292" s="22"/>
    </row>
    <row r="293" spans="1:1" x14ac:dyDescent="0.3">
      <c r="A293" s="22" t="s">
        <v>257</v>
      </c>
    </row>
    <row r="294" spans="1:1" x14ac:dyDescent="0.3">
      <c r="A294" s="22" t="s">
        <v>258</v>
      </c>
    </row>
    <row r="295" spans="1:1" x14ac:dyDescent="0.3">
      <c r="A295" s="22" t="s">
        <v>259</v>
      </c>
    </row>
    <row r="296" spans="1:1" x14ac:dyDescent="0.3">
      <c r="A296" s="22"/>
    </row>
    <row r="297" spans="1:1" x14ac:dyDescent="0.3">
      <c r="A297" s="22" t="s">
        <v>260</v>
      </c>
    </row>
    <row r="298" spans="1:1" x14ac:dyDescent="0.3">
      <c r="A298" s="22" t="s">
        <v>261</v>
      </c>
    </row>
    <row r="299" spans="1:1" x14ac:dyDescent="0.3">
      <c r="A299" s="22" t="s">
        <v>262</v>
      </c>
    </row>
    <row r="300" spans="1:1" x14ac:dyDescent="0.3">
      <c r="A300" s="22" t="s">
        <v>263</v>
      </c>
    </row>
    <row r="301" spans="1:1" x14ac:dyDescent="0.3">
      <c r="A301" s="22" t="s">
        <v>264</v>
      </c>
    </row>
    <row r="302" spans="1:1" x14ac:dyDescent="0.3">
      <c r="A302" s="22" t="s">
        <v>265</v>
      </c>
    </row>
    <row r="303" spans="1:1" x14ac:dyDescent="0.3">
      <c r="A303" s="22" t="s">
        <v>266</v>
      </c>
    </row>
    <row r="304" spans="1:1" x14ac:dyDescent="0.3">
      <c r="A304" s="22" t="s">
        <v>267</v>
      </c>
    </row>
    <row r="305" spans="1:1" x14ac:dyDescent="0.3">
      <c r="A305" s="22" t="s">
        <v>268</v>
      </c>
    </row>
    <row r="306" spans="1:1" x14ac:dyDescent="0.3">
      <c r="A306" s="22" t="s">
        <v>269</v>
      </c>
    </row>
    <row r="307" spans="1:1" x14ac:dyDescent="0.3">
      <c r="A307" s="22" t="s">
        <v>270</v>
      </c>
    </row>
    <row r="308" spans="1:1" x14ac:dyDescent="0.3">
      <c r="A308" s="22" t="s">
        <v>271</v>
      </c>
    </row>
    <row r="309" spans="1:1" x14ac:dyDescent="0.3">
      <c r="A309" s="22"/>
    </row>
    <row r="310" spans="1:1" x14ac:dyDescent="0.3">
      <c r="A310" s="22" t="s">
        <v>272</v>
      </c>
    </row>
    <row r="311" spans="1:1" x14ac:dyDescent="0.3">
      <c r="A311" s="22" t="s">
        <v>273</v>
      </c>
    </row>
    <row r="312" spans="1:1" x14ac:dyDescent="0.3">
      <c r="A312" s="22" t="s">
        <v>274</v>
      </c>
    </row>
    <row r="313" spans="1:1" x14ac:dyDescent="0.3">
      <c r="A313" s="22" t="s">
        <v>275</v>
      </c>
    </row>
    <row r="314" spans="1:1" x14ac:dyDescent="0.3">
      <c r="A314" s="22" t="s">
        <v>276</v>
      </c>
    </row>
    <row r="315" spans="1:1" x14ac:dyDescent="0.3">
      <c r="A315" s="22" t="s">
        <v>277</v>
      </c>
    </row>
    <row r="316" spans="1:1" x14ac:dyDescent="0.3">
      <c r="A316" s="22" t="s">
        <v>278</v>
      </c>
    </row>
    <row r="317" spans="1:1" x14ac:dyDescent="0.3">
      <c r="A317" s="22"/>
    </row>
    <row r="318" spans="1:1" x14ac:dyDescent="0.3">
      <c r="A318" s="22" t="s">
        <v>279</v>
      </c>
    </row>
    <row r="319" spans="1:1" x14ac:dyDescent="0.3">
      <c r="A319" s="22" t="s">
        <v>280</v>
      </c>
    </row>
    <row r="320" spans="1:1" x14ac:dyDescent="0.3">
      <c r="A320" s="22" t="s">
        <v>281</v>
      </c>
    </row>
    <row r="321" spans="1:1" x14ac:dyDescent="0.3">
      <c r="A321" s="22" t="s">
        <v>282</v>
      </c>
    </row>
    <row r="322" spans="1:1" x14ac:dyDescent="0.3">
      <c r="A322" s="22" t="s">
        <v>283</v>
      </c>
    </row>
    <row r="323" spans="1:1" x14ac:dyDescent="0.3">
      <c r="A323" s="22" t="s">
        <v>284</v>
      </c>
    </row>
    <row r="324" spans="1:1" x14ac:dyDescent="0.3">
      <c r="A324" s="22" t="s">
        <v>285</v>
      </c>
    </row>
    <row r="325" spans="1:1" x14ac:dyDescent="0.3">
      <c r="A325" s="22" t="s">
        <v>286</v>
      </c>
    </row>
    <row r="326" spans="1:1" x14ac:dyDescent="0.3">
      <c r="A326" s="22" t="s">
        <v>287</v>
      </c>
    </row>
    <row r="327" spans="1:1" x14ac:dyDescent="0.3">
      <c r="A327" s="22" t="s">
        <v>288</v>
      </c>
    </row>
    <row r="328" spans="1:1" x14ac:dyDescent="0.3">
      <c r="A328" s="22"/>
    </row>
    <row r="329" spans="1:1" x14ac:dyDescent="0.3">
      <c r="A329" s="22" t="s">
        <v>289</v>
      </c>
    </row>
    <row r="330" spans="1:1" x14ac:dyDescent="0.3">
      <c r="A330" s="22" t="s">
        <v>290</v>
      </c>
    </row>
    <row r="331" spans="1:1" x14ac:dyDescent="0.3">
      <c r="A331" s="22" t="s">
        <v>291</v>
      </c>
    </row>
    <row r="332" spans="1:1" x14ac:dyDescent="0.3">
      <c r="A332" s="22" t="s">
        <v>292</v>
      </c>
    </row>
    <row r="333" spans="1:1" x14ac:dyDescent="0.3">
      <c r="A333" s="22" t="s">
        <v>293</v>
      </c>
    </row>
    <row r="334" spans="1:1" x14ac:dyDescent="0.3">
      <c r="A334" s="22" t="s">
        <v>294</v>
      </c>
    </row>
    <row r="335" spans="1:1" x14ac:dyDescent="0.3">
      <c r="A335" s="22" t="s">
        <v>295</v>
      </c>
    </row>
    <row r="336" spans="1:1" x14ac:dyDescent="0.3">
      <c r="A336" s="22"/>
    </row>
    <row r="337" spans="1:1" x14ac:dyDescent="0.3">
      <c r="A337" s="22" t="s">
        <v>296</v>
      </c>
    </row>
    <row r="338" spans="1:1" x14ac:dyDescent="0.3">
      <c r="A338" s="22" t="s">
        <v>297</v>
      </c>
    </row>
    <row r="339" spans="1:1" x14ac:dyDescent="0.3">
      <c r="A339" s="22" t="s">
        <v>298</v>
      </c>
    </row>
    <row r="340" spans="1:1" x14ac:dyDescent="0.3">
      <c r="A340" s="22" t="s">
        <v>299</v>
      </c>
    </row>
    <row r="341" spans="1:1" x14ac:dyDescent="0.3">
      <c r="A341" s="22" t="s">
        <v>300</v>
      </c>
    </row>
    <row r="342" spans="1:1" x14ac:dyDescent="0.3">
      <c r="A342" s="22"/>
    </row>
    <row r="343" spans="1:1" x14ac:dyDescent="0.3">
      <c r="A343" s="22" t="s">
        <v>301</v>
      </c>
    </row>
    <row r="344" spans="1:1" x14ac:dyDescent="0.3">
      <c r="A344" s="22"/>
    </row>
    <row r="345" spans="1:1" x14ac:dyDescent="0.3">
      <c r="A345" s="22" t="s">
        <v>302</v>
      </c>
    </row>
    <row r="346" spans="1:1" x14ac:dyDescent="0.3">
      <c r="A346" s="22" t="s">
        <v>303</v>
      </c>
    </row>
    <row r="347" spans="1:1" x14ac:dyDescent="0.3">
      <c r="A347" s="22" t="s">
        <v>304</v>
      </c>
    </row>
    <row r="348" spans="1:1" x14ac:dyDescent="0.3">
      <c r="A348" s="22" t="s">
        <v>305</v>
      </c>
    </row>
    <row r="349" spans="1:1" x14ac:dyDescent="0.3">
      <c r="A349" s="22" t="s">
        <v>306</v>
      </c>
    </row>
    <row r="350" spans="1:1" x14ac:dyDescent="0.3">
      <c r="A350" s="22" t="s">
        <v>307</v>
      </c>
    </row>
    <row r="351" spans="1:1" x14ac:dyDescent="0.3">
      <c r="A351" s="22" t="s">
        <v>308</v>
      </c>
    </row>
    <row r="352" spans="1:1" x14ac:dyDescent="0.3">
      <c r="A352" s="22" t="s">
        <v>309</v>
      </c>
    </row>
    <row r="353" spans="1:1" x14ac:dyDescent="0.3">
      <c r="A353" s="22"/>
    </row>
    <row r="354" spans="1:1" x14ac:dyDescent="0.3">
      <c r="A354" s="22" t="s">
        <v>310</v>
      </c>
    </row>
    <row r="355" spans="1:1" x14ac:dyDescent="0.3">
      <c r="A355" s="22" t="s">
        <v>311</v>
      </c>
    </row>
    <row r="356" spans="1:1" x14ac:dyDescent="0.3">
      <c r="A356" s="22" t="s">
        <v>312</v>
      </c>
    </row>
    <row r="357" spans="1:1" x14ac:dyDescent="0.3">
      <c r="A357" s="22" t="s">
        <v>313</v>
      </c>
    </row>
    <row r="358" spans="1:1" x14ac:dyDescent="0.3">
      <c r="A358" s="22" t="s">
        <v>314</v>
      </c>
    </row>
    <row r="359" spans="1:1" x14ac:dyDescent="0.3">
      <c r="A359" s="22" t="s">
        <v>315</v>
      </c>
    </row>
    <row r="360" spans="1:1" x14ac:dyDescent="0.3">
      <c r="A360" s="22"/>
    </row>
    <row r="361" spans="1:1" x14ac:dyDescent="0.3">
      <c r="A361" s="22" t="s">
        <v>316</v>
      </c>
    </row>
    <row r="362" spans="1:1" x14ac:dyDescent="0.3">
      <c r="A362" s="22" t="s">
        <v>317</v>
      </c>
    </row>
    <row r="363" spans="1:1" x14ac:dyDescent="0.3">
      <c r="A363" s="22" t="s">
        <v>318</v>
      </c>
    </row>
    <row r="364" spans="1:1" x14ac:dyDescent="0.3">
      <c r="A364" s="22"/>
    </row>
    <row r="365" spans="1:1" x14ac:dyDescent="0.3">
      <c r="A365" s="22" t="s">
        <v>319</v>
      </c>
    </row>
    <row r="366" spans="1:1" x14ac:dyDescent="0.3">
      <c r="A366" s="22" t="s">
        <v>320</v>
      </c>
    </row>
    <row r="367" spans="1:1" x14ac:dyDescent="0.3">
      <c r="A367" s="22"/>
    </row>
    <row r="368" spans="1:1" x14ac:dyDescent="0.3">
      <c r="A368" s="22" t="s">
        <v>321</v>
      </c>
    </row>
    <row r="369" spans="1:1" x14ac:dyDescent="0.3">
      <c r="A369" s="22" t="s">
        <v>322</v>
      </c>
    </row>
    <row r="370" spans="1:1" x14ac:dyDescent="0.3">
      <c r="A370" s="22" t="s">
        <v>323</v>
      </c>
    </row>
    <row r="371" spans="1:1" x14ac:dyDescent="0.3">
      <c r="A371" s="22"/>
    </row>
    <row r="372" spans="1:1" x14ac:dyDescent="0.3">
      <c r="A372" s="22" t="s">
        <v>324</v>
      </c>
    </row>
    <row r="373" spans="1:1" x14ac:dyDescent="0.3">
      <c r="A373" s="22" t="s">
        <v>325</v>
      </c>
    </row>
    <row r="374" spans="1:1" x14ac:dyDescent="0.3">
      <c r="A374" s="22" t="s">
        <v>326</v>
      </c>
    </row>
    <row r="375" spans="1:1" x14ac:dyDescent="0.3">
      <c r="A375" s="22"/>
    </row>
    <row r="376" spans="1:1" x14ac:dyDescent="0.3">
      <c r="A376" s="22" t="s">
        <v>327</v>
      </c>
    </row>
    <row r="377" spans="1:1" x14ac:dyDescent="0.3">
      <c r="A377" s="22" t="s">
        <v>328</v>
      </c>
    </row>
    <row r="378" spans="1:1" x14ac:dyDescent="0.3">
      <c r="A378" s="22"/>
    </row>
    <row r="379" spans="1:1" x14ac:dyDescent="0.3">
      <c r="A379" s="22" t="s">
        <v>329</v>
      </c>
    </row>
    <row r="380" spans="1:1" x14ac:dyDescent="0.3">
      <c r="A380" s="22" t="s">
        <v>330</v>
      </c>
    </row>
    <row r="381" spans="1:1" x14ac:dyDescent="0.3">
      <c r="A381" s="22"/>
    </row>
    <row r="382" spans="1:1" x14ac:dyDescent="0.3">
      <c r="A382" s="22" t="s">
        <v>331</v>
      </c>
    </row>
    <row r="383" spans="1:1" x14ac:dyDescent="0.3">
      <c r="A383" s="22" t="s">
        <v>332</v>
      </c>
    </row>
    <row r="384" spans="1:1" x14ac:dyDescent="0.3">
      <c r="A384" s="22" t="s">
        <v>333</v>
      </c>
    </row>
    <row r="385" spans="1:1" x14ac:dyDescent="0.3">
      <c r="A385" s="22" t="s">
        <v>334</v>
      </c>
    </row>
    <row r="386" spans="1:1" x14ac:dyDescent="0.3">
      <c r="A386" s="22" t="s">
        <v>335</v>
      </c>
    </row>
    <row r="387" spans="1:1" x14ac:dyDescent="0.3">
      <c r="A387" s="22"/>
    </row>
    <row r="388" spans="1:1" x14ac:dyDescent="0.3">
      <c r="A388" s="22" t="s">
        <v>336</v>
      </c>
    </row>
    <row r="389" spans="1:1" x14ac:dyDescent="0.3">
      <c r="A389" s="22" t="s">
        <v>337</v>
      </c>
    </row>
    <row r="390" spans="1:1" x14ac:dyDescent="0.3">
      <c r="A390" s="22" t="s">
        <v>338</v>
      </c>
    </row>
    <row r="391" spans="1:1" x14ac:dyDescent="0.3">
      <c r="A391" s="22" t="s">
        <v>339</v>
      </c>
    </row>
    <row r="392" spans="1:1" x14ac:dyDescent="0.3">
      <c r="A392" s="22" t="s">
        <v>340</v>
      </c>
    </row>
    <row r="393" spans="1:1" x14ac:dyDescent="0.3">
      <c r="A393" s="22" t="s">
        <v>341</v>
      </c>
    </row>
    <row r="394" spans="1:1" x14ac:dyDescent="0.3">
      <c r="A394" s="22" t="s">
        <v>342</v>
      </c>
    </row>
    <row r="395" spans="1:1" x14ac:dyDescent="0.3">
      <c r="A395" s="22" t="s">
        <v>343</v>
      </c>
    </row>
    <row r="396" spans="1:1" x14ac:dyDescent="0.3">
      <c r="A396" s="22" t="s">
        <v>344</v>
      </c>
    </row>
    <row r="397" spans="1:1" x14ac:dyDescent="0.3">
      <c r="A397" s="22"/>
    </row>
    <row r="398" spans="1:1" x14ac:dyDescent="0.3">
      <c r="A398" s="22" t="s">
        <v>345</v>
      </c>
    </row>
    <row r="399" spans="1:1" x14ac:dyDescent="0.3">
      <c r="A399" s="22" t="s">
        <v>346</v>
      </c>
    </row>
    <row r="400" spans="1:1" x14ac:dyDescent="0.3">
      <c r="A400" s="22" t="s">
        <v>347</v>
      </c>
    </row>
    <row r="401" spans="1:1" x14ac:dyDescent="0.3">
      <c r="A401" s="22" t="s">
        <v>348</v>
      </c>
    </row>
    <row r="402" spans="1:1" x14ac:dyDescent="0.3">
      <c r="A402" s="22"/>
    </row>
    <row r="403" spans="1:1" x14ac:dyDescent="0.3">
      <c r="A403" s="22" t="s">
        <v>349</v>
      </c>
    </row>
    <row r="404" spans="1:1" x14ac:dyDescent="0.3">
      <c r="A404" s="22" t="s">
        <v>350</v>
      </c>
    </row>
    <row r="405" spans="1:1" x14ac:dyDescent="0.3">
      <c r="A405" s="22" t="s">
        <v>351</v>
      </c>
    </row>
    <row r="406" spans="1:1" x14ac:dyDescent="0.3">
      <c r="A406" s="22"/>
    </row>
    <row r="407" spans="1:1" x14ac:dyDescent="0.3">
      <c r="A407" s="22" t="s">
        <v>352</v>
      </c>
    </row>
    <row r="408" spans="1:1" x14ac:dyDescent="0.3">
      <c r="A408" s="22"/>
    </row>
    <row r="409" spans="1:1" x14ac:dyDescent="0.3">
      <c r="A409" s="22" t="s">
        <v>353</v>
      </c>
    </row>
    <row r="410" spans="1:1" x14ac:dyDescent="0.3">
      <c r="A410" s="22" t="s">
        <v>354</v>
      </c>
    </row>
    <row r="411" spans="1:1" x14ac:dyDescent="0.3">
      <c r="A411" s="22" t="s">
        <v>355</v>
      </c>
    </row>
    <row r="412" spans="1:1" x14ac:dyDescent="0.3">
      <c r="A412" s="22" t="s">
        <v>356</v>
      </c>
    </row>
    <row r="413" spans="1:1" x14ac:dyDescent="0.3">
      <c r="A413" s="22" t="s">
        <v>357</v>
      </c>
    </row>
    <row r="414" spans="1:1" x14ac:dyDescent="0.3">
      <c r="A414" s="22"/>
    </row>
    <row r="415" spans="1:1" x14ac:dyDescent="0.3">
      <c r="A415" s="22" t="s">
        <v>358</v>
      </c>
    </row>
    <row r="416" spans="1:1" x14ac:dyDescent="0.3">
      <c r="A416" s="22" t="s">
        <v>359</v>
      </c>
    </row>
    <row r="417" spans="1:1" x14ac:dyDescent="0.3">
      <c r="A417" s="22" t="s">
        <v>360</v>
      </c>
    </row>
    <row r="418" spans="1:1" x14ac:dyDescent="0.3">
      <c r="A418" s="22" t="s">
        <v>361</v>
      </c>
    </row>
    <row r="419" spans="1:1" x14ac:dyDescent="0.3">
      <c r="A419" s="22" t="s">
        <v>362</v>
      </c>
    </row>
    <row r="420" spans="1:1" x14ac:dyDescent="0.3">
      <c r="A420" s="22" t="s">
        <v>363</v>
      </c>
    </row>
    <row r="421" spans="1:1" x14ac:dyDescent="0.3">
      <c r="A421" s="22"/>
    </row>
    <row r="422" spans="1:1" x14ac:dyDescent="0.3">
      <c r="A422" s="22" t="s">
        <v>364</v>
      </c>
    </row>
    <row r="423" spans="1:1" x14ac:dyDescent="0.3">
      <c r="A423" s="22" t="s">
        <v>365</v>
      </c>
    </row>
    <row r="424" spans="1:1" x14ac:dyDescent="0.3">
      <c r="A424" s="22" t="s">
        <v>366</v>
      </c>
    </row>
    <row r="425" spans="1:1" x14ac:dyDescent="0.3">
      <c r="A425" s="22" t="s">
        <v>367</v>
      </c>
    </row>
    <row r="426" spans="1:1" x14ac:dyDescent="0.3">
      <c r="A426" s="22" t="s">
        <v>368</v>
      </c>
    </row>
    <row r="427" spans="1:1" x14ac:dyDescent="0.3">
      <c r="A427" s="22" t="s">
        <v>369</v>
      </c>
    </row>
    <row r="428" spans="1:1" x14ac:dyDescent="0.3">
      <c r="A428" s="22"/>
    </row>
    <row r="429" spans="1:1" x14ac:dyDescent="0.3">
      <c r="A429" s="22" t="s">
        <v>370</v>
      </c>
    </row>
    <row r="430" spans="1:1" x14ac:dyDescent="0.3">
      <c r="A430" s="22" t="s">
        <v>371</v>
      </c>
    </row>
    <row r="431" spans="1:1" x14ac:dyDescent="0.3">
      <c r="A431" s="22" t="s">
        <v>372</v>
      </c>
    </row>
    <row r="432" spans="1:1" x14ac:dyDescent="0.3">
      <c r="A432" s="22" t="s">
        <v>373</v>
      </c>
    </row>
    <row r="433" spans="1:1" x14ac:dyDescent="0.3">
      <c r="A433" s="22" t="s">
        <v>374</v>
      </c>
    </row>
    <row r="434" spans="1:1" x14ac:dyDescent="0.3">
      <c r="A434" s="22"/>
    </row>
    <row r="435" spans="1:1" x14ac:dyDescent="0.3">
      <c r="A435" s="22" t="s">
        <v>375</v>
      </c>
    </row>
    <row r="436" spans="1:1" x14ac:dyDescent="0.3">
      <c r="A436" s="22"/>
    </row>
    <row r="437" spans="1:1" x14ac:dyDescent="0.3">
      <c r="A437" s="22" t="s">
        <v>376</v>
      </c>
    </row>
    <row r="438" spans="1:1" x14ac:dyDescent="0.3">
      <c r="A438" s="22" t="s">
        <v>377</v>
      </c>
    </row>
    <row r="439" spans="1:1" x14ac:dyDescent="0.3">
      <c r="A439" s="22" t="s">
        <v>378</v>
      </c>
    </row>
    <row r="440" spans="1:1" x14ac:dyDescent="0.3">
      <c r="A440" s="22" t="s">
        <v>379</v>
      </c>
    </row>
    <row r="441" spans="1:1" x14ac:dyDescent="0.3">
      <c r="A441" s="22" t="s">
        <v>380</v>
      </c>
    </row>
    <row r="442" spans="1:1" x14ac:dyDescent="0.3">
      <c r="A442" s="22" t="s">
        <v>381</v>
      </c>
    </row>
    <row r="443" spans="1:1" x14ac:dyDescent="0.3">
      <c r="A443" s="22" t="s">
        <v>382</v>
      </c>
    </row>
    <row r="444" spans="1:1" x14ac:dyDescent="0.3">
      <c r="A444" s="22" t="s">
        <v>383</v>
      </c>
    </row>
    <row r="445" spans="1:1" x14ac:dyDescent="0.3">
      <c r="A445" s="22"/>
    </row>
    <row r="446" spans="1:1" x14ac:dyDescent="0.3">
      <c r="A446" s="22" t="s">
        <v>384</v>
      </c>
    </row>
    <row r="447" spans="1:1" x14ac:dyDescent="0.3">
      <c r="A447" s="22"/>
    </row>
    <row r="448" spans="1:1" x14ac:dyDescent="0.3">
      <c r="A448" s="22" t="s">
        <v>385</v>
      </c>
    </row>
    <row r="449" spans="1:1" x14ac:dyDescent="0.3">
      <c r="A449" s="22" t="s">
        <v>386</v>
      </c>
    </row>
    <row r="450" spans="1:1" x14ac:dyDescent="0.3">
      <c r="A450" s="22" t="s">
        <v>387</v>
      </c>
    </row>
    <row r="451" spans="1:1" x14ac:dyDescent="0.3">
      <c r="A451" s="22" t="s">
        <v>388</v>
      </c>
    </row>
    <row r="452" spans="1:1" x14ac:dyDescent="0.3">
      <c r="A452" s="22"/>
    </row>
    <row r="453" spans="1:1" x14ac:dyDescent="0.3">
      <c r="A453" s="22" t="s">
        <v>389</v>
      </c>
    </row>
    <row r="454" spans="1:1" x14ac:dyDescent="0.3">
      <c r="A454" s="22" t="s">
        <v>390</v>
      </c>
    </row>
    <row r="455" spans="1:1" x14ac:dyDescent="0.3">
      <c r="A455" s="22" t="s">
        <v>391</v>
      </c>
    </row>
    <row r="456" spans="1:1" x14ac:dyDescent="0.3">
      <c r="A456" s="22" t="s">
        <v>392</v>
      </c>
    </row>
    <row r="457" spans="1:1" x14ac:dyDescent="0.3">
      <c r="A457" s="22" t="s">
        <v>393</v>
      </c>
    </row>
    <row r="458" spans="1:1" x14ac:dyDescent="0.3">
      <c r="A458" s="22" t="s">
        <v>394</v>
      </c>
    </row>
    <row r="459" spans="1:1" x14ac:dyDescent="0.3">
      <c r="A459" s="22" t="s">
        <v>395</v>
      </c>
    </row>
    <row r="460" spans="1:1" x14ac:dyDescent="0.3">
      <c r="A460" s="22" t="s">
        <v>396</v>
      </c>
    </row>
    <row r="461" spans="1:1" x14ac:dyDescent="0.3">
      <c r="A461" s="22" t="s">
        <v>397</v>
      </c>
    </row>
    <row r="462" spans="1:1" x14ac:dyDescent="0.3">
      <c r="A462" s="22"/>
    </row>
    <row r="463" spans="1:1" x14ac:dyDescent="0.3">
      <c r="A463" s="22" t="s">
        <v>398</v>
      </c>
    </row>
    <row r="464" spans="1:1" x14ac:dyDescent="0.3">
      <c r="A464" s="22" t="s">
        <v>399</v>
      </c>
    </row>
    <row r="465" spans="1:1" x14ac:dyDescent="0.3">
      <c r="A465" s="22" t="s">
        <v>400</v>
      </c>
    </row>
    <row r="466" spans="1:1" x14ac:dyDescent="0.3">
      <c r="A466" s="22" t="s">
        <v>401</v>
      </c>
    </row>
    <row r="467" spans="1:1" x14ac:dyDescent="0.3">
      <c r="A467" s="22" t="s">
        <v>402</v>
      </c>
    </row>
    <row r="468" spans="1:1" x14ac:dyDescent="0.3">
      <c r="A468" s="22" t="s">
        <v>403</v>
      </c>
    </row>
    <row r="469" spans="1:1" x14ac:dyDescent="0.3">
      <c r="A469" s="22" t="s">
        <v>404</v>
      </c>
    </row>
    <row r="470" spans="1:1" x14ac:dyDescent="0.3">
      <c r="A470" s="22"/>
    </row>
    <row r="471" spans="1:1" x14ac:dyDescent="0.3">
      <c r="A471" s="22" t="s">
        <v>405</v>
      </c>
    </row>
    <row r="472" spans="1:1" x14ac:dyDescent="0.3">
      <c r="A472" s="22"/>
    </row>
    <row r="473" spans="1:1" x14ac:dyDescent="0.3">
      <c r="A473" s="22" t="s">
        <v>406</v>
      </c>
    </row>
    <row r="474" spans="1:1" x14ac:dyDescent="0.3">
      <c r="A474" s="22" t="s">
        <v>407</v>
      </c>
    </row>
    <row r="475" spans="1:1" x14ac:dyDescent="0.3">
      <c r="A475" s="22" t="s">
        <v>408</v>
      </c>
    </row>
    <row r="476" spans="1:1" x14ac:dyDescent="0.3">
      <c r="A476" s="22"/>
    </row>
    <row r="477" spans="1:1" x14ac:dyDescent="0.3">
      <c r="A477" s="22" t="s">
        <v>409</v>
      </c>
    </row>
    <row r="478" spans="1:1" x14ac:dyDescent="0.3">
      <c r="A478" s="22" t="s">
        <v>410</v>
      </c>
    </row>
    <row r="479" spans="1:1" x14ac:dyDescent="0.3">
      <c r="A479" s="22" t="s">
        <v>411</v>
      </c>
    </row>
    <row r="480" spans="1:1" x14ac:dyDescent="0.3">
      <c r="A480" s="22" t="s">
        <v>412</v>
      </c>
    </row>
    <row r="481" spans="1:1" x14ac:dyDescent="0.3">
      <c r="A481" s="22" t="s">
        <v>413</v>
      </c>
    </row>
    <row r="482" spans="1:1" x14ac:dyDescent="0.3">
      <c r="A482" s="22" t="s">
        <v>414</v>
      </c>
    </row>
    <row r="483" spans="1:1" x14ac:dyDescent="0.3">
      <c r="A483" s="22" t="s">
        <v>415</v>
      </c>
    </row>
    <row r="484" spans="1:1" x14ac:dyDescent="0.3">
      <c r="A484" s="22" t="s">
        <v>416</v>
      </c>
    </row>
    <row r="485" spans="1:1" x14ac:dyDescent="0.3">
      <c r="A485" s="22" t="s">
        <v>417</v>
      </c>
    </row>
    <row r="486" spans="1:1" x14ac:dyDescent="0.3">
      <c r="A486" s="22"/>
    </row>
    <row r="487" spans="1:1" x14ac:dyDescent="0.3">
      <c r="A487" s="22" t="s">
        <v>418</v>
      </c>
    </row>
    <row r="488" spans="1:1" x14ac:dyDescent="0.3">
      <c r="A488" s="22" t="s">
        <v>419</v>
      </c>
    </row>
    <row r="489" spans="1:1" x14ac:dyDescent="0.3">
      <c r="A489" s="22" t="s">
        <v>420</v>
      </c>
    </row>
    <row r="490" spans="1:1" x14ac:dyDescent="0.3">
      <c r="A490" s="22" t="s">
        <v>421</v>
      </c>
    </row>
    <row r="491" spans="1:1" x14ac:dyDescent="0.3">
      <c r="A491" s="22"/>
    </row>
    <row r="492" spans="1:1" x14ac:dyDescent="0.3">
      <c r="A492" s="22" t="s">
        <v>422</v>
      </c>
    </row>
    <row r="493" spans="1:1" x14ac:dyDescent="0.3">
      <c r="A493" s="22" t="s">
        <v>423</v>
      </c>
    </row>
    <row r="494" spans="1:1" x14ac:dyDescent="0.3">
      <c r="A494" s="22" t="s">
        <v>424</v>
      </c>
    </row>
    <row r="495" spans="1:1" x14ac:dyDescent="0.3">
      <c r="A495" s="22" t="s">
        <v>425</v>
      </c>
    </row>
    <row r="496" spans="1:1" x14ac:dyDescent="0.3">
      <c r="A496" s="22" t="s">
        <v>426</v>
      </c>
    </row>
    <row r="497" spans="1:1" x14ac:dyDescent="0.3">
      <c r="A497" s="22" t="s">
        <v>427</v>
      </c>
    </row>
    <row r="498" spans="1:1" x14ac:dyDescent="0.3">
      <c r="A498" s="22"/>
    </row>
    <row r="499" spans="1:1" x14ac:dyDescent="0.3">
      <c r="A499" s="22" t="s">
        <v>428</v>
      </c>
    </row>
    <row r="500" spans="1:1" x14ac:dyDescent="0.3">
      <c r="A500" s="22" t="s">
        <v>429</v>
      </c>
    </row>
    <row r="501" spans="1:1" x14ac:dyDescent="0.3">
      <c r="A501" s="22" t="s">
        <v>430</v>
      </c>
    </row>
    <row r="502" spans="1:1" x14ac:dyDescent="0.3">
      <c r="A502" s="22" t="s">
        <v>431</v>
      </c>
    </row>
    <row r="503" spans="1:1" x14ac:dyDescent="0.3">
      <c r="A503" s="22" t="s">
        <v>432</v>
      </c>
    </row>
    <row r="504" spans="1:1" x14ac:dyDescent="0.3">
      <c r="A504" s="22" t="s">
        <v>433</v>
      </c>
    </row>
    <row r="505" spans="1:1" x14ac:dyDescent="0.3">
      <c r="A505" s="22" t="s">
        <v>434</v>
      </c>
    </row>
    <row r="506" spans="1:1" x14ac:dyDescent="0.3">
      <c r="A506" s="22" t="s">
        <v>435</v>
      </c>
    </row>
    <row r="507" spans="1:1" x14ac:dyDescent="0.3">
      <c r="A507" s="22" t="s">
        <v>436</v>
      </c>
    </row>
    <row r="508" spans="1:1" x14ac:dyDescent="0.3">
      <c r="A508" s="22" t="s">
        <v>437</v>
      </c>
    </row>
    <row r="509" spans="1:1" x14ac:dyDescent="0.3">
      <c r="A509" s="22" t="s">
        <v>438</v>
      </c>
    </row>
    <row r="510" spans="1:1" x14ac:dyDescent="0.3">
      <c r="A510" s="22" t="s">
        <v>439</v>
      </c>
    </row>
    <row r="511" spans="1:1" x14ac:dyDescent="0.3">
      <c r="A511" s="22" t="s">
        <v>440</v>
      </c>
    </row>
    <row r="512" spans="1:1" x14ac:dyDescent="0.3">
      <c r="A512" s="22"/>
    </row>
    <row r="513" spans="1:1" x14ac:dyDescent="0.3">
      <c r="A513" s="22" t="s">
        <v>441</v>
      </c>
    </row>
    <row r="514" spans="1:1" x14ac:dyDescent="0.3">
      <c r="A514" s="22" t="s">
        <v>442</v>
      </c>
    </row>
    <row r="515" spans="1:1" x14ac:dyDescent="0.3">
      <c r="A515" s="22" t="s">
        <v>443</v>
      </c>
    </row>
    <row r="516" spans="1:1" x14ac:dyDescent="0.3">
      <c r="A516" s="22" t="s">
        <v>444</v>
      </c>
    </row>
    <row r="517" spans="1:1" x14ac:dyDescent="0.3">
      <c r="A517" s="22" t="s">
        <v>445</v>
      </c>
    </row>
    <row r="518" spans="1:1" x14ac:dyDescent="0.3">
      <c r="A518" s="22" t="s">
        <v>446</v>
      </c>
    </row>
    <row r="519" spans="1:1" x14ac:dyDescent="0.3">
      <c r="A519" s="22" t="s">
        <v>447</v>
      </c>
    </row>
    <row r="520" spans="1:1" x14ac:dyDescent="0.3">
      <c r="A520" s="22"/>
    </row>
    <row r="521" spans="1:1" x14ac:dyDescent="0.3">
      <c r="A521" s="22" t="s">
        <v>448</v>
      </c>
    </row>
    <row r="522" spans="1:1" x14ac:dyDescent="0.3">
      <c r="A522" s="22" t="s">
        <v>449</v>
      </c>
    </row>
    <row r="523" spans="1:1" x14ac:dyDescent="0.3">
      <c r="A523" s="22" t="s">
        <v>450</v>
      </c>
    </row>
    <row r="524" spans="1:1" x14ac:dyDescent="0.3">
      <c r="A524" s="22" t="s">
        <v>451</v>
      </c>
    </row>
    <row r="525" spans="1:1" x14ac:dyDescent="0.3">
      <c r="A525" s="22" t="s">
        <v>452</v>
      </c>
    </row>
    <row r="526" spans="1:1" x14ac:dyDescent="0.3">
      <c r="A526" s="22" t="s">
        <v>453</v>
      </c>
    </row>
    <row r="527" spans="1:1" x14ac:dyDescent="0.3">
      <c r="A527" s="22" t="s">
        <v>454</v>
      </c>
    </row>
    <row r="528" spans="1:1" x14ac:dyDescent="0.3">
      <c r="A528" s="22" t="s">
        <v>455</v>
      </c>
    </row>
    <row r="529" spans="1:1" x14ac:dyDescent="0.3">
      <c r="A529" s="22" t="s">
        <v>456</v>
      </c>
    </row>
    <row r="530" spans="1:1" x14ac:dyDescent="0.3">
      <c r="A530" s="22" t="s">
        <v>457</v>
      </c>
    </row>
    <row r="531" spans="1:1" x14ac:dyDescent="0.3">
      <c r="A531" s="22" t="s">
        <v>458</v>
      </c>
    </row>
    <row r="532" spans="1:1" x14ac:dyDescent="0.3">
      <c r="A532" s="22" t="s">
        <v>459</v>
      </c>
    </row>
    <row r="533" spans="1:1" x14ac:dyDescent="0.3">
      <c r="A533" s="22" t="s">
        <v>460</v>
      </c>
    </row>
    <row r="534" spans="1:1" x14ac:dyDescent="0.3">
      <c r="A534" s="22" t="s">
        <v>461</v>
      </c>
    </row>
    <row r="535" spans="1:1" x14ac:dyDescent="0.3">
      <c r="A535" s="22"/>
    </row>
    <row r="536" spans="1:1" x14ac:dyDescent="0.3">
      <c r="A536" s="22" t="s">
        <v>462</v>
      </c>
    </row>
    <row r="537" spans="1:1" x14ac:dyDescent="0.3">
      <c r="A537" s="22" t="s">
        <v>463</v>
      </c>
    </row>
    <row r="538" spans="1:1" x14ac:dyDescent="0.3">
      <c r="A538" s="22" t="s">
        <v>464</v>
      </c>
    </row>
    <row r="539" spans="1:1" x14ac:dyDescent="0.3">
      <c r="A539" s="22"/>
    </row>
    <row r="540" spans="1:1" x14ac:dyDescent="0.3">
      <c r="A540" s="22" t="s">
        <v>465</v>
      </c>
    </row>
    <row r="541" spans="1:1" x14ac:dyDescent="0.3">
      <c r="A541" s="22"/>
    </row>
    <row r="542" spans="1:1" x14ac:dyDescent="0.3">
      <c r="A542" s="22" t="s">
        <v>466</v>
      </c>
    </row>
    <row r="543" spans="1:1" x14ac:dyDescent="0.3">
      <c r="A543" s="22" t="s">
        <v>467</v>
      </c>
    </row>
    <row r="544" spans="1:1" x14ac:dyDescent="0.3">
      <c r="A544" s="22" t="s">
        <v>468</v>
      </c>
    </row>
    <row r="545" spans="1:1" x14ac:dyDescent="0.3">
      <c r="A545" s="22" t="s">
        <v>469</v>
      </c>
    </row>
    <row r="546" spans="1:1" x14ac:dyDescent="0.3">
      <c r="A546" s="22" t="s">
        <v>470</v>
      </c>
    </row>
    <row r="547" spans="1:1" x14ac:dyDescent="0.3">
      <c r="A547" s="22" t="s">
        <v>471</v>
      </c>
    </row>
    <row r="548" spans="1:1" x14ac:dyDescent="0.3">
      <c r="A548" s="22" t="s">
        <v>472</v>
      </c>
    </row>
    <row r="549" spans="1:1" x14ac:dyDescent="0.3">
      <c r="A549" s="22" t="s">
        <v>473</v>
      </c>
    </row>
    <row r="550" spans="1:1" x14ac:dyDescent="0.3">
      <c r="A550" s="22" t="s">
        <v>474</v>
      </c>
    </row>
    <row r="551" spans="1:1" x14ac:dyDescent="0.3">
      <c r="A551" s="22"/>
    </row>
    <row r="552" spans="1:1" x14ac:dyDescent="0.3">
      <c r="A552" s="22" t="s">
        <v>475</v>
      </c>
    </row>
    <row r="553" spans="1:1" x14ac:dyDescent="0.3">
      <c r="A553" s="22"/>
    </row>
    <row r="554" spans="1:1" x14ac:dyDescent="0.3">
      <c r="A554" s="22" t="s">
        <v>476</v>
      </c>
    </row>
    <row r="555" spans="1:1" x14ac:dyDescent="0.3">
      <c r="A555" s="22" t="s">
        <v>477</v>
      </c>
    </row>
    <row r="556" spans="1:1" x14ac:dyDescent="0.3">
      <c r="A556" s="22" t="s">
        <v>478</v>
      </c>
    </row>
    <row r="557" spans="1:1" x14ac:dyDescent="0.3">
      <c r="A557" s="22" t="s">
        <v>479</v>
      </c>
    </row>
    <row r="558" spans="1:1" x14ac:dyDescent="0.3">
      <c r="A558" s="22" t="s">
        <v>480</v>
      </c>
    </row>
    <row r="559" spans="1:1" x14ac:dyDescent="0.3">
      <c r="A559" s="22" t="s">
        <v>481</v>
      </c>
    </row>
    <row r="560" spans="1:1" x14ac:dyDescent="0.3">
      <c r="A560" s="22" t="s">
        <v>482</v>
      </c>
    </row>
    <row r="561" spans="1:1" x14ac:dyDescent="0.3">
      <c r="A561" s="22" t="s">
        <v>483</v>
      </c>
    </row>
    <row r="562" spans="1:1" x14ac:dyDescent="0.3">
      <c r="A562" s="22"/>
    </row>
    <row r="563" spans="1:1" x14ac:dyDescent="0.3">
      <c r="A563" s="22" t="s">
        <v>484</v>
      </c>
    </row>
    <row r="564" spans="1:1" x14ac:dyDescent="0.3">
      <c r="A564" s="22"/>
    </row>
    <row r="565" spans="1:1" x14ac:dyDescent="0.3">
      <c r="A565" s="22" t="s">
        <v>485</v>
      </c>
    </row>
    <row r="566" spans="1:1" x14ac:dyDescent="0.3">
      <c r="A566" s="22" t="s">
        <v>486</v>
      </c>
    </row>
    <row r="567" spans="1:1" x14ac:dyDescent="0.3">
      <c r="A567" s="22" t="s">
        <v>487</v>
      </c>
    </row>
    <row r="568" spans="1:1" x14ac:dyDescent="0.3">
      <c r="A568" s="22" t="s">
        <v>488</v>
      </c>
    </row>
    <row r="569" spans="1:1" x14ac:dyDescent="0.3">
      <c r="A569" s="22"/>
    </row>
    <row r="570" spans="1:1" x14ac:dyDescent="0.3">
      <c r="A570" s="22" t="s">
        <v>489</v>
      </c>
    </row>
    <row r="571" spans="1:1" x14ac:dyDescent="0.3">
      <c r="A571" s="22" t="s">
        <v>490</v>
      </c>
    </row>
    <row r="572" spans="1:1" x14ac:dyDescent="0.3">
      <c r="A572" s="22" t="s">
        <v>491</v>
      </c>
    </row>
    <row r="573" spans="1:1" x14ac:dyDescent="0.3">
      <c r="A573" s="22" t="s">
        <v>492</v>
      </c>
    </row>
    <row r="574" spans="1:1" x14ac:dyDescent="0.3">
      <c r="A574" s="22" t="s">
        <v>493</v>
      </c>
    </row>
    <row r="575" spans="1:1" x14ac:dyDescent="0.3">
      <c r="A575" s="22" t="s">
        <v>494</v>
      </c>
    </row>
    <row r="576" spans="1:1" x14ac:dyDescent="0.3">
      <c r="A576" s="22" t="s">
        <v>495</v>
      </c>
    </row>
    <row r="577" spans="1:1" x14ac:dyDescent="0.3">
      <c r="A577" s="22" t="s">
        <v>496</v>
      </c>
    </row>
    <row r="578" spans="1:1" x14ac:dyDescent="0.3">
      <c r="A578" s="22"/>
    </row>
    <row r="579" spans="1:1" x14ac:dyDescent="0.3">
      <c r="A579" s="22" t="s">
        <v>497</v>
      </c>
    </row>
    <row r="580" spans="1:1" x14ac:dyDescent="0.3">
      <c r="A580" s="22" t="s">
        <v>498</v>
      </c>
    </row>
    <row r="581" spans="1:1" x14ac:dyDescent="0.3">
      <c r="A581" s="22" t="s">
        <v>499</v>
      </c>
    </row>
    <row r="582" spans="1:1" x14ac:dyDescent="0.3">
      <c r="A582" s="22" t="s">
        <v>500</v>
      </c>
    </row>
    <row r="583" spans="1:1" x14ac:dyDescent="0.3">
      <c r="A583" s="22"/>
    </row>
    <row r="584" spans="1:1" x14ac:dyDescent="0.3">
      <c r="A584" s="22" t="s">
        <v>501</v>
      </c>
    </row>
    <row r="585" spans="1:1" x14ac:dyDescent="0.3">
      <c r="A585" s="22" t="s">
        <v>502</v>
      </c>
    </row>
    <row r="586" spans="1:1" x14ac:dyDescent="0.3">
      <c r="A586" s="22" t="s">
        <v>503</v>
      </c>
    </row>
    <row r="587" spans="1:1" x14ac:dyDescent="0.3">
      <c r="A587" s="22" t="s">
        <v>504</v>
      </c>
    </row>
    <row r="588" spans="1:1" x14ac:dyDescent="0.3">
      <c r="A588" s="22"/>
    </row>
    <row r="589" spans="1:1" x14ac:dyDescent="0.3">
      <c r="A589" s="22" t="s">
        <v>505</v>
      </c>
    </row>
    <row r="590" spans="1:1" x14ac:dyDescent="0.3">
      <c r="A590" s="22"/>
    </row>
    <row r="591" spans="1:1" x14ac:dyDescent="0.3">
      <c r="A591" s="22" t="s">
        <v>506</v>
      </c>
    </row>
    <row r="592" spans="1:1" x14ac:dyDescent="0.3">
      <c r="A592" s="22" t="s">
        <v>507</v>
      </c>
    </row>
    <row r="593" spans="1:1" x14ac:dyDescent="0.3">
      <c r="A593" s="22" t="s">
        <v>508</v>
      </c>
    </row>
    <row r="594" spans="1:1" x14ac:dyDescent="0.3">
      <c r="A594" s="22" t="s">
        <v>509</v>
      </c>
    </row>
    <row r="595" spans="1:1" x14ac:dyDescent="0.3">
      <c r="A595" s="22" t="s">
        <v>510</v>
      </c>
    </row>
    <row r="596" spans="1:1" x14ac:dyDescent="0.3">
      <c r="A596" s="22" t="s">
        <v>511</v>
      </c>
    </row>
    <row r="597" spans="1:1" x14ac:dyDescent="0.3">
      <c r="A597" s="22" t="s">
        <v>512</v>
      </c>
    </row>
    <row r="598" spans="1:1" x14ac:dyDescent="0.3">
      <c r="A598" s="22" t="s">
        <v>513</v>
      </c>
    </row>
    <row r="599" spans="1:1" x14ac:dyDescent="0.3">
      <c r="A599" s="22"/>
    </row>
    <row r="600" spans="1:1" x14ac:dyDescent="0.3">
      <c r="A600" s="22" t="s">
        <v>514</v>
      </c>
    </row>
    <row r="601" spans="1:1" x14ac:dyDescent="0.3">
      <c r="A601" s="22"/>
    </row>
    <row r="602" spans="1:1" x14ac:dyDescent="0.3">
      <c r="A602" s="22" t="s">
        <v>515</v>
      </c>
    </row>
    <row r="603" spans="1:1" x14ac:dyDescent="0.3">
      <c r="A603" s="22" t="s">
        <v>516</v>
      </c>
    </row>
    <row r="604" spans="1:1" x14ac:dyDescent="0.3">
      <c r="A604" s="22" t="s">
        <v>517</v>
      </c>
    </row>
    <row r="605" spans="1:1" x14ac:dyDescent="0.3">
      <c r="A605" s="22" t="s">
        <v>518</v>
      </c>
    </row>
    <row r="606" spans="1:1" x14ac:dyDescent="0.3">
      <c r="A606" s="22" t="s">
        <v>519</v>
      </c>
    </row>
    <row r="607" spans="1:1" x14ac:dyDescent="0.3">
      <c r="A607" s="22" t="s">
        <v>520</v>
      </c>
    </row>
    <row r="608" spans="1:1" x14ac:dyDescent="0.3">
      <c r="A608" s="22" t="s">
        <v>521</v>
      </c>
    </row>
    <row r="609" spans="1:1" x14ac:dyDescent="0.3">
      <c r="A609" s="22" t="s">
        <v>522</v>
      </c>
    </row>
    <row r="610" spans="1:1" x14ac:dyDescent="0.3">
      <c r="A610" s="22" t="s">
        <v>523</v>
      </c>
    </row>
    <row r="611" spans="1:1" x14ac:dyDescent="0.3">
      <c r="A611" s="22"/>
    </row>
    <row r="612" spans="1:1" x14ac:dyDescent="0.3">
      <c r="A612" s="22" t="s">
        <v>524</v>
      </c>
    </row>
    <row r="613" spans="1:1" x14ac:dyDescent="0.3">
      <c r="A613" s="22"/>
    </row>
    <row r="614" spans="1:1" x14ac:dyDescent="0.3">
      <c r="A614" s="22" t="s">
        <v>525</v>
      </c>
    </row>
    <row r="615" spans="1:1" x14ac:dyDescent="0.3">
      <c r="A615" s="22" t="s">
        <v>526</v>
      </c>
    </row>
    <row r="616" spans="1:1" x14ac:dyDescent="0.3">
      <c r="A616" s="22" t="s">
        <v>527</v>
      </c>
    </row>
    <row r="617" spans="1:1" x14ac:dyDescent="0.3">
      <c r="A617" s="22" t="s">
        <v>528</v>
      </c>
    </row>
    <row r="618" spans="1:1" x14ac:dyDescent="0.3">
      <c r="A618" s="22" t="s">
        <v>529</v>
      </c>
    </row>
    <row r="619" spans="1:1" x14ac:dyDescent="0.3">
      <c r="A619" s="22" t="s">
        <v>530</v>
      </c>
    </row>
    <row r="620" spans="1:1" x14ac:dyDescent="0.3">
      <c r="A620" s="22"/>
    </row>
    <row r="621" spans="1:1" x14ac:dyDescent="0.3">
      <c r="A621" s="22" t="s">
        <v>531</v>
      </c>
    </row>
    <row r="622" spans="1:1" x14ac:dyDescent="0.3">
      <c r="A622" s="22"/>
    </row>
    <row r="623" spans="1:1" x14ac:dyDescent="0.3">
      <c r="A623" s="22"/>
    </row>
    <row r="624" spans="1:1" x14ac:dyDescent="0.3">
      <c r="A624" s="22"/>
    </row>
    <row r="625" spans="1:1" x14ac:dyDescent="0.3">
      <c r="A625" s="22"/>
    </row>
    <row r="626" spans="1:1" x14ac:dyDescent="0.3">
      <c r="A626" s="22"/>
    </row>
    <row r="627" spans="1:1" x14ac:dyDescent="0.3">
      <c r="A627" s="22"/>
    </row>
    <row r="628" spans="1:1" x14ac:dyDescent="0.3">
      <c r="A628" s="22"/>
    </row>
    <row r="629" spans="1:1" x14ac:dyDescent="0.3">
      <c r="A629" s="22"/>
    </row>
    <row r="630" spans="1:1" x14ac:dyDescent="0.3">
      <c r="A630" s="22"/>
    </row>
    <row r="631" spans="1:1" x14ac:dyDescent="0.3">
      <c r="A631" s="22"/>
    </row>
    <row r="632" spans="1:1" x14ac:dyDescent="0.3">
      <c r="A632" s="22"/>
    </row>
    <row r="633" spans="1:1" x14ac:dyDescent="0.3">
      <c r="A633" s="22"/>
    </row>
    <row r="634" spans="1:1" x14ac:dyDescent="0.3">
      <c r="A634" s="22"/>
    </row>
    <row r="635" spans="1:1" x14ac:dyDescent="0.3">
      <c r="A635" s="22"/>
    </row>
    <row r="636" spans="1:1" x14ac:dyDescent="0.3">
      <c r="A636" s="22"/>
    </row>
    <row r="637" spans="1:1" x14ac:dyDescent="0.3">
      <c r="A637" s="22"/>
    </row>
    <row r="638" spans="1:1" x14ac:dyDescent="0.3">
      <c r="A638" s="22"/>
    </row>
    <row r="639" spans="1:1" x14ac:dyDescent="0.3">
      <c r="A639" s="22"/>
    </row>
    <row r="640" spans="1:1" x14ac:dyDescent="0.3">
      <c r="A640" s="22"/>
    </row>
    <row r="641" spans="1:1" x14ac:dyDescent="0.3">
      <c r="A641" s="22"/>
    </row>
    <row r="642" spans="1:1" x14ac:dyDescent="0.3">
      <c r="A642" s="22"/>
    </row>
    <row r="643" spans="1:1" x14ac:dyDescent="0.3">
      <c r="A643" s="22"/>
    </row>
    <row r="644" spans="1:1" x14ac:dyDescent="0.3">
      <c r="A644" s="22"/>
    </row>
    <row r="645" spans="1:1" x14ac:dyDescent="0.3">
      <c r="A645" s="22"/>
    </row>
    <row r="646" spans="1:1" x14ac:dyDescent="0.3">
      <c r="A646" s="22"/>
    </row>
    <row r="647" spans="1:1" x14ac:dyDescent="0.3">
      <c r="A647" s="22"/>
    </row>
    <row r="648" spans="1:1" x14ac:dyDescent="0.3">
      <c r="A648" s="22"/>
    </row>
    <row r="649" spans="1:1" x14ac:dyDescent="0.3">
      <c r="A649" s="22"/>
    </row>
    <row r="650" spans="1:1" x14ac:dyDescent="0.3">
      <c r="A650" s="22"/>
    </row>
    <row r="651" spans="1:1" x14ac:dyDescent="0.3">
      <c r="A651" s="22"/>
    </row>
    <row r="652" spans="1:1" x14ac:dyDescent="0.3">
      <c r="A652" s="22"/>
    </row>
    <row r="653" spans="1:1" x14ac:dyDescent="0.3">
      <c r="A653" s="22"/>
    </row>
    <row r="654" spans="1:1" x14ac:dyDescent="0.3">
      <c r="A654" s="22"/>
    </row>
    <row r="655" spans="1:1" x14ac:dyDescent="0.3">
      <c r="A655" s="22"/>
    </row>
    <row r="656" spans="1:1" x14ac:dyDescent="0.3">
      <c r="A656" s="22"/>
    </row>
    <row r="657" spans="1:1" x14ac:dyDescent="0.3">
      <c r="A657" s="22"/>
    </row>
    <row r="658" spans="1:1" x14ac:dyDescent="0.3">
      <c r="A658" s="22"/>
    </row>
    <row r="659" spans="1:1" x14ac:dyDescent="0.3">
      <c r="A659" s="22"/>
    </row>
    <row r="660" spans="1:1" x14ac:dyDescent="0.3">
      <c r="A660" s="22"/>
    </row>
    <row r="661" spans="1:1" x14ac:dyDescent="0.3">
      <c r="A661" s="22"/>
    </row>
    <row r="662" spans="1:1" x14ac:dyDescent="0.3">
      <c r="A662" s="22"/>
    </row>
    <row r="663" spans="1:1" x14ac:dyDescent="0.3">
      <c r="A663" s="22"/>
    </row>
    <row r="664" spans="1:1" x14ac:dyDescent="0.3">
      <c r="A664" s="22"/>
    </row>
    <row r="665" spans="1:1" x14ac:dyDescent="0.3">
      <c r="A665" s="22"/>
    </row>
    <row r="666" spans="1:1" x14ac:dyDescent="0.3">
      <c r="A666" s="22"/>
    </row>
    <row r="667" spans="1:1" x14ac:dyDescent="0.3">
      <c r="A667" s="22"/>
    </row>
    <row r="668" spans="1:1" x14ac:dyDescent="0.3">
      <c r="A668" s="22"/>
    </row>
    <row r="669" spans="1:1" x14ac:dyDescent="0.3">
      <c r="A669" s="22"/>
    </row>
    <row r="670" spans="1:1" x14ac:dyDescent="0.3">
      <c r="A670" s="22"/>
    </row>
    <row r="671" spans="1:1" x14ac:dyDescent="0.3">
      <c r="A671" s="22"/>
    </row>
    <row r="672" spans="1:1" x14ac:dyDescent="0.3">
      <c r="A672" s="22"/>
    </row>
    <row r="673" spans="1:1" x14ac:dyDescent="0.3">
      <c r="A673" s="22"/>
    </row>
    <row r="674" spans="1:1" x14ac:dyDescent="0.3">
      <c r="A674" s="22"/>
    </row>
    <row r="675" spans="1:1" x14ac:dyDescent="0.3">
      <c r="A675" s="23"/>
    </row>
    <row r="676" spans="1:1" x14ac:dyDescent="0.3">
      <c r="A676"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Welcome</vt:lpstr>
      <vt:lpstr>README</vt: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Pratham Rao</cp:lastModifiedBy>
  <dcterms:created xsi:type="dcterms:W3CDTF">2020-06-05T23:57:35Z</dcterms:created>
  <dcterms:modified xsi:type="dcterms:W3CDTF">2024-12-05T05:19:25Z</dcterms:modified>
</cp:coreProperties>
</file>