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<sst xmlns="http://schemas.openxmlformats.org/spreadsheetml/2006/main" count="451" uniqueCount="247">
  <si>
    <t xml:space="preserve">n</t>
  </si>
  <si>
    <t xml:space="preserve">Asset name (English)</t>
  </si>
  <si>
    <t xml:space="preserve">Asset name (other language)</t>
  </si>
  <si>
    <t xml:space="preserve">Coordinates</t>
  </si>
  <si>
    <t xml:space="preserve">Coordinate accuracy</t>
  </si>
  <si>
    <t xml:space="preserve">Municipality</t>
  </si>
  <si>
    <t xml:space="preserve">Subnational unit</t>
  </si>
  <si>
    <t xml:space="preserve">Country/Area</t>
  </si>
  <si>
    <t xml:space="preserve">Region</t>
  </si>
  <si>
    <t xml:space="preserve">Production 2023 (ttpa)</t>
  </si>
  <si>
    <t xml:space="preserve">Production 2022 (ttpa)</t>
  </si>
  <si>
    <t xml:space="preserve">Design capacity (ttpa)</t>
  </si>
  <si>
    <t xml:space="preserve">Total reserves (proven and probable, thousand metric tonnes)</t>
  </si>
  <si>
    <t xml:space="preserve">Total resource (inferred, indicated and measured, thousand metric tonnes)</t>
  </si>
  <si>
    <t xml:space="preserve">Operating status</t>
  </si>
  <si>
    <t xml:space="preserve">Start date</t>
  </si>
  <si>
    <t xml:space="preserve">Stop date</t>
  </si>
  <si>
    <t xml:space="preserve">Owner</t>
  </si>
  <si>
    <t xml:space="preserve">Owner GEM Entity ID</t>
  </si>
  <si>
    <t xml:space="preserve">Owner name in local language/script</t>
  </si>
  <si>
    <t xml:space="preserve">Parent</t>
  </si>
  <si>
    <t xml:space="preserve">Parent GEM Entity ID</t>
  </si>
  <si>
    <t xml:space="preserve">GEM wiki page URL </t>
  </si>
  <si>
    <t xml:space="preserve">CoV hourly solar CF</t>
  </si>
  <si>
    <t xml:space="preserve">CoV hourly wind CF</t>
  </si>
  <si>
    <t xml:space="preserve">median hourly solar CF</t>
  </si>
  <si>
    <t xml:space="preserve">median hourly wind CF</t>
  </si>
  <si>
    <t xml:space="preserve">LCOS_predicted ($/t)</t>
  </si>
  <si>
    <t xml:space="preserve">LCOH ($/t)</t>
  </si>
  <si>
    <t xml:space="preserve">P100000129284</t>
  </si>
  <si>
    <t xml:space="preserve">Grange Southdown Mine</t>
  </si>
  <si>
    <t xml:space="preserve">-34.496557, 118.695495</t>
  </si>
  <si>
    <t xml:space="preserve">approximate</t>
  </si>
  <si>
    <t xml:space="preserve">Wellstead</t>
  </si>
  <si>
    <t xml:space="preserve">Western Australia</t>
  </si>
  <si>
    <t xml:space="preserve">Australia</t>
  </si>
  <si>
    <t xml:space="preserve">Asia Pacific</t>
  </si>
  <si>
    <t xml:space="preserve">proposed</t>
  </si>
  <si>
    <t xml:space="preserve">Southdown Joint Venture [100.0%]</t>
  </si>
  <si>
    <t xml:space="preserve">E100002004410 [100.0%]</t>
  </si>
  <si>
    <t xml:space="preserve">Grange Resources Ltd [70.0%]; SRT Australia Pty Ltd [30.0%]</t>
  </si>
  <si>
    <t xml:space="preserve">E100002002889 [70.0%]; E100002004411 [30.0%]</t>
  </si>
  <si>
    <t xml:space="preserve">https://gem.wiki/Grange_Southdown_Mine</t>
  </si>
  <si>
    <t xml:space="preserve">P100000129354</t>
  </si>
  <si>
    <t xml:space="preserve">Lodestone Dordabis Mine</t>
  </si>
  <si>
    <t xml:space="preserve">-22.948215, 17.661487</t>
  </si>
  <si>
    <t xml:space="preserve">Windhoek</t>
  </si>
  <si>
    <t xml:space="preserve">Khomas</t>
  </si>
  <si>
    <t xml:space="preserve">Namibia</t>
  </si>
  <si>
    <t xml:space="preserve">Africa</t>
  </si>
  <si>
    <t xml:space="preserve">Lodestone Namibia Pty Ltd [100.0%]</t>
  </si>
  <si>
    <t xml:space="preserve">E100000131199 [100.0%]</t>
  </si>
  <si>
    <t xml:space="preserve">Lodestone Holdings Group (Namibia) Pty Ltd [100.0%]</t>
  </si>
  <si>
    <t xml:space="preserve">E100001016207 [100.0%]</t>
  </si>
  <si>
    <t xml:space="preserve">https://gem.wiki/Lodestone_Dordabis_Mine</t>
  </si>
  <si>
    <t xml:space="preserve">P100000128005</t>
  </si>
  <si>
    <t xml:space="preserve">Wangniangou Iron Mine</t>
  </si>
  <si>
    <r>
      <rPr>
        <sz val="11"/>
        <color rgb="FF000000"/>
        <rFont val="Microsoft YaHei"/>
        <family val="2"/>
      </rPr>
      <t xml:space="preserve">苍山县王埝沟铁矿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</si>
  <si>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34.854166, 117.837500</t>
  </si>
  <si>
    <t xml:space="preserve">Linyi</t>
  </si>
  <si>
    <t xml:space="preserve">Shandong</t>
  </si>
  <si>
    <t xml:space="preserve">China</t>
  </si>
  <si>
    <t xml:space="preserve">unknown</t>
  </si>
  <si>
    <t xml:space="preserve">E100000132388</t>
  </si>
  <si>
    <t xml:space="preserve">--</t>
  </si>
  <si>
    <t xml:space="preserve">https://gem.wiki/Wangniangou_Iron_Mine</t>
  </si>
  <si>
    <t xml:space="preserve">P100000129326</t>
  </si>
  <si>
    <t xml:space="preserve">Beren Mining Khadat Tolgoi Mine</t>
  </si>
  <si>
    <t xml:space="preserve">Beren Mining Хадат толгойн уурхай (Mongolian)</t>
  </si>
  <si>
    <t xml:space="preserve">47.578632, 102.293626</t>
  </si>
  <si>
    <t xml:space="preserve">exact</t>
  </si>
  <si>
    <t xml:space="preserve">Tuvshruulekh</t>
  </si>
  <si>
    <t xml:space="preserve">Arkhangai</t>
  </si>
  <si>
    <t xml:space="preserve">Mongolia</t>
  </si>
  <si>
    <t xml:space="preserve">Beren Mining Co Ltd [100.0%]</t>
  </si>
  <si>
    <t xml:space="preserve">E100002003906 [100.0%]</t>
  </si>
  <si>
    <t xml:space="preserve">Бэрэн Майнинг ХХК</t>
  </si>
  <si>
    <t xml:space="preserve">Beren Group LLC [51.0%]; Sor Metal LLC [49.0%]</t>
  </si>
  <si>
    <t xml:space="preserve">E100002003909 [51.0%]; E100002003910 [49.0%]</t>
  </si>
  <si>
    <t xml:space="preserve">https://gem.wiki/Beren_Mining_Khadat_Tolgoi_Mine</t>
  </si>
  <si>
    <t xml:space="preserve">P100000129365</t>
  </si>
  <si>
    <t xml:space="preserve">Macro Metals Agbaja Mine</t>
  </si>
  <si>
    <t xml:space="preserve">8.008081, 6.633072</t>
  </si>
  <si>
    <t xml:space="preserve">Agbaja</t>
  </si>
  <si>
    <t xml:space="preserve">Kogi</t>
  </si>
  <si>
    <t xml:space="preserve">Nigeria</t>
  </si>
  <si>
    <t xml:space="preserve">Macro Metals Ltd [100.0%]</t>
  </si>
  <si>
    <t xml:space="preserve">E100002004015 [100.0%]</t>
  </si>
  <si>
    <t xml:space="preserve">https://gem.wiki/Macro_Metals_Agbaja_Mine</t>
  </si>
  <si>
    <t xml:space="preserve">P100000128158</t>
  </si>
  <si>
    <t xml:space="preserve">Ansteel Heishilizi Mine</t>
  </si>
  <si>
    <r>
      <rPr>
        <sz val="11"/>
        <color rgb="FF000000"/>
        <rFont val="Microsoft YaHei"/>
        <family val="2"/>
      </rPr>
      <t xml:space="preserve">黑石砬子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</si>
  <si>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40.974935, 123.000169</t>
  </si>
  <si>
    <t xml:space="preserve">Anshan</t>
  </si>
  <si>
    <t xml:space="preserve">Liaoning</t>
  </si>
  <si>
    <t xml:space="preserve">Ansteel Group Co Ltd [100.0%]</t>
  </si>
  <si>
    <t xml:space="preserve">E100000124667 [100.0%]</t>
  </si>
  <si>
    <t xml:space="preserve">鞍钢集团有限公司</t>
  </si>
  <si>
    <t xml:space="preserve">https://gem.wiki/Ansteel_Heishilizi_Mine</t>
  </si>
  <si>
    <t xml:space="preserve">P100000128317</t>
  </si>
  <si>
    <t xml:space="preserve">Bensteel Hualinggou Mine</t>
  </si>
  <si>
    <r>
      <rPr>
        <sz val="11"/>
        <color rgb="FF000000"/>
        <rFont val="Microsoft YaHei"/>
        <family val="2"/>
      </rPr>
      <t xml:space="preserve">花岭沟铁矿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</si>
  <si>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41.478333, 123.646389</t>
  </si>
  <si>
    <t xml:space="preserve">Benxi</t>
  </si>
  <si>
    <t xml:space="preserve">Benxi Iron &amp; Steel Group Co Ltd [100.0%]</t>
  </si>
  <si>
    <t xml:space="preserve">E100002004353 [100.0%]</t>
  </si>
  <si>
    <r>
      <rPr>
        <sz val="11"/>
        <color rgb="FF000000"/>
        <rFont val="Microsoft YaHei"/>
        <family val="2"/>
      </rPr>
      <t xml:space="preserve">本溪钢铁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集团</t>
    </r>
    <r>
      <rPr>
        <sz val="11"/>
        <color rgb="FF000000"/>
        <rFont val="Calibri"/>
        <family val="2"/>
        <charset val="1"/>
      </rPr>
      <t xml:space="preserve">)</t>
    </r>
  </si>
  <si>
    <t xml:space="preserve">https://gem.wiki/Bensteel_Hualinggou_Mine</t>
  </si>
  <si>
    <t xml:space="preserve">P100000128929</t>
  </si>
  <si>
    <t xml:space="preserve">JSW Steel Jaisinghpura South Mine</t>
  </si>
  <si>
    <t xml:space="preserve">15.201632, 76.463542</t>
  </si>
  <si>
    <t xml:space="preserve">Jaisinghpura</t>
  </si>
  <si>
    <t xml:space="preserve">Karnataka</t>
  </si>
  <si>
    <t xml:space="preserve">India</t>
  </si>
  <si>
    <t xml:space="preserve">JSW Steel Ltd [100.0%]</t>
  </si>
  <si>
    <t xml:space="preserve">E100001000516 [100.0%]</t>
  </si>
  <si>
    <t xml:space="preserve">https://gem.wiki/JSW_Steel_Jaisinghpura_South_Mine</t>
  </si>
  <si>
    <t xml:space="preserve">P100000128927</t>
  </si>
  <si>
    <t xml:space="preserve">KIOCL Devadri Mine</t>
  </si>
  <si>
    <t xml:space="preserve">15.047986, 76.584302</t>
  </si>
  <si>
    <t xml:space="preserve">Sandur</t>
  </si>
  <si>
    <t xml:space="preserve">KIOCL Ltd [100.0%]</t>
  </si>
  <si>
    <t xml:space="preserve">E100002002802 [100.0%]</t>
  </si>
  <si>
    <t xml:space="preserve">https://gem.wiki/KIOCL_Devadri_Mine</t>
  </si>
  <si>
    <t xml:space="preserve">P100000128013</t>
  </si>
  <si>
    <t xml:space="preserve">Hajigak Mine</t>
  </si>
  <si>
    <t xml:space="preserve">34.667981, 68.062676</t>
  </si>
  <si>
    <t xml:space="preserve">Hajigak</t>
  </si>
  <si>
    <t xml:space="preserve">Bamyan</t>
  </si>
  <si>
    <t xml:space="preserve">Afghanistan</t>
  </si>
  <si>
    <t xml:space="preserve">https://gem.wiki/Hajigak_Mine</t>
  </si>
  <si>
    <t xml:space="preserve">P100000129332</t>
  </si>
  <si>
    <t xml:space="preserve">Austromineral Dommel Nissar Mine</t>
  </si>
  <si>
    <t xml:space="preserve">35.333362, 71.666634</t>
  </si>
  <si>
    <t xml:space="preserve">Dommel Nissar</t>
  </si>
  <si>
    <t xml:space="preserve">Khyber Pakhtunkwa</t>
  </si>
  <si>
    <t xml:space="preserve">Pakistan</t>
  </si>
  <si>
    <t xml:space="preserve">Austromineral [100.0%]</t>
  </si>
  <si>
    <t xml:space="preserve">E100002003937 [100.0%]</t>
  </si>
  <si>
    <t xml:space="preserve">https://gem.wiki/Austromineral_Dommel_Nissar_Mine</t>
  </si>
  <si>
    <t xml:space="preserve">P100000128264</t>
  </si>
  <si>
    <t xml:space="preserve">Yamansu Mine</t>
  </si>
  <si>
    <r>
      <rPr>
        <sz val="11"/>
        <color rgb="FF000000"/>
        <rFont val="Microsoft YaHei"/>
        <family val="2"/>
      </rPr>
      <t xml:space="preserve">雅满苏铁矿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</si>
  <si>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41.885194, 93.877420</t>
  </si>
  <si>
    <t xml:space="preserve">Hami</t>
  </si>
  <si>
    <t xml:space="preserve">Xinjiang</t>
  </si>
  <si>
    <t xml:space="preserve">Xinjiang Iron and Steel Company Yamansu Mining [100.0%]</t>
  </si>
  <si>
    <t xml:space="preserve">E100002003162 [100.0%]</t>
  </si>
  <si>
    <t xml:space="preserve">新疆钢铁公司雅满苏矿业</t>
  </si>
  <si>
    <t xml:space="preserve">https://gem.wiki/Yamansu_Mine</t>
  </si>
  <si>
    <t xml:space="preserve">P100000128723</t>
  </si>
  <si>
    <t xml:space="preserve">Baiyuli Mine</t>
  </si>
  <si>
    <r>
      <rPr>
        <sz val="11"/>
        <color rgb="FF000000"/>
        <rFont val="Microsoft YaHei"/>
        <family val="2"/>
      </rPr>
      <t xml:space="preserve">白峪里 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</si>
  <si>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38.972335, 113.011755</t>
  </si>
  <si>
    <t xml:space="preserve">Xinzhou</t>
  </si>
  <si>
    <t xml:space="preserve">Shanxi</t>
  </si>
  <si>
    <t xml:space="preserve">Baiyuli Iron Mine in Daixian County [100.0%]</t>
  </si>
  <si>
    <t xml:space="preserve">E100002002767 [100.0%]</t>
  </si>
  <si>
    <t xml:space="preserve">代县白峪里铁矿</t>
  </si>
  <si>
    <t xml:space="preserve">https://gem.wiki/Baiyuli_Mine</t>
  </si>
  <si>
    <t xml:space="preserve">P100000128106</t>
  </si>
  <si>
    <t xml:space="preserve">Rio Tinto Western Range Mine</t>
  </si>
  <si>
    <t xml:space="preserve">-23.221489, 117.586751</t>
  </si>
  <si>
    <t xml:space="preserve">Innawanga</t>
  </si>
  <si>
    <t xml:space="preserve">Rio Tinto Ltd [54.0%]; China Baowu Steel Group Co Ltd [46.0%]</t>
  </si>
  <si>
    <t xml:space="preserve">E100002002847 [54.0%]; E100001000472 [46.0%]</t>
  </si>
  <si>
    <t xml:space="preserve">https://gem.wiki/Rio_Tinto_Western_Range_Mine</t>
  </si>
  <si>
    <t xml:space="preserve">P100000129327</t>
  </si>
  <si>
    <t xml:space="preserve">Beren Mining Tsenkher Mine</t>
  </si>
  <si>
    <t xml:space="preserve">Beren Mining Цэнхэрийн уурхай (Mongolian)</t>
  </si>
  <si>
    <t xml:space="preserve">47.410955, 101.793217</t>
  </si>
  <si>
    <t xml:space="preserve">https://gem.wiki/Beren_Mining_Tsenkher_Mine</t>
  </si>
  <si>
    <t xml:space="preserve">P100000128845</t>
  </si>
  <si>
    <t xml:space="preserve">Aethel Mining Cabeco da Mua Mine</t>
  </si>
  <si>
    <t xml:space="preserve">Mina Torre de Moncorvo (Portuguese)</t>
  </si>
  <si>
    <t xml:space="preserve">41.199066, -6.954556</t>
  </si>
  <si>
    <t xml:space="preserve">Torre de Moncorvo</t>
  </si>
  <si>
    <t xml:space="preserve">Bragança</t>
  </si>
  <si>
    <t xml:space="preserve">Portugal</t>
  </si>
  <si>
    <t xml:space="preserve">Europe</t>
  </si>
  <si>
    <t xml:space="preserve">Aethel Mining Portugal SA [100.0%]</t>
  </si>
  <si>
    <t xml:space="preserve">E100002003738 [100.0%]</t>
  </si>
  <si>
    <t xml:space="preserve">Aethel Mining Europe Ltd</t>
  </si>
  <si>
    <t xml:space="preserve">E100002003739</t>
  </si>
  <si>
    <t xml:space="preserve">https://gem.wiki/Aethel_Mining_Cabeco_da_Mua_Mine</t>
  </si>
  <si>
    <t xml:space="preserve">P100000128355</t>
  </si>
  <si>
    <t xml:space="preserve">Zuolong iron Mine</t>
  </si>
  <si>
    <r>
      <rPr>
        <sz val="11"/>
        <color rgb="FF000000"/>
        <rFont val="Microsoft YaHei"/>
        <family val="2"/>
      </rPr>
      <t xml:space="preserve">佐龙铁矿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</si>
  <si>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27.333889, 115.310417</t>
  </si>
  <si>
    <t xml:space="preserve">Ji'an</t>
  </si>
  <si>
    <t xml:space="preserve">Jiangxi</t>
  </si>
  <si>
    <t xml:space="preserve">Yongfeng County Zuolong Iron Mine Co Ltd [100.0%]</t>
  </si>
  <si>
    <t xml:space="preserve">E100002003055 [100.0%]</t>
  </si>
  <si>
    <t xml:space="preserve">永丰县佐龙铁矿有限公司</t>
  </si>
  <si>
    <t xml:space="preserve">https://gem.wiki/Zuolong_iron_Mine</t>
  </si>
  <si>
    <t xml:space="preserve">P100000128974</t>
  </si>
  <si>
    <t xml:space="preserve">NMDC Bailadila-Bacheli Deposit 4 Mine</t>
  </si>
  <si>
    <t xml:space="preserve">18.705691, 81.204098</t>
  </si>
  <si>
    <t xml:space="preserve">Bade Bacheli</t>
  </si>
  <si>
    <t xml:space="preserve">Chhattisgarh</t>
  </si>
  <si>
    <t xml:space="preserve">National Mineral Development Corp Ltd [100.0%]</t>
  </si>
  <si>
    <t xml:space="preserve">E100001000686 [100.0%]</t>
  </si>
  <si>
    <t xml:space="preserve">https://gem.wiki/NMDC_Bailadila-Bacheli_Deposit_4_Mine</t>
  </si>
  <si>
    <t xml:space="preserve">P100000128990</t>
  </si>
  <si>
    <t xml:space="preserve">OMC Dubna Sakradihi Mine</t>
  </si>
  <si>
    <t xml:space="preserve">21.835705, 85.380887</t>
  </si>
  <si>
    <t xml:space="preserve">Dubna-Sakradihi</t>
  </si>
  <si>
    <t xml:space="preserve">Odisha</t>
  </si>
  <si>
    <t xml:space="preserve">Odisha Mining Corporation Ltd [100.0%]</t>
  </si>
  <si>
    <t xml:space="preserve">E100002000286 [100.0%]</t>
  </si>
  <si>
    <t xml:space="preserve">https://gem.wiki/OMC_Dubna_Sakradihi_Mine</t>
  </si>
  <si>
    <t xml:space="preserve">P100000129283</t>
  </si>
  <si>
    <t xml:space="preserve">Rungta Mines Jumka Pathiriposhi Pahar Mine</t>
  </si>
  <si>
    <t xml:space="preserve">21.803462, 85.217849</t>
  </si>
  <si>
    <t xml:space="preserve">Batagaon</t>
  </si>
  <si>
    <t xml:space="preserve">Rungta Mines Ltd [100.0%]</t>
  </si>
  <si>
    <t xml:space="preserve">E100000130898 [100.0%]</t>
  </si>
  <si>
    <t xml:space="preserve">https://gem.wiki/Rungta_Mines_Jumka_Pathiriposhi_Pahar_Mine</t>
  </si>
  <si>
    <t xml:space="preserve">P100000129312</t>
  </si>
  <si>
    <t xml:space="preserve">Darkhan Hust-ul Mine</t>
  </si>
  <si>
    <t xml:space="preserve">Дархан Хуст-үл уурхай (Mongolian)</t>
  </si>
  <si>
    <t xml:space="preserve">49.651322, 106.870158</t>
  </si>
  <si>
    <t xml:space="preserve">Yero</t>
  </si>
  <si>
    <t xml:space="preserve">Selenge</t>
  </si>
  <si>
    <t xml:space="preserve">Darkhan Metallurgical Plant JSC [100.0%]</t>
  </si>
  <si>
    <t xml:space="preserve">E100002003887 [100.0%]</t>
  </si>
  <si>
    <t xml:space="preserve">Дарханы төмөрлөгийн үйлдвэр ХК</t>
  </si>
  <si>
    <t xml:space="preserve">https://gem.wiki/Darkhan_Hust-ul_Mine</t>
  </si>
  <si>
    <t xml:space="preserve">P100000128351</t>
  </si>
  <si>
    <t xml:space="preserve">Liangzi Iron Ore Mine</t>
  </si>
  <si>
    <r>
      <rPr>
        <sz val="11"/>
        <color rgb="FF000000"/>
        <rFont val="Microsoft YaHei"/>
        <family val="2"/>
      </rPr>
      <t xml:space="preserve">四川省盐源县矿山梁子铁矿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</si>
  <si>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27.614028, 101.880833</t>
  </si>
  <si>
    <t xml:space="preserve">Liangshan Yi Autonomous Prefecture</t>
  </si>
  <si>
    <t xml:space="preserve">Sichuan</t>
  </si>
  <si>
    <t xml:space="preserve">Yanyuan County Jintie Mining Group Co Ltd [100.0%]</t>
  </si>
  <si>
    <t xml:space="preserve">E100002003058 [100.0%]</t>
  </si>
  <si>
    <t xml:space="preserve">盐源县金铁矿业集团有限责任公司</t>
  </si>
  <si>
    <t xml:space="preserve">https://gem.wiki/Liangzi_Iron_Ore_Mine</t>
  </si>
  <si>
    <t xml:space="preserve">P100000129348</t>
  </si>
  <si>
    <t xml:space="preserve">Zanaga Iron Ore Project Mine</t>
  </si>
  <si>
    <t xml:space="preserve">-2.851332, 13.821806</t>
  </si>
  <si>
    <t xml:space="preserve">Zanaga</t>
  </si>
  <si>
    <t xml:space="preserve">Lékoumou Region</t>
  </si>
  <si>
    <t xml:space="preserve">Republic of the Congo</t>
  </si>
  <si>
    <t xml:space="preserve">Zanaga Iron Ore Co Ltd [100.0%]</t>
  </si>
  <si>
    <t xml:space="preserve">E100002003957 [100.0%]</t>
  </si>
  <si>
    <t xml:space="preserve">https://gem.wiki/Zanaga_Iron_Ore_Project_Mine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</si>
</sst>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Microsoft YaHei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LCOH ($/t)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Sheet1!$AC$1:$AC$24</c:f>
              <c:numCache>
                <c:formatCode>General</c:formatCode>
                <c:ptCount val="24"/>
                <c:pt idx="1">
                  <c:v>3100</c:v>
                </c:pt>
                <c:pt idx="2">
                  <c:v>3400</c:v>
                </c:pt>
                <c:pt idx="3">
                  <c:v>2760</c:v>
                </c:pt>
                <c:pt idx="4">
                  <c:v>2950</c:v>
                </c:pt>
                <c:pt idx="5">
                  <c:v>4000</c:v>
                </c:pt>
                <c:pt idx="6">
                  <c:v>2750</c:v>
                </c:pt>
                <c:pt idx="7">
                  <c:v>2775</c:v>
                </c:pt>
                <c:pt idx="8">
                  <c:v>2800</c:v>
                </c:pt>
                <c:pt idx="9">
                  <c:v>2820</c:v>
                </c:pt>
                <c:pt idx="10">
                  <c:v>3200</c:v>
                </c:pt>
                <c:pt idx="11">
                  <c:v>3370</c:v>
                </c:pt>
                <c:pt idx="12">
                  <c:v>2500</c:v>
                </c:pt>
                <c:pt idx="13">
                  <c:v>2600</c:v>
                </c:pt>
                <c:pt idx="14">
                  <c:v>2900</c:v>
                </c:pt>
                <c:pt idx="15">
                  <c:v>2955</c:v>
                </c:pt>
                <c:pt idx="16">
                  <c:v>3255</c:v>
                </c:pt>
                <c:pt idx="17">
                  <c:v>3250</c:v>
                </c:pt>
                <c:pt idx="18">
                  <c:v>2900</c:v>
                </c:pt>
                <c:pt idx="19">
                  <c:v>2880</c:v>
                </c:pt>
                <c:pt idx="20">
                  <c:v>2885</c:v>
                </c:pt>
                <c:pt idx="21">
                  <c:v>3350</c:v>
                </c:pt>
                <c:pt idx="22">
                  <c:v>3380</c:v>
                </c:pt>
                <c:pt idx="23">
                  <c:v>4000</c:v>
                </c:pt>
              </c:numCache>
            </c:numRef>
          </c:xVal>
          <c:yVal>
            <c:numRef>
              <c:f>Sheet1!$AB$1:$AB$24</c:f>
              <c:numCache>
                <c:formatCode>General</c:formatCode>
                <c:ptCount val="24"/>
                <c:pt idx="1">
                  <c:v>431.840087890625</c:v>
                </c:pt>
                <c:pt idx="2">
                  <c:v>444.855194091797</c:v>
                </c:pt>
                <c:pt idx="3">
                  <c:v>455.830169677734</c:v>
                </c:pt>
                <c:pt idx="4">
                  <c:v>455.845611572266</c:v>
                </c:pt>
                <c:pt idx="5">
                  <c:v>458.796905517578</c:v>
                </c:pt>
                <c:pt idx="6">
                  <c:v>462.994262695313</c:v>
                </c:pt>
                <c:pt idx="7">
                  <c:v>462.994262695313</c:v>
                </c:pt>
                <c:pt idx="8">
                  <c:v>462.994262695313</c:v>
                </c:pt>
                <c:pt idx="9">
                  <c:v>462.994262695313</c:v>
                </c:pt>
                <c:pt idx="10">
                  <c:v>462.994262695313</c:v>
                </c:pt>
                <c:pt idx="11">
                  <c:v>462.994262695313</c:v>
                </c:pt>
                <c:pt idx="12">
                  <c:v>465.975891113281</c:v>
                </c:pt>
                <c:pt idx="13">
                  <c:v>509.926879882813</c:v>
                </c:pt>
                <c:pt idx="14">
                  <c:v>520.100280761719</c:v>
                </c:pt>
                <c:pt idx="15">
                  <c:v>520.100280761719</c:v>
                </c:pt>
                <c:pt idx="16">
                  <c:v>520.100280761719</c:v>
                </c:pt>
                <c:pt idx="17">
                  <c:v>520.417358398437</c:v>
                </c:pt>
                <c:pt idx="18">
                  <c:v>521.261779785156</c:v>
                </c:pt>
                <c:pt idx="19">
                  <c:v>526.02490234375</c:v>
                </c:pt>
                <c:pt idx="20">
                  <c:v>526.02490234375</c:v>
                </c:pt>
                <c:pt idx="21">
                  <c:v>526.02490234375</c:v>
                </c:pt>
                <c:pt idx="22">
                  <c:v>526.02490234375</c:v>
                </c:pt>
                <c:pt idx="23">
                  <c:v>526.02490234375</c:v>
                </c:pt>
              </c:numCache>
            </c:numRef>
          </c:yVal>
          <c:smooth val="0"/>
        </c:ser>
        <c:axId val="1158140"/>
        <c:axId val="10335875"/>
      </c:scatterChart>
      <c:valAx>
        <c:axId val="1158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LCOH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35875"/>
        <c:crosses val="autoZero"/>
        <c:crossBetween val="between"/>
      </c:valAx>
      <c:valAx>
        <c:axId val="103358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81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LCOH ($/t)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Sheet1!$AB$2:$AB$24</c:f>
              <c:numCache>
                <c:formatCode>General</c:formatCode>
                <c:ptCount val="23"/>
                <c:pt idx="0">
                  <c:v>431.840087890625</c:v>
                </c:pt>
                <c:pt idx="1">
                  <c:v>444.855194091797</c:v>
                </c:pt>
                <c:pt idx="2">
                  <c:v>455.830169677734</c:v>
                </c:pt>
                <c:pt idx="3">
                  <c:v>455.845611572266</c:v>
                </c:pt>
                <c:pt idx="4">
                  <c:v>458.796905517578</c:v>
                </c:pt>
                <c:pt idx="5">
                  <c:v>462.994262695313</c:v>
                </c:pt>
                <c:pt idx="6">
                  <c:v>462.994262695313</c:v>
                </c:pt>
                <c:pt idx="7">
                  <c:v>462.994262695313</c:v>
                </c:pt>
                <c:pt idx="8">
                  <c:v>462.994262695313</c:v>
                </c:pt>
                <c:pt idx="9">
                  <c:v>462.994262695313</c:v>
                </c:pt>
                <c:pt idx="10">
                  <c:v>462.994262695313</c:v>
                </c:pt>
                <c:pt idx="11">
                  <c:v>465.975891113281</c:v>
                </c:pt>
                <c:pt idx="12">
                  <c:v>509.926879882813</c:v>
                </c:pt>
                <c:pt idx="13">
                  <c:v>520.100280761719</c:v>
                </c:pt>
                <c:pt idx="14">
                  <c:v>520.100280761719</c:v>
                </c:pt>
                <c:pt idx="15">
                  <c:v>520.100280761719</c:v>
                </c:pt>
                <c:pt idx="16">
                  <c:v>520.417358398437</c:v>
                </c:pt>
                <c:pt idx="17">
                  <c:v>521.261779785156</c:v>
                </c:pt>
                <c:pt idx="18">
                  <c:v>526.02490234375</c:v>
                </c:pt>
                <c:pt idx="19">
                  <c:v>526.02490234375</c:v>
                </c:pt>
                <c:pt idx="20">
                  <c:v>526.02490234375</c:v>
                </c:pt>
                <c:pt idx="21">
                  <c:v>526.02490234375</c:v>
                </c:pt>
                <c:pt idx="22">
                  <c:v>526.02490234375</c:v>
                </c:pt>
              </c:numCache>
            </c:numRef>
          </c:xVal>
          <c:yVal>
            <c:numRef>
              <c:f>Sheet1!$AC$2:$AC$24</c:f>
              <c:numCache>
                <c:formatCode>General</c:formatCode>
                <c:ptCount val="23"/>
                <c:pt idx="0">
                  <c:v>3100</c:v>
                </c:pt>
                <c:pt idx="1">
                  <c:v>3400</c:v>
                </c:pt>
                <c:pt idx="2">
                  <c:v>2760</c:v>
                </c:pt>
                <c:pt idx="3">
                  <c:v>2950</c:v>
                </c:pt>
                <c:pt idx="4">
                  <c:v>4000</c:v>
                </c:pt>
                <c:pt idx="5">
                  <c:v>2750</c:v>
                </c:pt>
                <c:pt idx="6">
                  <c:v>2775</c:v>
                </c:pt>
                <c:pt idx="7">
                  <c:v>2800</c:v>
                </c:pt>
                <c:pt idx="8">
                  <c:v>2820</c:v>
                </c:pt>
                <c:pt idx="9">
                  <c:v>3200</c:v>
                </c:pt>
                <c:pt idx="10">
                  <c:v>3370</c:v>
                </c:pt>
                <c:pt idx="11">
                  <c:v>2500</c:v>
                </c:pt>
                <c:pt idx="12">
                  <c:v>2600</c:v>
                </c:pt>
                <c:pt idx="13">
                  <c:v>2900</c:v>
                </c:pt>
                <c:pt idx="14">
                  <c:v>2955</c:v>
                </c:pt>
                <c:pt idx="15">
                  <c:v>3255</c:v>
                </c:pt>
                <c:pt idx="16">
                  <c:v>3250</c:v>
                </c:pt>
                <c:pt idx="17">
                  <c:v>2900</c:v>
                </c:pt>
                <c:pt idx="18">
                  <c:v>2880</c:v>
                </c:pt>
                <c:pt idx="19">
                  <c:v>2885</c:v>
                </c:pt>
                <c:pt idx="20">
                  <c:v>3350</c:v>
                </c:pt>
                <c:pt idx="21">
                  <c:v>3380</c:v>
                </c:pt>
                <c:pt idx="22">
                  <c:v>4000</c:v>
                </c:pt>
              </c:numCache>
            </c:numRef>
          </c:yVal>
          <c:smooth val="0"/>
        </c:ser>
        <c:axId val="20610838"/>
        <c:axId val="47691935"/>
      </c:scatterChart>
      <c:valAx>
        <c:axId val="20610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91935"/>
        <c:crosses val="autoZero"/>
        <c:crossBetween val="between"/>
      </c:valAx>
      <c:valAx>
        <c:axId val="476919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LCOH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108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218520</xdr:colOff>
      <xdr:row>3</xdr:row>
      <xdr:rowOff>80280</xdr:rowOff>
    </xdr:from>
    <xdr:to>
      <xdr:col>40</xdr:col>
      <xdr:colOff>554400</xdr:colOff>
      <xdr:row>21</xdr:row>
      <xdr:rowOff>24120</xdr:rowOff>
    </xdr:to>
    <xdr:graphicFrame>
      <xdr:nvGraphicFramePr>
        <xdr:cNvPr id="0" name=""/>
        <xdr:cNvGraphicFramePr/>
      </xdr:nvGraphicFramePr>
      <xdr:xfrm>
        <a:off x="22422960" y="60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1488960</xdr:colOff>
      <xdr:row>24</xdr:row>
      <xdr:rowOff>25920</xdr:rowOff>
    </xdr:from>
    <xdr:to>
      <xdr:col>40</xdr:col>
      <xdr:colOff>304920</xdr:colOff>
      <xdr:row>41</xdr:row>
      <xdr:rowOff>25200</xdr:rowOff>
    </xdr:to>
    <xdr:graphicFrame>
      <xdr:nvGraphicFramePr>
        <xdr:cNvPr id="1" name=""/>
        <xdr:cNvGraphicFramePr/>
      </xdr:nvGraphicFramePr>
      <xdr:xfrm>
        <a:off x="22170600" y="4396320"/>
        <a:ext cx="57625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P7" activeCellId="0" sqref="AP7"/>
    </sheetView>
  </sheetViews>
  <sheetFormatPr defaultColWidth="8.55078125" defaultRowHeight="15" zeroHeight="false" outlineLevelRow="0" outlineLevelCol="0"/>
  <cols>
    <col collapsed="false" customWidth="true" hidden="false" outlineLevel="0" max="28" min="28" style="0" width="21.01"/>
    <col collapsed="false" customWidth="true" hidden="false" outlineLevel="0" max="29" min="29" style="0" width="20.9"/>
    <col collapsed="false" customWidth="true" hidden="false" outlineLevel="0" max="30" min="30" style="0" width="20.62"/>
    <col collapsed="false" customWidth="true" hidden="false" outlineLevel="0" max="31" min="31" style="0" width="21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3</v>
      </c>
      <c r="AE1" s="1" t="s">
        <v>7</v>
      </c>
    </row>
    <row r="2" customFormat="false" ht="13.8" hidden="false" customHeight="false" outlineLevel="0" collapsed="false">
      <c r="A2" s="0" t="s">
        <v>29</v>
      </c>
      <c r="B2" s="0" t="s">
        <v>30</v>
      </c>
      <c r="D2" s="0" t="s">
        <v>31</v>
      </c>
      <c r="E2" s="0" t="s">
        <v>32</v>
      </c>
      <c r="F2" s="0" t="s">
        <v>33</v>
      </c>
      <c r="G2" s="0" t="s">
        <v>34</v>
      </c>
      <c r="H2" s="0" t="s">
        <v>35</v>
      </c>
      <c r="I2" s="0" t="s">
        <v>36</v>
      </c>
      <c r="L2" s="0" t="n">
        <v>5000</v>
      </c>
      <c r="M2" s="0" t="n">
        <v>388000</v>
      </c>
      <c r="N2" s="0" t="n">
        <v>1200000</v>
      </c>
      <c r="O2" s="0" t="s">
        <v>37</v>
      </c>
      <c r="P2" s="0" t="n">
        <v>2026</v>
      </c>
      <c r="R2" s="0" t="s">
        <v>38</v>
      </c>
      <c r="S2" s="0" t="s">
        <v>39</v>
      </c>
      <c r="U2" s="0" t="s">
        <v>40</v>
      </c>
      <c r="V2" s="0" t="s">
        <v>41</v>
      </c>
      <c r="W2" s="0" t="s">
        <v>42</v>
      </c>
      <c r="X2" s="0" t="n">
        <v>0.0470994446380178</v>
      </c>
      <c r="Y2" s="0" t="n">
        <v>0.0177412960875531</v>
      </c>
      <c r="Z2" s="0" t="n">
        <v>0.031</v>
      </c>
      <c r="AA2" s="0" t="n">
        <v>0.37460456115942</v>
      </c>
      <c r="AB2" s="0" t="n">
        <v>431.840087890625</v>
      </c>
      <c r="AC2" s="0" t="n">
        <v>3100</v>
      </c>
      <c r="AD2" s="0" t="s">
        <v>31</v>
      </c>
      <c r="AE2" s="0" t="s">
        <v>35</v>
      </c>
    </row>
    <row r="3" customFormat="false" ht="13.8" hidden="false" customHeight="false" outlineLevel="0" collapsed="false">
      <c r="A3" s="0" t="s">
        <v>43</v>
      </c>
      <c r="B3" s="0" t="s">
        <v>44</v>
      </c>
      <c r="D3" s="0" t="s">
        <v>45</v>
      </c>
      <c r="E3" s="0" t="s">
        <v>32</v>
      </c>
      <c r="F3" s="0" t="s">
        <v>46</v>
      </c>
      <c r="G3" s="0" t="s">
        <v>47</v>
      </c>
      <c r="H3" s="0" t="s">
        <v>48</v>
      </c>
      <c r="I3" s="0" t="s">
        <v>49</v>
      </c>
      <c r="K3" s="0" t="n">
        <v>520</v>
      </c>
      <c r="L3" s="0" t="n">
        <v>4000</v>
      </c>
      <c r="M3" s="0" t="n">
        <v>29270</v>
      </c>
      <c r="N3" s="0" t="n">
        <v>88622</v>
      </c>
      <c r="O3" s="0" t="s">
        <v>37</v>
      </c>
      <c r="P3" s="0" t="n">
        <v>2024</v>
      </c>
      <c r="R3" s="0" t="s">
        <v>50</v>
      </c>
      <c r="S3" s="0" t="s">
        <v>51</v>
      </c>
      <c r="U3" s="0" t="s">
        <v>52</v>
      </c>
      <c r="V3" s="0" t="s">
        <v>53</v>
      </c>
      <c r="W3" s="0" t="s">
        <v>54</v>
      </c>
      <c r="X3" s="0" t="n">
        <v>0.135180755504743</v>
      </c>
      <c r="Y3" s="0" t="n">
        <v>0.0466983794623883</v>
      </c>
      <c r="Z3" s="0" t="n">
        <v>0.003</v>
      </c>
      <c r="AA3" s="0" t="n">
        <v>0.233547807536232</v>
      </c>
      <c r="AB3" s="0" t="n">
        <v>444.855194091797</v>
      </c>
      <c r="AC3" s="0" t="n">
        <v>3400</v>
      </c>
      <c r="AD3" s="0" t="s">
        <v>45</v>
      </c>
      <c r="AE3" s="0" t="s">
        <v>48</v>
      </c>
    </row>
    <row r="4" customFormat="false" ht="15.65" hidden="false" customHeight="false" outlineLevel="0" collapsed="false">
      <c r="A4" s="0" t="s">
        <v>55</v>
      </c>
      <c r="B4" s="0" t="s">
        <v>56</v>
      </c>
      <c r="C4" s="3" t="s">
        <v>57</v>
      </c>
      <c r="D4" s="0" t="s">
        <v>58</v>
      </c>
      <c r="E4" s="0" t="s">
        <v>32</v>
      </c>
      <c r="F4" s="0" t="s">
        <v>59</v>
      </c>
      <c r="G4" s="0" t="s">
        <v>60</v>
      </c>
      <c r="H4" s="0" t="s">
        <v>61</v>
      </c>
      <c r="I4" s="0" t="s">
        <v>36</v>
      </c>
      <c r="L4" s="0" t="s">
        <v>62</v>
      </c>
      <c r="M4" s="0" t="n">
        <v>173564</v>
      </c>
      <c r="N4" s="0" t="s">
        <v>62</v>
      </c>
      <c r="O4" s="0" t="s">
        <v>37</v>
      </c>
      <c r="P4" s="0" t="s">
        <v>62</v>
      </c>
      <c r="R4" s="0" t="s">
        <v>62</v>
      </c>
      <c r="S4" s="0" t="s">
        <v>63</v>
      </c>
      <c r="U4" s="0" t="s">
        <v>64</v>
      </c>
      <c r="V4" s="0" t="s">
        <v>64</v>
      </c>
      <c r="W4" s="0" t="s">
        <v>65</v>
      </c>
      <c r="X4" s="0" t="n">
        <v>0.0177480487804878</v>
      </c>
      <c r="Y4" s="0" t="n">
        <v>0.00835661911201677</v>
      </c>
      <c r="Z4" s="0" t="n">
        <v>0.004</v>
      </c>
      <c r="AA4" s="0" t="n">
        <v>0.168319826086957</v>
      </c>
      <c r="AB4" s="0" t="n">
        <v>455.830169677734</v>
      </c>
      <c r="AC4" s="0" t="n">
        <v>2760</v>
      </c>
      <c r="AD4" s="0" t="s">
        <v>58</v>
      </c>
      <c r="AE4" s="0" t="s">
        <v>61</v>
      </c>
    </row>
    <row r="5" customFormat="false" ht="13.8" hidden="false" customHeight="false" outlineLevel="0" collapsed="false">
      <c r="A5" s="0" t="s">
        <v>66</v>
      </c>
      <c r="B5" s="0" t="s">
        <v>67</v>
      </c>
      <c r="C5" s="0" t="s">
        <v>68</v>
      </c>
      <c r="D5" s="0" t="s">
        <v>69</v>
      </c>
      <c r="E5" s="0" t="s">
        <v>70</v>
      </c>
      <c r="F5" s="0" t="s">
        <v>71</v>
      </c>
      <c r="G5" s="0" t="s">
        <v>72</v>
      </c>
      <c r="H5" s="0" t="s">
        <v>73</v>
      </c>
      <c r="I5" s="0" t="s">
        <v>36</v>
      </c>
      <c r="L5" s="0" t="s">
        <v>62</v>
      </c>
      <c r="M5" s="0" t="n">
        <v>4100</v>
      </c>
      <c r="N5" s="0" t="n">
        <v>42180</v>
      </c>
      <c r="O5" s="0" t="s">
        <v>37</v>
      </c>
      <c r="P5" s="0" t="s">
        <v>62</v>
      </c>
      <c r="R5" s="0" t="s">
        <v>74</v>
      </c>
      <c r="S5" s="0" t="s">
        <v>75</v>
      </c>
      <c r="T5" s="0" t="s">
        <v>76</v>
      </c>
      <c r="U5" s="0" t="s">
        <v>77</v>
      </c>
      <c r="V5" s="0" t="s">
        <v>78</v>
      </c>
      <c r="W5" s="0" t="s">
        <v>79</v>
      </c>
      <c r="X5" s="0" t="n">
        <v>0.0821625066661827</v>
      </c>
      <c r="Y5" s="0" t="n">
        <v>0.0170563884307338</v>
      </c>
      <c r="Z5" s="0" t="n">
        <v>0.039</v>
      </c>
      <c r="AA5" s="0" t="n">
        <v>0.195600144927536</v>
      </c>
      <c r="AB5" s="0" t="n">
        <v>455.845611572266</v>
      </c>
      <c r="AC5" s="0" t="n">
        <v>2950</v>
      </c>
      <c r="AD5" s="0" t="s">
        <v>69</v>
      </c>
      <c r="AE5" s="0" t="s">
        <v>73</v>
      </c>
    </row>
    <row r="6" customFormat="false" ht="13.8" hidden="false" customHeight="false" outlineLevel="0" collapsed="false">
      <c r="A6" s="0" t="s">
        <v>80</v>
      </c>
      <c r="B6" s="0" t="s">
        <v>81</v>
      </c>
      <c r="D6" s="0" t="s">
        <v>82</v>
      </c>
      <c r="E6" s="0" t="s">
        <v>32</v>
      </c>
      <c r="F6" s="0" t="s">
        <v>83</v>
      </c>
      <c r="G6" s="0" t="s">
        <v>84</v>
      </c>
      <c r="H6" s="0" t="s">
        <v>85</v>
      </c>
      <c r="I6" s="0" t="s">
        <v>49</v>
      </c>
      <c r="L6" s="0" t="s">
        <v>62</v>
      </c>
      <c r="M6" s="0" t="n">
        <v>205000</v>
      </c>
      <c r="N6" s="0" t="n">
        <v>586000</v>
      </c>
      <c r="O6" s="0" t="s">
        <v>37</v>
      </c>
      <c r="P6" s="0" t="s">
        <v>62</v>
      </c>
      <c r="R6" s="0" t="s">
        <v>86</v>
      </c>
      <c r="S6" s="0" t="s">
        <v>87</v>
      </c>
      <c r="U6" s="0" t="s">
        <v>86</v>
      </c>
      <c r="V6" s="0" t="s">
        <v>87</v>
      </c>
      <c r="W6" s="0" t="s">
        <v>88</v>
      </c>
      <c r="X6" s="0" t="n">
        <v>0.0238156025938831</v>
      </c>
      <c r="Y6" s="0" t="n">
        <v>0.0746554645064919</v>
      </c>
      <c r="Z6" s="0" t="n">
        <v>0.002</v>
      </c>
      <c r="AA6" s="0" t="n">
        <v>0.125851123478261</v>
      </c>
      <c r="AB6" s="0" t="n">
        <v>458.796905517578</v>
      </c>
      <c r="AC6" s="0" t="n">
        <v>4000</v>
      </c>
      <c r="AD6" s="0" t="s">
        <v>82</v>
      </c>
      <c r="AE6" s="0" t="s">
        <v>85</v>
      </c>
    </row>
    <row r="7" customFormat="false" ht="15.65" hidden="false" customHeight="false" outlineLevel="0" collapsed="false">
      <c r="A7" s="0" t="s">
        <v>89</v>
      </c>
      <c r="B7" s="0" t="s">
        <v>90</v>
      </c>
      <c r="C7" s="3" t="s">
        <v>91</v>
      </c>
      <c r="D7" s="0" t="s">
        <v>92</v>
      </c>
      <c r="E7" s="0" t="s">
        <v>70</v>
      </c>
      <c r="F7" s="0" t="s">
        <v>93</v>
      </c>
      <c r="G7" s="0" t="s">
        <v>94</v>
      </c>
      <c r="H7" s="0" t="s">
        <v>61</v>
      </c>
      <c r="I7" s="0" t="s">
        <v>36</v>
      </c>
      <c r="L7" s="0" t="s">
        <v>62</v>
      </c>
      <c r="M7" s="0" t="n">
        <v>347195</v>
      </c>
      <c r="N7" s="0" t="n">
        <v>615781</v>
      </c>
      <c r="O7" s="0" t="s">
        <v>37</v>
      </c>
      <c r="P7" s="0" t="s">
        <v>62</v>
      </c>
      <c r="R7" s="0" t="s">
        <v>95</v>
      </c>
      <c r="S7" s="0" t="s">
        <v>96</v>
      </c>
      <c r="T7" s="3" t="s">
        <v>97</v>
      </c>
      <c r="U7" s="0" t="s">
        <v>95</v>
      </c>
      <c r="V7" s="0" t="s">
        <v>96</v>
      </c>
      <c r="W7" s="0" t="s">
        <v>98</v>
      </c>
      <c r="X7" s="0" t="n">
        <v>0.0359014343302362</v>
      </c>
      <c r="Y7" s="0" t="n">
        <v>0.0401553173696558</v>
      </c>
      <c r="Z7" s="0" t="n">
        <v>0</v>
      </c>
      <c r="AA7" s="0" t="n">
        <v>0.437042086956522</v>
      </c>
      <c r="AB7" s="0" t="n">
        <v>462.994262695313</v>
      </c>
      <c r="AC7" s="0" t="n">
        <v>2750</v>
      </c>
      <c r="AD7" s="0" t="s">
        <v>92</v>
      </c>
      <c r="AE7" s="0" t="s">
        <v>61</v>
      </c>
    </row>
    <row r="8" customFormat="false" ht="15.65" hidden="false" customHeight="false" outlineLevel="0" collapsed="false">
      <c r="A8" s="0" t="s">
        <v>99</v>
      </c>
      <c r="B8" s="0" t="s">
        <v>100</v>
      </c>
      <c r="C8" s="3" t="s">
        <v>101</v>
      </c>
      <c r="D8" s="0" t="s">
        <v>102</v>
      </c>
      <c r="E8" s="0" t="s">
        <v>70</v>
      </c>
      <c r="F8" s="0" t="s">
        <v>103</v>
      </c>
      <c r="G8" s="0" t="s">
        <v>94</v>
      </c>
      <c r="H8" s="0" t="s">
        <v>61</v>
      </c>
      <c r="I8" s="0" t="s">
        <v>36</v>
      </c>
      <c r="L8" s="0" t="s">
        <v>62</v>
      </c>
      <c r="M8" s="0" t="n">
        <v>59000</v>
      </c>
      <c r="N8" s="0" t="n">
        <v>83734.97</v>
      </c>
      <c r="O8" s="0" t="s">
        <v>37</v>
      </c>
      <c r="P8" s="0" t="s">
        <v>62</v>
      </c>
      <c r="R8" s="0" t="s">
        <v>104</v>
      </c>
      <c r="S8" s="0" t="s">
        <v>105</v>
      </c>
      <c r="T8" s="3" t="s">
        <v>106</v>
      </c>
      <c r="U8" s="0" t="s">
        <v>64</v>
      </c>
      <c r="V8" s="0" t="s">
        <v>64</v>
      </c>
      <c r="W8" s="0" t="s">
        <v>107</v>
      </c>
      <c r="X8" s="0" t="n">
        <v>0.0364810591850561</v>
      </c>
      <c r="Y8" s="0" t="n">
        <v>0.0343520427799472</v>
      </c>
      <c r="Z8" s="0" t="n">
        <v>0</v>
      </c>
      <c r="AA8" s="0" t="n">
        <v>0.349367652173913</v>
      </c>
      <c r="AB8" s="0" t="n">
        <v>462.994262695313</v>
      </c>
      <c r="AC8" s="0" t="n">
        <v>2775</v>
      </c>
      <c r="AD8" s="0" t="s">
        <v>102</v>
      </c>
      <c r="AE8" s="0" t="s">
        <v>61</v>
      </c>
    </row>
    <row r="9" customFormat="false" ht="13.8" hidden="false" customHeight="false" outlineLevel="0" collapsed="false">
      <c r="A9" s="0" t="s">
        <v>108</v>
      </c>
      <c r="B9" s="0" t="s">
        <v>109</v>
      </c>
      <c r="D9" s="0" t="s">
        <v>110</v>
      </c>
      <c r="E9" s="0" t="s">
        <v>32</v>
      </c>
      <c r="F9" s="0" t="s">
        <v>111</v>
      </c>
      <c r="G9" s="0" t="s">
        <v>112</v>
      </c>
      <c r="H9" s="0" t="s">
        <v>113</v>
      </c>
      <c r="I9" s="0" t="s">
        <v>36</v>
      </c>
      <c r="L9" s="0" t="s">
        <v>62</v>
      </c>
      <c r="M9" s="0" t="n">
        <v>32080</v>
      </c>
      <c r="N9" s="0" t="s">
        <v>62</v>
      </c>
      <c r="O9" s="0" t="s">
        <v>37</v>
      </c>
      <c r="P9" s="0" t="s">
        <v>62</v>
      </c>
      <c r="R9" s="0" t="s">
        <v>114</v>
      </c>
      <c r="S9" s="0" t="s">
        <v>115</v>
      </c>
      <c r="U9" s="0" t="s">
        <v>114</v>
      </c>
      <c r="V9" s="0" t="s">
        <v>115</v>
      </c>
      <c r="W9" s="0" t="s">
        <v>116</v>
      </c>
      <c r="X9" s="0" t="n">
        <v>0.0534367448703059</v>
      </c>
      <c r="Y9" s="0" t="n">
        <v>0.117568957751808</v>
      </c>
      <c r="Z9" s="0" t="n">
        <v>0</v>
      </c>
      <c r="AA9" s="0" t="n">
        <v>0.502788772173913</v>
      </c>
      <c r="AB9" s="0" t="n">
        <v>462.994262695313</v>
      </c>
      <c r="AC9" s="0" t="n">
        <v>2800</v>
      </c>
      <c r="AD9" s="0" t="s">
        <v>110</v>
      </c>
      <c r="AE9" s="0" t="s">
        <v>113</v>
      </c>
    </row>
    <row r="10" customFormat="false" ht="13.8" hidden="false" customHeight="false" outlineLevel="0" collapsed="false">
      <c r="A10" s="0" t="s">
        <v>117</v>
      </c>
      <c r="B10" s="0" t="s">
        <v>118</v>
      </c>
      <c r="D10" s="0" t="s">
        <v>119</v>
      </c>
      <c r="E10" s="0" t="s">
        <v>32</v>
      </c>
      <c r="F10" s="0" t="s">
        <v>120</v>
      </c>
      <c r="G10" s="0" t="s">
        <v>112</v>
      </c>
      <c r="H10" s="0" t="s">
        <v>113</v>
      </c>
      <c r="I10" s="0" t="s">
        <v>36</v>
      </c>
      <c r="L10" s="0" t="n">
        <v>3000</v>
      </c>
      <c r="M10" s="0" t="n">
        <v>7340</v>
      </c>
      <c r="N10" s="0" t="n">
        <v>32800</v>
      </c>
      <c r="O10" s="0" t="s">
        <v>37</v>
      </c>
      <c r="P10" s="0" t="s">
        <v>62</v>
      </c>
      <c r="R10" s="0" t="s">
        <v>121</v>
      </c>
      <c r="S10" s="0" t="s">
        <v>122</v>
      </c>
      <c r="U10" s="0" t="s">
        <v>121</v>
      </c>
      <c r="V10" s="0" t="s">
        <v>122</v>
      </c>
      <c r="W10" s="0" t="s">
        <v>123</v>
      </c>
      <c r="X10" s="0" t="n">
        <v>0.0526736131315331</v>
      </c>
      <c r="Y10" s="0" t="n">
        <v>0.117568957751808</v>
      </c>
      <c r="Z10" s="0" t="n">
        <v>0</v>
      </c>
      <c r="AA10" s="0" t="n">
        <v>0.502788772173913</v>
      </c>
      <c r="AB10" s="0" t="n">
        <v>462.994262695313</v>
      </c>
      <c r="AC10" s="0" t="n">
        <v>2820</v>
      </c>
      <c r="AD10" s="0" t="s">
        <v>119</v>
      </c>
      <c r="AE10" s="0" t="s">
        <v>113</v>
      </c>
    </row>
    <row r="11" customFormat="false" ht="13.8" hidden="false" customHeight="false" outlineLevel="0" collapsed="false">
      <c r="A11" s="0" t="s">
        <v>124</v>
      </c>
      <c r="B11" s="0" t="s">
        <v>125</v>
      </c>
      <c r="D11" s="0" t="s">
        <v>126</v>
      </c>
      <c r="E11" s="0" t="s">
        <v>70</v>
      </c>
      <c r="F11" s="0" t="s">
        <v>127</v>
      </c>
      <c r="G11" s="0" t="s">
        <v>128</v>
      </c>
      <c r="H11" s="0" t="s">
        <v>129</v>
      </c>
      <c r="I11" s="0" t="s">
        <v>36</v>
      </c>
      <c r="L11" s="0" t="s">
        <v>62</v>
      </c>
      <c r="M11" s="0" t="n">
        <v>110800</v>
      </c>
      <c r="N11" s="0" t="n">
        <v>1769900</v>
      </c>
      <c r="O11" s="0" t="s">
        <v>37</v>
      </c>
      <c r="P11" s="0" t="s">
        <v>62</v>
      </c>
      <c r="R11" s="0" t="s">
        <v>62</v>
      </c>
      <c r="S11" s="0" t="s">
        <v>63</v>
      </c>
      <c r="U11" s="0" t="s">
        <v>64</v>
      </c>
      <c r="V11" s="0" t="s">
        <v>64</v>
      </c>
      <c r="W11" s="0" t="s">
        <v>130</v>
      </c>
      <c r="X11" s="0" t="n">
        <v>0.110167384037456</v>
      </c>
      <c r="Y11" s="0" t="n">
        <v>0.0615640855744735</v>
      </c>
      <c r="Z11" s="0" t="n">
        <v>0</v>
      </c>
      <c r="AA11" s="0" t="n">
        <v>0.51793503884058</v>
      </c>
      <c r="AB11" s="0" t="n">
        <v>462.994262695313</v>
      </c>
      <c r="AC11" s="0" t="n">
        <v>3200</v>
      </c>
      <c r="AD11" s="0" t="s">
        <v>126</v>
      </c>
      <c r="AE11" s="0" t="s">
        <v>129</v>
      </c>
    </row>
    <row r="12" customFormat="false" ht="13.8" hidden="false" customHeight="false" outlineLevel="0" collapsed="false">
      <c r="A12" s="0" t="s">
        <v>131</v>
      </c>
      <c r="B12" s="0" t="s">
        <v>132</v>
      </c>
      <c r="D12" s="0" t="s">
        <v>133</v>
      </c>
      <c r="E12" s="0" t="s">
        <v>32</v>
      </c>
      <c r="F12" s="0" t="s">
        <v>134</v>
      </c>
      <c r="G12" s="0" t="s">
        <v>135</v>
      </c>
      <c r="H12" s="0" t="s">
        <v>136</v>
      </c>
      <c r="I12" s="0" t="s">
        <v>36</v>
      </c>
      <c r="L12" s="0" t="n">
        <v>15</v>
      </c>
      <c r="M12" s="0" t="n">
        <v>700</v>
      </c>
      <c r="N12" s="0" t="n">
        <v>3700</v>
      </c>
      <c r="O12" s="0" t="s">
        <v>37</v>
      </c>
      <c r="P12" s="0" t="s">
        <v>62</v>
      </c>
      <c r="R12" s="0" t="s">
        <v>137</v>
      </c>
      <c r="S12" s="0" t="s">
        <v>138</v>
      </c>
      <c r="U12" s="0" t="s">
        <v>64</v>
      </c>
      <c r="V12" s="0" t="s">
        <v>64</v>
      </c>
      <c r="W12" s="0" t="s">
        <v>139</v>
      </c>
      <c r="X12" s="0" t="n">
        <v>0.06033033328494</v>
      </c>
      <c r="Y12" s="0" t="n">
        <v>0.155758159219894</v>
      </c>
      <c r="Z12" s="0" t="n">
        <v>0</v>
      </c>
      <c r="AA12" s="0" t="n">
        <v>0.448595648695652</v>
      </c>
      <c r="AB12" s="0" t="n">
        <v>462.994262695313</v>
      </c>
      <c r="AC12" s="0" t="n">
        <v>3370</v>
      </c>
      <c r="AD12" s="0" t="s">
        <v>133</v>
      </c>
      <c r="AE12" s="0" t="s">
        <v>136</v>
      </c>
    </row>
    <row r="13" customFormat="false" ht="15.65" hidden="false" customHeight="false" outlineLevel="0" collapsed="false">
      <c r="A13" s="0" t="s">
        <v>140</v>
      </c>
      <c r="B13" s="0" t="s">
        <v>141</v>
      </c>
      <c r="C13" s="3" t="s">
        <v>142</v>
      </c>
      <c r="D13" s="0" t="s">
        <v>143</v>
      </c>
      <c r="E13" s="0" t="s">
        <v>70</v>
      </c>
      <c r="F13" s="0" t="s">
        <v>144</v>
      </c>
      <c r="G13" s="0" t="s">
        <v>145</v>
      </c>
      <c r="H13" s="0" t="s">
        <v>61</v>
      </c>
      <c r="I13" s="0" t="s">
        <v>36</v>
      </c>
      <c r="L13" s="0" t="n">
        <v>1800</v>
      </c>
      <c r="M13" s="0" t="n">
        <v>20750</v>
      </c>
      <c r="N13" s="0" t="n">
        <v>31750</v>
      </c>
      <c r="O13" s="0" t="s">
        <v>37</v>
      </c>
      <c r="P13" s="0" t="n">
        <v>1958</v>
      </c>
      <c r="R13" s="0" t="s">
        <v>146</v>
      </c>
      <c r="S13" s="0" t="s">
        <v>147</v>
      </c>
      <c r="T13" s="3" t="s">
        <v>148</v>
      </c>
      <c r="U13" s="0" t="s">
        <v>64</v>
      </c>
      <c r="V13" s="0" t="s">
        <v>64</v>
      </c>
      <c r="W13" s="0" t="s">
        <v>149</v>
      </c>
      <c r="X13" s="0" t="n">
        <v>0.0691113656600852</v>
      </c>
      <c r="Y13" s="0" t="n">
        <v>0.0370326130326464</v>
      </c>
      <c r="Z13" s="0" t="n">
        <v>0</v>
      </c>
      <c r="AA13" s="0" t="n">
        <v>0.306485797101449</v>
      </c>
      <c r="AB13" s="0" t="n">
        <v>465.975891113281</v>
      </c>
      <c r="AC13" s="0" t="n">
        <v>2500</v>
      </c>
      <c r="AD13" s="0" t="s">
        <v>143</v>
      </c>
      <c r="AE13" s="0" t="s">
        <v>61</v>
      </c>
    </row>
    <row r="14" customFormat="false" ht="15.65" hidden="false" customHeight="false" outlineLevel="0" collapsed="false">
      <c r="A14" s="0" t="s">
        <v>150</v>
      </c>
      <c r="B14" s="0" t="s">
        <v>151</v>
      </c>
      <c r="C14" s="3" t="s">
        <v>152</v>
      </c>
      <c r="D14" s="0" t="s">
        <v>153</v>
      </c>
      <c r="E14" s="0" t="s">
        <v>70</v>
      </c>
      <c r="F14" s="0" t="s">
        <v>154</v>
      </c>
      <c r="G14" s="0" t="s">
        <v>155</v>
      </c>
      <c r="H14" s="0" t="s">
        <v>61</v>
      </c>
      <c r="I14" s="0" t="s">
        <v>36</v>
      </c>
      <c r="L14" s="0" t="n">
        <v>200</v>
      </c>
      <c r="M14" s="0" t="n">
        <v>133337</v>
      </c>
      <c r="N14" s="0" t="n">
        <v>138174.11</v>
      </c>
      <c r="O14" s="0" t="s">
        <v>37</v>
      </c>
      <c r="P14" s="0" t="n">
        <v>1984</v>
      </c>
      <c r="R14" s="0" t="s">
        <v>156</v>
      </c>
      <c r="S14" s="0" t="s">
        <v>157</v>
      </c>
      <c r="T14" s="3" t="s">
        <v>158</v>
      </c>
      <c r="U14" s="0" t="s">
        <v>64</v>
      </c>
      <c r="V14" s="0" t="s">
        <v>64</v>
      </c>
      <c r="W14" s="0" t="s">
        <v>159</v>
      </c>
      <c r="X14" s="0" t="n">
        <v>0.050395270893825</v>
      </c>
      <c r="Y14" s="0" t="n">
        <v>0.0264225414897404</v>
      </c>
      <c r="Z14" s="0" t="n">
        <v>0</v>
      </c>
      <c r="AA14" s="0" t="n">
        <v>0.253284447536232</v>
      </c>
      <c r="AB14" s="0" t="n">
        <v>509.926879882813</v>
      </c>
      <c r="AC14" s="0" t="n">
        <v>2600</v>
      </c>
      <c r="AD14" s="0" t="s">
        <v>153</v>
      </c>
      <c r="AE14" s="0" t="s">
        <v>61</v>
      </c>
    </row>
    <row r="15" customFormat="false" ht="13.8" hidden="false" customHeight="false" outlineLevel="0" collapsed="false">
      <c r="A15" s="0" t="s">
        <v>160</v>
      </c>
      <c r="B15" s="0" t="s">
        <v>161</v>
      </c>
      <c r="D15" s="0" t="s">
        <v>162</v>
      </c>
      <c r="E15" s="0" t="s">
        <v>70</v>
      </c>
      <c r="F15" s="0" t="s">
        <v>163</v>
      </c>
      <c r="G15" s="0" t="s">
        <v>34</v>
      </c>
      <c r="H15" s="0" t="s">
        <v>35</v>
      </c>
      <c r="I15" s="0" t="s">
        <v>36</v>
      </c>
      <c r="L15" s="0" t="n">
        <v>25000</v>
      </c>
      <c r="M15" s="0" t="n">
        <v>165000</v>
      </c>
      <c r="N15" s="0" t="n">
        <v>397000</v>
      </c>
      <c r="O15" s="0" t="s">
        <v>37</v>
      </c>
      <c r="P15" s="0" t="n">
        <v>2025</v>
      </c>
      <c r="R15" s="0" t="s">
        <v>164</v>
      </c>
      <c r="S15" s="0" t="s">
        <v>165</v>
      </c>
      <c r="U15" s="0" t="s">
        <v>164</v>
      </c>
      <c r="V15" s="0" t="s">
        <v>165</v>
      </c>
      <c r="W15" s="0" t="s">
        <v>166</v>
      </c>
      <c r="X15" s="0" t="n">
        <v>0.133242154423151</v>
      </c>
      <c r="Y15" s="0" t="n">
        <v>0.0116589908384181</v>
      </c>
      <c r="Z15" s="0" t="n">
        <v>0</v>
      </c>
      <c r="AA15" s="0" t="n">
        <v>0.202829623188406</v>
      </c>
      <c r="AB15" s="0" t="n">
        <v>520.100280761719</v>
      </c>
      <c r="AC15" s="0" t="n">
        <v>2900</v>
      </c>
      <c r="AD15" s="0" t="s">
        <v>162</v>
      </c>
      <c r="AE15" s="0" t="s">
        <v>35</v>
      </c>
    </row>
    <row r="16" customFormat="false" ht="13.8" hidden="false" customHeight="false" outlineLevel="0" collapsed="false">
      <c r="A16" s="0" t="s">
        <v>167</v>
      </c>
      <c r="B16" s="0" t="s">
        <v>168</v>
      </c>
      <c r="C16" s="0" t="s">
        <v>169</v>
      </c>
      <c r="D16" s="0" t="s">
        <v>170</v>
      </c>
      <c r="E16" s="0" t="s">
        <v>70</v>
      </c>
      <c r="F16" s="0" t="s">
        <v>71</v>
      </c>
      <c r="G16" s="0" t="s">
        <v>72</v>
      </c>
      <c r="H16" s="0" t="s">
        <v>73</v>
      </c>
      <c r="I16" s="0" t="s">
        <v>36</v>
      </c>
      <c r="L16" s="0" t="s">
        <v>62</v>
      </c>
      <c r="M16" s="0" t="n">
        <v>3000</v>
      </c>
      <c r="N16" s="0" t="n">
        <v>21218</v>
      </c>
      <c r="O16" s="0" t="s">
        <v>37</v>
      </c>
      <c r="P16" s="0" t="s">
        <v>62</v>
      </c>
      <c r="R16" s="0" t="s">
        <v>74</v>
      </c>
      <c r="S16" s="0" t="s">
        <v>75</v>
      </c>
      <c r="T16" s="0" t="s">
        <v>76</v>
      </c>
      <c r="U16" s="0" t="s">
        <v>77</v>
      </c>
      <c r="V16" s="0" t="s">
        <v>78</v>
      </c>
      <c r="W16" s="0" t="s">
        <v>171</v>
      </c>
      <c r="X16" s="0" t="n">
        <v>0.0794945597657762</v>
      </c>
      <c r="Y16" s="0" t="n">
        <v>0.011560957836717</v>
      </c>
      <c r="Z16" s="0" t="n">
        <v>0</v>
      </c>
      <c r="AA16" s="0" t="n">
        <v>0.209384057971014</v>
      </c>
      <c r="AB16" s="0" t="n">
        <v>520.100280761719</v>
      </c>
      <c r="AC16" s="0" t="n">
        <v>2955</v>
      </c>
      <c r="AD16" s="0" t="s">
        <v>170</v>
      </c>
      <c r="AE16" s="0" t="s">
        <v>73</v>
      </c>
    </row>
    <row r="17" customFormat="false" ht="13.8" hidden="false" customHeight="false" outlineLevel="0" collapsed="false">
      <c r="A17" s="0" t="s">
        <v>172</v>
      </c>
      <c r="B17" s="0" t="s">
        <v>173</v>
      </c>
      <c r="C17" s="0" t="s">
        <v>174</v>
      </c>
      <c r="D17" s="0" t="s">
        <v>175</v>
      </c>
      <c r="E17" s="0" t="s">
        <v>70</v>
      </c>
      <c r="F17" s="0" t="s">
        <v>176</v>
      </c>
      <c r="G17" s="0" t="s">
        <v>177</v>
      </c>
      <c r="H17" s="0" t="s">
        <v>178</v>
      </c>
      <c r="I17" s="0" t="s">
        <v>179</v>
      </c>
      <c r="L17" s="0" t="s">
        <v>62</v>
      </c>
      <c r="M17" s="0" t="n">
        <v>558000</v>
      </c>
      <c r="N17" s="0" t="n">
        <v>812000</v>
      </c>
      <c r="O17" s="0" t="s">
        <v>37</v>
      </c>
      <c r="P17" s="0" t="s">
        <v>62</v>
      </c>
      <c r="R17" s="0" t="s">
        <v>180</v>
      </c>
      <c r="S17" s="0" t="s">
        <v>181</v>
      </c>
      <c r="U17" s="0" t="s">
        <v>182</v>
      </c>
      <c r="V17" s="0" t="s">
        <v>183</v>
      </c>
      <c r="W17" s="0" t="s">
        <v>184</v>
      </c>
      <c r="X17" s="0" t="n">
        <v>0.0641979105570074</v>
      </c>
      <c r="Y17" s="0" t="n">
        <v>0.0128873227263846</v>
      </c>
      <c r="Z17" s="0" t="n">
        <v>0</v>
      </c>
      <c r="AA17" s="0" t="n">
        <v>0.204996579710145</v>
      </c>
      <c r="AB17" s="0" t="n">
        <v>520.100280761719</v>
      </c>
      <c r="AC17" s="0" t="n">
        <v>3255</v>
      </c>
      <c r="AD17" s="0" t="s">
        <v>175</v>
      </c>
      <c r="AE17" s="0" t="s">
        <v>178</v>
      </c>
    </row>
    <row r="18" customFormat="false" ht="15.65" hidden="false" customHeight="false" outlineLevel="0" collapsed="false">
      <c r="A18" s="0" t="s">
        <v>185</v>
      </c>
      <c r="B18" s="0" t="s">
        <v>186</v>
      </c>
      <c r="C18" s="3" t="s">
        <v>187</v>
      </c>
      <c r="D18" s="0" t="s">
        <v>188</v>
      </c>
      <c r="E18" s="0" t="s">
        <v>70</v>
      </c>
      <c r="F18" s="0" t="s">
        <v>189</v>
      </c>
      <c r="G18" s="0" t="s">
        <v>190</v>
      </c>
      <c r="H18" s="0" t="s">
        <v>61</v>
      </c>
      <c r="I18" s="0" t="s">
        <v>36</v>
      </c>
      <c r="L18" s="0" t="s">
        <v>62</v>
      </c>
      <c r="M18" s="0" t="n">
        <v>2185</v>
      </c>
      <c r="N18" s="0" t="n">
        <v>2745</v>
      </c>
      <c r="O18" s="0" t="s">
        <v>37</v>
      </c>
      <c r="P18" s="0" t="s">
        <v>62</v>
      </c>
      <c r="R18" s="0" t="s">
        <v>191</v>
      </c>
      <c r="S18" s="0" t="s">
        <v>192</v>
      </c>
      <c r="T18" s="3" t="s">
        <v>193</v>
      </c>
      <c r="U18" s="0" t="s">
        <v>64</v>
      </c>
      <c r="V18" s="0" t="s">
        <v>64</v>
      </c>
      <c r="W18" s="0" t="s">
        <v>194</v>
      </c>
      <c r="X18" s="0" t="n">
        <v>0.0139971913351723</v>
      </c>
      <c r="Y18" s="0" t="n">
        <v>0.00484832287182825</v>
      </c>
      <c r="Z18" s="0" t="n">
        <v>0.001</v>
      </c>
      <c r="AA18" s="0" t="n">
        <v>0.111582867246377</v>
      </c>
      <c r="AB18" s="0" t="n">
        <v>520.417358398437</v>
      </c>
      <c r="AC18" s="0" t="n">
        <v>3250</v>
      </c>
      <c r="AD18" s="0" t="s">
        <v>188</v>
      </c>
      <c r="AE18" s="0" t="s">
        <v>61</v>
      </c>
    </row>
    <row r="19" customFormat="false" ht="13.8" hidden="false" customHeight="false" outlineLevel="0" collapsed="false">
      <c r="A19" s="0" t="s">
        <v>195</v>
      </c>
      <c r="B19" s="0" t="s">
        <v>196</v>
      </c>
      <c r="D19" s="0" t="s">
        <v>197</v>
      </c>
      <c r="E19" s="0" t="s">
        <v>32</v>
      </c>
      <c r="F19" s="0" t="s">
        <v>198</v>
      </c>
      <c r="G19" s="0" t="s">
        <v>199</v>
      </c>
      <c r="H19" s="0" t="s">
        <v>113</v>
      </c>
      <c r="I19" s="0" t="s">
        <v>36</v>
      </c>
      <c r="L19" s="0" t="n">
        <v>7000</v>
      </c>
      <c r="M19" s="0" t="n">
        <v>109010</v>
      </c>
      <c r="N19" s="0" t="s">
        <v>62</v>
      </c>
      <c r="O19" s="0" t="s">
        <v>37</v>
      </c>
      <c r="P19" s="0" t="s">
        <v>62</v>
      </c>
      <c r="R19" s="0" t="s">
        <v>200</v>
      </c>
      <c r="S19" s="0" t="s">
        <v>201</v>
      </c>
      <c r="U19" s="0" t="s">
        <v>200</v>
      </c>
      <c r="V19" s="0" t="s">
        <v>201</v>
      </c>
      <c r="W19" s="0" t="s">
        <v>202</v>
      </c>
      <c r="X19" s="0" t="n">
        <v>0.0553978666158537</v>
      </c>
      <c r="Y19" s="0" t="n">
        <v>0.0922953371193645</v>
      </c>
      <c r="Z19" s="0" t="n">
        <v>0</v>
      </c>
      <c r="AA19" s="0" t="n">
        <v>0.15167848115942</v>
      </c>
      <c r="AB19" s="0" t="n">
        <v>521.261779785156</v>
      </c>
      <c r="AC19" s="0" t="n">
        <v>2900</v>
      </c>
      <c r="AD19" s="0" t="s">
        <v>197</v>
      </c>
      <c r="AE19" s="0" t="s">
        <v>113</v>
      </c>
    </row>
    <row r="20" customFormat="false" ht="13.8" hidden="false" customHeight="false" outlineLevel="0" collapsed="false">
      <c r="A20" s="0" t="s">
        <v>203</v>
      </c>
      <c r="B20" s="0" t="s">
        <v>204</v>
      </c>
      <c r="D20" s="0" t="s">
        <v>205</v>
      </c>
      <c r="E20" s="0" t="s">
        <v>70</v>
      </c>
      <c r="F20" s="0" t="s">
        <v>206</v>
      </c>
      <c r="G20" s="0" t="s">
        <v>207</v>
      </c>
      <c r="H20" s="0" t="s">
        <v>113</v>
      </c>
      <c r="I20" s="0" t="s">
        <v>36</v>
      </c>
      <c r="L20" s="0" t="n">
        <v>3000</v>
      </c>
      <c r="M20" s="0" t="n">
        <v>20020</v>
      </c>
      <c r="N20" s="0" t="n">
        <v>27127</v>
      </c>
      <c r="O20" s="0" t="s">
        <v>37</v>
      </c>
      <c r="P20" s="0" t="s">
        <v>62</v>
      </c>
      <c r="R20" s="0" t="s">
        <v>208</v>
      </c>
      <c r="S20" s="0" t="s">
        <v>209</v>
      </c>
      <c r="U20" s="0" t="s">
        <v>208</v>
      </c>
      <c r="V20" s="0" t="s">
        <v>209</v>
      </c>
      <c r="W20" s="0" t="s">
        <v>210</v>
      </c>
      <c r="X20" s="0" t="n">
        <v>0.0460695191637631</v>
      </c>
      <c r="Y20" s="0" t="n">
        <v>0.0274276283470562</v>
      </c>
      <c r="Z20" s="0" t="n">
        <v>0</v>
      </c>
      <c r="AA20" s="0" t="n">
        <v>0.0837029176811594</v>
      </c>
      <c r="AB20" s="0" t="n">
        <v>526.02490234375</v>
      </c>
      <c r="AC20" s="0" t="n">
        <v>2880</v>
      </c>
      <c r="AD20" s="0" t="s">
        <v>205</v>
      </c>
      <c r="AE20" s="0" t="s">
        <v>113</v>
      </c>
    </row>
    <row r="21" customFormat="false" ht="13.8" hidden="false" customHeight="false" outlineLevel="0" collapsed="false">
      <c r="A21" s="0" t="s">
        <v>211</v>
      </c>
      <c r="B21" s="0" t="s">
        <v>212</v>
      </c>
      <c r="D21" s="0" t="s">
        <v>213</v>
      </c>
      <c r="E21" s="0" t="s">
        <v>32</v>
      </c>
      <c r="F21" s="0" t="s">
        <v>214</v>
      </c>
      <c r="G21" s="0" t="s">
        <v>207</v>
      </c>
      <c r="H21" s="0" t="s">
        <v>113</v>
      </c>
      <c r="I21" s="0" t="s">
        <v>36</v>
      </c>
      <c r="L21" s="0" t="n">
        <v>3350</v>
      </c>
      <c r="M21" s="0" t="n">
        <v>140278</v>
      </c>
      <c r="N21" s="0" t="n">
        <v>155864</v>
      </c>
      <c r="O21" s="0" t="s">
        <v>37</v>
      </c>
      <c r="P21" s="0" t="s">
        <v>62</v>
      </c>
      <c r="R21" s="0" t="s">
        <v>215</v>
      </c>
      <c r="S21" s="0" t="s">
        <v>216</v>
      </c>
      <c r="U21" s="0" t="s">
        <v>215</v>
      </c>
      <c r="V21" s="0" t="s">
        <v>216</v>
      </c>
      <c r="W21" s="0" t="s">
        <v>217</v>
      </c>
      <c r="X21" s="0" t="n">
        <v>0.0518238946960898</v>
      </c>
      <c r="Y21" s="0" t="n">
        <v>0.00884480619150607</v>
      </c>
      <c r="Z21" s="0" t="n">
        <v>0</v>
      </c>
      <c r="AA21" s="0" t="n">
        <v>0.0771982446376811</v>
      </c>
      <c r="AB21" s="0" t="n">
        <v>526.02490234375</v>
      </c>
      <c r="AC21" s="0" t="n">
        <v>2885</v>
      </c>
      <c r="AD21" s="0" t="s">
        <v>213</v>
      </c>
      <c r="AE21" s="0" t="s">
        <v>113</v>
      </c>
    </row>
    <row r="22" customFormat="false" ht="13.8" hidden="false" customHeight="false" outlineLevel="0" collapsed="false">
      <c r="A22" s="0" t="s">
        <v>218</v>
      </c>
      <c r="B22" s="0" t="s">
        <v>219</v>
      </c>
      <c r="C22" s="0" t="s">
        <v>220</v>
      </c>
      <c r="D22" s="0" t="s">
        <v>221</v>
      </c>
      <c r="E22" s="0" t="s">
        <v>70</v>
      </c>
      <c r="F22" s="0" t="s">
        <v>222</v>
      </c>
      <c r="G22" s="0" t="s">
        <v>223</v>
      </c>
      <c r="H22" s="0" t="s">
        <v>73</v>
      </c>
      <c r="I22" s="0" t="s">
        <v>36</v>
      </c>
      <c r="L22" s="0" t="n">
        <v>1000</v>
      </c>
      <c r="M22" s="0" t="n">
        <v>12606</v>
      </c>
      <c r="N22" s="0" t="s">
        <v>62</v>
      </c>
      <c r="O22" s="0" t="s">
        <v>37</v>
      </c>
      <c r="P22" s="0" t="s">
        <v>62</v>
      </c>
      <c r="R22" s="0" t="s">
        <v>224</v>
      </c>
      <c r="S22" s="0" t="s">
        <v>225</v>
      </c>
      <c r="T22" s="0" t="s">
        <v>226</v>
      </c>
      <c r="U22" s="0" t="s">
        <v>224</v>
      </c>
      <c r="V22" s="0" t="s">
        <v>225</v>
      </c>
      <c r="W22" s="0" t="s">
        <v>227</v>
      </c>
      <c r="X22" s="0" t="n">
        <v>0.0567689407665505</v>
      </c>
      <c r="Y22" s="0" t="n">
        <v>0.0158316903705548</v>
      </c>
      <c r="Z22" s="0" t="n">
        <v>0</v>
      </c>
      <c r="AA22" s="0" t="n">
        <v>0.0965700289855072</v>
      </c>
      <c r="AB22" s="0" t="n">
        <v>526.02490234375</v>
      </c>
      <c r="AC22" s="0" t="n">
        <v>3350</v>
      </c>
      <c r="AD22" s="0" t="s">
        <v>221</v>
      </c>
      <c r="AE22" s="0" t="s">
        <v>73</v>
      </c>
    </row>
    <row r="23" customFormat="false" ht="15.65" hidden="false" customHeight="false" outlineLevel="0" collapsed="false">
      <c r="A23" s="0" t="s">
        <v>228</v>
      </c>
      <c r="B23" s="0" t="s">
        <v>229</v>
      </c>
      <c r="C23" s="3" t="s">
        <v>230</v>
      </c>
      <c r="D23" s="0" t="s">
        <v>231</v>
      </c>
      <c r="E23" s="0" t="s">
        <v>70</v>
      </c>
      <c r="F23" s="0" t="s">
        <v>232</v>
      </c>
      <c r="G23" s="0" t="s">
        <v>233</v>
      </c>
      <c r="H23" s="0" t="s">
        <v>61</v>
      </c>
      <c r="I23" s="0" t="s">
        <v>36</v>
      </c>
      <c r="L23" s="0" t="n">
        <v>500</v>
      </c>
      <c r="M23" s="0" t="n">
        <v>39551</v>
      </c>
      <c r="N23" s="0" t="n">
        <v>41929.55</v>
      </c>
      <c r="O23" s="0" t="s">
        <v>37</v>
      </c>
      <c r="P23" s="0" t="s">
        <v>62</v>
      </c>
      <c r="R23" s="0" t="s">
        <v>234</v>
      </c>
      <c r="S23" s="0" t="s">
        <v>235</v>
      </c>
      <c r="T23" s="3" t="s">
        <v>236</v>
      </c>
      <c r="U23" s="0" t="s">
        <v>64</v>
      </c>
      <c r="V23" s="0" t="s">
        <v>64</v>
      </c>
      <c r="W23" s="0" t="s">
        <v>237</v>
      </c>
      <c r="X23" s="0" t="n">
        <v>0.0421472999298297</v>
      </c>
      <c r="Y23" s="0" t="n">
        <v>0.0532952569113065</v>
      </c>
      <c r="Z23" s="0" t="n">
        <v>0</v>
      </c>
      <c r="AA23" s="0" t="n">
        <v>0.100313663768116</v>
      </c>
      <c r="AB23" s="0" t="n">
        <v>526.02490234375</v>
      </c>
      <c r="AC23" s="0" t="n">
        <v>3380</v>
      </c>
      <c r="AD23" s="0" t="s">
        <v>231</v>
      </c>
      <c r="AE23" s="0" t="s">
        <v>61</v>
      </c>
    </row>
    <row r="24" customFormat="false" ht="13.8" hidden="false" customHeight="false" outlineLevel="0" collapsed="false">
      <c r="A24" s="0" t="s">
        <v>238</v>
      </c>
      <c r="B24" s="0" t="s">
        <v>239</v>
      </c>
      <c r="D24" s="0" t="s">
        <v>240</v>
      </c>
      <c r="E24" s="0" t="s">
        <v>32</v>
      </c>
      <c r="F24" s="0" t="s">
        <v>241</v>
      </c>
      <c r="G24" s="0" t="s">
        <v>242</v>
      </c>
      <c r="H24" s="0" t="s">
        <v>243</v>
      </c>
      <c r="I24" s="0" t="s">
        <v>49</v>
      </c>
      <c r="L24" s="0" t="n">
        <v>12000</v>
      </c>
      <c r="M24" s="0" t="n">
        <v>2070000</v>
      </c>
      <c r="N24" s="0" t="n">
        <v>6900000</v>
      </c>
      <c r="O24" s="0" t="s">
        <v>37</v>
      </c>
      <c r="P24" s="0" t="s">
        <v>62</v>
      </c>
      <c r="R24" s="0" t="s">
        <v>244</v>
      </c>
      <c r="S24" s="0" t="s">
        <v>245</v>
      </c>
      <c r="U24" s="0" t="s">
        <v>244</v>
      </c>
      <c r="V24" s="0" t="s">
        <v>245</v>
      </c>
      <c r="W24" s="0" t="s">
        <v>246</v>
      </c>
      <c r="X24" s="0" t="n">
        <v>0.0159378614861595</v>
      </c>
      <c r="Y24" s="0" t="n">
        <v>0.00412972409507986</v>
      </c>
      <c r="Z24" s="0" t="n">
        <v>0</v>
      </c>
      <c r="AA24" s="0" t="n">
        <v>0.0454498249275362</v>
      </c>
      <c r="AB24" s="0" t="n">
        <v>526.02490234375</v>
      </c>
      <c r="AC24" s="0" t="n">
        <v>4000</v>
      </c>
      <c r="AD24" s="0" t="s">
        <v>240</v>
      </c>
      <c r="AE24" s="0" t="s">
        <v>243</v>
      </c>
    </row>
  </sheetData>
  <autoFilter ref="A1:AE24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2025-05-07T18:21:43Z</dcterms:created>
  <dc:creator>openpyxl</dc:creator>
  <dc:description/>
  <dc:language>en-IN</dc:language>
  <cp:lastModifiedBy/>
  <dcterms:modified xsi:type="dcterms:W3CDTF">2025-05-08T01:36:41Z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