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120" yWindow="120" windowWidth="15135" windowHeight="9300" tabRatio="880" firstSheet="2" activeTab="11"/>
  </bookViews>
  <sheets>
    <sheet name="Index" sheetId="13" r:id="rId1"/>
    <sheet name="Digital Asset" sheetId="1" r:id="rId2"/>
    <sheet name="Business Databases" sheetId="9" r:id="rId3"/>
    <sheet name="Source Code" sheetId="8" r:id="rId4"/>
    <sheet name="Software" sheetId="7" r:id="rId5"/>
    <sheet name="People Asets" sheetId="4" r:id="rId6"/>
    <sheet name="Servers" sheetId="5" r:id="rId7"/>
    <sheet name="Network Devices" sheetId="6" r:id="rId8"/>
    <sheet name="Desktops" sheetId="11" r:id="rId9"/>
    <sheet name="Laptops" sheetId="12" r:id="rId10"/>
    <sheet name="Support Utilities" sheetId="10" r:id="rId11"/>
    <sheet name="Non Digital Assets" sheetId="2" r:id="rId12"/>
  </sheets>
  <definedNames>
    <definedName name="Backup">Index!$IT$17:$IT$19</definedName>
    <definedName name="lmh">Index!$IT$1:$IV$3</definedName>
    <definedName name="opts1">'Digital Asset'!$IS$15:$IV$20</definedName>
    <definedName name="OS">Index!$IT$13:$IV$15</definedName>
    <definedName name="_xlnm.Print_Titles" localSheetId="1">'Digital Asset'!$1:$8</definedName>
    <definedName name="_xlnm.Print_Titles" localSheetId="5">'People Asets'!$1:$7</definedName>
    <definedName name="PROCESS">Index!$A$7</definedName>
    <definedName name="Validopts">'Non Digital Assets'!#REF!</definedName>
    <definedName name="Yesno">Index!$IT$25:$IT$26</definedName>
    <definedName name="Z_D3358BA1_25B9_4657_A847_3AA89D3F2D0F_.wvu.Cols" localSheetId="1" hidden="1">'Digital Asset'!#REF!</definedName>
    <definedName name="Z_D3358BA1_25B9_4657_A847_3AA89D3F2D0F_.wvu.Cols" localSheetId="11" hidden="1">'Non Digital Assets'!#REF!</definedName>
    <definedName name="Z_D3358BA1_25B9_4657_A847_3AA89D3F2D0F_.wvu.PrintTitles" localSheetId="1" hidden="1">'Digital Asset'!$1:$8</definedName>
    <definedName name="Z_D3358BA1_25B9_4657_A847_3AA89D3F2D0F_.wvu.Rows" localSheetId="1" hidden="1">'Digital Asset'!$5:$5</definedName>
    <definedName name="Z_D3358BA1_25B9_4657_A847_3AA89D3F2D0F_.wvu.Rows" localSheetId="11" hidden="1">'Non Digital Assets'!$5:$5</definedName>
  </definedNames>
  <calcPr calcId="125725"/>
  <customWorkbookViews>
    <customWorkbookView name="MOHAN KAMAT - Personal View" guid="{D3358BA1-25B9-4657-A847-3AA89D3F2D0F}" mergeInterval="0" personalView="1" maximized="1" windowWidth="1020" windowHeight="547" tabRatio="730" activeSheetId="1"/>
  </customWorkbookViews>
</workbook>
</file>

<file path=xl/calcChain.xml><?xml version="1.0" encoding="utf-8"?>
<calcChain xmlns="http://schemas.openxmlformats.org/spreadsheetml/2006/main">
  <c r="E24" i="2"/>
  <c r="E25" i="10"/>
  <c r="E42" i="6"/>
  <c r="E42" i="5"/>
  <c r="E40" i="12"/>
  <c r="E19" i="4"/>
  <c r="E31" i="9" l="1"/>
  <c r="E24" i="1"/>
  <c r="A5" i="6" l="1"/>
  <c r="A6" i="2"/>
  <c r="E8" i="8"/>
  <c r="A5"/>
  <c r="E9" i="9"/>
  <c r="A6"/>
  <c r="A5" i="10"/>
  <c r="A5" i="12"/>
  <c r="A5" i="11"/>
  <c r="A5" i="5"/>
  <c r="A5" i="4"/>
  <c r="A5" i="7"/>
  <c r="A6" i="1"/>
  <c r="E8" i="10"/>
  <c r="E8" i="12"/>
  <c r="E8" i="11"/>
  <c r="E8" i="7"/>
  <c r="E8" i="6"/>
  <c r="E8" i="5"/>
  <c r="E8" i="4"/>
  <c r="E9" i="2"/>
  <c r="E9" i="1"/>
</calcChain>
</file>

<file path=xl/comments1.xml><?xml version="1.0" encoding="utf-8"?>
<comments xmlns="http://schemas.openxmlformats.org/spreadsheetml/2006/main">
  <authors>
    <author>MOHAN KAMAT</author>
  </authors>
  <commentList>
    <comment ref="A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2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2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2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3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3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3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3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2.xml><?xml version="1.0" encoding="utf-8"?>
<comments xmlns="http://schemas.openxmlformats.org/spreadsheetml/2006/main">
  <authors>
    <author>MOHAN KAMAT</author>
  </authors>
  <commentList>
    <comment ref="A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2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3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3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3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3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3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3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4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4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4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5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3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4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5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1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1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1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1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1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1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1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1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1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2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2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2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2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2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2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2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6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7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7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7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7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7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7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7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8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9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6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6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7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0.xml><?xml version="1.0" encoding="utf-8"?>
<comments xmlns="http://schemas.openxmlformats.org/spreadsheetml/2006/main">
  <authors>
    <author>MOHAN KAMAT</author>
  </authors>
  <commentList>
    <comment ref="A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3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1.xml><?xml version="1.0" encoding="utf-8"?>
<comments xmlns="http://schemas.openxmlformats.org/spreadsheetml/2006/main">
  <authors>
    <author>MOHAN KAMAT</author>
  </authors>
  <commentList>
    <comment ref="A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2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2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28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9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31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3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4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35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36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37" author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sharedStrings.xml><?xml version="1.0" encoding="utf-8"?>
<sst xmlns="http://schemas.openxmlformats.org/spreadsheetml/2006/main" count="660" uniqueCount="211">
  <si>
    <t>Asset Title</t>
  </si>
  <si>
    <t>Role</t>
  </si>
  <si>
    <t>Users</t>
  </si>
  <si>
    <t>Owner</t>
  </si>
  <si>
    <t>Custodian</t>
  </si>
  <si>
    <t>#</t>
  </si>
  <si>
    <t>Backup</t>
  </si>
  <si>
    <t>Storage Details</t>
  </si>
  <si>
    <t>L</t>
  </si>
  <si>
    <t>Location</t>
  </si>
  <si>
    <t>Asset Details</t>
  </si>
  <si>
    <t xml:space="preserve">Value </t>
  </si>
  <si>
    <t>Asset ID</t>
  </si>
  <si>
    <t>Integrity Requirements</t>
  </si>
  <si>
    <t>Availability Requirements</t>
  </si>
  <si>
    <t xml:space="preserve"> Confidentiality Requirements</t>
  </si>
  <si>
    <t>Classification</t>
  </si>
  <si>
    <t>Department</t>
  </si>
  <si>
    <t>Reporting to</t>
  </si>
  <si>
    <t>Role Details</t>
  </si>
  <si>
    <t>Alternate Role</t>
  </si>
  <si>
    <t>NDA Requirements</t>
  </si>
  <si>
    <t>Min. Required Capabilites</t>
  </si>
  <si>
    <t>Access to High Value Info. Assets</t>
  </si>
  <si>
    <t>Confidential</t>
  </si>
  <si>
    <t>Internal</t>
  </si>
  <si>
    <t>Public</t>
  </si>
  <si>
    <t>Backup Location</t>
  </si>
  <si>
    <t>KRA</t>
  </si>
  <si>
    <t>Server Name</t>
  </si>
  <si>
    <t>Server Details</t>
  </si>
  <si>
    <t>IP Address</t>
  </si>
  <si>
    <t>Rack Number</t>
  </si>
  <si>
    <t>Slot Number</t>
  </si>
  <si>
    <t>Vendor</t>
  </si>
  <si>
    <t>Make / Model</t>
  </si>
  <si>
    <t>CPU</t>
  </si>
  <si>
    <t>RAM</t>
  </si>
  <si>
    <t>HDD</t>
  </si>
  <si>
    <t>Stored Information Assets</t>
  </si>
  <si>
    <t>Expected Life</t>
  </si>
  <si>
    <t>Expired Life</t>
  </si>
  <si>
    <t>Maintenance Status</t>
  </si>
  <si>
    <t xml:space="preserve"> Confidentiality Requirements for data stored</t>
  </si>
  <si>
    <t>Integrity Requirements for data stored</t>
  </si>
  <si>
    <t>Availability Requirements for data stored</t>
  </si>
  <si>
    <t>Classification as per IT Dept.</t>
  </si>
  <si>
    <t>Device Name</t>
  </si>
  <si>
    <t>Device Details</t>
  </si>
  <si>
    <t>Life Cycle</t>
  </si>
  <si>
    <t>Disposal Method</t>
  </si>
  <si>
    <t>Host Name</t>
  </si>
  <si>
    <t>OS</t>
  </si>
  <si>
    <t>Purpose / Service / Role</t>
  </si>
  <si>
    <t>Hostname</t>
  </si>
  <si>
    <t>IOS</t>
  </si>
  <si>
    <t>Features</t>
  </si>
  <si>
    <t>Dependency</t>
  </si>
  <si>
    <t>Redundency Requirenebts</t>
  </si>
  <si>
    <t>Description</t>
  </si>
  <si>
    <t>Details</t>
  </si>
  <si>
    <t>Type</t>
  </si>
  <si>
    <t>Low</t>
  </si>
  <si>
    <t>Medium</t>
  </si>
  <si>
    <t>High</t>
  </si>
  <si>
    <t>Opts</t>
  </si>
  <si>
    <t>M</t>
  </si>
  <si>
    <t>H</t>
  </si>
  <si>
    <t>Utility</t>
  </si>
  <si>
    <t>Application</t>
  </si>
  <si>
    <t>Location [Server / Desktop ID]</t>
  </si>
  <si>
    <t>Version</t>
  </si>
  <si>
    <t xml:space="preserve"> Confidentiality Requirements for data Processed</t>
  </si>
  <si>
    <t>Integrity Requirements for data Processed</t>
  </si>
  <si>
    <t>Availability Requirements for data Processed</t>
  </si>
  <si>
    <t>Asset Register</t>
  </si>
  <si>
    <t>Document Owner:</t>
  </si>
  <si>
    <t>Periodic Review:</t>
  </si>
  <si>
    <t>Six Monthly</t>
  </si>
  <si>
    <t>Last Review Date:</t>
  </si>
  <si>
    <t>Document Prepared by:</t>
  </si>
  <si>
    <t>Scope:</t>
  </si>
  <si>
    <t>ISMS PROJECT</t>
  </si>
  <si>
    <t>Audience:</t>
  </si>
  <si>
    <t>Involved or related to ISMS PROJECT</t>
  </si>
  <si>
    <t>Index</t>
  </si>
  <si>
    <t>Digital Assets</t>
  </si>
  <si>
    <t>Non Digital Assets</t>
  </si>
  <si>
    <t>People Assets</t>
  </si>
  <si>
    <t>Servers</t>
  </si>
  <si>
    <t>Network Devices</t>
  </si>
  <si>
    <t>Desktops</t>
  </si>
  <si>
    <t>Laptops</t>
  </si>
  <si>
    <t>Softwares</t>
  </si>
  <si>
    <t>Source Code</t>
  </si>
  <si>
    <t>Support Utilities</t>
  </si>
  <si>
    <t>Document Number</t>
  </si>
  <si>
    <t>User [Role]</t>
  </si>
  <si>
    <t>Classification as per Function</t>
  </si>
  <si>
    <t>Machine Name</t>
  </si>
  <si>
    <t>Sharing</t>
  </si>
  <si>
    <t>Backup Schedule</t>
  </si>
  <si>
    <t>Weekly</t>
  </si>
  <si>
    <t>Fortnightly</t>
  </si>
  <si>
    <t>Monthly</t>
  </si>
  <si>
    <t>Configuration Backup</t>
  </si>
  <si>
    <t>Yes</t>
  </si>
  <si>
    <t>No</t>
  </si>
  <si>
    <t>Shared Drives / Folders</t>
  </si>
  <si>
    <t>Asset Location</t>
  </si>
  <si>
    <t>Whether used out of premises</t>
  </si>
  <si>
    <t>Anti Virus Updation</t>
  </si>
  <si>
    <t>Serial Number</t>
  </si>
  <si>
    <t>Software/Application Details</t>
  </si>
  <si>
    <t>Service Packs Required</t>
  </si>
  <si>
    <t>Application / Business Specific requirements</t>
  </si>
  <si>
    <t>Technical Contact [SA / NA]</t>
  </si>
  <si>
    <t>Technical Contact [SA/NA]</t>
  </si>
  <si>
    <t>Technical Contact [SA/NA/DBA]</t>
  </si>
  <si>
    <t>Capacity</t>
  </si>
  <si>
    <t xml:space="preserve">SLA </t>
  </si>
  <si>
    <t>OLA</t>
  </si>
  <si>
    <t>SLA</t>
  </si>
  <si>
    <t xml:space="preserve"> Confidentiality Requirements </t>
  </si>
  <si>
    <t>Netted IP</t>
  </si>
  <si>
    <t>Business Database Title</t>
  </si>
  <si>
    <t>Business Database Details</t>
  </si>
  <si>
    <t>Sys Admin</t>
  </si>
  <si>
    <t>No. Of Licenses</t>
  </si>
  <si>
    <t>License Details</t>
  </si>
  <si>
    <t>Procejt Manager</t>
  </si>
  <si>
    <t>Business Specific requirements</t>
  </si>
  <si>
    <t>Technical Contact</t>
  </si>
  <si>
    <t>Version Number</t>
  </si>
  <si>
    <t>Support Utilities Details</t>
  </si>
  <si>
    <t>Laptop Name</t>
  </si>
  <si>
    <t>Laptop Details</t>
  </si>
  <si>
    <t>Desktop Name</t>
  </si>
  <si>
    <t>Source Code Details</t>
  </si>
  <si>
    <t xml:space="preserve">         Business Databases</t>
  </si>
  <si>
    <t xml:space="preserve">         Media</t>
  </si>
  <si>
    <t>Backup Details</t>
  </si>
  <si>
    <t xml:space="preserve">
                                                                                     List of Digital assets and Valuation of Digital Assets</t>
  </si>
  <si>
    <t xml:space="preserve">
                                                                           List of Business Database and Valuation of Business Databases</t>
  </si>
  <si>
    <t xml:space="preserve">
                                                                                    List of Source Codes and Valuation of Source Codes</t>
  </si>
  <si>
    <t xml:space="preserve">                                                                                                         List of Softwares and Valuation of Softwares</t>
  </si>
  <si>
    <t xml:space="preserve">                                                                                List of Non Digital assets and Valuation of Non Digital Assets</t>
  </si>
  <si>
    <t xml:space="preserve">                                                                                                                        
                                                                                            List of People assets and Valuation of People Assets</t>
  </si>
  <si>
    <t xml:space="preserve">                                                                                                               
                                                                                                              List of Servers and Valuation of Servers</t>
  </si>
  <si>
    <t xml:space="preserve">                                                                                                                  
                                                                              List of Network Devices and Valuation of Network Devices</t>
  </si>
  <si>
    <t xml:space="preserve">                                                                                                                 
                                                                                                     List of Desktops and Valuation of Desktops</t>
  </si>
  <si>
    <t xml:space="preserve">                                                                                                               
                                                                                                      List of Laptops and Valuation of Laptops</t>
  </si>
  <si>
    <t xml:space="preserve">                                                                                                                
                                                                              List of Support Utilities and Valuation of Support Utilities</t>
  </si>
  <si>
    <t>CCTV camera</t>
  </si>
  <si>
    <t>Personal Computer</t>
  </si>
  <si>
    <t>camera-section-1</t>
  </si>
  <si>
    <t>Virtusa</t>
  </si>
  <si>
    <t>footage storage security database</t>
  </si>
  <si>
    <t>Industry Information Database</t>
  </si>
  <si>
    <t>BusinessDB-industry-01</t>
  </si>
  <si>
    <t>Company Information Database</t>
  </si>
  <si>
    <t>software-001</t>
  </si>
  <si>
    <t xml:space="preserve">Application </t>
  </si>
  <si>
    <t>source_code-01</t>
  </si>
  <si>
    <t>Employee</t>
  </si>
  <si>
    <t>Management</t>
  </si>
  <si>
    <t>IT departmant</t>
  </si>
  <si>
    <t>Managers</t>
  </si>
  <si>
    <t>A001</t>
  </si>
  <si>
    <t>Manager</t>
  </si>
  <si>
    <t>Lsptop-A001</t>
  </si>
  <si>
    <t>3 Years</t>
  </si>
  <si>
    <t>8GB</t>
  </si>
  <si>
    <t>KasperSky</t>
  </si>
  <si>
    <t>A002</t>
  </si>
  <si>
    <t>Lsptop-A002</t>
  </si>
  <si>
    <t>Staff Member 1</t>
  </si>
  <si>
    <t>192.127.23.01</t>
  </si>
  <si>
    <t>windows server</t>
  </si>
  <si>
    <t>Main server</t>
  </si>
  <si>
    <t>Backup server</t>
  </si>
  <si>
    <t>192.127.23.02</t>
  </si>
  <si>
    <t>Routers</t>
  </si>
  <si>
    <t>Switches</t>
  </si>
  <si>
    <t>192.127.23.03</t>
  </si>
  <si>
    <t>192.127.23.04</t>
  </si>
  <si>
    <t>Projectors</t>
  </si>
  <si>
    <t>projector_001</t>
  </si>
  <si>
    <t>printer</t>
  </si>
  <si>
    <t>Printer_001</t>
  </si>
  <si>
    <t>certificate_001</t>
  </si>
  <si>
    <t>Policy certificates</t>
  </si>
  <si>
    <t>certificate_030</t>
  </si>
  <si>
    <t>Awards Certificates</t>
  </si>
  <si>
    <t>Version Number 1.0                                                                                                                    Dt. 07.09.2016</t>
  </si>
  <si>
    <t>Version Number 1.0                                                                                                                Dt. 07.09.2016</t>
  </si>
  <si>
    <t>Version Number 1.0                                                                                                                    Dt.07.09.2016</t>
  </si>
  <si>
    <t>Sri Lanka Telecom</t>
  </si>
  <si>
    <t>Version Number 1.0                                                                                                                    Dt. 09.16.2016</t>
  </si>
  <si>
    <t>Data Centers/ Sri Lanka telecom head office</t>
  </si>
  <si>
    <t>sri Lanka telecom</t>
  </si>
  <si>
    <t>sri Lanka telecom head office</t>
  </si>
  <si>
    <t>sri Lanka telecome head office</t>
  </si>
  <si>
    <t>BusinessDB-Teleome-01</t>
  </si>
  <si>
    <t>Sri Lanka telecom</t>
  </si>
  <si>
    <t>IT &amp; Network officers</t>
  </si>
  <si>
    <t>Telephone Line connection</t>
  </si>
  <si>
    <t xml:space="preserve">Network Blade Server </t>
  </si>
  <si>
    <t>Distributing center point</t>
  </si>
  <si>
    <t>sriLanka telecom site</t>
  </si>
  <si>
    <t>custermer service-department-sector-1-pc0001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</si>
</sst>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sz val="10"/>
      <name val="Arial"/>
    </font>
    <font>
      <sz val="8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6"/>
      <name val="Tahoma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6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9"/>
      <name val="Tahoma"/>
      <family val="2"/>
    </font>
    <font>
      <sz val="9"/>
      <name val="Tahoma"/>
      <family val="2"/>
    </font>
    <font>
      <b/>
      <sz val="9"/>
      <color indexed="9"/>
      <name val="Verdana"/>
      <family val="2"/>
    </font>
    <font>
      <b/>
      <sz val="12"/>
      <name val="Verdana"/>
      <family val="2"/>
    </font>
    <font>
      <b/>
      <sz val="12"/>
      <color indexed="58"/>
      <name val="Tahoma"/>
      <family val="2"/>
    </font>
    <font>
      <sz val="12"/>
      <color indexed="58"/>
      <name val="Arial"/>
    </font>
    <font>
      <sz val="9"/>
      <color indexed="18"/>
      <name val="Verdana"/>
      <family val="2"/>
    </font>
    <font>
      <sz val="10"/>
      <color indexed="18"/>
      <name val="Arial"/>
    </font>
    <font>
      <sz val="10"/>
      <color indexed="16"/>
      <name val="Tahoma"/>
      <family val="2"/>
    </font>
    <font>
      <b/>
      <u/>
      <sz val="10"/>
      <color indexed="12"/>
      <name val="Arial"/>
      <family val="2"/>
    </font>
    <font>
      <b/>
      <u/>
      <sz val="11"/>
      <color indexed="12"/>
      <name val="Tahoma"/>
      <family val="2"/>
    </font>
    <font>
      <b/>
      <u/>
      <sz val="11"/>
      <color indexed="12"/>
      <name val="Arial"/>
      <family val="2"/>
    </font>
    <font>
      <b/>
      <sz val="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right" vertical="center" wrapText="1"/>
    </xf>
    <xf numFmtId="2" fontId="0" fillId="0" borderId="0" xfId="0" applyNumberFormat="1" applyFill="1"/>
    <xf numFmtId="0" fontId="3" fillId="0" borderId="0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0" fillId="0" borderId="7" xfId="0" applyBorder="1" applyAlignment="1"/>
    <xf numFmtId="0" fontId="0" fillId="0" borderId="0" xfId="0" applyAlignment="1"/>
    <xf numFmtId="0" fontId="0" fillId="0" borderId="0" xfId="0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 wrapText="1"/>
    </xf>
    <xf numFmtId="0" fontId="1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wrapText="1"/>
    </xf>
    <xf numFmtId="0" fontId="0" fillId="0" borderId="10" xfId="0" applyBorder="1"/>
    <xf numFmtId="0" fontId="1" fillId="0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3" fillId="0" borderId="3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15" fontId="17" fillId="0" borderId="13" xfId="0" applyNumberFormat="1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8" fillId="0" borderId="0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0" fillId="0" borderId="2" xfId="1" applyFont="1" applyBorder="1" applyAlignment="1" applyProtection="1">
      <alignment horizontal="left" indent="3"/>
    </xf>
    <xf numFmtId="0" fontId="20" fillId="0" borderId="2" xfId="1" applyFont="1" applyBorder="1" applyAlignment="1" applyProtection="1"/>
    <xf numFmtId="0" fontId="20" fillId="0" borderId="15" xfId="1" applyFont="1" applyBorder="1" applyAlignment="1" applyProtection="1">
      <alignment horizontal="left" indent="3"/>
    </xf>
    <xf numFmtId="0" fontId="23" fillId="5" borderId="9" xfId="0" applyFont="1" applyFill="1" applyBorder="1" applyAlignment="1">
      <alignment horizontal="center" wrapText="1"/>
    </xf>
    <xf numFmtId="0" fontId="23" fillId="5" borderId="4" xfId="0" applyFont="1" applyFill="1" applyBorder="1" applyAlignment="1">
      <alignment horizontal="center" wrapText="1"/>
    </xf>
    <xf numFmtId="0" fontId="23" fillId="5" borderId="16" xfId="0" applyFont="1" applyFill="1" applyBorder="1" applyAlignment="1">
      <alignment horizontal="center" wrapText="1"/>
    </xf>
    <xf numFmtId="0" fontId="0" fillId="6" borderId="10" xfId="0" applyFill="1" applyBorder="1" applyAlignment="1"/>
    <xf numFmtId="0" fontId="0" fillId="0" borderId="10" xfId="0" applyBorder="1" applyAlignment="1"/>
    <xf numFmtId="0" fontId="0" fillId="0" borderId="17" xfId="0" applyBorder="1" applyAlignment="1"/>
    <xf numFmtId="0" fontId="0" fillId="7" borderId="10" xfId="0" applyFill="1" applyBorder="1" applyAlignment="1"/>
    <xf numFmtId="0" fontId="0" fillId="7" borderId="18" xfId="0" applyFill="1" applyBorder="1" applyAlignment="1"/>
    <xf numFmtId="0" fontId="15" fillId="8" borderId="19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wrapText="1"/>
    </xf>
    <xf numFmtId="0" fontId="7" fillId="6" borderId="7" xfId="0" applyFont="1" applyFill="1" applyBorder="1" applyAlignment="1"/>
    <xf numFmtId="0" fontId="7" fillId="6" borderId="10" xfId="0" applyFont="1" applyFill="1" applyBorder="1" applyAlignment="1"/>
    <xf numFmtId="0" fontId="7" fillId="6" borderId="0" xfId="0" applyFont="1" applyFill="1" applyBorder="1" applyAlignment="1"/>
    <xf numFmtId="0" fontId="7" fillId="6" borderId="22" xfId="0" applyFont="1" applyFill="1" applyBorder="1" applyAlignment="1"/>
    <xf numFmtId="0" fontId="7" fillId="6" borderId="11" xfId="0" applyFont="1" applyFill="1" applyBorder="1" applyAlignment="1"/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14" fontId="3" fillId="9" borderId="19" xfId="0" applyNumberFormat="1" applyFont="1" applyFill="1" applyBorder="1" applyAlignment="1">
      <alignment horizontal="center" vertical="center"/>
    </xf>
    <xf numFmtId="14" fontId="3" fillId="9" borderId="20" xfId="0" applyNumberFormat="1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/>
    </xf>
    <xf numFmtId="0" fontId="0" fillId="6" borderId="25" xfId="0" applyFill="1" applyBorder="1" applyAlignment="1"/>
    <xf numFmtId="0" fontId="3" fillId="11" borderId="32" xfId="0" applyFont="1" applyFill="1" applyBorder="1" applyAlignment="1">
      <alignment horizontal="center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0" fillId="10" borderId="29" xfId="0" applyFill="1" applyBorder="1" applyAlignment="1">
      <alignment vertical="center" wrapText="1"/>
    </xf>
    <xf numFmtId="0" fontId="0" fillId="10" borderId="30" xfId="0" applyFill="1" applyBorder="1" applyAlignment="1">
      <alignment vertical="center" wrapText="1"/>
    </xf>
    <xf numFmtId="0" fontId="7" fillId="6" borderId="25" xfId="0" applyFont="1" applyFill="1" applyBorder="1" applyAlignment="1"/>
    <xf numFmtId="0" fontId="7" fillId="6" borderId="18" xfId="0" applyFont="1" applyFill="1" applyBorder="1" applyAlignment="1"/>
    <xf numFmtId="0" fontId="7" fillId="6" borderId="13" xfId="0" applyFont="1" applyFill="1" applyBorder="1" applyAlignment="1"/>
    <xf numFmtId="0" fontId="22" fillId="5" borderId="23" xfId="1" applyFont="1" applyFill="1" applyBorder="1" applyAlignment="1" applyProtection="1">
      <alignment horizontal="center" vertical="center" wrapText="1"/>
    </xf>
    <xf numFmtId="0" fontId="22" fillId="5" borderId="24" xfId="1" applyFont="1" applyFill="1" applyBorder="1" applyAlignment="1" applyProtection="1">
      <alignment horizontal="center" vertical="center" wrapText="1"/>
    </xf>
    <xf numFmtId="0" fontId="22" fillId="5" borderId="26" xfId="1" applyFont="1" applyFill="1" applyBorder="1" applyAlignment="1" applyProtection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10" borderId="29" xfId="0" applyFont="1" applyFill="1" applyBorder="1" applyAlignment="1">
      <alignment vertical="center" wrapText="1"/>
    </xf>
    <xf numFmtId="0" fontId="4" fillId="10" borderId="30" xfId="0" applyFont="1" applyFill="1" applyBorder="1" applyAlignment="1">
      <alignment vertical="center" wrapText="1"/>
    </xf>
    <xf numFmtId="0" fontId="21" fillId="5" borderId="23" xfId="1" applyFont="1" applyFill="1" applyBorder="1" applyAlignment="1" applyProtection="1">
      <alignment horizontal="center" vertical="center" wrapText="1"/>
    </xf>
    <xf numFmtId="0" fontId="21" fillId="5" borderId="24" xfId="1" applyFont="1" applyFill="1" applyBorder="1" applyAlignment="1" applyProtection="1">
      <alignment horizontal="center" vertical="center" wrapText="1"/>
    </xf>
    <xf numFmtId="0" fontId="21" fillId="5" borderId="26" xfId="1" applyFont="1" applyFill="1" applyBorder="1" applyAlignment="1" applyProtection="1">
      <alignment horizontal="center" vertical="center" wrapText="1"/>
    </xf>
    <xf numFmtId="0" fontId="4" fillId="9" borderId="20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 wrapText="1"/>
    </xf>
    <xf numFmtId="0" fontId="6" fillId="0" borderId="34" xfId="1" applyFill="1" applyBorder="1" applyAlignment="1" applyProtection="1">
      <alignment horizontal="left" vertical="top" wrapText="1"/>
    </xf>
    <xf numFmtId="0" fontId="11" fillId="10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5" xfId="0" applyFont="1" applyBorder="1" applyAlignment="1"/>
    <xf numFmtId="0" fontId="4" fillId="0" borderId="36" xfId="0" applyFont="1" applyBorder="1" applyAlignment="1"/>
    <xf numFmtId="0" fontId="4" fillId="0" borderId="37" xfId="0" applyFont="1" applyBorder="1" applyAlignment="1"/>
    <xf numFmtId="0" fontId="4" fillId="0" borderId="35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7" fillId="6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1" fillId="5" borderId="3" xfId="1" applyFont="1" applyFill="1" applyBorder="1" applyAlignment="1" applyProtection="1">
      <alignment horizontal="center" vertical="center" wrapText="1"/>
    </xf>
    <xf numFmtId="0" fontId="21" fillId="0" borderId="3" xfId="1" applyFont="1" applyBorder="1" applyAlignment="1" applyProtection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14" fontId="3" fillId="9" borderId="38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11" fillId="11" borderId="3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0" borderId="3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29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</cellXfs>
  <cellStyles count="2">
    <cellStyle name="Hyperlink" xfId="1" builtinId="8"/>
    <cellStyle name="Normal" xfId="0" builtinId="0"/>
  </cellStyles>
  <dxfs count="57"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57150</xdr:rowOff>
    </xdr:from>
    <xdr:to>
      <xdr:col>1</xdr:col>
      <xdr:colOff>504825</xdr:colOff>
      <xdr:row>5</xdr:row>
      <xdr:rowOff>133350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57150"/>
          <a:ext cx="6953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314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5</xdr:row>
      <xdr:rowOff>85725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400050</xdr:colOff>
      <xdr:row>5</xdr:row>
      <xdr:rowOff>28575</xdr:rowOff>
    </xdr:to>
    <xdr:pic>
      <xdr:nvPicPr>
        <xdr:cNvPr id="1540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1</xdr:col>
      <xdr:colOff>476250</xdr:colOff>
      <xdr:row>5</xdr:row>
      <xdr:rowOff>104775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"/>
          <a:ext cx="695325" cy="695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6437" name="Picture 4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95250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9242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95250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133350</xdr:rowOff>
    </xdr:to>
    <xdr:pic>
      <xdr:nvPicPr>
        <xdr:cNvPr id="6214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47625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95250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8217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85725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129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95250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1231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85725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4350" name="Picture 1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95250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212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5</xdr:row>
      <xdr:rowOff>85725</xdr:rowOff>
    </xdr:to>
    <xdr:pic>
      <xdr:nvPicPr>
        <xdr:cNvPr id="3" name="Picture 2" descr="VisualL-SL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ifsworld.com/us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31"/>
  <sheetViews>
    <sheetView showGridLines="0" workbookViewId="0">
      <pane ySplit="8" topLeftCell="A15" activePane="bottomLeft" state="frozen"/>
      <selection pane="bottomLeft" activeCell="C21" sqref="C21"/>
    </sheetView>
  </sheetViews>
  <sheetFormatPr defaultColWidth="10.5703125" defaultRowHeight="12.75"/>
  <cols>
    <col min="1" max="1" width="3.28515625" customWidth="1"/>
    <col min="2" max="2" width="30.7109375" customWidth="1"/>
    <col min="3" max="3" width="78.28515625" customWidth="1"/>
    <col min="4" max="253" width="9.140625" customWidth="1"/>
  </cols>
  <sheetData>
    <row r="1" spans="1:254" ht="12.75" customHeight="1">
      <c r="A1" s="63"/>
      <c r="B1" s="64"/>
      <c r="C1" s="64"/>
      <c r="IT1" s="31" t="s">
        <v>8</v>
      </c>
    </row>
    <row r="2" spans="1:254">
      <c r="A2" s="65"/>
      <c r="B2" s="66"/>
      <c r="C2" s="66"/>
      <c r="IQ2" t="s">
        <v>62</v>
      </c>
      <c r="IT2" s="31" t="s">
        <v>66</v>
      </c>
    </row>
    <row r="3" spans="1:254">
      <c r="A3" s="65"/>
      <c r="B3" s="66"/>
      <c r="C3" s="66"/>
      <c r="IQ3" t="s">
        <v>63</v>
      </c>
      <c r="IT3" s="31" t="s">
        <v>67</v>
      </c>
    </row>
    <row r="4" spans="1:254" ht="10.5" customHeight="1">
      <c r="A4" s="65"/>
      <c r="B4" s="66"/>
      <c r="C4" s="66"/>
      <c r="IQ4" t="s">
        <v>65</v>
      </c>
    </row>
    <row r="5" spans="1:254" hidden="1">
      <c r="A5" s="67"/>
      <c r="B5" s="68"/>
      <c r="C5" s="68"/>
    </row>
    <row r="6" spans="1:254">
      <c r="A6" s="69" t="s">
        <v>75</v>
      </c>
      <c r="B6" s="70"/>
      <c r="C6" s="70"/>
    </row>
    <row r="7" spans="1:254" ht="15">
      <c r="A7" s="61" t="s">
        <v>197</v>
      </c>
      <c r="B7" s="62"/>
      <c r="C7" s="62"/>
    </row>
    <row r="8" spans="1:254" ht="13.5" thickBot="1">
      <c r="A8" s="71" t="s">
        <v>198</v>
      </c>
      <c r="B8" s="72"/>
      <c r="C8" s="73"/>
      <c r="E8" s="49"/>
      <c r="IT8" s="31" t="s">
        <v>62</v>
      </c>
    </row>
    <row r="9" spans="1:254" ht="13.5" thickBot="1">
      <c r="A9" s="38"/>
      <c r="B9" s="53" t="s">
        <v>96</v>
      </c>
      <c r="C9" s="34"/>
      <c r="IT9" s="31"/>
    </row>
    <row r="10" spans="1:254">
      <c r="B10" s="53" t="s">
        <v>76</v>
      </c>
      <c r="C10" s="39"/>
      <c r="E10" s="49"/>
      <c r="IT10" s="31" t="s">
        <v>64</v>
      </c>
    </row>
    <row r="11" spans="1:254">
      <c r="B11" s="54" t="s">
        <v>77</v>
      </c>
      <c r="C11" s="40" t="s">
        <v>78</v>
      </c>
    </row>
    <row r="12" spans="1:254">
      <c r="B12" s="54" t="s">
        <v>79</v>
      </c>
      <c r="C12" s="41"/>
    </row>
    <row r="13" spans="1:254" ht="13.5" thickBot="1">
      <c r="B13" s="55" t="s">
        <v>80</v>
      </c>
      <c r="C13" s="42"/>
      <c r="IT13" s="31" t="s">
        <v>52</v>
      </c>
    </row>
    <row r="14" spans="1:254" ht="13.5" thickBot="1">
      <c r="B14" s="33"/>
      <c r="C14" s="43"/>
      <c r="IT14" s="31" t="s">
        <v>69</v>
      </c>
    </row>
    <row r="15" spans="1:254">
      <c r="B15" s="32" t="s">
        <v>81</v>
      </c>
      <c r="C15" s="39" t="s">
        <v>82</v>
      </c>
      <c r="IT15" s="31" t="s">
        <v>68</v>
      </c>
    </row>
    <row r="16" spans="1:254" ht="13.5" thickBot="1">
      <c r="B16" s="55" t="s">
        <v>83</v>
      </c>
      <c r="C16" s="42" t="s">
        <v>84</v>
      </c>
    </row>
    <row r="17" spans="2:254" ht="13.5" thickBot="1">
      <c r="IT17" s="31" t="s">
        <v>102</v>
      </c>
    </row>
    <row r="18" spans="2:254" ht="15">
      <c r="B18" s="74" t="s">
        <v>85</v>
      </c>
      <c r="C18" s="75"/>
      <c r="IT18" s="31" t="s">
        <v>103</v>
      </c>
    </row>
    <row r="19" spans="2:254">
      <c r="B19" s="59"/>
      <c r="C19" s="60"/>
      <c r="IT19" s="31" t="s">
        <v>104</v>
      </c>
    </row>
    <row r="20" spans="2:254">
      <c r="B20" s="56"/>
      <c r="C20" s="50" t="s">
        <v>86</v>
      </c>
    </row>
    <row r="21" spans="2:254">
      <c r="B21" s="57"/>
      <c r="C21" s="51" t="s">
        <v>139</v>
      </c>
    </row>
    <row r="22" spans="2:254">
      <c r="B22" s="57"/>
      <c r="C22" s="50" t="s">
        <v>94</v>
      </c>
    </row>
    <row r="23" spans="2:254">
      <c r="B23" s="57"/>
      <c r="C23" s="50" t="s">
        <v>93</v>
      </c>
    </row>
    <row r="24" spans="2:254">
      <c r="B24" s="57"/>
      <c r="C24" s="50" t="s">
        <v>87</v>
      </c>
    </row>
    <row r="25" spans="2:254">
      <c r="B25" s="57"/>
      <c r="C25" s="50" t="s">
        <v>88</v>
      </c>
      <c r="IT25" s="31" t="s">
        <v>106</v>
      </c>
    </row>
    <row r="26" spans="2:254">
      <c r="B26" s="57"/>
      <c r="C26" s="50" t="s">
        <v>89</v>
      </c>
      <c r="IT26" s="31" t="s">
        <v>107</v>
      </c>
    </row>
    <row r="27" spans="2:254">
      <c r="B27" s="57"/>
      <c r="C27" s="50" t="s">
        <v>90</v>
      </c>
    </row>
    <row r="28" spans="2:254">
      <c r="B28" s="57"/>
      <c r="C28" s="50" t="s">
        <v>91</v>
      </c>
    </row>
    <row r="29" spans="2:254">
      <c r="B29" s="57"/>
      <c r="C29" s="50" t="s">
        <v>92</v>
      </c>
    </row>
    <row r="30" spans="2:254">
      <c r="B30" s="57"/>
      <c r="C30" s="51" t="s">
        <v>140</v>
      </c>
    </row>
    <row r="31" spans="2:254" ht="13.5" thickBot="1">
      <c r="B31" s="58"/>
      <c r="C31" s="52" t="s">
        <v>95</v>
      </c>
    </row>
  </sheetData>
  <mergeCells count="7">
    <mergeCell ref="B20:B31"/>
    <mergeCell ref="B19:C19"/>
    <mergeCell ref="A7:C7"/>
    <mergeCell ref="A1:C5"/>
    <mergeCell ref="A6:C6"/>
    <mergeCell ref="A8:C8"/>
    <mergeCell ref="B18:C18"/>
  </mergeCells>
  <phoneticPr fontId="2" type="noConversion"/>
  <dataValidations disablePrompts="1" count="1">
    <dataValidation type="list" allowBlank="1" showInputMessage="1" showErrorMessage="1" sqref="IQ2:IQ4">
      <formula1>$IQ$2:$IQ$4</formula1>
    </dataValidation>
  </dataValidations>
  <hyperlinks>
    <hyperlink ref="C20" location="'Digital Asset'!B9" display="Digital Assets"/>
    <hyperlink ref="C24" location="'Non Digital Assets'!B9" display="Non Digital Assets"/>
    <hyperlink ref="C25" location="'People Asets'!B9" display="People Assets"/>
    <hyperlink ref="C26" location="Servers!B9" display="Servers"/>
    <hyperlink ref="C27" location="'Network Devices'!B9" display="Network Devices"/>
    <hyperlink ref="C28" location="Desktops!B9" display="Desktops"/>
    <hyperlink ref="C29" location="Laptops!B9" display="Laptops"/>
    <hyperlink ref="C23" location="Software!B9" display="Softwares"/>
    <hyperlink ref="C22" location="'Source Code'!B9" display="Source Code"/>
    <hyperlink ref="C31" location="'Support Utilities'!B9" display="Support Utilities"/>
    <hyperlink ref="C21" location="'Business Databases'!B9" display="Business Databases"/>
    <hyperlink ref="C30" location="Media!B9" display="Media"/>
  </hyperlinks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3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24" sqref="D24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256">
      <c r="A1" s="63" t="s">
        <v>142</v>
      </c>
      <c r="B1" s="64"/>
      <c r="C1" s="64"/>
      <c r="D1" s="64"/>
      <c r="E1" s="88"/>
    </row>
    <row r="2" spans="1:256">
      <c r="A2" s="65"/>
      <c r="B2" s="66"/>
      <c r="C2" s="66"/>
      <c r="D2" s="66"/>
      <c r="E2" s="89"/>
    </row>
    <row r="3" spans="1:256">
      <c r="A3" s="65"/>
      <c r="B3" s="66"/>
      <c r="C3" s="66"/>
      <c r="D3" s="66"/>
      <c r="E3" s="89"/>
    </row>
    <row r="4" spans="1:256" ht="9.75" customHeight="1">
      <c r="A4" s="65"/>
      <c r="B4" s="66"/>
      <c r="C4" s="66"/>
      <c r="D4" s="66"/>
      <c r="E4" s="89"/>
    </row>
    <row r="5" spans="1:256" ht="3.75" hidden="1" customHeight="1">
      <c r="A5" s="67"/>
      <c r="B5" s="68"/>
      <c r="C5" s="68"/>
      <c r="D5" s="68"/>
      <c r="E5" s="90"/>
    </row>
    <row r="6" spans="1:256" ht="12.75" customHeight="1">
      <c r="A6" s="91" t="str">
        <f>PROCESS</f>
        <v>Sri Lanka Telecom</v>
      </c>
      <c r="B6" s="92"/>
      <c r="C6" s="92"/>
      <c r="D6" s="92"/>
      <c r="E6" s="93"/>
    </row>
    <row r="7" spans="1:256">
      <c r="A7" s="71" t="s">
        <v>194</v>
      </c>
      <c r="B7" s="72"/>
      <c r="C7" s="73"/>
      <c r="D7" s="73"/>
      <c r="E7" s="94"/>
    </row>
    <row r="8" spans="1:256" ht="39" customHeight="1">
      <c r="A8" s="7" t="s">
        <v>5</v>
      </c>
      <c r="B8" s="8" t="s">
        <v>0</v>
      </c>
      <c r="C8" s="95" t="s">
        <v>10</v>
      </c>
      <c r="D8" s="96"/>
      <c r="E8" s="9" t="s">
        <v>11</v>
      </c>
    </row>
    <row r="9" spans="1:256">
      <c r="A9" s="76">
        <v>1</v>
      </c>
      <c r="B9" s="79" t="s">
        <v>153</v>
      </c>
      <c r="C9" s="10" t="s">
        <v>12</v>
      </c>
      <c r="D9" s="25" t="s">
        <v>155</v>
      </c>
      <c r="E9" s="82">
        <f>COUNTIF($E20:$E22,"H")*3+COUNTIF($E20:$E22,"M")*2+COUNTIF($E20:$E22,"L")*1</f>
        <v>8</v>
      </c>
    </row>
    <row r="10" spans="1:256">
      <c r="A10" s="77"/>
      <c r="B10" s="80"/>
      <c r="C10" s="4" t="s">
        <v>3</v>
      </c>
      <c r="D10" s="25"/>
      <c r="E10" s="83"/>
    </row>
    <row r="11" spans="1:256">
      <c r="A11" s="77"/>
      <c r="B11" s="80"/>
      <c r="C11" s="1" t="s">
        <v>4</v>
      </c>
      <c r="D11" s="25"/>
      <c r="E11" s="84"/>
    </row>
    <row r="12" spans="1:256">
      <c r="A12" s="77"/>
      <c r="B12" s="80"/>
      <c r="C12" s="1" t="s">
        <v>2</v>
      </c>
      <c r="D12" s="25"/>
      <c r="E12" s="84"/>
    </row>
    <row r="13" spans="1:256">
      <c r="A13" s="77"/>
      <c r="B13" s="80"/>
      <c r="C13" s="1" t="s">
        <v>9</v>
      </c>
      <c r="D13" s="25" t="s">
        <v>200</v>
      </c>
      <c r="E13" s="84"/>
    </row>
    <row r="14" spans="1:256">
      <c r="A14" s="77"/>
      <c r="B14" s="80"/>
      <c r="C14" s="2" t="s">
        <v>7</v>
      </c>
      <c r="D14" s="25" t="s">
        <v>157</v>
      </c>
      <c r="E14" s="84"/>
    </row>
    <row r="15" spans="1:256">
      <c r="A15" s="77"/>
      <c r="B15" s="80"/>
      <c r="C15" s="2" t="s">
        <v>16</v>
      </c>
      <c r="D15" s="25"/>
      <c r="E15" s="84"/>
      <c r="IS15" t="s">
        <v>24</v>
      </c>
      <c r="IV15" s="31" t="s">
        <v>8</v>
      </c>
    </row>
    <row r="16" spans="1:256">
      <c r="A16" s="77"/>
      <c r="B16" s="80"/>
      <c r="C16" s="1" t="s">
        <v>49</v>
      </c>
      <c r="D16" s="24"/>
      <c r="E16" s="84"/>
      <c r="IS16" t="s">
        <v>25</v>
      </c>
      <c r="IV16" s="31" t="s">
        <v>66</v>
      </c>
    </row>
    <row r="17" spans="1:256">
      <c r="A17" s="77"/>
      <c r="B17" s="80"/>
      <c r="C17" s="1" t="s">
        <v>50</v>
      </c>
      <c r="D17" s="24"/>
      <c r="E17" s="84"/>
      <c r="IS17" t="s">
        <v>26</v>
      </c>
      <c r="IV17" s="31" t="s">
        <v>67</v>
      </c>
    </row>
    <row r="18" spans="1:256">
      <c r="A18" s="77"/>
      <c r="B18" s="80"/>
      <c r="C18" s="1" t="s">
        <v>101</v>
      </c>
      <c r="D18" s="24" t="s">
        <v>102</v>
      </c>
      <c r="E18" s="84"/>
    </row>
    <row r="19" spans="1:256">
      <c r="A19" s="77"/>
      <c r="B19" s="80"/>
      <c r="C19" s="1" t="s">
        <v>27</v>
      </c>
      <c r="D19" s="25" t="s">
        <v>201</v>
      </c>
      <c r="E19" s="84"/>
    </row>
    <row r="20" spans="1:256" ht="25.5">
      <c r="A20" s="77"/>
      <c r="B20" s="80"/>
      <c r="C20" s="6" t="s">
        <v>15</v>
      </c>
      <c r="D20" s="25"/>
      <c r="E20" s="5" t="s">
        <v>66</v>
      </c>
      <c r="G20" s="3"/>
    </row>
    <row r="21" spans="1:256">
      <c r="A21" s="77"/>
      <c r="B21" s="80"/>
      <c r="C21" s="6" t="s">
        <v>13</v>
      </c>
      <c r="D21" s="25"/>
      <c r="E21" s="5" t="s">
        <v>67</v>
      </c>
    </row>
    <row r="22" spans="1:256">
      <c r="A22" s="78"/>
      <c r="B22" s="81"/>
      <c r="C22" s="6" t="s">
        <v>14</v>
      </c>
      <c r="D22" s="25"/>
      <c r="E22" s="5" t="s">
        <v>67</v>
      </c>
    </row>
    <row r="23" spans="1:256" ht="13.5" thickBot="1">
      <c r="A23" s="85"/>
      <c r="B23" s="86"/>
      <c r="C23" s="86"/>
      <c r="D23" s="86"/>
      <c r="E23" s="87"/>
    </row>
    <row r="24" spans="1:256">
      <c r="A24" s="76">
        <v>2</v>
      </c>
      <c r="B24" s="79" t="s">
        <v>154</v>
      </c>
      <c r="C24" s="10" t="s">
        <v>12</v>
      </c>
      <c r="D24" s="25" t="s">
        <v>210</v>
      </c>
      <c r="E24" s="82">
        <f>COUNTIF($E35:$E37,"H")*3+COUNTIF($E35:$E37,"M")*2+COUNTIF($E35:$E37,"L")*1</f>
        <v>9</v>
      </c>
    </row>
    <row r="25" spans="1:256">
      <c r="A25" s="77"/>
      <c r="B25" s="80"/>
      <c r="C25" s="4" t="s">
        <v>3</v>
      </c>
      <c r="D25" s="25"/>
      <c r="E25" s="83"/>
    </row>
    <row r="26" spans="1:256">
      <c r="A26" s="77"/>
      <c r="B26" s="80"/>
      <c r="C26" s="1" t="s">
        <v>4</v>
      </c>
      <c r="D26" s="25"/>
      <c r="E26" s="84"/>
    </row>
    <row r="27" spans="1:256">
      <c r="A27" s="77"/>
      <c r="B27" s="80"/>
      <c r="C27" s="1" t="s">
        <v>2</v>
      </c>
      <c r="D27" s="25"/>
      <c r="E27" s="84"/>
    </row>
    <row r="28" spans="1:256">
      <c r="A28" s="77"/>
      <c r="B28" s="80"/>
      <c r="C28" s="1" t="s">
        <v>9</v>
      </c>
      <c r="D28" s="25"/>
      <c r="E28" s="84"/>
    </row>
    <row r="29" spans="1:256">
      <c r="A29" s="77"/>
      <c r="B29" s="80"/>
      <c r="C29" s="2" t="s">
        <v>7</v>
      </c>
      <c r="D29" s="25"/>
      <c r="E29" s="84"/>
    </row>
    <row r="30" spans="1:256">
      <c r="A30" s="77"/>
      <c r="B30" s="80"/>
      <c r="C30" s="2" t="s">
        <v>16</v>
      </c>
      <c r="D30" s="25"/>
      <c r="E30" s="84"/>
    </row>
    <row r="31" spans="1:256">
      <c r="A31" s="77"/>
      <c r="B31" s="80"/>
      <c r="C31" s="1" t="s">
        <v>49</v>
      </c>
      <c r="D31" s="24"/>
      <c r="E31" s="84"/>
    </row>
    <row r="32" spans="1:256">
      <c r="A32" s="77"/>
      <c r="B32" s="80"/>
      <c r="C32" s="1" t="s">
        <v>50</v>
      </c>
      <c r="D32" s="24"/>
      <c r="E32" s="84"/>
    </row>
    <row r="33" spans="1:5">
      <c r="A33" s="77"/>
      <c r="B33" s="80"/>
      <c r="C33" s="1" t="s">
        <v>101</v>
      </c>
      <c r="D33" s="24"/>
      <c r="E33" s="84"/>
    </row>
    <row r="34" spans="1:5">
      <c r="A34" s="77"/>
      <c r="B34" s="80"/>
      <c r="C34" s="1" t="s">
        <v>27</v>
      </c>
      <c r="D34" s="25" t="s">
        <v>199</v>
      </c>
      <c r="E34" s="84"/>
    </row>
    <row r="35" spans="1:5" ht="25.5">
      <c r="A35" s="77"/>
      <c r="B35" s="80"/>
      <c r="C35" s="6" t="s">
        <v>15</v>
      </c>
      <c r="D35" s="25"/>
      <c r="E35" s="5" t="s">
        <v>67</v>
      </c>
    </row>
    <row r="36" spans="1:5">
      <c r="A36" s="77"/>
      <c r="B36" s="80"/>
      <c r="C36" s="6" t="s">
        <v>13</v>
      </c>
      <c r="D36" s="25"/>
      <c r="E36" s="5" t="s">
        <v>67</v>
      </c>
    </row>
    <row r="37" spans="1:5">
      <c r="A37" s="78"/>
      <c r="B37" s="81"/>
      <c r="C37" s="6" t="s">
        <v>14</v>
      </c>
      <c r="D37" s="25"/>
      <c r="E37" s="5" t="s">
        <v>67</v>
      </c>
    </row>
    <row r="38" spans="1:5" ht="13.5" thickBot="1">
      <c r="A38" s="85"/>
      <c r="B38" s="86"/>
      <c r="C38" s="86"/>
      <c r="D38" s="86"/>
      <c r="E38" s="87"/>
    </row>
  </sheetData>
  <customSheetViews>
    <customSheetView guid="{D3358BA1-25B9-4657-A847-3AA89D3F2D0F}" showPageBreaks="1" hiddenRows="1" hiddenColumns="1" showRuler="0">
      <pane ySplit="8" topLeftCell="A9" activePane="bottomLeft" state="frozen"/>
      <selection pane="bottomLeft" activeCell="D15" sqref="D15:G15"/>
      <rowBreaks count="1" manualBreakCount="1">
        <brk id="47" max="16383" man="1"/>
      </rowBreaks>
      <pageMargins left="0.34" right="0.19685039370078741" top="0.32" bottom="0.15" header="0.3" footer="0.18"/>
      <printOptions horizontalCentered="1"/>
      <pageSetup orientation="portrait" horizontalDpi="1200" verticalDpi="1200" r:id="rId1"/>
      <headerFooter alignWithMargins="0"/>
    </customSheetView>
  </customSheetViews>
  <mergeCells count="12">
    <mergeCell ref="A24:A37"/>
    <mergeCell ref="B24:B37"/>
    <mergeCell ref="E24:E34"/>
    <mergeCell ref="A38:E38"/>
    <mergeCell ref="A1:E5"/>
    <mergeCell ref="A6:E6"/>
    <mergeCell ref="A7:E7"/>
    <mergeCell ref="C8:D8"/>
    <mergeCell ref="A23:E23"/>
    <mergeCell ref="E9:E19"/>
    <mergeCell ref="A9:A22"/>
    <mergeCell ref="B9:B22"/>
  </mergeCells>
  <phoneticPr fontId="2" type="noConversion"/>
  <conditionalFormatting sqref="E20:E22">
    <cfRule type="cellIs" dxfId="56" priority="4" stopIfTrue="1" operator="equal">
      <formula>"H"</formula>
    </cfRule>
    <cfRule type="cellIs" dxfId="55" priority="5" stopIfTrue="1" operator="equal">
      <formula>"M"</formula>
    </cfRule>
    <cfRule type="cellIs" dxfId="54" priority="6" stopIfTrue="1" operator="equal">
      <formula>"L"</formula>
    </cfRule>
  </conditionalFormatting>
  <conditionalFormatting sqref="E35:E37">
    <cfRule type="cellIs" dxfId="53" priority="1" stopIfTrue="1" operator="equal">
      <formula>"H"</formula>
    </cfRule>
    <cfRule type="cellIs" dxfId="52" priority="2" stopIfTrue="1" operator="equal">
      <formula>"M"</formula>
    </cfRule>
    <cfRule type="cellIs" dxfId="51" priority="3" stopIfTrue="1" operator="equal">
      <formula>"L"</formula>
    </cfRule>
  </conditionalFormatting>
  <dataValidations count="3">
    <dataValidation type="list" showInputMessage="1" showErrorMessage="1" sqref="D15 D30">
      <formula1>opts1</formula1>
    </dataValidation>
    <dataValidation type="list" allowBlank="1" showInputMessage="1" showErrorMessage="1" sqref="E20:E22 E35:E37">
      <formula1>lmh</formula1>
    </dataValidation>
    <dataValidation type="list" allowBlank="1" showInputMessage="1" showErrorMessage="1" sqref="D18 D33">
      <formula1>Backup</formula1>
    </dataValidation>
  </dataValidations>
  <hyperlinks>
    <hyperlink ref="A6:E6" location="Index!B20" display="Index!B20"/>
  </hyperlinks>
  <printOptions horizontalCentered="1"/>
  <pageMargins left="0.34" right="0.19685039370078741" top="0.32" bottom="0.15" header="0.3" footer="0.18"/>
  <pageSetup orientation="portrait" horizontalDpi="1200" verticalDpi="1200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D47" sqref="D47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>
      <c r="A1" s="63" t="s">
        <v>143</v>
      </c>
      <c r="B1" s="64"/>
      <c r="C1" s="64"/>
      <c r="D1" s="64"/>
      <c r="E1" s="88"/>
    </row>
    <row r="2" spans="1:5">
      <c r="A2" s="65"/>
      <c r="B2" s="66"/>
      <c r="C2" s="66"/>
      <c r="D2" s="66"/>
      <c r="E2" s="89"/>
    </row>
    <row r="3" spans="1:5">
      <c r="A3" s="65"/>
      <c r="B3" s="66"/>
      <c r="C3" s="66"/>
      <c r="D3" s="66"/>
      <c r="E3" s="89"/>
    </row>
    <row r="4" spans="1:5" ht="9" customHeight="1">
      <c r="A4" s="65"/>
      <c r="B4" s="66"/>
      <c r="C4" s="66"/>
      <c r="D4" s="66"/>
      <c r="E4" s="89"/>
    </row>
    <row r="5" spans="1:5" ht="12.75" hidden="1" customHeight="1">
      <c r="A5" s="67"/>
      <c r="B5" s="68"/>
      <c r="C5" s="68"/>
      <c r="D5" s="68"/>
      <c r="E5" s="90"/>
    </row>
    <row r="6" spans="1:5" ht="14.25">
      <c r="A6" s="100" t="str">
        <f>PROCESS</f>
        <v>Sri Lanka Telecom</v>
      </c>
      <c r="B6" s="101"/>
      <c r="C6" s="101"/>
      <c r="D6" s="101"/>
      <c r="E6" s="102"/>
    </row>
    <row r="7" spans="1:5">
      <c r="A7" s="71" t="s">
        <v>194</v>
      </c>
      <c r="B7" s="72"/>
      <c r="C7" s="103"/>
      <c r="D7" s="103"/>
      <c r="E7" s="104"/>
    </row>
    <row r="8" spans="1:5" ht="32.25">
      <c r="A8" s="7" t="s">
        <v>5</v>
      </c>
      <c r="B8" s="8" t="s">
        <v>125</v>
      </c>
      <c r="C8" s="95" t="s">
        <v>126</v>
      </c>
      <c r="D8" s="105"/>
      <c r="E8" s="9" t="s">
        <v>11</v>
      </c>
    </row>
    <row r="9" spans="1:5">
      <c r="A9" s="76">
        <v>1</v>
      </c>
      <c r="B9" s="79" t="s">
        <v>158</v>
      </c>
      <c r="C9" s="10" t="s">
        <v>12</v>
      </c>
      <c r="D9" s="25" t="s">
        <v>159</v>
      </c>
      <c r="E9" s="82">
        <f>COUNTIF($E26:$E28,"H")*3+COUNTIF($E26:$E28,"M")*2+COUNTIF($E26:$E28,"L")*1</f>
        <v>9</v>
      </c>
    </row>
    <row r="10" spans="1:5">
      <c r="A10" s="77"/>
      <c r="B10" s="80"/>
      <c r="C10" s="4" t="s">
        <v>3</v>
      </c>
      <c r="D10" s="25"/>
      <c r="E10" s="83"/>
    </row>
    <row r="11" spans="1:5">
      <c r="A11" s="77"/>
      <c r="B11" s="80"/>
      <c r="C11" s="1" t="s">
        <v>4</v>
      </c>
      <c r="D11" s="25"/>
      <c r="E11" s="97"/>
    </row>
    <row r="12" spans="1:5">
      <c r="A12" s="77"/>
      <c r="B12" s="80"/>
      <c r="C12" s="1" t="s">
        <v>2</v>
      </c>
      <c r="D12" s="25"/>
      <c r="E12" s="97"/>
    </row>
    <row r="13" spans="1:5">
      <c r="A13" s="77"/>
      <c r="B13" s="80"/>
      <c r="C13" s="1" t="s">
        <v>9</v>
      </c>
      <c r="D13" s="25"/>
      <c r="E13" s="97"/>
    </row>
    <row r="14" spans="1:5">
      <c r="A14" s="77"/>
      <c r="B14" s="80"/>
      <c r="C14" s="2" t="s">
        <v>127</v>
      </c>
      <c r="D14" s="25"/>
      <c r="E14" s="97"/>
    </row>
    <row r="15" spans="1:5">
      <c r="A15" s="77"/>
      <c r="B15" s="80"/>
      <c r="C15" s="1" t="s">
        <v>49</v>
      </c>
      <c r="D15" s="24"/>
      <c r="E15" s="97"/>
    </row>
    <row r="16" spans="1:5" ht="25.5">
      <c r="A16" s="77"/>
      <c r="B16" s="80"/>
      <c r="C16" s="36" t="s">
        <v>115</v>
      </c>
      <c r="D16" s="24"/>
      <c r="E16" s="97"/>
    </row>
    <row r="17" spans="1:5" ht="25.5">
      <c r="A17" s="77"/>
      <c r="B17" s="80"/>
      <c r="C17" s="20" t="s">
        <v>118</v>
      </c>
      <c r="D17" s="24"/>
      <c r="E17" s="97"/>
    </row>
    <row r="18" spans="1:5" ht="15.75" customHeight="1">
      <c r="A18" s="77"/>
      <c r="B18" s="80"/>
      <c r="C18" s="35" t="s">
        <v>34</v>
      </c>
      <c r="D18" s="24"/>
      <c r="E18" s="97"/>
    </row>
    <row r="19" spans="1:5" ht="15.75" customHeight="1">
      <c r="A19" s="77"/>
      <c r="B19" s="80"/>
      <c r="C19" s="35" t="s">
        <v>40</v>
      </c>
      <c r="D19" s="24"/>
      <c r="E19" s="97"/>
    </row>
    <row r="20" spans="1:5" ht="15.75" customHeight="1">
      <c r="A20" s="77"/>
      <c r="B20" s="80"/>
      <c r="C20" s="35" t="s">
        <v>41</v>
      </c>
      <c r="D20" s="24"/>
      <c r="E20" s="97"/>
    </row>
    <row r="21" spans="1:5" ht="15.75" customHeight="1">
      <c r="A21" s="77"/>
      <c r="B21" s="80"/>
      <c r="C21" s="35" t="s">
        <v>42</v>
      </c>
      <c r="D21" s="24"/>
      <c r="E21" s="97"/>
    </row>
    <row r="22" spans="1:5" ht="15.75" customHeight="1">
      <c r="A22" s="77"/>
      <c r="B22" s="80"/>
      <c r="C22" s="35" t="s">
        <v>53</v>
      </c>
      <c r="D22" s="24"/>
      <c r="E22" s="97"/>
    </row>
    <row r="23" spans="1:5" ht="15.75" customHeight="1">
      <c r="A23" s="77"/>
      <c r="B23" s="80"/>
      <c r="C23" s="45" t="s">
        <v>57</v>
      </c>
      <c r="D23" s="24"/>
      <c r="E23" s="97"/>
    </row>
    <row r="24" spans="1:5">
      <c r="A24" s="77"/>
      <c r="B24" s="80"/>
      <c r="C24" s="1" t="s">
        <v>101</v>
      </c>
      <c r="D24" s="24" t="s">
        <v>102</v>
      </c>
      <c r="E24" s="97"/>
    </row>
    <row r="25" spans="1:5">
      <c r="A25" s="77"/>
      <c r="B25" s="80"/>
      <c r="C25" s="1" t="s">
        <v>27</v>
      </c>
      <c r="D25" s="25" t="s">
        <v>202</v>
      </c>
      <c r="E25" s="97"/>
    </row>
    <row r="26" spans="1:5" ht="25.5">
      <c r="A26" s="77"/>
      <c r="B26" s="80"/>
      <c r="C26" s="6" t="s">
        <v>15</v>
      </c>
      <c r="D26" s="25"/>
      <c r="E26" s="5" t="s">
        <v>67</v>
      </c>
    </row>
    <row r="27" spans="1:5">
      <c r="A27" s="77"/>
      <c r="B27" s="80"/>
      <c r="C27" s="6" t="s">
        <v>13</v>
      </c>
      <c r="D27" s="25"/>
      <c r="E27" s="5" t="s">
        <v>67</v>
      </c>
    </row>
    <row r="28" spans="1:5">
      <c r="A28" s="78"/>
      <c r="B28" s="81"/>
      <c r="C28" s="6" t="s">
        <v>14</v>
      </c>
      <c r="D28" s="25"/>
      <c r="E28" s="5" t="s">
        <v>67</v>
      </c>
    </row>
    <row r="29" spans="1:5" ht="13.5" thickBot="1">
      <c r="A29" s="85"/>
      <c r="B29" s="98"/>
      <c r="C29" s="98"/>
      <c r="D29" s="98"/>
      <c r="E29" s="99"/>
    </row>
    <row r="30" spans="1:5" ht="32.25">
      <c r="A30" s="7" t="s">
        <v>5</v>
      </c>
      <c r="B30" s="8" t="s">
        <v>125</v>
      </c>
      <c r="C30" s="95" t="s">
        <v>126</v>
      </c>
      <c r="D30" s="105"/>
      <c r="E30" s="9" t="s">
        <v>11</v>
      </c>
    </row>
    <row r="31" spans="1:5">
      <c r="A31" s="76">
        <v>1</v>
      </c>
      <c r="B31" s="79" t="s">
        <v>160</v>
      </c>
      <c r="C31" s="10" t="s">
        <v>12</v>
      </c>
      <c r="D31" s="25" t="s">
        <v>203</v>
      </c>
      <c r="E31" s="82">
        <f>COUNTIF($E48:$E50,"H")*3+COUNTIF($E48:$E50,"M")*2+COUNTIF($E48:$E50,"L")*1</f>
        <v>9</v>
      </c>
    </row>
    <row r="32" spans="1:5">
      <c r="A32" s="77"/>
      <c r="B32" s="80"/>
      <c r="C32" s="4" t="s">
        <v>3</v>
      </c>
      <c r="D32" s="25"/>
      <c r="E32" s="83"/>
    </row>
    <row r="33" spans="1:5">
      <c r="A33" s="77"/>
      <c r="B33" s="80"/>
      <c r="C33" s="1" t="s">
        <v>4</v>
      </c>
      <c r="D33" s="25"/>
      <c r="E33" s="97"/>
    </row>
    <row r="34" spans="1:5">
      <c r="A34" s="77"/>
      <c r="B34" s="80"/>
      <c r="C34" s="1" t="s">
        <v>2</v>
      </c>
      <c r="D34" s="25"/>
      <c r="E34" s="97"/>
    </row>
    <row r="35" spans="1:5">
      <c r="A35" s="77"/>
      <c r="B35" s="80"/>
      <c r="C35" s="1" t="s">
        <v>9</v>
      </c>
      <c r="D35" s="25"/>
      <c r="E35" s="97"/>
    </row>
    <row r="36" spans="1:5">
      <c r="A36" s="77"/>
      <c r="B36" s="80"/>
      <c r="C36" s="2" t="s">
        <v>127</v>
      </c>
      <c r="D36" s="25"/>
      <c r="E36" s="97"/>
    </row>
    <row r="37" spans="1:5">
      <c r="A37" s="77"/>
      <c r="B37" s="80"/>
      <c r="C37" s="1" t="s">
        <v>49</v>
      </c>
      <c r="D37" s="24"/>
      <c r="E37" s="97"/>
    </row>
    <row r="38" spans="1:5" ht="25.5">
      <c r="A38" s="77"/>
      <c r="B38" s="80"/>
      <c r="C38" s="36" t="s">
        <v>115</v>
      </c>
      <c r="D38" s="24"/>
      <c r="E38" s="97"/>
    </row>
    <row r="39" spans="1:5" ht="25.5">
      <c r="A39" s="77"/>
      <c r="B39" s="80"/>
      <c r="C39" s="20" t="s">
        <v>118</v>
      </c>
      <c r="D39" s="24"/>
      <c r="E39" s="97"/>
    </row>
    <row r="40" spans="1:5">
      <c r="A40" s="77"/>
      <c r="B40" s="80"/>
      <c r="C40" s="35" t="s">
        <v>34</v>
      </c>
      <c r="D40" s="24"/>
      <c r="E40" s="97"/>
    </row>
    <row r="41" spans="1:5">
      <c r="A41" s="77"/>
      <c r="B41" s="80"/>
      <c r="C41" s="35" t="s">
        <v>40</v>
      </c>
      <c r="D41" s="24"/>
      <c r="E41" s="97"/>
    </row>
    <row r="42" spans="1:5">
      <c r="A42" s="77"/>
      <c r="B42" s="80"/>
      <c r="C42" s="35" t="s">
        <v>41</v>
      </c>
      <c r="D42" s="24"/>
      <c r="E42" s="97"/>
    </row>
    <row r="43" spans="1:5">
      <c r="A43" s="77"/>
      <c r="B43" s="80"/>
      <c r="C43" s="35" t="s">
        <v>42</v>
      </c>
      <c r="D43" s="24"/>
      <c r="E43" s="97"/>
    </row>
    <row r="44" spans="1:5">
      <c r="A44" s="77"/>
      <c r="B44" s="80"/>
      <c r="C44" s="35" t="s">
        <v>53</v>
      </c>
      <c r="D44" s="24"/>
      <c r="E44" s="97"/>
    </row>
    <row r="45" spans="1:5">
      <c r="A45" s="77"/>
      <c r="B45" s="80"/>
      <c r="C45" s="45" t="s">
        <v>57</v>
      </c>
      <c r="D45" s="24"/>
      <c r="E45" s="97"/>
    </row>
    <row r="46" spans="1:5">
      <c r="A46" s="77"/>
      <c r="B46" s="80"/>
      <c r="C46" s="1" t="s">
        <v>101</v>
      </c>
      <c r="D46" s="24" t="s">
        <v>103</v>
      </c>
      <c r="E46" s="97"/>
    </row>
    <row r="47" spans="1:5">
      <c r="A47" s="77"/>
      <c r="B47" s="80"/>
      <c r="C47" s="1" t="s">
        <v>27</v>
      </c>
      <c r="D47" s="25" t="s">
        <v>204</v>
      </c>
      <c r="E47" s="97"/>
    </row>
    <row r="48" spans="1:5" ht="25.5">
      <c r="A48" s="77"/>
      <c r="B48" s="80"/>
      <c r="C48" s="6" t="s">
        <v>15</v>
      </c>
      <c r="D48" s="25"/>
      <c r="E48" s="5" t="s">
        <v>67</v>
      </c>
    </row>
    <row r="49" spans="1:5">
      <c r="A49" s="77"/>
      <c r="B49" s="80"/>
      <c r="C49" s="6" t="s">
        <v>13</v>
      </c>
      <c r="D49" s="25"/>
      <c r="E49" s="5" t="s">
        <v>67</v>
      </c>
    </row>
    <row r="50" spans="1:5">
      <c r="A50" s="78"/>
      <c r="B50" s="81"/>
      <c r="C50" s="6" t="s">
        <v>14</v>
      </c>
      <c r="D50" s="25"/>
      <c r="E50" s="5" t="s">
        <v>67</v>
      </c>
    </row>
  </sheetData>
  <mergeCells count="12">
    <mergeCell ref="A1:E5"/>
    <mergeCell ref="A6:E6"/>
    <mergeCell ref="A7:E7"/>
    <mergeCell ref="C8:D8"/>
    <mergeCell ref="C30:D30"/>
    <mergeCell ref="A31:A50"/>
    <mergeCell ref="B31:B50"/>
    <mergeCell ref="E31:E47"/>
    <mergeCell ref="A9:A28"/>
    <mergeCell ref="B9:B28"/>
    <mergeCell ref="E9:E25"/>
    <mergeCell ref="A29:E29"/>
  </mergeCells>
  <phoneticPr fontId="2" type="noConversion"/>
  <conditionalFormatting sqref="E26:E28">
    <cfRule type="cellIs" dxfId="50" priority="4" stopIfTrue="1" operator="equal">
      <formula>"H"</formula>
    </cfRule>
    <cfRule type="cellIs" dxfId="49" priority="5" stopIfTrue="1" operator="equal">
      <formula>"M"</formula>
    </cfRule>
    <cfRule type="cellIs" dxfId="48" priority="6" stopIfTrue="1" operator="equal">
      <formula>"L"</formula>
    </cfRule>
  </conditionalFormatting>
  <conditionalFormatting sqref="E48:E50">
    <cfRule type="cellIs" dxfId="47" priority="1" stopIfTrue="1" operator="equal">
      <formula>"H"</formula>
    </cfRule>
    <cfRule type="cellIs" dxfId="46" priority="2" stopIfTrue="1" operator="equal">
      <formula>"M"</formula>
    </cfRule>
    <cfRule type="cellIs" dxfId="45" priority="3" stopIfTrue="1" operator="equal">
      <formula>"L"</formula>
    </cfRule>
  </conditionalFormatting>
  <dataValidations count="3">
    <dataValidation type="list" allowBlank="1" showInputMessage="1" showErrorMessage="1" sqref="D24 D46">
      <formula1>Backup</formula1>
    </dataValidation>
    <dataValidation type="list" allowBlank="1" showInputMessage="1" showErrorMessage="1" sqref="E26:E28 E48:E50">
      <formula1>lmh</formula1>
    </dataValidation>
    <dataValidation type="list" showInputMessage="1" showErrorMessage="1" sqref="D14 D36">
      <formula1>opts1</formula1>
    </dataValidation>
  </dataValidations>
  <hyperlinks>
    <hyperlink ref="A6:E6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8" sqref="A28:E28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>
      <c r="A1" s="63" t="s">
        <v>144</v>
      </c>
      <c r="B1" s="64"/>
      <c r="C1" s="64"/>
      <c r="D1" s="64"/>
      <c r="E1" s="88"/>
    </row>
    <row r="2" spans="1:5">
      <c r="A2" s="65"/>
      <c r="B2" s="66"/>
      <c r="C2" s="66"/>
      <c r="D2" s="66"/>
      <c r="E2" s="89"/>
    </row>
    <row r="3" spans="1:5">
      <c r="A3" s="65"/>
      <c r="B3" s="66"/>
      <c r="C3" s="66"/>
      <c r="D3" s="66"/>
      <c r="E3" s="89"/>
    </row>
    <row r="4" spans="1:5" ht="9" customHeight="1">
      <c r="A4" s="65"/>
      <c r="B4" s="66"/>
      <c r="C4" s="66"/>
      <c r="D4" s="66"/>
      <c r="E4" s="89"/>
    </row>
    <row r="5" spans="1:5" ht="14.25">
      <c r="A5" s="100" t="str">
        <f>PROCESS</f>
        <v>Sri Lanka Telecom</v>
      </c>
      <c r="B5" s="101"/>
      <c r="C5" s="101"/>
      <c r="D5" s="101"/>
      <c r="E5" s="102"/>
    </row>
    <row r="6" spans="1:5">
      <c r="A6" s="71" t="s">
        <v>194</v>
      </c>
      <c r="B6" s="72"/>
      <c r="C6" s="73"/>
      <c r="D6" s="73"/>
      <c r="E6" s="94"/>
    </row>
    <row r="7" spans="1:5" ht="32.25">
      <c r="A7" s="7" t="s">
        <v>5</v>
      </c>
      <c r="B7" s="8" t="s">
        <v>94</v>
      </c>
      <c r="C7" s="95" t="s">
        <v>138</v>
      </c>
      <c r="D7" s="96"/>
      <c r="E7" s="9" t="s">
        <v>11</v>
      </c>
    </row>
    <row r="8" spans="1:5">
      <c r="A8" s="76">
        <v>1</v>
      </c>
      <c r="B8" s="106" t="s">
        <v>209</v>
      </c>
      <c r="C8" s="10" t="s">
        <v>12</v>
      </c>
      <c r="D8" s="25" t="s">
        <v>163</v>
      </c>
      <c r="E8" s="82">
        <f>COUNTIF($E25:$E27,"H")*3+COUNTIF($E25:$E27,"M")*2+COUNTIF($E25:$E27,"L")*1</f>
        <v>9</v>
      </c>
    </row>
    <row r="9" spans="1:5">
      <c r="A9" s="77"/>
      <c r="B9" s="80"/>
      <c r="C9" s="4" t="s">
        <v>3</v>
      </c>
      <c r="D9" s="25" t="s">
        <v>164</v>
      </c>
      <c r="E9" s="83"/>
    </row>
    <row r="10" spans="1:5">
      <c r="A10" s="77"/>
      <c r="B10" s="80"/>
      <c r="C10" s="1" t="s">
        <v>4</v>
      </c>
      <c r="D10" s="25"/>
      <c r="E10" s="84"/>
    </row>
    <row r="11" spans="1:5">
      <c r="A11" s="77"/>
      <c r="B11" s="80"/>
      <c r="C11" s="1" t="s">
        <v>2</v>
      </c>
      <c r="D11" s="25"/>
      <c r="E11" s="84"/>
    </row>
    <row r="12" spans="1:5">
      <c r="A12" s="77"/>
      <c r="B12" s="80"/>
      <c r="C12" s="1" t="s">
        <v>9</v>
      </c>
      <c r="D12" s="25" t="s">
        <v>204</v>
      </c>
      <c r="E12" s="84"/>
    </row>
    <row r="13" spans="1:5">
      <c r="A13" s="77"/>
      <c r="B13" s="80"/>
      <c r="C13" s="1" t="s">
        <v>130</v>
      </c>
      <c r="D13" s="25"/>
      <c r="E13" s="84"/>
    </row>
    <row r="14" spans="1:5">
      <c r="A14" s="77"/>
      <c r="B14" s="80"/>
      <c r="C14" s="1" t="s">
        <v>49</v>
      </c>
      <c r="D14" s="25"/>
      <c r="E14" s="84"/>
    </row>
    <row r="15" spans="1:5" ht="25.5">
      <c r="A15" s="77"/>
      <c r="B15" s="80"/>
      <c r="C15" s="22" t="s">
        <v>131</v>
      </c>
      <c r="D15" s="24"/>
      <c r="E15" s="84"/>
    </row>
    <row r="16" spans="1:5" ht="15.75" customHeight="1">
      <c r="A16" s="77"/>
      <c r="B16" s="80"/>
      <c r="C16" s="20" t="s">
        <v>132</v>
      </c>
      <c r="D16" s="24"/>
      <c r="E16" s="84"/>
    </row>
    <row r="17" spans="1:5">
      <c r="A17" s="77"/>
      <c r="B17" s="80"/>
      <c r="C17" s="21" t="s">
        <v>133</v>
      </c>
      <c r="D17" s="24"/>
      <c r="E17" s="84"/>
    </row>
    <row r="18" spans="1:5">
      <c r="A18" s="77"/>
      <c r="B18" s="80"/>
      <c r="C18" s="21" t="s">
        <v>40</v>
      </c>
      <c r="D18" s="24"/>
      <c r="E18" s="84"/>
    </row>
    <row r="19" spans="1:5">
      <c r="A19" s="77"/>
      <c r="B19" s="80"/>
      <c r="C19" s="21" t="s">
        <v>41</v>
      </c>
      <c r="D19" s="24"/>
      <c r="E19" s="84"/>
    </row>
    <row r="20" spans="1:5">
      <c r="A20" s="77"/>
      <c r="B20" s="80"/>
      <c r="C20" s="21" t="s">
        <v>42</v>
      </c>
      <c r="D20" s="24"/>
      <c r="E20" s="84"/>
    </row>
    <row r="21" spans="1:5">
      <c r="A21" s="77"/>
      <c r="B21" s="80"/>
      <c r="C21" s="21" t="s">
        <v>53</v>
      </c>
      <c r="D21" s="24"/>
      <c r="E21" s="84"/>
    </row>
    <row r="22" spans="1:5">
      <c r="A22" s="77"/>
      <c r="B22" s="80"/>
      <c r="C22" s="30" t="s">
        <v>57</v>
      </c>
      <c r="D22" s="24"/>
      <c r="E22" s="84"/>
    </row>
    <row r="23" spans="1:5">
      <c r="A23" s="77"/>
      <c r="B23" s="80"/>
      <c r="C23" s="1" t="s">
        <v>101</v>
      </c>
      <c r="D23" s="24" t="s">
        <v>102</v>
      </c>
      <c r="E23" s="84"/>
    </row>
    <row r="24" spans="1:5">
      <c r="A24" s="77"/>
      <c r="B24" s="80"/>
      <c r="C24" s="1" t="s">
        <v>27</v>
      </c>
      <c r="D24" s="25"/>
      <c r="E24" s="84"/>
    </row>
    <row r="25" spans="1:5" ht="25.5">
      <c r="A25" s="77"/>
      <c r="B25" s="80"/>
      <c r="C25" s="6" t="s">
        <v>15</v>
      </c>
      <c r="D25" s="25"/>
      <c r="E25" s="5" t="s">
        <v>67</v>
      </c>
    </row>
    <row r="26" spans="1:5">
      <c r="A26" s="77"/>
      <c r="B26" s="80"/>
      <c r="C26" s="6" t="s">
        <v>13</v>
      </c>
      <c r="D26" s="25"/>
      <c r="E26" s="5" t="s">
        <v>67</v>
      </c>
    </row>
    <row r="27" spans="1:5">
      <c r="A27" s="78"/>
      <c r="B27" s="81"/>
      <c r="C27" s="6" t="s">
        <v>14</v>
      </c>
      <c r="D27" s="25"/>
      <c r="E27" s="5" t="s">
        <v>67</v>
      </c>
    </row>
    <row r="28" spans="1:5" ht="13.5" thickBot="1">
      <c r="A28" s="85"/>
      <c r="B28" s="86"/>
      <c r="C28" s="86"/>
      <c r="D28" s="86"/>
      <c r="E28" s="87"/>
    </row>
  </sheetData>
  <mergeCells count="8">
    <mergeCell ref="A8:A27"/>
    <mergeCell ref="B8:B27"/>
    <mergeCell ref="E8:E24"/>
    <mergeCell ref="A28:E28"/>
    <mergeCell ref="A1:E4"/>
    <mergeCell ref="A5:E5"/>
    <mergeCell ref="A6:E6"/>
    <mergeCell ref="C7:D7"/>
  </mergeCells>
  <phoneticPr fontId="2" type="noConversion"/>
  <conditionalFormatting sqref="E25:E27">
    <cfRule type="cellIs" dxfId="44" priority="1" stopIfTrue="1" operator="equal">
      <formula>"H"</formula>
    </cfRule>
    <cfRule type="cellIs" dxfId="43" priority="2" stopIfTrue="1" operator="equal">
      <formula>"M"</formula>
    </cfRule>
    <cfRule type="cellIs" dxfId="42" priority="3" stopIfTrue="1" operator="equal">
      <formula>"L"</formula>
    </cfRule>
  </conditionalFormatting>
  <dataValidations count="3">
    <dataValidation type="list" allowBlank="1" showInputMessage="1" showErrorMessage="1" sqref="E25:E27">
      <formula1>lmh</formula1>
    </dataValidation>
    <dataValidation type="list" allowBlank="1" showInputMessage="1" showErrorMessage="1" sqref="D23">
      <formula1>Backup</formula1>
    </dataValidation>
    <dataValidation type="list" showInputMessage="1" showErrorMessage="1" sqref="D14">
      <formula1>opts1</formula1>
    </dataValidation>
  </dataValidations>
  <hyperlinks>
    <hyperlink ref="A5:E5" location="Index!B20" display="Index!B20"/>
    <hyperlink ref="B8" r:id="rId1" display="http://www.ifsworld.com/us/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7" topLeftCell="B23" activePane="bottomRight" state="frozen"/>
      <selection pane="topRight" activeCell="B1" sqref="B1"/>
      <selection pane="bottomLeft" activeCell="A8" sqref="A8"/>
      <selection pane="bottomRight" activeCell="B8" sqref="B8:B30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.28515625" customWidth="1"/>
  </cols>
  <sheetData>
    <row r="1" spans="1:5">
      <c r="A1" s="118" t="s">
        <v>145</v>
      </c>
      <c r="B1" s="119"/>
      <c r="C1" s="119"/>
      <c r="D1" s="119"/>
      <c r="E1" s="119"/>
    </row>
    <row r="2" spans="1:5">
      <c r="A2" s="119"/>
      <c r="B2" s="119"/>
      <c r="C2" s="119"/>
      <c r="D2" s="119"/>
      <c r="E2" s="119"/>
    </row>
    <row r="3" spans="1:5">
      <c r="A3" s="119"/>
      <c r="B3" s="119"/>
      <c r="C3" s="119"/>
      <c r="D3" s="119"/>
      <c r="E3" s="119"/>
    </row>
    <row r="4" spans="1:5" ht="9" customHeight="1">
      <c r="A4" s="119"/>
      <c r="B4" s="119"/>
      <c r="C4" s="119"/>
      <c r="D4" s="119"/>
      <c r="E4" s="119"/>
    </row>
    <row r="5" spans="1:5" ht="14.25">
      <c r="A5" s="120" t="str">
        <f>PROCESS</f>
        <v>Sri Lanka Telecom</v>
      </c>
      <c r="B5" s="121"/>
      <c r="C5" s="121"/>
      <c r="D5" s="121"/>
      <c r="E5" s="121"/>
    </row>
    <row r="6" spans="1:5">
      <c r="A6" s="122" t="s">
        <v>195</v>
      </c>
      <c r="B6" s="72"/>
      <c r="C6" s="72"/>
      <c r="D6" s="72"/>
      <c r="E6" s="123"/>
    </row>
    <row r="7" spans="1:5" ht="32.25">
      <c r="A7" s="18" t="s">
        <v>5</v>
      </c>
      <c r="B7" s="18" t="s">
        <v>59</v>
      </c>
      <c r="C7" s="95" t="s">
        <v>60</v>
      </c>
      <c r="D7" s="124"/>
      <c r="E7" s="19" t="s">
        <v>11</v>
      </c>
    </row>
    <row r="8" spans="1:5">
      <c r="A8" s="112">
        <v>1</v>
      </c>
      <c r="B8" s="115" t="s">
        <v>206</v>
      </c>
      <c r="C8" s="20" t="s">
        <v>3</v>
      </c>
      <c r="D8" s="44"/>
      <c r="E8" s="109">
        <f>COUNTIF($E28:$E30,"H")*3+COUNTIF($E28:$E30,"M")*2+COUNTIF($E28:$E30,"L")*1</f>
        <v>0</v>
      </c>
    </row>
    <row r="9" spans="1:5">
      <c r="A9" s="113"/>
      <c r="B9" s="116"/>
      <c r="C9" s="20" t="s">
        <v>4</v>
      </c>
      <c r="D9" s="44"/>
      <c r="E9" s="110"/>
    </row>
    <row r="10" spans="1:5">
      <c r="A10" s="113"/>
      <c r="B10" s="116"/>
      <c r="C10" s="20" t="s">
        <v>2</v>
      </c>
      <c r="D10" s="44"/>
      <c r="E10" s="110"/>
    </row>
    <row r="11" spans="1:5">
      <c r="A11" s="113"/>
      <c r="B11" s="116"/>
      <c r="C11" s="20" t="s">
        <v>46</v>
      </c>
      <c r="D11" s="44"/>
      <c r="E11" s="110"/>
    </row>
    <row r="12" spans="1:5">
      <c r="A12" s="113"/>
      <c r="B12" s="116"/>
      <c r="C12" s="35" t="s">
        <v>12</v>
      </c>
      <c r="D12" s="44" t="s">
        <v>161</v>
      </c>
      <c r="E12" s="110"/>
    </row>
    <row r="13" spans="1:5">
      <c r="A13" s="113"/>
      <c r="B13" s="116"/>
      <c r="C13" s="35" t="s">
        <v>112</v>
      </c>
      <c r="D13" s="44"/>
      <c r="E13" s="110"/>
    </row>
    <row r="14" spans="1:5">
      <c r="A14" s="113"/>
      <c r="B14" s="116"/>
      <c r="C14" s="35" t="s">
        <v>61</v>
      </c>
      <c r="D14" s="44" t="s">
        <v>162</v>
      </c>
      <c r="E14" s="110"/>
    </row>
    <row r="15" spans="1:5" ht="25.5">
      <c r="A15" s="113"/>
      <c r="B15" s="116"/>
      <c r="C15" s="29" t="s">
        <v>70</v>
      </c>
      <c r="D15" s="44" t="s">
        <v>200</v>
      </c>
      <c r="E15" s="110"/>
    </row>
    <row r="16" spans="1:5">
      <c r="A16" s="113"/>
      <c r="B16" s="116"/>
      <c r="C16" s="20" t="s">
        <v>71</v>
      </c>
      <c r="D16" s="44"/>
      <c r="E16" s="110"/>
    </row>
    <row r="17" spans="1:5">
      <c r="A17" s="113"/>
      <c r="B17" s="116"/>
      <c r="C17" s="20" t="s">
        <v>129</v>
      </c>
      <c r="D17" s="44"/>
      <c r="E17" s="110"/>
    </row>
    <row r="18" spans="1:5">
      <c r="A18" s="113"/>
      <c r="B18" s="116"/>
      <c r="C18" s="20" t="s">
        <v>128</v>
      </c>
      <c r="D18" s="44"/>
      <c r="E18" s="110"/>
    </row>
    <row r="19" spans="1:5" ht="25.5">
      <c r="A19" s="113"/>
      <c r="B19" s="116"/>
      <c r="C19" s="36" t="s">
        <v>115</v>
      </c>
      <c r="D19" s="44"/>
      <c r="E19" s="110"/>
    </row>
    <row r="20" spans="1:5" ht="25.5">
      <c r="A20" s="113"/>
      <c r="B20" s="116"/>
      <c r="C20" s="20" t="s">
        <v>118</v>
      </c>
      <c r="D20" s="44"/>
      <c r="E20" s="110"/>
    </row>
    <row r="21" spans="1:5">
      <c r="A21" s="113"/>
      <c r="B21" s="116"/>
      <c r="C21" s="35" t="s">
        <v>34</v>
      </c>
      <c r="D21" s="44"/>
      <c r="E21" s="110"/>
    </row>
    <row r="22" spans="1:5">
      <c r="A22" s="113"/>
      <c r="B22" s="116"/>
      <c r="C22" s="35" t="s">
        <v>40</v>
      </c>
      <c r="D22" s="44"/>
      <c r="E22" s="110"/>
    </row>
    <row r="23" spans="1:5">
      <c r="A23" s="113"/>
      <c r="B23" s="116"/>
      <c r="C23" s="35" t="s">
        <v>41</v>
      </c>
      <c r="D23" s="44"/>
      <c r="E23" s="110"/>
    </row>
    <row r="24" spans="1:5">
      <c r="A24" s="113"/>
      <c r="B24" s="116"/>
      <c r="C24" s="35" t="s">
        <v>42</v>
      </c>
      <c r="D24" s="44"/>
      <c r="E24" s="110"/>
    </row>
    <row r="25" spans="1:5">
      <c r="A25" s="113"/>
      <c r="B25" s="116"/>
      <c r="C25" s="35" t="s">
        <v>53</v>
      </c>
      <c r="D25" s="44"/>
      <c r="E25" s="110"/>
    </row>
    <row r="26" spans="1:5">
      <c r="A26" s="113"/>
      <c r="B26" s="116"/>
      <c r="C26" s="45" t="s">
        <v>57</v>
      </c>
      <c r="D26" s="44"/>
      <c r="E26" s="110"/>
    </row>
    <row r="27" spans="1:5">
      <c r="A27" s="113"/>
      <c r="B27" s="116"/>
      <c r="C27" s="35" t="s">
        <v>58</v>
      </c>
      <c r="D27" s="44"/>
      <c r="E27" s="111"/>
    </row>
    <row r="28" spans="1:5" ht="23.25">
      <c r="A28" s="113"/>
      <c r="B28" s="116"/>
      <c r="C28" s="14" t="s">
        <v>72</v>
      </c>
      <c r="D28" s="26" t="s">
        <v>67</v>
      </c>
      <c r="E28" s="23"/>
    </row>
    <row r="29" spans="1:5" ht="23.25">
      <c r="A29" s="113"/>
      <c r="B29" s="116"/>
      <c r="C29" s="14" t="s">
        <v>73</v>
      </c>
      <c r="D29" s="26" t="s">
        <v>67</v>
      </c>
      <c r="E29" s="23"/>
    </row>
    <row r="30" spans="1:5" ht="23.25">
      <c r="A30" s="114"/>
      <c r="B30" s="117"/>
      <c r="C30" s="14" t="s">
        <v>74</v>
      </c>
      <c r="D30" s="26" t="s">
        <v>67</v>
      </c>
      <c r="E30" s="23"/>
    </row>
    <row r="31" spans="1:5" ht="13.5" thickBot="1">
      <c r="A31" s="107"/>
      <c r="B31" s="108"/>
      <c r="C31" s="108"/>
      <c r="D31" s="108"/>
      <c r="E31" s="108"/>
    </row>
  </sheetData>
  <mergeCells count="8">
    <mergeCell ref="A31:E31"/>
    <mergeCell ref="E8:E27"/>
    <mergeCell ref="A8:A30"/>
    <mergeCell ref="B8:B30"/>
    <mergeCell ref="A1:E4"/>
    <mergeCell ref="A5:E5"/>
    <mergeCell ref="A6:E6"/>
    <mergeCell ref="C7:D7"/>
  </mergeCells>
  <phoneticPr fontId="2" type="noConversion"/>
  <conditionalFormatting sqref="E28:E30">
    <cfRule type="cellIs" dxfId="41" priority="1" stopIfTrue="1" operator="equal">
      <formula>"H"</formula>
    </cfRule>
    <cfRule type="cellIs" dxfId="40" priority="2" stopIfTrue="1" operator="equal">
      <formula>"M"</formula>
    </cfRule>
    <cfRule type="cellIs" dxfId="39" priority="3" stopIfTrue="1" operator="equal">
      <formula>"L"</formula>
    </cfRule>
  </conditionalFormatting>
  <dataValidations count="2">
    <dataValidation type="list" allowBlank="1" showInputMessage="1" showErrorMessage="1" sqref="D14">
      <formula1>OS</formula1>
    </dataValidation>
    <dataValidation type="list" showInputMessage="1" showErrorMessage="1" sqref="E28:E30">
      <formula1>lmh</formula1>
    </dataValidation>
  </dataValidations>
  <hyperlinks>
    <hyperlink ref="A5:E5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horizontalDpi="1200" verticalDpi="12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6" sqref="E16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  <col min="7" max="7" width="5.85546875" customWidth="1"/>
  </cols>
  <sheetData>
    <row r="1" spans="1:6" ht="12.75" customHeight="1">
      <c r="A1" s="63" t="s">
        <v>147</v>
      </c>
      <c r="B1" s="133"/>
      <c r="C1" s="133"/>
      <c r="D1" s="133"/>
      <c r="E1" s="133"/>
      <c r="F1" s="15"/>
    </row>
    <row r="2" spans="1:6">
      <c r="A2" s="134"/>
      <c r="B2" s="135"/>
      <c r="C2" s="135"/>
      <c r="D2" s="135"/>
      <c r="E2" s="135"/>
      <c r="F2" s="16"/>
    </row>
    <row r="3" spans="1:6">
      <c r="A3" s="134"/>
      <c r="B3" s="135"/>
      <c r="C3" s="135"/>
      <c r="D3" s="135"/>
      <c r="E3" s="135"/>
      <c r="F3" s="16"/>
    </row>
    <row r="4" spans="1:6">
      <c r="A4" s="136"/>
      <c r="B4" s="137"/>
      <c r="C4" s="137"/>
      <c r="D4" s="137"/>
      <c r="E4" s="137"/>
      <c r="F4" s="47"/>
    </row>
    <row r="5" spans="1:6" ht="12.75" customHeight="1">
      <c r="A5" s="120" t="str">
        <f>PROCESS</f>
        <v>Sri Lanka Telecom</v>
      </c>
      <c r="B5" s="121"/>
      <c r="C5" s="121"/>
      <c r="D5" s="121"/>
      <c r="E5" s="121"/>
      <c r="F5" s="48"/>
    </row>
    <row r="6" spans="1:6">
      <c r="A6" s="71" t="s">
        <v>194</v>
      </c>
      <c r="B6" s="72"/>
      <c r="C6" s="73"/>
      <c r="D6" s="73"/>
      <c r="E6" s="94"/>
      <c r="F6" s="48"/>
    </row>
    <row r="7" spans="1:6" ht="32.25" customHeight="1">
      <c r="A7" s="7" t="s">
        <v>5</v>
      </c>
      <c r="B7" s="8" t="s">
        <v>1</v>
      </c>
      <c r="C7" s="95" t="s">
        <v>19</v>
      </c>
      <c r="D7" s="138"/>
      <c r="E7" s="19" t="s">
        <v>11</v>
      </c>
      <c r="F7" s="49"/>
    </row>
    <row r="8" spans="1:6" s="49" customFormat="1">
      <c r="A8" s="125">
        <v>1</v>
      </c>
      <c r="B8" s="128" t="s">
        <v>205</v>
      </c>
      <c r="C8" s="11" t="s">
        <v>17</v>
      </c>
      <c r="D8" s="28" t="s">
        <v>166</v>
      </c>
      <c r="E8" s="131">
        <f>COUNTIF($E15:$E17,"H")*3+COUNTIF($E15:$E17,"M")*2+COUNTIF($E15:$E17,"L")*1</f>
        <v>8</v>
      </c>
      <c r="F8"/>
    </row>
    <row r="9" spans="1:6">
      <c r="A9" s="126"/>
      <c r="B9" s="129"/>
      <c r="C9" s="12" t="s">
        <v>18</v>
      </c>
      <c r="D9" s="28"/>
      <c r="E9" s="84"/>
    </row>
    <row r="10" spans="1:6" ht="23.25">
      <c r="A10" s="126"/>
      <c r="B10" s="129"/>
      <c r="C10" s="13" t="s">
        <v>23</v>
      </c>
      <c r="D10" s="28"/>
      <c r="E10" s="84"/>
    </row>
    <row r="11" spans="1:6">
      <c r="A11" s="126"/>
      <c r="B11" s="129"/>
      <c r="C11" s="13" t="s">
        <v>20</v>
      </c>
      <c r="D11" s="28"/>
      <c r="E11" s="84"/>
    </row>
    <row r="12" spans="1:6">
      <c r="A12" s="126"/>
      <c r="B12" s="129"/>
      <c r="C12" s="13" t="s">
        <v>21</v>
      </c>
      <c r="D12" s="28"/>
      <c r="E12" s="84"/>
    </row>
    <row r="13" spans="1:6">
      <c r="A13" s="126"/>
      <c r="B13" s="129"/>
      <c r="C13" s="11" t="s">
        <v>28</v>
      </c>
      <c r="D13" s="28"/>
      <c r="E13" s="84"/>
    </row>
    <row r="14" spans="1:6">
      <c r="A14" s="126"/>
      <c r="B14" s="129"/>
      <c r="C14" s="13" t="s">
        <v>22</v>
      </c>
      <c r="D14" s="28"/>
      <c r="E14" s="132"/>
    </row>
    <row r="15" spans="1:6">
      <c r="A15" s="126"/>
      <c r="B15" s="129"/>
      <c r="C15" s="14" t="s">
        <v>15</v>
      </c>
      <c r="D15" s="28"/>
      <c r="E15" s="5" t="s">
        <v>67</v>
      </c>
    </row>
    <row r="16" spans="1:6">
      <c r="A16" s="126"/>
      <c r="B16" s="129"/>
      <c r="C16" s="14" t="s">
        <v>13</v>
      </c>
      <c r="D16" s="28"/>
      <c r="E16" s="5" t="s">
        <v>66</v>
      </c>
    </row>
    <row r="17" spans="1:5">
      <c r="A17" s="127"/>
      <c r="B17" s="130"/>
      <c r="C17" s="14" t="s">
        <v>14</v>
      </c>
      <c r="D17" s="28"/>
      <c r="E17" s="5" t="s">
        <v>67</v>
      </c>
    </row>
    <row r="18" spans="1:5" ht="13.5" thickBot="1">
      <c r="A18" s="107"/>
      <c r="B18" s="108"/>
      <c r="C18" s="108"/>
      <c r="D18" s="108"/>
      <c r="E18" s="108"/>
    </row>
    <row r="19" spans="1:5">
      <c r="A19" s="125">
        <v>1</v>
      </c>
      <c r="B19" s="128" t="s">
        <v>167</v>
      </c>
      <c r="C19" s="11" t="s">
        <v>17</v>
      </c>
      <c r="D19" s="28" t="s">
        <v>165</v>
      </c>
      <c r="E19" s="131">
        <f>COUNTIF($E26:$E28,"H")*3+COUNTIF($E26:$E28,"M")*2+COUNTIF($E26:$E28,"L")*1</f>
        <v>9</v>
      </c>
    </row>
    <row r="20" spans="1:5">
      <c r="A20" s="126"/>
      <c r="B20" s="129"/>
      <c r="C20" s="12" t="s">
        <v>18</v>
      </c>
      <c r="D20" s="28"/>
      <c r="E20" s="84"/>
    </row>
    <row r="21" spans="1:5" ht="23.25">
      <c r="A21" s="126"/>
      <c r="B21" s="129"/>
      <c r="C21" s="13" t="s">
        <v>23</v>
      </c>
      <c r="D21" s="28"/>
      <c r="E21" s="84"/>
    </row>
    <row r="22" spans="1:5">
      <c r="A22" s="126"/>
      <c r="B22" s="129"/>
      <c r="C22" s="13" t="s">
        <v>20</v>
      </c>
      <c r="D22" s="28"/>
      <c r="E22" s="84"/>
    </row>
    <row r="23" spans="1:5">
      <c r="A23" s="126"/>
      <c r="B23" s="129"/>
      <c r="C23" s="13" t="s">
        <v>21</v>
      </c>
      <c r="D23" s="28"/>
      <c r="E23" s="84"/>
    </row>
    <row r="24" spans="1:5">
      <c r="A24" s="126"/>
      <c r="B24" s="129"/>
      <c r="C24" s="11" t="s">
        <v>28</v>
      </c>
      <c r="D24" s="28"/>
      <c r="E24" s="84"/>
    </row>
    <row r="25" spans="1:5">
      <c r="A25" s="126"/>
      <c r="B25" s="129"/>
      <c r="C25" s="13" t="s">
        <v>22</v>
      </c>
      <c r="D25" s="28"/>
      <c r="E25" s="132"/>
    </row>
    <row r="26" spans="1:5">
      <c r="A26" s="126"/>
      <c r="B26" s="129"/>
      <c r="C26" s="14" t="s">
        <v>15</v>
      </c>
      <c r="D26" s="28"/>
      <c r="E26" s="5" t="s">
        <v>67</v>
      </c>
    </row>
    <row r="27" spans="1:5">
      <c r="A27" s="126"/>
      <c r="B27" s="129"/>
      <c r="C27" s="14" t="s">
        <v>13</v>
      </c>
      <c r="D27" s="28"/>
      <c r="E27" s="5" t="s">
        <v>67</v>
      </c>
    </row>
    <row r="28" spans="1:5">
      <c r="A28" s="127"/>
      <c r="B28" s="130"/>
      <c r="C28" s="14" t="s">
        <v>14</v>
      </c>
      <c r="D28" s="28"/>
      <c r="E28" s="5" t="s">
        <v>67</v>
      </c>
    </row>
    <row r="29" spans="1:5" ht="13.5" thickBot="1">
      <c r="A29" s="107"/>
      <c r="B29" s="108"/>
      <c r="C29" s="108"/>
      <c r="D29" s="108"/>
      <c r="E29" s="108"/>
    </row>
  </sheetData>
  <mergeCells count="12">
    <mergeCell ref="A19:A28"/>
    <mergeCell ref="B19:B28"/>
    <mergeCell ref="E19:E25"/>
    <mergeCell ref="A29:E29"/>
    <mergeCell ref="A1:E4"/>
    <mergeCell ref="A18:E18"/>
    <mergeCell ref="A8:A17"/>
    <mergeCell ref="E8:E14"/>
    <mergeCell ref="B8:B17"/>
    <mergeCell ref="C7:D7"/>
    <mergeCell ref="A5:E5"/>
    <mergeCell ref="A6:E6"/>
  </mergeCells>
  <phoneticPr fontId="2" type="noConversion"/>
  <conditionalFormatting sqref="E15:E17">
    <cfRule type="cellIs" dxfId="38" priority="4" stopIfTrue="1" operator="equal">
      <formula>"H"</formula>
    </cfRule>
    <cfRule type="cellIs" dxfId="37" priority="5" stopIfTrue="1" operator="equal">
      <formula>"M"</formula>
    </cfRule>
    <cfRule type="cellIs" dxfId="36" priority="6" stopIfTrue="1" operator="equal">
      <formula>"L"</formula>
    </cfRule>
  </conditionalFormatting>
  <conditionalFormatting sqref="E26:E28">
    <cfRule type="cellIs" dxfId="35" priority="1" stopIfTrue="1" operator="equal">
      <formula>"H"</formula>
    </cfRule>
    <cfRule type="cellIs" dxfId="34" priority="2" stopIfTrue="1" operator="equal">
      <formula>"M"</formula>
    </cfRule>
    <cfRule type="cellIs" dxfId="33" priority="3" stopIfTrue="1" operator="equal">
      <formula>"L"</formula>
    </cfRule>
  </conditionalFormatting>
  <dataValidations count="1">
    <dataValidation type="list" allowBlank="1" showInputMessage="1" showErrorMessage="1" sqref="E15:E17 E26:E28">
      <formula1>lmh</formula1>
    </dataValidation>
  </dataValidations>
  <hyperlinks>
    <hyperlink ref="A5:E5" location="Index!B20" display="Index!B20"/>
  </hyperlinks>
  <pageMargins left="0.35" right="0.22" top="0.35" bottom="0.22" header="0.32" footer="0.26"/>
  <pageSetup orientation="portrait" horizontalDpi="1200" verticalDpi="1200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28" sqref="C28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>
      <c r="A1" s="118" t="s">
        <v>148</v>
      </c>
      <c r="B1" s="119"/>
      <c r="C1" s="119"/>
      <c r="D1" s="119"/>
      <c r="E1" s="119"/>
    </row>
    <row r="2" spans="1:5">
      <c r="A2" s="119"/>
      <c r="B2" s="119"/>
      <c r="C2" s="119"/>
      <c r="D2" s="119"/>
      <c r="E2" s="119"/>
    </row>
    <row r="3" spans="1:5">
      <c r="A3" s="119"/>
      <c r="B3" s="119"/>
      <c r="C3" s="119"/>
      <c r="D3" s="119"/>
      <c r="E3" s="119"/>
    </row>
    <row r="4" spans="1:5" ht="9" customHeight="1">
      <c r="A4" s="119"/>
      <c r="B4" s="119"/>
      <c r="C4" s="119"/>
      <c r="D4" s="119"/>
      <c r="E4" s="119"/>
    </row>
    <row r="5" spans="1:5" ht="14.25">
      <c r="A5" s="120" t="str">
        <f>PROCESS</f>
        <v>Sri Lanka Telecom</v>
      </c>
      <c r="B5" s="121"/>
      <c r="C5" s="121"/>
      <c r="D5" s="121"/>
      <c r="E5" s="121"/>
    </row>
    <row r="6" spans="1:5">
      <c r="A6" s="71" t="s">
        <v>194</v>
      </c>
      <c r="B6" s="72"/>
      <c r="C6" s="103"/>
      <c r="D6" s="103"/>
      <c r="E6" s="104"/>
    </row>
    <row r="7" spans="1:5" ht="32.25">
      <c r="A7" s="18" t="s">
        <v>5</v>
      </c>
      <c r="B7" s="18" t="s">
        <v>29</v>
      </c>
      <c r="C7" s="95" t="s">
        <v>30</v>
      </c>
      <c r="D7" s="124"/>
      <c r="E7" s="19" t="s">
        <v>11</v>
      </c>
    </row>
    <row r="8" spans="1:5">
      <c r="A8" s="139"/>
      <c r="B8" s="139" t="s">
        <v>179</v>
      </c>
      <c r="C8" s="20" t="s">
        <v>3</v>
      </c>
      <c r="D8" s="44"/>
      <c r="E8" s="109">
        <f>COUNTIF($E38:$E40,"H")*3+COUNTIF($E38:$E40,"M")*2+COUNTIF($E38:$E40,"L")*1</f>
        <v>9</v>
      </c>
    </row>
    <row r="9" spans="1:5">
      <c r="A9" s="140"/>
      <c r="B9" s="140"/>
      <c r="C9" s="20" t="s">
        <v>4</v>
      </c>
      <c r="D9" s="44"/>
      <c r="E9" s="110"/>
    </row>
    <row r="10" spans="1:5">
      <c r="A10" s="140"/>
      <c r="B10" s="140"/>
      <c r="C10" s="20" t="s">
        <v>2</v>
      </c>
      <c r="D10" s="44"/>
      <c r="E10" s="110"/>
    </row>
    <row r="11" spans="1:5">
      <c r="A11" s="140"/>
      <c r="B11" s="140"/>
      <c r="C11" s="20" t="s">
        <v>46</v>
      </c>
      <c r="D11" s="44"/>
      <c r="E11" s="110"/>
    </row>
    <row r="12" spans="1:5">
      <c r="A12" s="140"/>
      <c r="B12" s="140"/>
      <c r="C12" s="35" t="s">
        <v>12</v>
      </c>
      <c r="D12" s="44"/>
      <c r="E12" s="110"/>
    </row>
    <row r="13" spans="1:5">
      <c r="A13" s="140"/>
      <c r="B13" s="140"/>
      <c r="C13" s="35" t="s">
        <v>112</v>
      </c>
      <c r="D13" s="44"/>
      <c r="E13" s="110"/>
    </row>
    <row r="14" spans="1:5">
      <c r="A14" s="140"/>
      <c r="B14" s="140"/>
      <c r="C14" s="35" t="s">
        <v>31</v>
      </c>
      <c r="D14" s="44" t="s">
        <v>177</v>
      </c>
      <c r="E14" s="110"/>
    </row>
    <row r="15" spans="1:5">
      <c r="A15" s="140"/>
      <c r="B15" s="140"/>
      <c r="C15" s="35" t="s">
        <v>32</v>
      </c>
      <c r="D15" s="44"/>
      <c r="E15" s="110"/>
    </row>
    <row r="16" spans="1:5">
      <c r="A16" s="140"/>
      <c r="B16" s="140"/>
      <c r="C16" s="35" t="s">
        <v>33</v>
      </c>
      <c r="D16" s="44"/>
      <c r="E16" s="110"/>
    </row>
    <row r="17" spans="1:5">
      <c r="A17" s="140"/>
      <c r="B17" s="140"/>
      <c r="C17" s="35" t="s">
        <v>51</v>
      </c>
      <c r="D17" s="44"/>
      <c r="E17" s="110"/>
    </row>
    <row r="18" spans="1:5">
      <c r="A18" s="140"/>
      <c r="B18" s="140"/>
      <c r="C18" s="35" t="s">
        <v>52</v>
      </c>
      <c r="D18" s="44" t="s">
        <v>178</v>
      </c>
      <c r="E18" s="110"/>
    </row>
    <row r="19" spans="1:5">
      <c r="A19" s="140"/>
      <c r="B19" s="140"/>
      <c r="C19" s="35" t="s">
        <v>114</v>
      </c>
      <c r="D19" s="44"/>
      <c r="E19" s="110"/>
    </row>
    <row r="20" spans="1:5">
      <c r="A20" s="140"/>
      <c r="B20" s="140"/>
      <c r="C20" s="35" t="s">
        <v>113</v>
      </c>
      <c r="D20" s="44"/>
      <c r="E20" s="110"/>
    </row>
    <row r="21" spans="1:5" ht="25.5">
      <c r="A21" s="140"/>
      <c r="B21" s="140"/>
      <c r="C21" s="36" t="s">
        <v>115</v>
      </c>
      <c r="D21" s="44"/>
      <c r="E21" s="110"/>
    </row>
    <row r="22" spans="1:5">
      <c r="A22" s="140"/>
      <c r="B22" s="140"/>
      <c r="C22" s="36" t="s">
        <v>116</v>
      </c>
      <c r="D22" s="44"/>
      <c r="E22" s="110"/>
    </row>
    <row r="23" spans="1:5">
      <c r="A23" s="140"/>
      <c r="B23" s="140"/>
      <c r="C23" s="35" t="s">
        <v>34</v>
      </c>
      <c r="D23" s="44"/>
      <c r="E23" s="110"/>
    </row>
    <row r="24" spans="1:5">
      <c r="A24" s="140"/>
      <c r="B24" s="140"/>
      <c r="C24" s="35" t="s">
        <v>40</v>
      </c>
      <c r="D24" s="44"/>
      <c r="E24" s="110"/>
    </row>
    <row r="25" spans="1:5">
      <c r="A25" s="140"/>
      <c r="B25" s="140"/>
      <c r="C25" s="35" t="s">
        <v>41</v>
      </c>
      <c r="D25" s="44"/>
      <c r="E25" s="110"/>
    </row>
    <row r="26" spans="1:5">
      <c r="A26" s="140"/>
      <c r="B26" s="140"/>
      <c r="C26" s="35" t="s">
        <v>42</v>
      </c>
      <c r="D26" s="44"/>
      <c r="E26" s="110"/>
    </row>
    <row r="27" spans="1:5">
      <c r="A27" s="140"/>
      <c r="B27" s="140"/>
      <c r="C27" s="35" t="s">
        <v>120</v>
      </c>
      <c r="D27" s="44"/>
      <c r="E27" s="110"/>
    </row>
    <row r="28" spans="1:5">
      <c r="A28" s="140"/>
      <c r="B28" s="140"/>
      <c r="C28" s="35" t="s">
        <v>121</v>
      </c>
      <c r="D28" s="44"/>
      <c r="E28" s="110"/>
    </row>
    <row r="29" spans="1:5">
      <c r="A29" s="140"/>
      <c r="B29" s="140"/>
      <c r="C29" s="35" t="s">
        <v>35</v>
      </c>
      <c r="D29" s="44"/>
      <c r="E29" s="110"/>
    </row>
    <row r="30" spans="1:5">
      <c r="A30" s="140"/>
      <c r="B30" s="140"/>
      <c r="C30" s="36" t="s">
        <v>36</v>
      </c>
      <c r="D30" s="44"/>
      <c r="E30" s="110"/>
    </row>
    <row r="31" spans="1:5">
      <c r="A31" s="140"/>
      <c r="B31" s="140"/>
      <c r="C31" s="35" t="s">
        <v>37</v>
      </c>
      <c r="D31" s="44"/>
      <c r="E31" s="110"/>
    </row>
    <row r="32" spans="1:5">
      <c r="A32" s="140"/>
      <c r="B32" s="140"/>
      <c r="C32" s="35" t="s">
        <v>38</v>
      </c>
      <c r="D32" s="44"/>
      <c r="E32" s="110"/>
    </row>
    <row r="33" spans="1:5">
      <c r="A33" s="140"/>
      <c r="B33" s="140"/>
      <c r="C33" s="35" t="s">
        <v>53</v>
      </c>
      <c r="D33" s="44"/>
      <c r="E33" s="110"/>
    </row>
    <row r="34" spans="1:5">
      <c r="A34" s="140"/>
      <c r="B34" s="140"/>
      <c r="C34" s="45" t="s">
        <v>57</v>
      </c>
      <c r="D34" s="44"/>
      <c r="E34" s="110"/>
    </row>
    <row r="35" spans="1:5">
      <c r="A35" s="140"/>
      <c r="B35" s="140"/>
      <c r="C35" s="35" t="s">
        <v>58</v>
      </c>
      <c r="D35" s="44"/>
      <c r="E35" s="110"/>
    </row>
    <row r="36" spans="1:5">
      <c r="A36" s="140"/>
      <c r="B36" s="140"/>
      <c r="C36" s="35" t="s">
        <v>39</v>
      </c>
      <c r="D36" s="44"/>
      <c r="E36" s="110"/>
    </row>
    <row r="37" spans="1:5">
      <c r="A37" s="140"/>
      <c r="B37" s="140"/>
      <c r="C37" s="35" t="s">
        <v>101</v>
      </c>
      <c r="D37" s="44" t="s">
        <v>103</v>
      </c>
      <c r="E37" s="111"/>
    </row>
    <row r="38" spans="1:5" ht="23.25">
      <c r="A38" s="140"/>
      <c r="B38" s="140"/>
      <c r="C38" s="14" t="s">
        <v>43</v>
      </c>
      <c r="D38" s="26"/>
      <c r="E38" s="5" t="s">
        <v>67</v>
      </c>
    </row>
    <row r="39" spans="1:5" ht="23.25">
      <c r="A39" s="140"/>
      <c r="B39" s="140"/>
      <c r="C39" s="14" t="s">
        <v>44</v>
      </c>
      <c r="D39" s="26"/>
      <c r="E39" s="5" t="s">
        <v>67</v>
      </c>
    </row>
    <row r="40" spans="1:5" ht="23.25">
      <c r="A40" s="140"/>
      <c r="B40" s="140"/>
      <c r="C40" s="14" t="s">
        <v>45</v>
      </c>
      <c r="D40" s="26"/>
      <c r="E40" s="5" t="s">
        <v>67</v>
      </c>
    </row>
    <row r="41" spans="1:5" ht="13.5" thickBot="1">
      <c r="A41" s="107"/>
      <c r="B41" s="141"/>
      <c r="C41" s="141"/>
      <c r="D41" s="141"/>
      <c r="E41" s="141"/>
    </row>
    <row r="42" spans="1:5">
      <c r="A42" s="139"/>
      <c r="B42" s="139" t="s">
        <v>180</v>
      </c>
      <c r="C42" s="20" t="s">
        <v>3</v>
      </c>
      <c r="D42" s="44"/>
      <c r="E42" s="109">
        <f>COUNTIF($E72:$E74,"H")*3+COUNTIF($E72:$E74,"M")*2+COUNTIF($E72:$E74,"L")*1</f>
        <v>9</v>
      </c>
    </row>
    <row r="43" spans="1:5">
      <c r="A43" s="140"/>
      <c r="B43" s="140"/>
      <c r="C43" s="20" t="s">
        <v>4</v>
      </c>
      <c r="D43" s="44"/>
      <c r="E43" s="110"/>
    </row>
    <row r="44" spans="1:5">
      <c r="A44" s="140"/>
      <c r="B44" s="140"/>
      <c r="C44" s="20" t="s">
        <v>2</v>
      </c>
      <c r="D44" s="44"/>
      <c r="E44" s="110"/>
    </row>
    <row r="45" spans="1:5">
      <c r="A45" s="140"/>
      <c r="B45" s="140"/>
      <c r="C45" s="20" t="s">
        <v>46</v>
      </c>
      <c r="D45" s="44"/>
      <c r="E45" s="110"/>
    </row>
    <row r="46" spans="1:5">
      <c r="A46" s="140"/>
      <c r="B46" s="140"/>
      <c r="C46" s="35" t="s">
        <v>12</v>
      </c>
      <c r="D46" s="44"/>
      <c r="E46" s="110"/>
    </row>
    <row r="47" spans="1:5">
      <c r="A47" s="140"/>
      <c r="B47" s="140"/>
      <c r="C47" s="35" t="s">
        <v>112</v>
      </c>
      <c r="D47" s="44"/>
      <c r="E47" s="110"/>
    </row>
    <row r="48" spans="1:5">
      <c r="A48" s="140"/>
      <c r="B48" s="140"/>
      <c r="C48" s="35" t="s">
        <v>31</v>
      </c>
      <c r="D48" s="44" t="s">
        <v>181</v>
      </c>
      <c r="E48" s="110"/>
    </row>
    <row r="49" spans="1:5">
      <c r="A49" s="140"/>
      <c r="B49" s="140"/>
      <c r="C49" s="35" t="s">
        <v>32</v>
      </c>
      <c r="D49" s="44"/>
      <c r="E49" s="110"/>
    </row>
    <row r="50" spans="1:5">
      <c r="A50" s="140"/>
      <c r="B50" s="140"/>
      <c r="C50" s="35" t="s">
        <v>33</v>
      </c>
      <c r="D50" s="44"/>
      <c r="E50" s="110"/>
    </row>
    <row r="51" spans="1:5">
      <c r="A51" s="140"/>
      <c r="B51" s="140"/>
      <c r="C51" s="35" t="s">
        <v>51</v>
      </c>
      <c r="D51" s="44"/>
      <c r="E51" s="110"/>
    </row>
    <row r="52" spans="1:5">
      <c r="A52" s="140"/>
      <c r="B52" s="140"/>
      <c r="C52" s="35" t="s">
        <v>52</v>
      </c>
      <c r="D52" s="44" t="s">
        <v>178</v>
      </c>
      <c r="E52" s="110"/>
    </row>
    <row r="53" spans="1:5">
      <c r="A53" s="140"/>
      <c r="B53" s="140"/>
      <c r="C53" s="35" t="s">
        <v>114</v>
      </c>
      <c r="D53" s="44"/>
      <c r="E53" s="110"/>
    </row>
    <row r="54" spans="1:5">
      <c r="A54" s="140"/>
      <c r="B54" s="140"/>
      <c r="C54" s="35" t="s">
        <v>113</v>
      </c>
      <c r="D54" s="44"/>
      <c r="E54" s="110"/>
    </row>
    <row r="55" spans="1:5" ht="25.5">
      <c r="A55" s="140"/>
      <c r="B55" s="140"/>
      <c r="C55" s="36" t="s">
        <v>115</v>
      </c>
      <c r="D55" s="44"/>
      <c r="E55" s="110"/>
    </row>
    <row r="56" spans="1:5">
      <c r="A56" s="140"/>
      <c r="B56" s="140"/>
      <c r="C56" s="36" t="s">
        <v>116</v>
      </c>
      <c r="D56" s="44"/>
      <c r="E56" s="110"/>
    </row>
    <row r="57" spans="1:5">
      <c r="A57" s="140"/>
      <c r="B57" s="140"/>
      <c r="C57" s="35" t="s">
        <v>34</v>
      </c>
      <c r="D57" s="44"/>
      <c r="E57" s="110"/>
    </row>
    <row r="58" spans="1:5">
      <c r="A58" s="140"/>
      <c r="B58" s="140"/>
      <c r="C58" s="35" t="s">
        <v>40</v>
      </c>
      <c r="D58" s="44"/>
      <c r="E58" s="110"/>
    </row>
    <row r="59" spans="1:5">
      <c r="A59" s="140"/>
      <c r="B59" s="140"/>
      <c r="C59" s="35" t="s">
        <v>41</v>
      </c>
      <c r="D59" s="44"/>
      <c r="E59" s="110"/>
    </row>
    <row r="60" spans="1:5">
      <c r="A60" s="140"/>
      <c r="B60" s="140"/>
      <c r="C60" s="35" t="s">
        <v>42</v>
      </c>
      <c r="D60" s="44"/>
      <c r="E60" s="110"/>
    </row>
    <row r="61" spans="1:5">
      <c r="A61" s="140"/>
      <c r="B61" s="140"/>
      <c r="C61" s="35" t="s">
        <v>120</v>
      </c>
      <c r="D61" s="44"/>
      <c r="E61" s="110"/>
    </row>
    <row r="62" spans="1:5">
      <c r="A62" s="140"/>
      <c r="B62" s="140"/>
      <c r="C62" s="35" t="s">
        <v>121</v>
      </c>
      <c r="D62" s="44"/>
      <c r="E62" s="110"/>
    </row>
    <row r="63" spans="1:5">
      <c r="A63" s="140"/>
      <c r="B63" s="140"/>
      <c r="C63" s="35" t="s">
        <v>35</v>
      </c>
      <c r="D63" s="44"/>
      <c r="E63" s="110"/>
    </row>
    <row r="64" spans="1:5">
      <c r="A64" s="140"/>
      <c r="B64" s="140"/>
      <c r="C64" s="36" t="s">
        <v>36</v>
      </c>
      <c r="D64" s="44"/>
      <c r="E64" s="110"/>
    </row>
    <row r="65" spans="1:5">
      <c r="A65" s="140"/>
      <c r="B65" s="140"/>
      <c r="C65" s="35" t="s">
        <v>37</v>
      </c>
      <c r="D65" s="44"/>
      <c r="E65" s="110"/>
    </row>
    <row r="66" spans="1:5">
      <c r="A66" s="140"/>
      <c r="B66" s="140"/>
      <c r="C66" s="35" t="s">
        <v>38</v>
      </c>
      <c r="D66" s="44"/>
      <c r="E66" s="110"/>
    </row>
    <row r="67" spans="1:5">
      <c r="A67" s="140"/>
      <c r="B67" s="140"/>
      <c r="C67" s="35" t="s">
        <v>53</v>
      </c>
      <c r="D67" s="44"/>
      <c r="E67" s="110"/>
    </row>
    <row r="68" spans="1:5">
      <c r="A68" s="140"/>
      <c r="B68" s="140"/>
      <c r="C68" s="45" t="s">
        <v>57</v>
      </c>
      <c r="D68" s="44"/>
      <c r="E68" s="110"/>
    </row>
    <row r="69" spans="1:5">
      <c r="A69" s="140"/>
      <c r="B69" s="140"/>
      <c r="C69" s="35" t="s">
        <v>58</v>
      </c>
      <c r="D69" s="44"/>
      <c r="E69" s="110"/>
    </row>
    <row r="70" spans="1:5">
      <c r="A70" s="140"/>
      <c r="B70" s="140"/>
      <c r="C70" s="35" t="s">
        <v>39</v>
      </c>
      <c r="D70" s="44"/>
      <c r="E70" s="110"/>
    </row>
    <row r="71" spans="1:5">
      <c r="A71" s="140"/>
      <c r="B71" s="140"/>
      <c r="C71" s="35" t="s">
        <v>101</v>
      </c>
      <c r="D71" s="44" t="s">
        <v>103</v>
      </c>
      <c r="E71" s="111"/>
    </row>
    <row r="72" spans="1:5" ht="23.25">
      <c r="A72" s="140"/>
      <c r="B72" s="140"/>
      <c r="C72" s="14" t="s">
        <v>43</v>
      </c>
      <c r="D72" s="26"/>
      <c r="E72" s="5" t="s">
        <v>67</v>
      </c>
    </row>
    <row r="73" spans="1:5" ht="23.25">
      <c r="A73" s="140"/>
      <c r="B73" s="140"/>
      <c r="C73" s="14" t="s">
        <v>44</v>
      </c>
      <c r="D73" s="26"/>
      <c r="E73" s="5" t="s">
        <v>67</v>
      </c>
    </row>
    <row r="74" spans="1:5" ht="23.25">
      <c r="A74" s="140"/>
      <c r="B74" s="140"/>
      <c r="C74" s="14" t="s">
        <v>45</v>
      </c>
      <c r="D74" s="26"/>
      <c r="E74" s="5" t="s">
        <v>67</v>
      </c>
    </row>
    <row r="75" spans="1:5" ht="13.5" thickBot="1">
      <c r="A75" s="107"/>
      <c r="B75" s="141"/>
      <c r="C75" s="141"/>
      <c r="D75" s="141"/>
      <c r="E75" s="141"/>
    </row>
    <row r="76" spans="1:5">
      <c r="C76" s="17"/>
    </row>
    <row r="77" spans="1:5">
      <c r="C77" s="17"/>
    </row>
    <row r="78" spans="1:5">
      <c r="C78" s="17"/>
    </row>
    <row r="79" spans="1:5">
      <c r="C79" s="17"/>
    </row>
    <row r="80" spans="1:5">
      <c r="C80" s="17"/>
    </row>
    <row r="81" spans="3:3">
      <c r="C81" s="17"/>
    </row>
    <row r="82" spans="3:3">
      <c r="C82" s="17"/>
    </row>
    <row r="83" spans="3:3">
      <c r="C83" s="17"/>
    </row>
    <row r="84" spans="3:3">
      <c r="C84" s="17"/>
    </row>
    <row r="85" spans="3:3">
      <c r="C85" s="17"/>
    </row>
    <row r="86" spans="3:3">
      <c r="C86" s="17"/>
    </row>
    <row r="87" spans="3:3">
      <c r="C87" s="17"/>
    </row>
    <row r="88" spans="3:3">
      <c r="C88" s="17"/>
    </row>
    <row r="89" spans="3:3">
      <c r="C89" s="17"/>
    </row>
    <row r="90" spans="3:3">
      <c r="C90" s="17"/>
    </row>
    <row r="91" spans="3:3">
      <c r="C91" s="17"/>
    </row>
    <row r="92" spans="3:3">
      <c r="C92" s="17"/>
    </row>
    <row r="93" spans="3:3">
      <c r="C93" s="17"/>
    </row>
    <row r="94" spans="3:3">
      <c r="C94" s="17"/>
    </row>
    <row r="95" spans="3:3">
      <c r="C95" s="17"/>
    </row>
  </sheetData>
  <mergeCells count="12">
    <mergeCell ref="A42:A74"/>
    <mergeCell ref="B42:B74"/>
    <mergeCell ref="E42:E71"/>
    <mergeCell ref="A75:E75"/>
    <mergeCell ref="C7:D7"/>
    <mergeCell ref="A41:E41"/>
    <mergeCell ref="E8:E37"/>
    <mergeCell ref="A1:E4"/>
    <mergeCell ref="A5:E5"/>
    <mergeCell ref="A6:E6"/>
    <mergeCell ref="A8:A40"/>
    <mergeCell ref="B8:B40"/>
  </mergeCells>
  <phoneticPr fontId="2" type="noConversion"/>
  <conditionalFormatting sqref="E38:E40">
    <cfRule type="cellIs" dxfId="32" priority="4" stopIfTrue="1" operator="equal">
      <formula>"H"</formula>
    </cfRule>
    <cfRule type="cellIs" dxfId="31" priority="5" stopIfTrue="1" operator="equal">
      <formula>"M"</formula>
    </cfRule>
    <cfRule type="cellIs" dxfId="30" priority="6" stopIfTrue="1" operator="equal">
      <formula>"L"</formula>
    </cfRule>
  </conditionalFormatting>
  <conditionalFormatting sqref="E72:E74">
    <cfRule type="cellIs" dxfId="29" priority="1" stopIfTrue="1" operator="equal">
      <formula>"H"</formula>
    </cfRule>
    <cfRule type="cellIs" dxfId="28" priority="2" stopIfTrue="1" operator="equal">
      <formula>"M"</formula>
    </cfRule>
    <cfRule type="cellIs" dxfId="27" priority="3" stopIfTrue="1" operator="equal">
      <formula>"L"</formula>
    </cfRule>
  </conditionalFormatting>
  <dataValidations count="2">
    <dataValidation type="list" allowBlank="1" showInputMessage="1" showErrorMessage="1" sqref="E38:E40 E72:E74">
      <formula1>lmh</formula1>
    </dataValidation>
    <dataValidation type="list" allowBlank="1" showInputMessage="1" showErrorMessage="1" sqref="D37 D71">
      <formula1>Backup</formula1>
    </dataValidation>
  </dataValidations>
  <hyperlinks>
    <hyperlink ref="A5:E5" location="Index!B20" display="Index!B20"/>
  </hyperlinks>
  <printOptions horizontalCentered="1" verticalCentered="1"/>
  <pageMargins left="0.39370078740157483" right="0.15748031496062992" top="0.31496062992125984" bottom="0.47244094488188981" header="0.23622047244094491" footer="0.39370078740157483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4"/>
  <sheetViews>
    <sheetView workbookViewId="0">
      <pane xSplit="1" ySplit="7" topLeftCell="B41" activePane="bottomRight" state="frozen"/>
      <selection pane="topRight" activeCell="B1" sqref="B1"/>
      <selection pane="bottomLeft" activeCell="A8" sqref="A8"/>
      <selection pane="bottomRight" activeCell="D46" sqref="D46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>
      <c r="A1" s="118" t="s">
        <v>149</v>
      </c>
      <c r="B1" s="119"/>
      <c r="C1" s="119"/>
      <c r="D1" s="119"/>
      <c r="E1" s="119"/>
    </row>
    <row r="2" spans="1:5">
      <c r="A2" s="119"/>
      <c r="B2" s="119"/>
      <c r="C2" s="119"/>
      <c r="D2" s="119"/>
      <c r="E2" s="119"/>
    </row>
    <row r="3" spans="1:5">
      <c r="A3" s="119"/>
      <c r="B3" s="119"/>
      <c r="C3" s="119"/>
      <c r="D3" s="119"/>
      <c r="E3" s="119"/>
    </row>
    <row r="4" spans="1:5" ht="9.75" customHeight="1">
      <c r="A4" s="119"/>
      <c r="B4" s="119"/>
      <c r="C4" s="119"/>
      <c r="D4" s="119"/>
      <c r="E4" s="119"/>
    </row>
    <row r="5" spans="1:5" ht="14.25">
      <c r="A5" s="120" t="str">
        <f>PROCESS</f>
        <v>Sri Lanka Telecom</v>
      </c>
      <c r="B5" s="121"/>
      <c r="C5" s="121"/>
      <c r="D5" s="121"/>
      <c r="E5" s="121"/>
    </row>
    <row r="6" spans="1:5">
      <c r="A6" s="122" t="s">
        <v>195</v>
      </c>
      <c r="B6" s="72"/>
      <c r="C6" s="72"/>
      <c r="D6" s="72"/>
      <c r="E6" s="123"/>
    </row>
    <row r="7" spans="1:5" ht="32.25">
      <c r="A7" s="18" t="s">
        <v>5</v>
      </c>
      <c r="B7" s="18" t="s">
        <v>47</v>
      </c>
      <c r="C7" s="95" t="s">
        <v>48</v>
      </c>
      <c r="D7" s="124"/>
      <c r="E7" s="19" t="s">
        <v>11</v>
      </c>
    </row>
    <row r="8" spans="1:5">
      <c r="A8" s="112"/>
      <c r="B8" s="112" t="s">
        <v>182</v>
      </c>
      <c r="C8" s="20" t="s">
        <v>3</v>
      </c>
      <c r="D8" s="44"/>
      <c r="E8" s="109">
        <f>COUNTIF($E38:$E40,"H")*3+COUNTIF($E38:$E40,"M")*2+COUNTIF($E38:$E40,"L")*1</f>
        <v>9</v>
      </c>
    </row>
    <row r="9" spans="1:5">
      <c r="A9" s="113"/>
      <c r="B9" s="113"/>
      <c r="C9" s="20" t="s">
        <v>4</v>
      </c>
      <c r="D9" s="44"/>
      <c r="E9" s="110"/>
    </row>
    <row r="10" spans="1:5">
      <c r="A10" s="113"/>
      <c r="B10" s="113"/>
      <c r="C10" s="20" t="s">
        <v>2</v>
      </c>
      <c r="D10" s="44"/>
      <c r="E10" s="110"/>
    </row>
    <row r="11" spans="1:5">
      <c r="A11" s="113"/>
      <c r="B11" s="113"/>
      <c r="C11" s="20" t="s">
        <v>46</v>
      </c>
      <c r="D11" s="44"/>
      <c r="E11" s="110"/>
    </row>
    <row r="12" spans="1:5">
      <c r="A12" s="113"/>
      <c r="B12" s="113"/>
      <c r="C12" s="35" t="s">
        <v>12</v>
      </c>
      <c r="D12" s="44" t="s">
        <v>207</v>
      </c>
      <c r="E12" s="110"/>
    </row>
    <row r="13" spans="1:5">
      <c r="A13" s="113"/>
      <c r="B13" s="113"/>
      <c r="C13" s="35" t="s">
        <v>112</v>
      </c>
      <c r="D13" s="44"/>
      <c r="E13" s="110"/>
    </row>
    <row r="14" spans="1:5">
      <c r="A14" s="113"/>
      <c r="B14" s="113"/>
      <c r="C14" s="35" t="s">
        <v>31</v>
      </c>
      <c r="D14" s="44" t="s">
        <v>184</v>
      </c>
      <c r="E14" s="110"/>
    </row>
    <row r="15" spans="1:5">
      <c r="A15" s="113"/>
      <c r="B15" s="113"/>
      <c r="C15" s="46" t="s">
        <v>124</v>
      </c>
      <c r="D15" s="44"/>
      <c r="E15" s="110"/>
    </row>
    <row r="16" spans="1:5">
      <c r="A16" s="113"/>
      <c r="B16" s="113"/>
      <c r="C16" s="29" t="s">
        <v>54</v>
      </c>
      <c r="D16" s="44"/>
      <c r="E16" s="110"/>
    </row>
    <row r="17" spans="1:5">
      <c r="A17" s="113"/>
      <c r="B17" s="113"/>
      <c r="C17" s="29" t="s">
        <v>55</v>
      </c>
      <c r="D17" s="44"/>
      <c r="E17" s="110"/>
    </row>
    <row r="18" spans="1:5">
      <c r="A18" s="113"/>
      <c r="B18" s="113"/>
      <c r="C18" s="29" t="s">
        <v>9</v>
      </c>
      <c r="D18" s="44" t="s">
        <v>197</v>
      </c>
      <c r="E18" s="110"/>
    </row>
    <row r="19" spans="1:5" ht="25.5">
      <c r="A19" s="113"/>
      <c r="B19" s="113"/>
      <c r="C19" s="36" t="s">
        <v>115</v>
      </c>
      <c r="D19" s="44"/>
      <c r="E19" s="110"/>
    </row>
    <row r="20" spans="1:5">
      <c r="A20" s="113"/>
      <c r="B20" s="113"/>
      <c r="C20" s="29" t="s">
        <v>117</v>
      </c>
      <c r="D20" s="44"/>
      <c r="E20" s="110"/>
    </row>
    <row r="21" spans="1:5">
      <c r="A21" s="113"/>
      <c r="B21" s="113"/>
      <c r="C21" s="35" t="s">
        <v>34</v>
      </c>
      <c r="D21" s="44"/>
      <c r="E21" s="110"/>
    </row>
    <row r="22" spans="1:5">
      <c r="A22" s="113"/>
      <c r="B22" s="113"/>
      <c r="C22" s="35" t="s">
        <v>40</v>
      </c>
      <c r="D22" s="44"/>
      <c r="E22" s="110"/>
    </row>
    <row r="23" spans="1:5">
      <c r="A23" s="113"/>
      <c r="B23" s="113"/>
      <c r="C23" s="35" t="s">
        <v>41</v>
      </c>
      <c r="D23" s="44"/>
      <c r="E23" s="110"/>
    </row>
    <row r="24" spans="1:5">
      <c r="A24" s="113"/>
      <c r="B24" s="113"/>
      <c r="C24" s="35" t="s">
        <v>42</v>
      </c>
      <c r="D24" s="44"/>
      <c r="E24" s="110"/>
    </row>
    <row r="25" spans="1:5">
      <c r="A25" s="113"/>
      <c r="B25" s="113"/>
      <c r="C25" s="35" t="s">
        <v>122</v>
      </c>
      <c r="D25" s="44"/>
      <c r="E25" s="110"/>
    </row>
    <row r="26" spans="1:5">
      <c r="A26" s="113"/>
      <c r="B26" s="113"/>
      <c r="C26" s="35" t="s">
        <v>121</v>
      </c>
      <c r="D26" s="44"/>
      <c r="E26" s="110"/>
    </row>
    <row r="27" spans="1:5">
      <c r="A27" s="113"/>
      <c r="B27" s="113"/>
      <c r="C27" s="35" t="s">
        <v>35</v>
      </c>
      <c r="D27" s="44"/>
      <c r="E27" s="110"/>
    </row>
    <row r="28" spans="1:5">
      <c r="A28" s="113"/>
      <c r="B28" s="113"/>
      <c r="C28" s="36" t="s">
        <v>36</v>
      </c>
      <c r="D28" s="44"/>
      <c r="E28" s="110"/>
    </row>
    <row r="29" spans="1:5">
      <c r="A29" s="113"/>
      <c r="B29" s="113"/>
      <c r="C29" s="35" t="s">
        <v>37</v>
      </c>
      <c r="D29" s="44"/>
      <c r="E29" s="110"/>
    </row>
    <row r="30" spans="1:5">
      <c r="A30" s="113"/>
      <c r="B30" s="113"/>
      <c r="C30" s="35" t="s">
        <v>38</v>
      </c>
      <c r="D30" s="44"/>
      <c r="E30" s="110"/>
    </row>
    <row r="31" spans="1:5">
      <c r="A31" s="113"/>
      <c r="B31" s="113"/>
      <c r="C31" s="35" t="s">
        <v>53</v>
      </c>
      <c r="D31" s="44"/>
      <c r="E31" s="110"/>
    </row>
    <row r="32" spans="1:5">
      <c r="A32" s="113"/>
      <c r="B32" s="113"/>
      <c r="C32" s="37" t="s">
        <v>56</v>
      </c>
      <c r="D32" s="44"/>
      <c r="E32" s="110"/>
    </row>
    <row r="33" spans="1:5">
      <c r="A33" s="113"/>
      <c r="B33" s="113"/>
      <c r="C33" s="37" t="s">
        <v>105</v>
      </c>
      <c r="D33" s="44"/>
      <c r="E33" s="110"/>
    </row>
    <row r="34" spans="1:5">
      <c r="A34" s="113"/>
      <c r="B34" s="113"/>
      <c r="C34" s="37" t="s">
        <v>101</v>
      </c>
      <c r="D34" s="44"/>
      <c r="E34" s="110"/>
    </row>
    <row r="35" spans="1:5">
      <c r="A35" s="113"/>
      <c r="B35" s="113"/>
      <c r="C35" s="37" t="s">
        <v>27</v>
      </c>
      <c r="D35" s="44"/>
      <c r="E35" s="110"/>
    </row>
    <row r="36" spans="1:5">
      <c r="A36" s="113"/>
      <c r="B36" s="113"/>
      <c r="C36" s="37" t="s">
        <v>57</v>
      </c>
      <c r="D36" s="44"/>
      <c r="E36" s="110"/>
    </row>
    <row r="37" spans="1:5">
      <c r="A37" s="113"/>
      <c r="B37" s="113"/>
      <c r="C37" s="35" t="s">
        <v>58</v>
      </c>
      <c r="D37" s="44"/>
      <c r="E37" s="110"/>
    </row>
    <row r="38" spans="1:5">
      <c r="A38" s="113"/>
      <c r="B38" s="113"/>
      <c r="C38" s="14" t="s">
        <v>123</v>
      </c>
      <c r="D38" s="28"/>
      <c r="E38" s="5" t="s">
        <v>67</v>
      </c>
    </row>
    <row r="39" spans="1:5">
      <c r="A39" s="113"/>
      <c r="B39" s="113"/>
      <c r="C39" s="14" t="s">
        <v>13</v>
      </c>
      <c r="D39" s="28"/>
      <c r="E39" s="5" t="s">
        <v>67</v>
      </c>
    </row>
    <row r="40" spans="1:5">
      <c r="A40" s="114"/>
      <c r="B40" s="114"/>
      <c r="C40" s="14" t="s">
        <v>14</v>
      </c>
      <c r="D40" s="28"/>
      <c r="E40" s="5" t="s">
        <v>67</v>
      </c>
    </row>
    <row r="41" spans="1:5" ht="13.5" thickBot="1">
      <c r="A41" s="107"/>
      <c r="B41" s="141"/>
      <c r="C41" s="141"/>
      <c r="D41" s="141"/>
      <c r="E41" s="141"/>
    </row>
    <row r="42" spans="1:5">
      <c r="A42" s="112"/>
      <c r="B42" s="112" t="s">
        <v>183</v>
      </c>
      <c r="C42" s="20" t="s">
        <v>3</v>
      </c>
      <c r="D42" s="44"/>
      <c r="E42" s="109">
        <f>COUNTIF($E72:$E74,"H")*3+COUNTIF($E72:$E74,"M")*2+COUNTIF($E72:$E74,"L")*1</f>
        <v>9</v>
      </c>
    </row>
    <row r="43" spans="1:5">
      <c r="A43" s="113"/>
      <c r="B43" s="113"/>
      <c r="C43" s="20" t="s">
        <v>4</v>
      </c>
      <c r="D43" s="44"/>
      <c r="E43" s="110"/>
    </row>
    <row r="44" spans="1:5">
      <c r="A44" s="113"/>
      <c r="B44" s="113"/>
      <c r="C44" s="20" t="s">
        <v>2</v>
      </c>
      <c r="D44" s="44"/>
      <c r="E44" s="110"/>
    </row>
    <row r="45" spans="1:5">
      <c r="A45" s="113"/>
      <c r="B45" s="113"/>
      <c r="C45" s="20" t="s">
        <v>46</v>
      </c>
      <c r="D45" s="44"/>
      <c r="E45" s="110"/>
    </row>
    <row r="46" spans="1:5">
      <c r="A46" s="113"/>
      <c r="B46" s="113"/>
      <c r="C46" s="35" t="s">
        <v>12</v>
      </c>
      <c r="D46" s="44" t="s">
        <v>208</v>
      </c>
      <c r="E46" s="110"/>
    </row>
    <row r="47" spans="1:5">
      <c r="A47" s="113"/>
      <c r="B47" s="113"/>
      <c r="C47" s="35" t="s">
        <v>112</v>
      </c>
      <c r="D47" s="44"/>
      <c r="E47" s="110"/>
    </row>
    <row r="48" spans="1:5">
      <c r="A48" s="113"/>
      <c r="B48" s="113"/>
      <c r="C48" s="35" t="s">
        <v>31</v>
      </c>
      <c r="D48" s="44" t="s">
        <v>185</v>
      </c>
      <c r="E48" s="110"/>
    </row>
    <row r="49" spans="1:5">
      <c r="A49" s="113"/>
      <c r="B49" s="113"/>
      <c r="C49" s="46" t="s">
        <v>124</v>
      </c>
      <c r="D49" s="44"/>
      <c r="E49" s="110"/>
    </row>
    <row r="50" spans="1:5">
      <c r="A50" s="113"/>
      <c r="B50" s="113"/>
      <c r="C50" s="29" t="s">
        <v>54</v>
      </c>
      <c r="D50" s="44"/>
      <c r="E50" s="110"/>
    </row>
    <row r="51" spans="1:5">
      <c r="A51" s="113"/>
      <c r="B51" s="113"/>
      <c r="C51" s="29" t="s">
        <v>55</v>
      </c>
      <c r="D51" s="44"/>
      <c r="E51" s="110"/>
    </row>
    <row r="52" spans="1:5">
      <c r="A52" s="113"/>
      <c r="B52" s="113"/>
      <c r="C52" s="29" t="s">
        <v>9</v>
      </c>
      <c r="D52" s="44" t="s">
        <v>197</v>
      </c>
      <c r="E52" s="110"/>
    </row>
    <row r="53" spans="1:5" ht="25.5">
      <c r="A53" s="113"/>
      <c r="B53" s="113"/>
      <c r="C53" s="36" t="s">
        <v>115</v>
      </c>
      <c r="D53" s="44"/>
      <c r="E53" s="110"/>
    </row>
    <row r="54" spans="1:5">
      <c r="A54" s="113"/>
      <c r="B54" s="113"/>
      <c r="C54" s="29" t="s">
        <v>117</v>
      </c>
      <c r="D54" s="44"/>
      <c r="E54" s="110"/>
    </row>
    <row r="55" spans="1:5">
      <c r="A55" s="113"/>
      <c r="B55" s="113"/>
      <c r="C55" s="35" t="s">
        <v>34</v>
      </c>
      <c r="D55" s="44"/>
      <c r="E55" s="110"/>
    </row>
    <row r="56" spans="1:5">
      <c r="A56" s="113"/>
      <c r="B56" s="113"/>
      <c r="C56" s="35" t="s">
        <v>40</v>
      </c>
      <c r="D56" s="44"/>
      <c r="E56" s="110"/>
    </row>
    <row r="57" spans="1:5">
      <c r="A57" s="113"/>
      <c r="B57" s="113"/>
      <c r="C57" s="35" t="s">
        <v>41</v>
      </c>
      <c r="D57" s="44"/>
      <c r="E57" s="110"/>
    </row>
    <row r="58" spans="1:5">
      <c r="A58" s="113"/>
      <c r="B58" s="113"/>
      <c r="C58" s="35" t="s">
        <v>42</v>
      </c>
      <c r="D58" s="44"/>
      <c r="E58" s="110"/>
    </row>
    <row r="59" spans="1:5">
      <c r="A59" s="113"/>
      <c r="B59" s="113"/>
      <c r="C59" s="35" t="s">
        <v>122</v>
      </c>
      <c r="D59" s="44"/>
      <c r="E59" s="110"/>
    </row>
    <row r="60" spans="1:5">
      <c r="A60" s="113"/>
      <c r="B60" s="113"/>
      <c r="C60" s="35" t="s">
        <v>121</v>
      </c>
      <c r="D60" s="44"/>
      <c r="E60" s="110"/>
    </row>
    <row r="61" spans="1:5">
      <c r="A61" s="113"/>
      <c r="B61" s="113"/>
      <c r="C61" s="35" t="s">
        <v>35</v>
      </c>
      <c r="D61" s="44"/>
      <c r="E61" s="110"/>
    </row>
    <row r="62" spans="1:5">
      <c r="A62" s="113"/>
      <c r="B62" s="113"/>
      <c r="C62" s="36" t="s">
        <v>36</v>
      </c>
      <c r="D62" s="44"/>
      <c r="E62" s="110"/>
    </row>
    <row r="63" spans="1:5">
      <c r="A63" s="113"/>
      <c r="B63" s="113"/>
      <c r="C63" s="35" t="s">
        <v>37</v>
      </c>
      <c r="D63" s="44"/>
      <c r="E63" s="110"/>
    </row>
    <row r="64" spans="1:5">
      <c r="A64" s="113"/>
      <c r="B64" s="113"/>
      <c r="C64" s="35" t="s">
        <v>38</v>
      </c>
      <c r="D64" s="44"/>
      <c r="E64" s="110"/>
    </row>
    <row r="65" spans="1:5">
      <c r="A65" s="113"/>
      <c r="B65" s="113"/>
      <c r="C65" s="35" t="s">
        <v>53</v>
      </c>
      <c r="D65" s="44"/>
      <c r="E65" s="110"/>
    </row>
    <row r="66" spans="1:5">
      <c r="A66" s="113"/>
      <c r="B66" s="113"/>
      <c r="C66" s="37" t="s">
        <v>56</v>
      </c>
      <c r="D66" s="44"/>
      <c r="E66" s="110"/>
    </row>
    <row r="67" spans="1:5">
      <c r="A67" s="113"/>
      <c r="B67" s="113"/>
      <c r="C67" s="37" t="s">
        <v>105</v>
      </c>
      <c r="D67" s="44"/>
      <c r="E67" s="110"/>
    </row>
    <row r="68" spans="1:5">
      <c r="A68" s="113"/>
      <c r="B68" s="113"/>
      <c r="C68" s="37" t="s">
        <v>101</v>
      </c>
      <c r="D68" s="44"/>
      <c r="E68" s="110"/>
    </row>
    <row r="69" spans="1:5">
      <c r="A69" s="113"/>
      <c r="B69" s="113"/>
      <c r="C69" s="37" t="s">
        <v>27</v>
      </c>
      <c r="D69" s="44"/>
      <c r="E69" s="110"/>
    </row>
    <row r="70" spans="1:5">
      <c r="A70" s="113"/>
      <c r="B70" s="113"/>
      <c r="C70" s="37" t="s">
        <v>57</v>
      </c>
      <c r="D70" s="44"/>
      <c r="E70" s="110"/>
    </row>
    <row r="71" spans="1:5">
      <c r="A71" s="113"/>
      <c r="B71" s="113"/>
      <c r="C71" s="35" t="s">
        <v>58</v>
      </c>
      <c r="D71" s="44"/>
      <c r="E71" s="110"/>
    </row>
    <row r="72" spans="1:5">
      <c r="A72" s="113"/>
      <c r="B72" s="113"/>
      <c r="C72" s="14" t="s">
        <v>123</v>
      </c>
      <c r="D72" s="28"/>
      <c r="E72" s="5" t="s">
        <v>67</v>
      </c>
    </row>
    <row r="73" spans="1:5">
      <c r="A73" s="113"/>
      <c r="B73" s="113"/>
      <c r="C73" s="14" t="s">
        <v>13</v>
      </c>
      <c r="D73" s="28"/>
      <c r="E73" s="5" t="s">
        <v>67</v>
      </c>
    </row>
    <row r="74" spans="1:5">
      <c r="A74" s="114"/>
      <c r="B74" s="114"/>
      <c r="C74" s="14" t="s">
        <v>14</v>
      </c>
      <c r="D74" s="28"/>
      <c r="E74" s="5" t="s">
        <v>67</v>
      </c>
    </row>
  </sheetData>
  <mergeCells count="11">
    <mergeCell ref="A1:E4"/>
    <mergeCell ref="A5:E5"/>
    <mergeCell ref="A6:E6"/>
    <mergeCell ref="C7:D7"/>
    <mergeCell ref="A42:A74"/>
    <mergeCell ref="B42:B74"/>
    <mergeCell ref="E42:E71"/>
    <mergeCell ref="B8:B40"/>
    <mergeCell ref="A8:A40"/>
    <mergeCell ref="E8:E37"/>
    <mergeCell ref="A41:E41"/>
  </mergeCells>
  <phoneticPr fontId="2" type="noConversion"/>
  <conditionalFormatting sqref="E38:E40">
    <cfRule type="cellIs" dxfId="26" priority="4" stopIfTrue="1" operator="equal">
      <formula>"H"</formula>
    </cfRule>
    <cfRule type="cellIs" dxfId="25" priority="5" stopIfTrue="1" operator="equal">
      <formula>"M"</formula>
    </cfRule>
    <cfRule type="cellIs" dxfId="24" priority="6" stopIfTrue="1" operator="equal">
      <formula>"L"</formula>
    </cfRule>
  </conditionalFormatting>
  <conditionalFormatting sqref="E72:E74">
    <cfRule type="cellIs" dxfId="23" priority="1" stopIfTrue="1" operator="equal">
      <formula>"H"</formula>
    </cfRule>
    <cfRule type="cellIs" dxfId="22" priority="2" stopIfTrue="1" operator="equal">
      <formula>"M"</formula>
    </cfRule>
    <cfRule type="cellIs" dxfId="21" priority="3" stopIfTrue="1" operator="equal">
      <formula>"L"</formula>
    </cfRule>
  </conditionalFormatting>
  <dataValidations count="3">
    <dataValidation type="list" allowBlank="1" showInputMessage="1" showErrorMessage="1" sqref="E38:E40 E72:E74">
      <formula1>lmh</formula1>
    </dataValidation>
    <dataValidation type="list" allowBlank="1" showInputMessage="1" showErrorMessage="1" sqref="D33 D67">
      <formula1>Yesno</formula1>
    </dataValidation>
    <dataValidation type="list" allowBlank="1" showInputMessage="1" showErrorMessage="1" sqref="D34 D68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19685039370078741" bottom="0.15748031496062992" header="0.31496062992125984" footer="0.19685039370078741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6" sqref="A6:E6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>
      <c r="A1" s="118" t="s">
        <v>150</v>
      </c>
      <c r="B1" s="119"/>
      <c r="C1" s="119"/>
      <c r="D1" s="119"/>
      <c r="E1" s="119"/>
    </row>
    <row r="2" spans="1:5">
      <c r="A2" s="119"/>
      <c r="B2" s="119"/>
      <c r="C2" s="119"/>
      <c r="D2" s="119"/>
      <c r="E2" s="119"/>
    </row>
    <row r="3" spans="1:5">
      <c r="A3" s="119"/>
      <c r="B3" s="119"/>
      <c r="C3" s="119"/>
      <c r="D3" s="119"/>
      <c r="E3" s="119"/>
    </row>
    <row r="4" spans="1:5" ht="9" customHeight="1">
      <c r="A4" s="119"/>
      <c r="B4" s="119"/>
      <c r="C4" s="119"/>
      <c r="D4" s="119"/>
      <c r="E4" s="119"/>
    </row>
    <row r="5" spans="1:5" ht="14.25">
      <c r="A5" s="120" t="str">
        <f>PROCESS</f>
        <v>Sri Lanka Telecom</v>
      </c>
      <c r="B5" s="121"/>
      <c r="C5" s="121"/>
      <c r="D5" s="121"/>
      <c r="E5" s="121"/>
    </row>
    <row r="6" spans="1:5">
      <c r="A6" s="71" t="s">
        <v>194</v>
      </c>
      <c r="B6" s="72"/>
      <c r="C6" s="73"/>
      <c r="D6" s="73"/>
      <c r="E6" s="94"/>
    </row>
    <row r="7" spans="1:5" ht="32.25">
      <c r="A7" s="18" t="s">
        <v>5</v>
      </c>
      <c r="B7" s="18" t="s">
        <v>137</v>
      </c>
      <c r="C7" s="95" t="s">
        <v>91</v>
      </c>
      <c r="D7" s="138"/>
      <c r="E7" s="19" t="s">
        <v>11</v>
      </c>
    </row>
    <row r="8" spans="1:5">
      <c r="A8" s="139"/>
      <c r="B8" s="139"/>
      <c r="C8" s="20" t="s">
        <v>3</v>
      </c>
      <c r="D8" s="27"/>
      <c r="E8" s="109">
        <f>COUNTIF($E34:$E36,"H")*3+COUNTIF($E34:$E36,"M")*2+COUNTIF($E34:$E36,"L")*1</f>
        <v>3</v>
      </c>
    </row>
    <row r="9" spans="1:5">
      <c r="A9" s="142"/>
      <c r="B9" s="142"/>
      <c r="C9" s="20" t="s">
        <v>4</v>
      </c>
      <c r="D9" s="27"/>
      <c r="E9" s="143"/>
    </row>
    <row r="10" spans="1:5">
      <c r="A10" s="142"/>
      <c r="B10" s="142"/>
      <c r="C10" s="20" t="s">
        <v>97</v>
      </c>
      <c r="D10" s="27"/>
      <c r="E10" s="143"/>
    </row>
    <row r="11" spans="1:5">
      <c r="A11" s="142"/>
      <c r="B11" s="142"/>
      <c r="C11" s="20" t="s">
        <v>98</v>
      </c>
      <c r="D11" s="27"/>
      <c r="E11" s="143"/>
    </row>
    <row r="12" spans="1:5">
      <c r="A12" s="142"/>
      <c r="B12" s="142"/>
      <c r="C12" s="35" t="s">
        <v>109</v>
      </c>
      <c r="D12" s="27"/>
      <c r="E12" s="143"/>
    </row>
    <row r="13" spans="1:5">
      <c r="A13" s="142"/>
      <c r="B13" s="142"/>
      <c r="C13" s="35" t="s">
        <v>12</v>
      </c>
      <c r="D13" s="27"/>
      <c r="E13" s="143"/>
    </row>
    <row r="14" spans="1:5">
      <c r="A14" s="142"/>
      <c r="B14" s="142"/>
      <c r="C14" s="35" t="s">
        <v>112</v>
      </c>
      <c r="D14" s="27"/>
      <c r="E14" s="143"/>
    </row>
    <row r="15" spans="1:5">
      <c r="A15" s="142"/>
      <c r="B15" s="142"/>
      <c r="C15" s="35" t="s">
        <v>31</v>
      </c>
      <c r="D15" s="27"/>
      <c r="E15" s="143"/>
    </row>
    <row r="16" spans="1:5">
      <c r="A16" s="142"/>
      <c r="B16" s="142"/>
      <c r="C16" s="35" t="s">
        <v>99</v>
      </c>
      <c r="D16" s="27"/>
      <c r="E16" s="143"/>
    </row>
    <row r="17" spans="1:5">
      <c r="A17" s="142"/>
      <c r="B17" s="142"/>
      <c r="C17" s="35" t="s">
        <v>100</v>
      </c>
      <c r="D17" s="27"/>
      <c r="E17" s="143"/>
    </row>
    <row r="18" spans="1:5">
      <c r="A18" s="142"/>
      <c r="B18" s="142"/>
      <c r="C18" s="35" t="s">
        <v>108</v>
      </c>
      <c r="D18" s="27"/>
      <c r="E18" s="143"/>
    </row>
    <row r="19" spans="1:5" ht="25.5">
      <c r="A19" s="142"/>
      <c r="B19" s="142"/>
      <c r="C19" s="22" t="s">
        <v>115</v>
      </c>
      <c r="D19" s="27"/>
      <c r="E19" s="143"/>
    </row>
    <row r="20" spans="1:5">
      <c r="A20" s="142"/>
      <c r="B20" s="142"/>
      <c r="C20" s="21" t="s">
        <v>34</v>
      </c>
      <c r="D20" s="27"/>
      <c r="E20" s="143"/>
    </row>
    <row r="21" spans="1:5">
      <c r="A21" s="142"/>
      <c r="B21" s="142"/>
      <c r="C21" s="21" t="s">
        <v>40</v>
      </c>
      <c r="D21" s="27"/>
      <c r="E21" s="143"/>
    </row>
    <row r="22" spans="1:5">
      <c r="A22" s="142"/>
      <c r="B22" s="142"/>
      <c r="C22" s="21" t="s">
        <v>41</v>
      </c>
      <c r="D22" s="27"/>
      <c r="E22" s="143"/>
    </row>
    <row r="23" spans="1:5">
      <c r="A23" s="142"/>
      <c r="B23" s="142"/>
      <c r="C23" s="21" t="s">
        <v>42</v>
      </c>
      <c r="D23" s="27"/>
      <c r="E23" s="143"/>
    </row>
    <row r="24" spans="1:5">
      <c r="A24" s="142"/>
      <c r="B24" s="142"/>
      <c r="C24" s="22" t="s">
        <v>121</v>
      </c>
      <c r="D24" s="27"/>
      <c r="E24" s="143"/>
    </row>
    <row r="25" spans="1:5">
      <c r="A25" s="142"/>
      <c r="B25" s="142"/>
      <c r="C25" s="35" t="s">
        <v>35</v>
      </c>
      <c r="D25" s="27"/>
      <c r="E25" s="143"/>
    </row>
    <row r="26" spans="1:5">
      <c r="A26" s="142"/>
      <c r="B26" s="142"/>
      <c r="C26" s="36" t="s">
        <v>36</v>
      </c>
      <c r="D26" s="27"/>
      <c r="E26" s="143"/>
    </row>
    <row r="27" spans="1:5">
      <c r="A27" s="142"/>
      <c r="B27" s="142"/>
      <c r="C27" s="35" t="s">
        <v>37</v>
      </c>
      <c r="D27" s="27"/>
      <c r="E27" s="143"/>
    </row>
    <row r="28" spans="1:5">
      <c r="A28" s="142"/>
      <c r="B28" s="142"/>
      <c r="C28" s="35" t="s">
        <v>38</v>
      </c>
      <c r="D28" s="27"/>
      <c r="E28" s="143"/>
    </row>
    <row r="29" spans="1:5">
      <c r="A29" s="142"/>
      <c r="B29" s="142"/>
      <c r="C29" s="35" t="s">
        <v>111</v>
      </c>
      <c r="D29" s="27"/>
      <c r="E29" s="143"/>
    </row>
    <row r="30" spans="1:5">
      <c r="A30" s="142"/>
      <c r="B30" s="142"/>
      <c r="C30" s="35" t="s">
        <v>101</v>
      </c>
      <c r="D30" s="27"/>
      <c r="E30" s="143"/>
    </row>
    <row r="31" spans="1:5">
      <c r="A31" s="142"/>
      <c r="B31" s="142"/>
      <c r="C31" s="37" t="s">
        <v>57</v>
      </c>
      <c r="D31" s="27"/>
      <c r="E31" s="143"/>
    </row>
    <row r="32" spans="1:5">
      <c r="A32" s="142"/>
      <c r="B32" s="142"/>
      <c r="C32" s="21" t="s">
        <v>58</v>
      </c>
      <c r="D32" s="27"/>
      <c r="E32" s="143"/>
    </row>
    <row r="33" spans="1:5">
      <c r="A33" s="142"/>
      <c r="B33" s="142"/>
      <c r="C33" s="21" t="s">
        <v>39</v>
      </c>
      <c r="D33" s="27"/>
      <c r="E33" s="144"/>
    </row>
    <row r="34" spans="1:5" ht="23.25">
      <c r="A34" s="142"/>
      <c r="B34" s="142"/>
      <c r="C34" s="14" t="s">
        <v>43</v>
      </c>
      <c r="D34" s="26"/>
      <c r="E34" s="5" t="s">
        <v>8</v>
      </c>
    </row>
    <row r="35" spans="1:5" ht="23.25">
      <c r="A35" s="142"/>
      <c r="B35" s="142"/>
      <c r="C35" s="14" t="s">
        <v>44</v>
      </c>
      <c r="D35" s="26"/>
      <c r="E35" s="5" t="s">
        <v>8</v>
      </c>
    </row>
    <row r="36" spans="1:5" ht="23.25">
      <c r="A36" s="142"/>
      <c r="B36" s="142"/>
      <c r="C36" s="14" t="s">
        <v>45</v>
      </c>
      <c r="D36" s="26"/>
      <c r="E36" s="5" t="s">
        <v>8</v>
      </c>
    </row>
    <row r="37" spans="1:5" ht="13.5" thickBot="1">
      <c r="A37" s="107"/>
      <c r="B37" s="108"/>
      <c r="C37" s="108"/>
      <c r="D37" s="108"/>
      <c r="E37" s="108"/>
    </row>
  </sheetData>
  <mergeCells count="8">
    <mergeCell ref="A37:E37"/>
    <mergeCell ref="A1:E4"/>
    <mergeCell ref="A5:E5"/>
    <mergeCell ref="A6:E6"/>
    <mergeCell ref="C7:D7"/>
    <mergeCell ref="A8:A36"/>
    <mergeCell ref="B8:B36"/>
    <mergeCell ref="E8:E33"/>
  </mergeCells>
  <phoneticPr fontId="2" type="noConversion"/>
  <conditionalFormatting sqref="E34:E36">
    <cfRule type="cellIs" dxfId="20" priority="1" stopIfTrue="1" operator="equal">
      <formula>"H"</formula>
    </cfRule>
    <cfRule type="cellIs" dxfId="19" priority="2" stopIfTrue="1" operator="equal">
      <formula>"M"</formula>
    </cfRule>
    <cfRule type="cellIs" dxfId="18" priority="3" stopIfTrue="1" operator="equal">
      <formula>"L"</formula>
    </cfRule>
  </conditionalFormatting>
  <dataValidations count="3">
    <dataValidation type="list" allowBlank="1" showInputMessage="1" showErrorMessage="1" sqref="E34:E36">
      <formula1>lmh</formula1>
    </dataValidation>
    <dataValidation type="list" allowBlank="1" showInputMessage="1" showErrorMessage="1" sqref="D16">
      <formula1>Yesno</formula1>
    </dataValidation>
    <dataValidation type="list" allowBlank="1" showInputMessage="1" showErrorMessage="1" sqref="D29:D30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7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D44" sqref="D44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>
      <c r="A1" s="118" t="s">
        <v>151</v>
      </c>
      <c r="B1" s="119"/>
      <c r="C1" s="119"/>
      <c r="D1" s="119"/>
      <c r="E1" s="119"/>
    </row>
    <row r="2" spans="1:5">
      <c r="A2" s="119"/>
      <c r="B2" s="119"/>
      <c r="C2" s="119"/>
      <c r="D2" s="119"/>
      <c r="E2" s="119"/>
    </row>
    <row r="3" spans="1:5">
      <c r="A3" s="119"/>
      <c r="B3" s="119"/>
      <c r="C3" s="119"/>
      <c r="D3" s="119"/>
      <c r="E3" s="119"/>
    </row>
    <row r="4" spans="1:5" ht="9.75" customHeight="1">
      <c r="A4" s="119"/>
      <c r="B4" s="119"/>
      <c r="C4" s="119"/>
      <c r="D4" s="119"/>
      <c r="E4" s="119"/>
    </row>
    <row r="5" spans="1:5" ht="14.25">
      <c r="A5" s="120" t="str">
        <f>PROCESS</f>
        <v>Sri Lanka Telecom</v>
      </c>
      <c r="B5" s="121"/>
      <c r="C5" s="121"/>
      <c r="D5" s="121"/>
      <c r="E5" s="121"/>
    </row>
    <row r="6" spans="1:5">
      <c r="A6" s="71" t="s">
        <v>196</v>
      </c>
      <c r="B6" s="72"/>
      <c r="C6" s="103"/>
      <c r="D6" s="103"/>
      <c r="E6" s="104"/>
    </row>
    <row r="7" spans="1:5" ht="32.25">
      <c r="A7" s="18" t="s">
        <v>5</v>
      </c>
      <c r="B7" s="18" t="s">
        <v>135</v>
      </c>
      <c r="C7" s="95" t="s">
        <v>136</v>
      </c>
      <c r="D7" s="124"/>
      <c r="E7" s="19" t="s">
        <v>11</v>
      </c>
    </row>
    <row r="8" spans="1:5">
      <c r="A8" s="139">
        <v>1</v>
      </c>
      <c r="B8" s="139" t="s">
        <v>168</v>
      </c>
      <c r="C8" s="20" t="s">
        <v>3</v>
      </c>
      <c r="D8" s="44"/>
      <c r="E8" s="109">
        <f>COUNTIF($E36:$E38,"H")*3+COUNTIF($E36:$E38,"M")*2+COUNTIF($E36:$E38,"L")*1</f>
        <v>9</v>
      </c>
    </row>
    <row r="9" spans="1:5">
      <c r="A9" s="140"/>
      <c r="B9" s="140"/>
      <c r="C9" s="20" t="s">
        <v>4</v>
      </c>
      <c r="D9" s="44"/>
      <c r="E9" s="110"/>
    </row>
    <row r="10" spans="1:5">
      <c r="A10" s="140"/>
      <c r="B10" s="140"/>
      <c r="C10" s="20" t="s">
        <v>97</v>
      </c>
      <c r="D10" s="44" t="s">
        <v>169</v>
      </c>
      <c r="E10" s="110"/>
    </row>
    <row r="11" spans="1:5">
      <c r="A11" s="140"/>
      <c r="B11" s="140"/>
      <c r="C11" s="20" t="s">
        <v>98</v>
      </c>
      <c r="D11" s="44"/>
      <c r="E11" s="110"/>
    </row>
    <row r="12" spans="1:5">
      <c r="A12" s="140"/>
      <c r="B12" s="140"/>
      <c r="C12" s="35" t="s">
        <v>109</v>
      </c>
      <c r="D12" s="44" t="s">
        <v>197</v>
      </c>
      <c r="E12" s="110"/>
    </row>
    <row r="13" spans="1:5">
      <c r="A13" s="140"/>
      <c r="B13" s="140"/>
      <c r="C13" s="35" t="s">
        <v>12</v>
      </c>
      <c r="D13" s="44" t="s">
        <v>170</v>
      </c>
      <c r="E13" s="110"/>
    </row>
    <row r="14" spans="1:5">
      <c r="A14" s="140"/>
      <c r="B14" s="140"/>
      <c r="C14" s="35" t="s">
        <v>112</v>
      </c>
      <c r="D14" s="44"/>
      <c r="E14" s="110"/>
    </row>
    <row r="15" spans="1:5">
      <c r="A15" s="140"/>
      <c r="B15" s="140"/>
      <c r="C15" s="35" t="s">
        <v>31</v>
      </c>
      <c r="D15" s="44"/>
      <c r="E15" s="110"/>
    </row>
    <row r="16" spans="1:5">
      <c r="A16" s="140"/>
      <c r="B16" s="140"/>
      <c r="C16" s="35" t="s">
        <v>99</v>
      </c>
      <c r="D16" s="44"/>
      <c r="E16" s="110"/>
    </row>
    <row r="17" spans="1:5" ht="25.5">
      <c r="A17" s="140"/>
      <c r="B17" s="140"/>
      <c r="C17" s="36" t="s">
        <v>115</v>
      </c>
      <c r="D17" s="44"/>
      <c r="E17" s="110"/>
    </row>
    <row r="18" spans="1:5">
      <c r="A18" s="140"/>
      <c r="B18" s="140"/>
      <c r="C18" s="35" t="s">
        <v>100</v>
      </c>
      <c r="D18" s="44"/>
      <c r="E18" s="110"/>
    </row>
    <row r="19" spans="1:5">
      <c r="A19" s="140"/>
      <c r="B19" s="140"/>
      <c r="C19" s="35" t="s">
        <v>108</v>
      </c>
      <c r="D19" s="44"/>
      <c r="E19" s="110"/>
    </row>
    <row r="20" spans="1:5">
      <c r="A20" s="140"/>
      <c r="B20" s="140"/>
      <c r="C20" s="35" t="s">
        <v>34</v>
      </c>
      <c r="D20" s="44"/>
      <c r="E20" s="110"/>
    </row>
    <row r="21" spans="1:5">
      <c r="A21" s="140"/>
      <c r="B21" s="140"/>
      <c r="C21" s="35" t="s">
        <v>40</v>
      </c>
      <c r="D21" s="44" t="s">
        <v>171</v>
      </c>
      <c r="E21" s="110"/>
    </row>
    <row r="22" spans="1:5">
      <c r="A22" s="140"/>
      <c r="B22" s="140"/>
      <c r="C22" s="35" t="s">
        <v>41</v>
      </c>
      <c r="D22" s="44"/>
      <c r="E22" s="110"/>
    </row>
    <row r="23" spans="1:5">
      <c r="A23" s="140"/>
      <c r="B23" s="140"/>
      <c r="C23" s="35" t="s">
        <v>42</v>
      </c>
      <c r="D23" s="44"/>
      <c r="E23" s="110"/>
    </row>
    <row r="24" spans="1:5">
      <c r="A24" s="140"/>
      <c r="B24" s="140"/>
      <c r="C24" s="35" t="s">
        <v>121</v>
      </c>
      <c r="D24" s="44"/>
      <c r="E24" s="110"/>
    </row>
    <row r="25" spans="1:5">
      <c r="A25" s="140"/>
      <c r="B25" s="140"/>
      <c r="C25" s="35" t="s">
        <v>35</v>
      </c>
      <c r="D25" s="44"/>
      <c r="E25" s="110"/>
    </row>
    <row r="26" spans="1:5">
      <c r="A26" s="140"/>
      <c r="B26" s="140"/>
      <c r="C26" s="36" t="s">
        <v>36</v>
      </c>
      <c r="D26" s="44"/>
      <c r="E26" s="110"/>
    </row>
    <row r="27" spans="1:5">
      <c r="A27" s="140"/>
      <c r="B27" s="140"/>
      <c r="C27" s="35" t="s">
        <v>37</v>
      </c>
      <c r="D27" s="44" t="s">
        <v>172</v>
      </c>
      <c r="E27" s="110"/>
    </row>
    <row r="28" spans="1:5">
      <c r="A28" s="140"/>
      <c r="B28" s="140"/>
      <c r="C28" s="35" t="s">
        <v>38</v>
      </c>
      <c r="D28" s="44"/>
      <c r="E28" s="110"/>
    </row>
    <row r="29" spans="1:5">
      <c r="A29" s="140"/>
      <c r="B29" s="140"/>
      <c r="C29" s="35" t="s">
        <v>110</v>
      </c>
      <c r="D29" s="44"/>
      <c r="E29" s="110"/>
    </row>
    <row r="30" spans="1:5">
      <c r="A30" s="140"/>
      <c r="B30" s="140"/>
      <c r="C30" s="35" t="s">
        <v>111</v>
      </c>
      <c r="D30" s="44" t="s">
        <v>173</v>
      </c>
      <c r="E30" s="110"/>
    </row>
    <row r="31" spans="1:5">
      <c r="A31" s="140"/>
      <c r="B31" s="140"/>
      <c r="C31" s="35" t="s">
        <v>141</v>
      </c>
      <c r="D31" s="44"/>
      <c r="E31" s="110"/>
    </row>
    <row r="32" spans="1:5">
      <c r="A32" s="140"/>
      <c r="B32" s="140"/>
      <c r="C32" s="35" t="s">
        <v>101</v>
      </c>
      <c r="D32" s="44" t="s">
        <v>104</v>
      </c>
      <c r="E32" s="110"/>
    </row>
    <row r="33" spans="1:5">
      <c r="A33" s="140"/>
      <c r="B33" s="140"/>
      <c r="C33" s="37" t="s">
        <v>57</v>
      </c>
      <c r="D33" s="44"/>
      <c r="E33" s="110"/>
    </row>
    <row r="34" spans="1:5">
      <c r="A34" s="140"/>
      <c r="B34" s="140"/>
      <c r="C34" s="35" t="s">
        <v>58</v>
      </c>
      <c r="D34" s="44"/>
      <c r="E34" s="110"/>
    </row>
    <row r="35" spans="1:5">
      <c r="A35" s="140"/>
      <c r="B35" s="140"/>
      <c r="C35" s="35" t="s">
        <v>39</v>
      </c>
      <c r="D35" s="44"/>
      <c r="E35" s="111"/>
    </row>
    <row r="36" spans="1:5" ht="23.25">
      <c r="A36" s="140"/>
      <c r="B36" s="140"/>
      <c r="C36" s="14" t="s">
        <v>43</v>
      </c>
      <c r="D36" s="26"/>
      <c r="E36" s="5" t="s">
        <v>67</v>
      </c>
    </row>
    <row r="37" spans="1:5" ht="23.25">
      <c r="A37" s="140"/>
      <c r="B37" s="140"/>
      <c r="C37" s="14" t="s">
        <v>44</v>
      </c>
      <c r="D37" s="26"/>
      <c r="E37" s="5" t="s">
        <v>67</v>
      </c>
    </row>
    <row r="38" spans="1:5" ht="23.25">
      <c r="A38" s="140"/>
      <c r="B38" s="140"/>
      <c r="C38" s="14" t="s">
        <v>45</v>
      </c>
      <c r="D38" s="26"/>
      <c r="E38" s="5" t="s">
        <v>67</v>
      </c>
    </row>
    <row r="39" spans="1:5" ht="13.5" thickBot="1">
      <c r="A39" s="107"/>
      <c r="B39" s="141"/>
      <c r="C39" s="141"/>
      <c r="D39" s="141"/>
      <c r="E39" s="141"/>
    </row>
    <row r="40" spans="1:5">
      <c r="A40" s="139">
        <v>1</v>
      </c>
      <c r="B40" s="139" t="s">
        <v>174</v>
      </c>
      <c r="C40" s="20" t="s">
        <v>3</v>
      </c>
      <c r="D40" s="44"/>
      <c r="E40" s="109">
        <f>COUNTIF($E68:$E70,"H")*3+COUNTIF($E68:$E70,"M")*2+COUNTIF($E68:$E70,"L")*1</f>
        <v>9</v>
      </c>
    </row>
    <row r="41" spans="1:5">
      <c r="A41" s="140"/>
      <c r="B41" s="140"/>
      <c r="C41" s="20" t="s">
        <v>4</v>
      </c>
      <c r="D41" s="44"/>
      <c r="E41" s="110"/>
    </row>
    <row r="42" spans="1:5">
      <c r="A42" s="140"/>
      <c r="B42" s="140"/>
      <c r="C42" s="20" t="s">
        <v>97</v>
      </c>
      <c r="D42" s="44" t="s">
        <v>176</v>
      </c>
      <c r="E42" s="110"/>
    </row>
    <row r="43" spans="1:5">
      <c r="A43" s="140"/>
      <c r="B43" s="140"/>
      <c r="C43" s="20" t="s">
        <v>98</v>
      </c>
      <c r="D43" s="44"/>
      <c r="E43" s="110"/>
    </row>
    <row r="44" spans="1:5">
      <c r="A44" s="140"/>
      <c r="B44" s="140"/>
      <c r="C44" s="35" t="s">
        <v>109</v>
      </c>
      <c r="D44" s="44" t="s">
        <v>197</v>
      </c>
      <c r="E44" s="110"/>
    </row>
    <row r="45" spans="1:5">
      <c r="A45" s="140"/>
      <c r="B45" s="140"/>
      <c r="C45" s="35" t="s">
        <v>12</v>
      </c>
      <c r="D45" s="44" t="s">
        <v>175</v>
      </c>
      <c r="E45" s="110"/>
    </row>
    <row r="46" spans="1:5">
      <c r="A46" s="140"/>
      <c r="B46" s="140"/>
      <c r="C46" s="35" t="s">
        <v>112</v>
      </c>
      <c r="D46" s="44"/>
      <c r="E46" s="110"/>
    </row>
    <row r="47" spans="1:5">
      <c r="A47" s="140"/>
      <c r="B47" s="140"/>
      <c r="C47" s="35" t="s">
        <v>31</v>
      </c>
      <c r="D47" s="44"/>
      <c r="E47" s="110"/>
    </row>
    <row r="48" spans="1:5">
      <c r="A48" s="140"/>
      <c r="B48" s="140"/>
      <c r="C48" s="35" t="s">
        <v>99</v>
      </c>
      <c r="D48" s="44"/>
      <c r="E48" s="110"/>
    </row>
    <row r="49" spans="1:5" ht="25.5">
      <c r="A49" s="140"/>
      <c r="B49" s="140"/>
      <c r="C49" s="36" t="s">
        <v>115</v>
      </c>
      <c r="D49" s="44"/>
      <c r="E49" s="110"/>
    </row>
    <row r="50" spans="1:5">
      <c r="A50" s="140"/>
      <c r="B50" s="140"/>
      <c r="C50" s="35" t="s">
        <v>100</v>
      </c>
      <c r="D50" s="44"/>
      <c r="E50" s="110"/>
    </row>
    <row r="51" spans="1:5">
      <c r="A51" s="140"/>
      <c r="B51" s="140"/>
      <c r="C51" s="35" t="s">
        <v>108</v>
      </c>
      <c r="D51" s="44"/>
      <c r="E51" s="110"/>
    </row>
    <row r="52" spans="1:5">
      <c r="A52" s="140"/>
      <c r="B52" s="140"/>
      <c r="C52" s="35" t="s">
        <v>34</v>
      </c>
      <c r="D52" s="44"/>
      <c r="E52" s="110"/>
    </row>
    <row r="53" spans="1:5">
      <c r="A53" s="140"/>
      <c r="B53" s="140"/>
      <c r="C53" s="35" t="s">
        <v>40</v>
      </c>
      <c r="D53" s="44" t="s">
        <v>171</v>
      </c>
      <c r="E53" s="110"/>
    </row>
    <row r="54" spans="1:5">
      <c r="A54" s="140"/>
      <c r="B54" s="140"/>
      <c r="C54" s="35" t="s">
        <v>41</v>
      </c>
      <c r="D54" s="44"/>
      <c r="E54" s="110"/>
    </row>
    <row r="55" spans="1:5">
      <c r="A55" s="140"/>
      <c r="B55" s="140"/>
      <c r="C55" s="35" t="s">
        <v>42</v>
      </c>
      <c r="D55" s="44"/>
      <c r="E55" s="110"/>
    </row>
    <row r="56" spans="1:5">
      <c r="A56" s="140"/>
      <c r="B56" s="140"/>
      <c r="C56" s="35" t="s">
        <v>121</v>
      </c>
      <c r="D56" s="44"/>
      <c r="E56" s="110"/>
    </row>
    <row r="57" spans="1:5">
      <c r="A57" s="140"/>
      <c r="B57" s="140"/>
      <c r="C57" s="35" t="s">
        <v>35</v>
      </c>
      <c r="D57" s="44"/>
      <c r="E57" s="110"/>
    </row>
    <row r="58" spans="1:5">
      <c r="A58" s="140"/>
      <c r="B58" s="140"/>
      <c r="C58" s="36" t="s">
        <v>36</v>
      </c>
      <c r="D58" s="44"/>
      <c r="E58" s="110"/>
    </row>
    <row r="59" spans="1:5">
      <c r="A59" s="140"/>
      <c r="B59" s="140"/>
      <c r="C59" s="35" t="s">
        <v>37</v>
      </c>
      <c r="D59" s="44" t="s">
        <v>172</v>
      </c>
      <c r="E59" s="110"/>
    </row>
    <row r="60" spans="1:5">
      <c r="A60" s="140"/>
      <c r="B60" s="140"/>
      <c r="C60" s="35" t="s">
        <v>38</v>
      </c>
      <c r="D60" s="44"/>
      <c r="E60" s="110"/>
    </row>
    <row r="61" spans="1:5">
      <c r="A61" s="140"/>
      <c r="B61" s="140"/>
      <c r="C61" s="35" t="s">
        <v>110</v>
      </c>
      <c r="D61" s="44"/>
      <c r="E61" s="110"/>
    </row>
    <row r="62" spans="1:5">
      <c r="A62" s="140"/>
      <c r="B62" s="140"/>
      <c r="C62" s="35" t="s">
        <v>111</v>
      </c>
      <c r="D62" s="44" t="s">
        <v>173</v>
      </c>
      <c r="E62" s="110"/>
    </row>
    <row r="63" spans="1:5">
      <c r="A63" s="140"/>
      <c r="B63" s="140"/>
      <c r="C63" s="35" t="s">
        <v>141</v>
      </c>
      <c r="D63" s="44"/>
      <c r="E63" s="110"/>
    </row>
    <row r="64" spans="1:5">
      <c r="A64" s="140"/>
      <c r="B64" s="140"/>
      <c r="C64" s="35" t="s">
        <v>101</v>
      </c>
      <c r="D64" s="44" t="s">
        <v>102</v>
      </c>
      <c r="E64" s="110"/>
    </row>
    <row r="65" spans="1:5">
      <c r="A65" s="140"/>
      <c r="B65" s="140"/>
      <c r="C65" s="37" t="s">
        <v>57</v>
      </c>
      <c r="D65" s="44"/>
      <c r="E65" s="110"/>
    </row>
    <row r="66" spans="1:5">
      <c r="A66" s="140"/>
      <c r="B66" s="140"/>
      <c r="C66" s="35" t="s">
        <v>58</v>
      </c>
      <c r="D66" s="44"/>
      <c r="E66" s="110"/>
    </row>
    <row r="67" spans="1:5">
      <c r="A67" s="140"/>
      <c r="B67" s="140"/>
      <c r="C67" s="35" t="s">
        <v>39</v>
      </c>
      <c r="D67" s="44"/>
      <c r="E67" s="111"/>
    </row>
    <row r="68" spans="1:5" ht="23.25">
      <c r="A68" s="140"/>
      <c r="B68" s="140"/>
      <c r="C68" s="14" t="s">
        <v>43</v>
      </c>
      <c r="D68" s="26"/>
      <c r="E68" s="5" t="s">
        <v>67</v>
      </c>
    </row>
    <row r="69" spans="1:5" ht="23.25">
      <c r="A69" s="140"/>
      <c r="B69" s="140"/>
      <c r="C69" s="14" t="s">
        <v>44</v>
      </c>
      <c r="D69" s="26"/>
      <c r="E69" s="5" t="s">
        <v>67</v>
      </c>
    </row>
    <row r="70" spans="1:5" ht="23.25">
      <c r="A70" s="140"/>
      <c r="B70" s="140"/>
      <c r="C70" s="14" t="s">
        <v>45</v>
      </c>
      <c r="D70" s="26"/>
      <c r="E70" s="5" t="s">
        <v>67</v>
      </c>
    </row>
    <row r="71" spans="1:5" ht="13.5" thickBot="1">
      <c r="A71" s="107"/>
      <c r="B71" s="141"/>
      <c r="C71" s="141"/>
      <c r="D71" s="141"/>
      <c r="E71" s="141"/>
    </row>
  </sheetData>
  <mergeCells count="12">
    <mergeCell ref="A40:A70"/>
    <mergeCell ref="B40:B70"/>
    <mergeCell ref="E40:E67"/>
    <mergeCell ref="A71:E71"/>
    <mergeCell ref="A39:E39"/>
    <mergeCell ref="A1:E4"/>
    <mergeCell ref="A5:E5"/>
    <mergeCell ref="A6:E6"/>
    <mergeCell ref="C7:D7"/>
    <mergeCell ref="A8:A38"/>
    <mergeCell ref="B8:B38"/>
    <mergeCell ref="E8:E35"/>
  </mergeCells>
  <phoneticPr fontId="2" type="noConversion"/>
  <conditionalFormatting sqref="E36:E38">
    <cfRule type="cellIs" dxfId="17" priority="4" stopIfTrue="1" operator="equal">
      <formula>"H"</formula>
    </cfRule>
    <cfRule type="cellIs" dxfId="16" priority="5" stopIfTrue="1" operator="equal">
      <formula>"M"</formula>
    </cfRule>
    <cfRule type="cellIs" dxfId="15" priority="6" stopIfTrue="1" operator="equal">
      <formula>"L"</formula>
    </cfRule>
  </conditionalFormatting>
  <conditionalFormatting sqref="E68:E70">
    <cfRule type="cellIs" dxfId="14" priority="1" stopIfTrue="1" operator="equal">
      <formula>"H"</formula>
    </cfRule>
    <cfRule type="cellIs" dxfId="13" priority="2" stopIfTrue="1" operator="equal">
      <formula>"M"</formula>
    </cfRule>
    <cfRule type="cellIs" dxfId="12" priority="3" stopIfTrue="1" operator="equal">
      <formula>"L"</formula>
    </cfRule>
  </conditionalFormatting>
  <dataValidations count="3">
    <dataValidation type="list" allowBlank="1" showInputMessage="1" showErrorMessage="1" sqref="D32 D64">
      <formula1>Backup</formula1>
    </dataValidation>
    <dataValidation type="list" allowBlank="1" showInputMessage="1" showErrorMessage="1" sqref="D16:D17 D29 D48:D49 D61">
      <formula1>Yesno</formula1>
    </dataValidation>
    <dataValidation type="list" allowBlank="1" showInputMessage="1" showErrorMessage="1" sqref="E36:E38 E68:E70">
      <formula1>lmh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9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D12" sqref="D12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>
      <c r="A1" s="118" t="s">
        <v>152</v>
      </c>
      <c r="B1" s="119"/>
      <c r="C1" s="119"/>
      <c r="D1" s="119"/>
      <c r="E1" s="119"/>
    </row>
    <row r="2" spans="1:5">
      <c r="A2" s="119"/>
      <c r="B2" s="119"/>
      <c r="C2" s="119"/>
      <c r="D2" s="119"/>
      <c r="E2" s="119"/>
    </row>
    <row r="3" spans="1:5">
      <c r="A3" s="119"/>
      <c r="B3" s="119"/>
      <c r="C3" s="119"/>
      <c r="D3" s="119"/>
      <c r="E3" s="119"/>
    </row>
    <row r="4" spans="1:5" ht="9" customHeight="1">
      <c r="A4" s="119"/>
      <c r="B4" s="119"/>
      <c r="C4" s="119"/>
      <c r="D4" s="119"/>
      <c r="E4" s="119"/>
    </row>
    <row r="5" spans="1:5" ht="14.25">
      <c r="A5" s="120" t="str">
        <f>PROCESS</f>
        <v>Sri Lanka Telecom</v>
      </c>
      <c r="B5" s="121"/>
      <c r="C5" s="121"/>
      <c r="D5" s="121"/>
      <c r="E5" s="121"/>
    </row>
    <row r="6" spans="1:5">
      <c r="A6" s="71" t="s">
        <v>194</v>
      </c>
      <c r="B6" s="72"/>
      <c r="C6" s="103"/>
      <c r="D6" s="103"/>
      <c r="E6" s="104"/>
    </row>
    <row r="7" spans="1:5" ht="32.25">
      <c r="A7" s="18" t="s">
        <v>5</v>
      </c>
      <c r="B7" s="18" t="s">
        <v>68</v>
      </c>
      <c r="C7" s="95" t="s">
        <v>134</v>
      </c>
      <c r="D7" s="124"/>
      <c r="E7" s="19" t="s">
        <v>11</v>
      </c>
    </row>
    <row r="8" spans="1:5">
      <c r="A8" s="139">
        <v>1</v>
      </c>
      <c r="B8" s="139" t="s">
        <v>186</v>
      </c>
      <c r="C8" s="20" t="s">
        <v>3</v>
      </c>
      <c r="D8" s="44"/>
      <c r="E8" s="109">
        <f>COUNTIF($E21:$E23,"H")*3+COUNTIF($E21:$E23,"M")*2+COUNTIF($E21:$E23,"L")*1</f>
        <v>4</v>
      </c>
    </row>
    <row r="9" spans="1:5">
      <c r="A9" s="140"/>
      <c r="B9" s="140"/>
      <c r="C9" s="20" t="s">
        <v>4</v>
      </c>
      <c r="D9" s="44"/>
      <c r="E9" s="110"/>
    </row>
    <row r="10" spans="1:5">
      <c r="A10" s="140"/>
      <c r="B10" s="140"/>
      <c r="C10" s="20" t="s">
        <v>97</v>
      </c>
      <c r="D10" s="44"/>
      <c r="E10" s="110"/>
    </row>
    <row r="11" spans="1:5">
      <c r="A11" s="140"/>
      <c r="B11" s="140"/>
      <c r="C11" s="20" t="s">
        <v>16</v>
      </c>
      <c r="D11" s="44"/>
      <c r="E11" s="110"/>
    </row>
    <row r="12" spans="1:5">
      <c r="A12" s="140"/>
      <c r="B12" s="140"/>
      <c r="C12" s="35" t="s">
        <v>109</v>
      </c>
      <c r="D12" s="44" t="s">
        <v>156</v>
      </c>
      <c r="E12" s="110"/>
    </row>
    <row r="13" spans="1:5">
      <c r="A13" s="140"/>
      <c r="B13" s="140"/>
      <c r="C13" s="35" t="s">
        <v>12</v>
      </c>
      <c r="D13" s="44" t="s">
        <v>187</v>
      </c>
      <c r="E13" s="110"/>
    </row>
    <row r="14" spans="1:5">
      <c r="A14" s="140"/>
      <c r="B14" s="140"/>
      <c r="C14" s="35" t="s">
        <v>112</v>
      </c>
      <c r="D14" s="44"/>
      <c r="E14" s="110"/>
    </row>
    <row r="15" spans="1:5" ht="25.5">
      <c r="A15" s="140"/>
      <c r="B15" s="140"/>
      <c r="C15" s="36" t="s">
        <v>115</v>
      </c>
      <c r="D15" s="44"/>
      <c r="E15" s="110"/>
    </row>
    <row r="16" spans="1:5">
      <c r="A16" s="140"/>
      <c r="B16" s="140"/>
      <c r="C16" s="36" t="s">
        <v>122</v>
      </c>
      <c r="D16" s="44"/>
      <c r="E16" s="110"/>
    </row>
    <row r="17" spans="1:5">
      <c r="A17" s="140"/>
      <c r="B17" s="140"/>
      <c r="C17" s="36" t="s">
        <v>121</v>
      </c>
      <c r="D17" s="44"/>
      <c r="E17" s="110"/>
    </row>
    <row r="18" spans="1:5">
      <c r="A18" s="140"/>
      <c r="B18" s="140"/>
      <c r="C18" s="35" t="s">
        <v>35</v>
      </c>
      <c r="D18" s="44"/>
      <c r="E18" s="110"/>
    </row>
    <row r="19" spans="1:5">
      <c r="A19" s="140"/>
      <c r="B19" s="140"/>
      <c r="C19" s="36" t="s">
        <v>119</v>
      </c>
      <c r="D19" s="44"/>
      <c r="E19" s="110"/>
    </row>
    <row r="20" spans="1:5">
      <c r="A20" s="140"/>
      <c r="B20" s="140"/>
      <c r="C20" s="35" t="s">
        <v>58</v>
      </c>
      <c r="D20" s="44"/>
      <c r="E20" s="110"/>
    </row>
    <row r="21" spans="1:5">
      <c r="A21" s="140"/>
      <c r="B21" s="140"/>
      <c r="C21" s="14" t="s">
        <v>123</v>
      </c>
      <c r="D21" s="26"/>
      <c r="E21" s="5" t="s">
        <v>8</v>
      </c>
    </row>
    <row r="22" spans="1:5">
      <c r="A22" s="140"/>
      <c r="B22" s="140"/>
      <c r="C22" s="14" t="s">
        <v>13</v>
      </c>
      <c r="D22" s="26"/>
      <c r="E22" s="5" t="s">
        <v>8</v>
      </c>
    </row>
    <row r="23" spans="1:5">
      <c r="A23" s="140"/>
      <c r="B23" s="140"/>
      <c r="C23" s="14" t="s">
        <v>14</v>
      </c>
      <c r="D23" s="26"/>
      <c r="E23" s="5" t="s">
        <v>66</v>
      </c>
    </row>
    <row r="24" spans="1:5" ht="13.5" thickBot="1">
      <c r="A24" s="107"/>
      <c r="B24" s="141"/>
      <c r="C24" s="141"/>
      <c r="D24" s="141"/>
      <c r="E24" s="141"/>
    </row>
    <row r="25" spans="1:5">
      <c r="A25" s="139">
        <v>2</v>
      </c>
      <c r="B25" s="139" t="s">
        <v>188</v>
      </c>
      <c r="C25" s="20" t="s">
        <v>3</v>
      </c>
      <c r="D25" s="44"/>
      <c r="E25" s="109">
        <f>COUNTIF($E38:$E40,"H")*3+COUNTIF($E38:$E40,"M")*2+COUNTIF($E38:$E40,"L")*1</f>
        <v>3</v>
      </c>
    </row>
    <row r="26" spans="1:5">
      <c r="A26" s="140"/>
      <c r="B26" s="140"/>
      <c r="C26" s="20" t="s">
        <v>4</v>
      </c>
      <c r="D26" s="44"/>
      <c r="E26" s="110"/>
    </row>
    <row r="27" spans="1:5">
      <c r="A27" s="140"/>
      <c r="B27" s="140"/>
      <c r="C27" s="20" t="s">
        <v>97</v>
      </c>
      <c r="D27" s="44"/>
      <c r="E27" s="110"/>
    </row>
    <row r="28" spans="1:5">
      <c r="A28" s="140"/>
      <c r="B28" s="140"/>
      <c r="C28" s="20" t="s">
        <v>16</v>
      </c>
      <c r="D28" s="44"/>
      <c r="E28" s="110"/>
    </row>
    <row r="29" spans="1:5">
      <c r="A29" s="140"/>
      <c r="B29" s="140"/>
      <c r="C29" s="35" t="s">
        <v>109</v>
      </c>
      <c r="D29" s="44"/>
      <c r="E29" s="110"/>
    </row>
    <row r="30" spans="1:5">
      <c r="A30" s="140"/>
      <c r="B30" s="140"/>
      <c r="C30" s="35" t="s">
        <v>12</v>
      </c>
      <c r="D30" s="44" t="s">
        <v>189</v>
      </c>
      <c r="E30" s="110"/>
    </row>
    <row r="31" spans="1:5">
      <c r="A31" s="140"/>
      <c r="B31" s="140"/>
      <c r="C31" s="35" t="s">
        <v>112</v>
      </c>
      <c r="D31" s="44"/>
      <c r="E31" s="110"/>
    </row>
    <row r="32" spans="1:5" ht="25.5">
      <c r="A32" s="140"/>
      <c r="B32" s="140"/>
      <c r="C32" s="36" t="s">
        <v>115</v>
      </c>
      <c r="D32" s="44"/>
      <c r="E32" s="110"/>
    </row>
    <row r="33" spans="1:5">
      <c r="A33" s="140"/>
      <c r="B33" s="140"/>
      <c r="C33" s="36" t="s">
        <v>122</v>
      </c>
      <c r="D33" s="44"/>
      <c r="E33" s="110"/>
    </row>
    <row r="34" spans="1:5">
      <c r="A34" s="140"/>
      <c r="B34" s="140"/>
      <c r="C34" s="36" t="s">
        <v>121</v>
      </c>
      <c r="D34" s="44"/>
      <c r="E34" s="110"/>
    </row>
    <row r="35" spans="1:5">
      <c r="A35" s="140"/>
      <c r="B35" s="140"/>
      <c r="C35" s="35" t="s">
        <v>35</v>
      </c>
      <c r="D35" s="44"/>
      <c r="E35" s="110"/>
    </row>
    <row r="36" spans="1:5">
      <c r="A36" s="140"/>
      <c r="B36" s="140"/>
      <c r="C36" s="36" t="s">
        <v>119</v>
      </c>
      <c r="D36" s="44"/>
      <c r="E36" s="110"/>
    </row>
    <row r="37" spans="1:5">
      <c r="A37" s="140"/>
      <c r="B37" s="140"/>
      <c r="C37" s="35" t="s">
        <v>58</v>
      </c>
      <c r="D37" s="44"/>
      <c r="E37" s="110"/>
    </row>
    <row r="38" spans="1:5">
      <c r="A38" s="140"/>
      <c r="B38" s="140"/>
      <c r="C38" s="14" t="s">
        <v>123</v>
      </c>
      <c r="D38" s="26"/>
      <c r="E38" s="5" t="s">
        <v>8</v>
      </c>
    </row>
    <row r="39" spans="1:5">
      <c r="A39" s="140"/>
      <c r="B39" s="140"/>
      <c r="C39" s="14" t="s">
        <v>13</v>
      </c>
      <c r="D39" s="26"/>
      <c r="E39" s="5" t="s">
        <v>8</v>
      </c>
    </row>
    <row r="40" spans="1:5">
      <c r="A40" s="140"/>
      <c r="B40" s="140"/>
      <c r="C40" s="14" t="s">
        <v>14</v>
      </c>
      <c r="D40" s="26"/>
      <c r="E40" s="5" t="s">
        <v>8</v>
      </c>
    </row>
    <row r="41" spans="1:5" ht="13.5" thickBot="1">
      <c r="A41" s="107"/>
      <c r="B41" s="141"/>
      <c r="C41" s="141"/>
      <c r="D41" s="141"/>
      <c r="E41" s="141"/>
    </row>
  </sheetData>
  <mergeCells count="12">
    <mergeCell ref="A25:A40"/>
    <mergeCell ref="B25:B40"/>
    <mergeCell ref="E25:E37"/>
    <mergeCell ref="A41:E41"/>
    <mergeCell ref="A24:E24"/>
    <mergeCell ref="A1:E4"/>
    <mergeCell ref="A5:E5"/>
    <mergeCell ref="A6:E6"/>
    <mergeCell ref="C7:D7"/>
    <mergeCell ref="A8:A23"/>
    <mergeCell ref="B8:B23"/>
    <mergeCell ref="E8:E20"/>
  </mergeCells>
  <phoneticPr fontId="2" type="noConversion"/>
  <conditionalFormatting sqref="E21:E23">
    <cfRule type="cellIs" dxfId="11" priority="4" stopIfTrue="1" operator="equal">
      <formula>"H"</formula>
    </cfRule>
    <cfRule type="cellIs" dxfId="10" priority="5" stopIfTrue="1" operator="equal">
      <formula>"M"</formula>
    </cfRule>
    <cfRule type="cellIs" dxfId="9" priority="6" stopIfTrue="1" operator="equal">
      <formula>"L"</formula>
    </cfRule>
  </conditionalFormatting>
  <conditionalFormatting sqref="E38:E40">
    <cfRule type="cellIs" dxfId="8" priority="1" stopIfTrue="1" operator="equal">
      <formula>"H"</formula>
    </cfRule>
    <cfRule type="cellIs" dxfId="7" priority="2" stopIfTrue="1" operator="equal">
      <formula>"M"</formula>
    </cfRule>
    <cfRule type="cellIs" dxfId="6" priority="3" stopIfTrue="1" operator="equal">
      <formula>"L"</formula>
    </cfRule>
  </conditionalFormatting>
  <dataValidations count="2">
    <dataValidation type="list" allowBlank="1" showInputMessage="1" showErrorMessage="1" sqref="E21:E23 E38:E40">
      <formula1>lmh</formula1>
    </dataValidation>
    <dataValidation type="list" allowBlank="1" showInputMessage="1" showErrorMessage="1" sqref="D15:D17 D32:D34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7" sqref="A7:E7"/>
    </sheetView>
  </sheetViews>
  <sheetFormatPr defaultRowHeight="12.75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" customWidth="1"/>
  </cols>
  <sheetData>
    <row r="1" spans="1:5">
      <c r="A1" s="63" t="s">
        <v>146</v>
      </c>
      <c r="B1" s="64"/>
      <c r="C1" s="64"/>
      <c r="D1" s="64"/>
      <c r="E1" s="88"/>
    </row>
    <row r="2" spans="1:5">
      <c r="A2" s="65"/>
      <c r="B2" s="66"/>
      <c r="C2" s="66"/>
      <c r="D2" s="66"/>
      <c r="E2" s="89"/>
    </row>
    <row r="3" spans="1:5">
      <c r="A3" s="65"/>
      <c r="B3" s="66"/>
      <c r="C3" s="66"/>
      <c r="D3" s="66"/>
      <c r="E3" s="89"/>
    </row>
    <row r="4" spans="1:5" ht="9.75" customHeight="1">
      <c r="A4" s="65"/>
      <c r="B4" s="66"/>
      <c r="C4" s="66"/>
      <c r="D4" s="66"/>
      <c r="E4" s="89"/>
    </row>
    <row r="5" spans="1:5" hidden="1">
      <c r="A5" s="67"/>
      <c r="B5" s="68"/>
      <c r="C5" s="68"/>
      <c r="D5" s="68"/>
      <c r="E5" s="90"/>
    </row>
    <row r="6" spans="1:5" ht="14.25">
      <c r="A6" s="100" t="str">
        <f>PROCESS</f>
        <v>Sri Lanka Telecom</v>
      </c>
      <c r="B6" s="101"/>
      <c r="C6" s="101"/>
      <c r="D6" s="101"/>
      <c r="E6" s="102"/>
    </row>
    <row r="7" spans="1:5">
      <c r="A7" s="71" t="s">
        <v>194</v>
      </c>
      <c r="B7" s="72"/>
      <c r="C7" s="73"/>
      <c r="D7" s="73"/>
      <c r="E7" s="94"/>
    </row>
    <row r="8" spans="1:5" ht="33.75" customHeight="1">
      <c r="A8" s="7" t="s">
        <v>5</v>
      </c>
      <c r="B8" s="8" t="s">
        <v>0</v>
      </c>
      <c r="C8" s="95" t="s">
        <v>10</v>
      </c>
      <c r="D8" s="96"/>
      <c r="E8" s="9" t="s">
        <v>11</v>
      </c>
    </row>
    <row r="9" spans="1:5">
      <c r="A9" s="76">
        <v>1</v>
      </c>
      <c r="B9" s="79" t="s">
        <v>193</v>
      </c>
      <c r="C9" s="10" t="s">
        <v>12</v>
      </c>
      <c r="D9" s="25" t="s">
        <v>190</v>
      </c>
      <c r="E9" s="82">
        <f>COUNTIF($E20:$E22,"H")*3+COUNTIF($E20:$E22,"M")*2+COUNTIF($E20:$E22,"L")*1</f>
        <v>3</v>
      </c>
    </row>
    <row r="10" spans="1:5">
      <c r="A10" s="77"/>
      <c r="B10" s="80"/>
      <c r="C10" s="4" t="s">
        <v>3</v>
      </c>
      <c r="D10" s="24"/>
      <c r="E10" s="83"/>
    </row>
    <row r="11" spans="1:5">
      <c r="A11" s="77"/>
      <c r="B11" s="80"/>
      <c r="C11" s="1" t="s">
        <v>4</v>
      </c>
      <c r="D11" s="25"/>
      <c r="E11" s="84"/>
    </row>
    <row r="12" spans="1:5">
      <c r="A12" s="77"/>
      <c r="B12" s="80"/>
      <c r="C12" s="1" t="s">
        <v>2</v>
      </c>
      <c r="D12" s="25"/>
      <c r="E12" s="84"/>
    </row>
    <row r="13" spans="1:5">
      <c r="A13" s="77"/>
      <c r="B13" s="80"/>
      <c r="C13" s="1" t="s">
        <v>9</v>
      </c>
      <c r="D13" s="24"/>
      <c r="E13" s="84"/>
    </row>
    <row r="14" spans="1:5">
      <c r="A14" s="77"/>
      <c r="B14" s="80"/>
      <c r="C14" s="2" t="s">
        <v>7</v>
      </c>
      <c r="D14" s="25"/>
      <c r="E14" s="84"/>
    </row>
    <row r="15" spans="1:5">
      <c r="A15" s="77"/>
      <c r="B15" s="80"/>
      <c r="C15" s="2" t="s">
        <v>16</v>
      </c>
      <c r="D15" s="25"/>
      <c r="E15" s="84"/>
    </row>
    <row r="16" spans="1:5">
      <c r="A16" s="77"/>
      <c r="B16" s="80"/>
      <c r="C16" s="1" t="s">
        <v>49</v>
      </c>
      <c r="D16" s="24"/>
      <c r="E16" s="84"/>
    </row>
    <row r="17" spans="1:5">
      <c r="A17" s="77"/>
      <c r="B17" s="80"/>
      <c r="C17" s="1" t="s">
        <v>50</v>
      </c>
      <c r="D17" s="24"/>
      <c r="E17" s="84"/>
    </row>
    <row r="18" spans="1:5">
      <c r="A18" s="77"/>
      <c r="B18" s="80"/>
      <c r="C18" s="1" t="s">
        <v>6</v>
      </c>
      <c r="D18" s="24"/>
      <c r="E18" s="84"/>
    </row>
    <row r="19" spans="1:5">
      <c r="A19" s="77"/>
      <c r="B19" s="80"/>
      <c r="C19" s="1" t="s">
        <v>27</v>
      </c>
      <c r="D19" s="25"/>
      <c r="E19" s="84"/>
    </row>
    <row r="20" spans="1:5" ht="14.25" customHeight="1">
      <c r="A20" s="77"/>
      <c r="B20" s="80"/>
      <c r="C20" s="6" t="s">
        <v>15</v>
      </c>
      <c r="D20" s="25"/>
      <c r="E20" s="5" t="s">
        <v>8</v>
      </c>
    </row>
    <row r="21" spans="1:5">
      <c r="A21" s="77"/>
      <c r="B21" s="80"/>
      <c r="C21" s="6" t="s">
        <v>13</v>
      </c>
      <c r="D21" s="25"/>
      <c r="E21" s="5" t="s">
        <v>8</v>
      </c>
    </row>
    <row r="22" spans="1:5">
      <c r="A22" s="78"/>
      <c r="B22" s="81"/>
      <c r="C22" s="6" t="s">
        <v>14</v>
      </c>
      <c r="D22" s="25"/>
      <c r="E22" s="5" t="s">
        <v>8</v>
      </c>
    </row>
    <row r="23" spans="1:5" ht="13.5" thickBot="1">
      <c r="A23" s="85"/>
      <c r="B23" s="86"/>
      <c r="C23" s="86"/>
      <c r="D23" s="86"/>
      <c r="E23" s="87"/>
    </row>
    <row r="24" spans="1:5">
      <c r="A24" s="76">
        <v>2</v>
      </c>
      <c r="B24" s="79" t="s">
        <v>191</v>
      </c>
      <c r="C24" s="10" t="s">
        <v>12</v>
      </c>
      <c r="D24" s="25" t="s">
        <v>192</v>
      </c>
      <c r="E24" s="82">
        <f>COUNTIF($E35:$E37,"H")*3+COUNTIF($E35:$E37,"M")*2+COUNTIF($E35:$E37,"L")*1</f>
        <v>6</v>
      </c>
    </row>
    <row r="25" spans="1:5">
      <c r="A25" s="77"/>
      <c r="B25" s="80"/>
      <c r="C25" s="4" t="s">
        <v>3</v>
      </c>
      <c r="D25" s="24"/>
      <c r="E25" s="83"/>
    </row>
    <row r="26" spans="1:5">
      <c r="A26" s="77"/>
      <c r="B26" s="80"/>
      <c r="C26" s="1" t="s">
        <v>4</v>
      </c>
      <c r="D26" s="25"/>
      <c r="E26" s="84"/>
    </row>
    <row r="27" spans="1:5">
      <c r="A27" s="77"/>
      <c r="B27" s="80"/>
      <c r="C27" s="1" t="s">
        <v>2</v>
      </c>
      <c r="D27" s="25"/>
      <c r="E27" s="84"/>
    </row>
    <row r="28" spans="1:5">
      <c r="A28" s="77"/>
      <c r="B28" s="80"/>
      <c r="C28" s="1" t="s">
        <v>9</v>
      </c>
      <c r="D28" s="24"/>
      <c r="E28" s="84"/>
    </row>
    <row r="29" spans="1:5">
      <c r="A29" s="77"/>
      <c r="B29" s="80"/>
      <c r="C29" s="2" t="s">
        <v>7</v>
      </c>
      <c r="D29" s="25"/>
      <c r="E29" s="84"/>
    </row>
    <row r="30" spans="1:5">
      <c r="A30" s="77"/>
      <c r="B30" s="80"/>
      <c r="C30" s="2" t="s">
        <v>16</v>
      </c>
      <c r="D30" s="25"/>
      <c r="E30" s="84"/>
    </row>
    <row r="31" spans="1:5">
      <c r="A31" s="77"/>
      <c r="B31" s="80"/>
      <c r="C31" s="1" t="s">
        <v>49</v>
      </c>
      <c r="D31" s="24"/>
      <c r="E31" s="84"/>
    </row>
    <row r="32" spans="1:5">
      <c r="A32" s="77"/>
      <c r="B32" s="80"/>
      <c r="C32" s="1" t="s">
        <v>50</v>
      </c>
      <c r="D32" s="24"/>
      <c r="E32" s="84"/>
    </row>
    <row r="33" spans="1:5">
      <c r="A33" s="77"/>
      <c r="B33" s="80"/>
      <c r="C33" s="1" t="s">
        <v>6</v>
      </c>
      <c r="D33" s="24"/>
      <c r="E33" s="84"/>
    </row>
    <row r="34" spans="1:5">
      <c r="A34" s="77"/>
      <c r="B34" s="80"/>
      <c r="C34" s="1" t="s">
        <v>27</v>
      </c>
      <c r="D34" s="25"/>
      <c r="E34" s="84"/>
    </row>
    <row r="35" spans="1:5" ht="25.5">
      <c r="A35" s="77"/>
      <c r="B35" s="80"/>
      <c r="C35" s="6" t="s">
        <v>15</v>
      </c>
      <c r="D35" s="25"/>
      <c r="E35" s="5" t="s">
        <v>67</v>
      </c>
    </row>
    <row r="36" spans="1:5">
      <c r="A36" s="77"/>
      <c r="B36" s="80"/>
      <c r="C36" s="6" t="s">
        <v>13</v>
      </c>
      <c r="D36" s="25"/>
      <c r="E36" s="5" t="s">
        <v>66</v>
      </c>
    </row>
    <row r="37" spans="1:5">
      <c r="A37" s="78"/>
      <c r="B37" s="81"/>
      <c r="C37" s="6" t="s">
        <v>14</v>
      </c>
      <c r="D37" s="25"/>
      <c r="E37" s="5" t="s">
        <v>8</v>
      </c>
    </row>
  </sheetData>
  <customSheetViews>
    <customSheetView guid="{D3358BA1-25B9-4657-A847-3AA89D3F2D0F}" hiddenRows="1" hiddenColumns="1" showRuler="0">
      <pane ySplit="8" topLeftCell="A46" activePane="bottomLeft" state="frozen"/>
      <selection pane="bottomLeft" activeCell="C54" sqref="C54"/>
      <pageMargins left="0.43307086614173229" right="0.19685039370078741" top="0.51181102362204722" bottom="0.55118110236220474" header="0.51181102362204722" footer="0.51181102362204722"/>
      <printOptions horizontalCentered="1"/>
      <pageSetup orientation="portrait" r:id="rId1"/>
      <headerFooter alignWithMargins="0"/>
    </customSheetView>
  </customSheetViews>
  <mergeCells count="11">
    <mergeCell ref="A24:A37"/>
    <mergeCell ref="B24:B37"/>
    <mergeCell ref="E24:E34"/>
    <mergeCell ref="A23:E23"/>
    <mergeCell ref="A9:A22"/>
    <mergeCell ref="E9:E19"/>
    <mergeCell ref="A1:E5"/>
    <mergeCell ref="A6:E6"/>
    <mergeCell ref="A7:E7"/>
    <mergeCell ref="B9:B22"/>
    <mergeCell ref="C8:D8"/>
  </mergeCells>
  <phoneticPr fontId="2" type="noConversion"/>
  <conditionalFormatting sqref="E20:E22">
    <cfRule type="cellIs" dxfId="5" priority="4" stopIfTrue="1" operator="equal">
      <formula>"H"</formula>
    </cfRule>
    <cfRule type="cellIs" dxfId="4" priority="5" stopIfTrue="1" operator="equal">
      <formula>"M"</formula>
    </cfRule>
    <cfRule type="cellIs" dxfId="3" priority="6" stopIfTrue="1" operator="equal">
      <formula>"L"</formula>
    </cfRule>
  </conditionalFormatting>
  <conditionalFormatting sqref="E35:E37">
    <cfRule type="cellIs" dxfId="2" priority="1" stopIfTrue="1" operator="equal">
      <formula>"H"</formula>
    </cfRule>
    <cfRule type="cellIs" dxfId="1" priority="2" stopIfTrue="1" operator="equal">
      <formula>"M"</formula>
    </cfRule>
    <cfRule type="cellIs" dxfId="0" priority="3" stopIfTrue="1" operator="equal">
      <formula>"L"</formula>
    </cfRule>
  </conditionalFormatting>
  <dataValidations count="2">
    <dataValidation type="list" showInputMessage="1" showErrorMessage="1" sqref="D15 D30">
      <formula1>opts1</formula1>
    </dataValidation>
    <dataValidation type="list" allowBlank="1" showInputMessage="1" showErrorMessage="1" sqref="E20:E22 E35:E37">
      <formula1>lmh</formula1>
    </dataValidation>
  </dataValidations>
  <hyperlinks>
    <hyperlink ref="A6:E6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Index</vt:lpstr>
      <vt:lpstr>Digital Asset</vt:lpstr>
      <vt:lpstr>Business Databases</vt:lpstr>
      <vt:lpstr>Source Code</vt:lpstr>
      <vt:lpstr>Software</vt:lpstr>
      <vt:lpstr>People Asets</vt:lpstr>
      <vt:lpstr>Servers</vt:lpstr>
      <vt:lpstr>Network Devices</vt:lpstr>
      <vt:lpstr>Desktops</vt:lpstr>
      <vt:lpstr>Laptops</vt:lpstr>
      <vt:lpstr>Support Utilities</vt:lpstr>
      <vt:lpstr>Non Digital Assets</vt:lpstr>
      <vt:lpstr>Backup</vt:lpstr>
      <vt:lpstr>lmh</vt:lpstr>
      <vt:lpstr>opts1</vt:lpstr>
      <vt:lpstr>OS</vt:lpstr>
      <vt:lpstr>'Digital Asset'!Print_Titles</vt:lpstr>
      <vt:lpstr>'People Asets'!Print_Titles</vt:lpstr>
      <vt:lpstr>PROCESS</vt:lpstr>
      <vt:lpstr>Yesno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Register, COE, Agility</dc:title>
  <dc:creator>Mohan Kamat</dc:creator>
  <cp:keywords>ISO27k; ISMS; asset register</cp:keywords>
  <dc:description>Copoyright © 2009 ISO27k Forum.  Covered by a Creative Commons license</dc:description>
  <cp:lastModifiedBy>HP</cp:lastModifiedBy>
  <cp:lastPrinted>2008-08-16T05:18:11Z</cp:lastPrinted>
  <dcterms:created xsi:type="dcterms:W3CDTF">1996-10-14T23:33:28Z</dcterms:created>
  <dcterms:modified xsi:type="dcterms:W3CDTF">2016-09-17T15:08:24Z</dcterms:modified>
</cp:coreProperties>
</file>