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Power BI\wrk\"/>
    </mc:Choice>
  </mc:AlternateContent>
  <xr:revisionPtr revIDLastSave="0" documentId="13_ncr:1_{B35C2196-1E51-4F20-BCE4-1B751C866E05}" xr6:coauthVersionLast="47" xr6:coauthVersionMax="47" xr10:uidLastSave="{00000000-0000-0000-0000-000000000000}"/>
  <bookViews>
    <workbookView xWindow="-120" yWindow="-120" windowWidth="20730" windowHeight="11160" activeTab="2" xr2:uid="{26D4546B-D2A1-4444-8EAF-A6228F96F0C1}"/>
  </bookViews>
  <sheets>
    <sheet name="Data" sheetId="1" r:id="rId1"/>
    <sheet name="Calculation" sheetId="3" r:id="rId2"/>
    <sheet name="Dashboard" sheetId="2" r:id="rId3"/>
  </sheets>
  <definedNames>
    <definedName name="_xlcn.WorksheetConnection_AwesomeChoclatesMonthlySalesDashboard.xlsxChoc1" hidden="1">Choc[]</definedName>
  </definedNames>
  <calcPr calcId="191029"/>
  <pivotCaches>
    <pivotCache cacheId="0" r:id="rId4"/>
    <pivotCache cacheId="1" r:id="rId5"/>
    <pivotCache cacheId="2" r:id="rId6"/>
    <pivotCache cacheId="3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hoc" name="Choc" connection="WorksheetConnection_Awesome Choclates Monthly Sales  Dashboard.xlsx!Choc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2" l="1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25" i="2"/>
  <c r="E25" i="2"/>
  <c r="C5" i="2"/>
  <c r="E5" i="2"/>
  <c r="F5" i="2"/>
  <c r="G5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G25" i="2"/>
  <c r="E26" i="2"/>
  <c r="G26" i="2"/>
  <c r="E27" i="2"/>
  <c r="G27" i="2"/>
  <c r="E28" i="2"/>
  <c r="G28" i="2"/>
  <c r="E29" i="2"/>
  <c r="G29" i="2"/>
  <c r="E30" i="2"/>
  <c r="G30" i="2"/>
  <c r="E31" i="2"/>
  <c r="G31" i="2"/>
  <c r="E32" i="2"/>
  <c r="G32" i="2"/>
  <c r="E33" i="2"/>
  <c r="G33" i="2"/>
  <c r="E34" i="2"/>
  <c r="G34" i="2"/>
  <c r="E35" i="2"/>
  <c r="G35" i="2"/>
  <c r="E36" i="2"/>
  <c r="G36" i="2"/>
  <c r="E37" i="2"/>
  <c r="G37" i="2"/>
  <c r="E38" i="2"/>
  <c r="G38" i="2"/>
  <c r="E39" i="2"/>
  <c r="G39" i="2"/>
  <c r="E40" i="2"/>
  <c r="G40" i="2"/>
  <c r="E41" i="2"/>
  <c r="G41" i="2"/>
  <c r="E42" i="2"/>
  <c r="G42" i="2"/>
  <c r="E43" i="2"/>
  <c r="G43" i="2"/>
  <c r="E44" i="2"/>
  <c r="G44" i="2"/>
  <c r="E45" i="2"/>
  <c r="G45" i="2"/>
  <c r="E46" i="2"/>
  <c r="G46" i="2"/>
  <c r="E47" i="2"/>
  <c r="G47" i="2"/>
  <c r="E48" i="2"/>
  <c r="G48" i="2"/>
  <c r="E49" i="2"/>
  <c r="G4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BCE2A9-1B3F-4476-9115-9537D5FD284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61D04C8-C5AA-482C-B7E0-27668A0C6627}" name="WorksheetConnection_Awesome Choclates Monthly Sales  Dashboard.xlsx!Choc" type="102" refreshedVersion="8" minRefreshableVersion="5">
    <extLst>
      <ext xmlns:x15="http://schemas.microsoft.com/office/spreadsheetml/2010/11/main" uri="{DE250136-89BD-433C-8126-D09CA5730AF9}">
        <x15:connection id="Choc" autoDelete="1">
          <x15:rangePr sourceName="_xlcn.WorksheetConnection_AwesomeChoclatesMonthlySalesDashboard.xlsxChoc1"/>
        </x15:connection>
      </ext>
    </extLst>
  </connection>
</connections>
</file>

<file path=xl/sharedStrings.xml><?xml version="1.0" encoding="utf-8"?>
<sst xmlns="http://schemas.openxmlformats.org/spreadsheetml/2006/main" count="7267" uniqueCount="79">
  <si>
    <t>Australia</t>
  </si>
  <si>
    <t>Almond Choco</t>
  </si>
  <si>
    <t>Ramalingam Kothapeta</t>
  </si>
  <si>
    <t>85% Dark Bars</t>
  </si>
  <si>
    <t>Devsena Veluvalapalli</t>
  </si>
  <si>
    <t>UK</t>
  </si>
  <si>
    <t>Orange Choco</t>
  </si>
  <si>
    <t>India</t>
  </si>
  <si>
    <t>Smooth Sliky Salty</t>
  </si>
  <si>
    <t>Parasuramudu Jamakayala</t>
  </si>
  <si>
    <t>USA</t>
  </si>
  <si>
    <t>Peanut Butter Cubes</t>
  </si>
  <si>
    <t>Sreenivasa Naik Gudiwada</t>
  </si>
  <si>
    <t>Fruit &amp; Nut Bars</t>
  </si>
  <si>
    <t>Nazeer Basha Mustafa</t>
  </si>
  <si>
    <t>Sravanthi Chalaki</t>
  </si>
  <si>
    <t>Canada</t>
  </si>
  <si>
    <t>Drinking Coco</t>
  </si>
  <si>
    <t>Yedukondalu Panditula</t>
  </si>
  <si>
    <t>Raspberry Choco</t>
  </si>
  <si>
    <t>Duran Appala</t>
  </si>
  <si>
    <t>John Joseph</t>
  </si>
  <si>
    <t>Choco Coated Almonds</t>
  </si>
  <si>
    <t>New Zealand</t>
  </si>
  <si>
    <t>After Nines</t>
  </si>
  <si>
    <t>Lalitchandra Vadali</t>
  </si>
  <si>
    <t>Eclairs</t>
  </si>
  <si>
    <t>Subbarao Malladi</t>
  </si>
  <si>
    <t>Venkat Kodi</t>
  </si>
  <si>
    <t>70% Dark Bites</t>
  </si>
  <si>
    <t>Suman Katte</t>
  </si>
  <si>
    <t>Vasavi Veeravasarapu</t>
  </si>
  <si>
    <t>Organic Choco Syrup</t>
  </si>
  <si>
    <t>99% Dark &amp; Pure</t>
  </si>
  <si>
    <t>Gopal Venkata</t>
  </si>
  <si>
    <t>White Choc</t>
  </si>
  <si>
    <t>Manuka Honey Choco</t>
  </si>
  <si>
    <t>Gowri Sankar Chakrala</t>
  </si>
  <si>
    <t>Mint Chip Choco</t>
  </si>
  <si>
    <t>Sahaj Jonnalagadda</t>
  </si>
  <si>
    <t>Jaipal Potanapudi</t>
  </si>
  <si>
    <t>Baker's Choco Chips</t>
  </si>
  <si>
    <t>Devrat Damarsingh</t>
  </si>
  <si>
    <t>Milk Bars</t>
  </si>
  <si>
    <t>Ponnan Delhi</t>
  </si>
  <si>
    <t>Dinanath Simhambhatla</t>
  </si>
  <si>
    <t>Oorjit Nandanavanam</t>
  </si>
  <si>
    <t>Spicy Special Slims</t>
  </si>
  <si>
    <t>50% Dark Bites</t>
  </si>
  <si>
    <t>Mayur Kousika</t>
  </si>
  <si>
    <t>Caramel Stuffed Bars</t>
  </si>
  <si>
    <t>Raghuveer Yettugunna</t>
  </si>
  <si>
    <t>Prasanna Lakshmi Payasam</t>
  </si>
  <si>
    <t>Country</t>
  </si>
  <si>
    <t>Product</t>
  </si>
  <si>
    <t>Sales Person</t>
  </si>
  <si>
    <t>Date</t>
  </si>
  <si>
    <t>Amount</t>
  </si>
  <si>
    <t>Boxes</t>
  </si>
  <si>
    <t>Category</t>
  </si>
  <si>
    <t>Bars</t>
  </si>
  <si>
    <t>Bites</t>
  </si>
  <si>
    <t>Other</t>
  </si>
  <si>
    <t>Sum of Amount</t>
  </si>
  <si>
    <t>Sum of Boxes</t>
  </si>
  <si>
    <t>Row Labels</t>
  </si>
  <si>
    <t>Grand Total</t>
  </si>
  <si>
    <t>Count of Product</t>
  </si>
  <si>
    <t>Count of Sales Person</t>
  </si>
  <si>
    <t>Distinct Count of Product</t>
  </si>
  <si>
    <t>Avg amount per person</t>
  </si>
  <si>
    <t>Total sales</t>
  </si>
  <si>
    <t>Total Boxes</t>
  </si>
  <si>
    <t>Total Shipments</t>
  </si>
  <si>
    <t>Sales Per Person</t>
  </si>
  <si>
    <t>Sales</t>
  </si>
  <si>
    <t>Shipments</t>
  </si>
  <si>
    <t>Monthly Sales Dashboard - Awesome Chocolates</t>
  </si>
  <si>
    <t>Excel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</si>
</sst>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₹-44A]#,##0"/>
    <numFmt numFmtId="165" formatCode="[$₹-44A]#,##0.00"/>
    <numFmt numFmtId="166" formatCode="&quot;₹&quot;\ #,##0;#,##0\ \-&quot;₹&quot;;&quot;₹&quot;\ #,##0"/>
    <numFmt numFmtId="167" formatCode="_ [$₹-4009]\ * #,##0.00_ ;_ [$₹-4009]\ * \-#,##0.00_ ;_ [$₹-4009]\ * &quot;-&quot;??_ ;_ @_ "/>
    <numFmt numFmtId="168" formatCode="&quot;₹&quot;\ #,##0.00.0,,&quot;mn&quot;"/>
    <numFmt numFmtId="169" formatCode="[$₹-4009]\ #,##0.0,&quot;k&quot;"/>
    <numFmt numFmtId="170" formatCode="#,##0.00_ ;\-#,##0.00\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4" tint="-0.249977111117893"/>
      <name val="Segoe UI Light"/>
      <family val="2"/>
    </font>
    <font>
      <b/>
      <sz val="14"/>
      <color theme="1"/>
      <name val="Aptos Display"/>
      <family val="2"/>
    </font>
    <font>
      <sz val="12"/>
      <color theme="1"/>
      <name val="Calibri"/>
      <family val="2"/>
      <scheme val="minor"/>
    </font>
    <font>
      <b/>
      <sz val="12"/>
      <color rgb="FFFF0000"/>
      <name val="Calibri Light"/>
      <family val="2"/>
      <scheme val="maj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15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0" fontId="1" fillId="2" borderId="1" xfId="0" applyFont="1" applyFill="1" applyBorder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7" fontId="4" fillId="5" borderId="0" xfId="0" applyNumberFormat="1" applyFont="1" applyFill="1" applyAlignment="1">
      <alignment vertical="center"/>
    </xf>
    <xf numFmtId="170" fontId="4" fillId="5" borderId="0" xfId="0" applyNumberFormat="1" applyFont="1" applyFill="1" applyAlignment="1">
      <alignment horizontal="center" vertical="center"/>
    </xf>
    <xf numFmtId="167" fontId="4" fillId="5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/>
    <xf numFmtId="0" fontId="7" fillId="6" borderId="0" xfId="0" applyFont="1" applyFill="1" applyAlignment="1">
      <alignment vertical="center"/>
    </xf>
    <xf numFmtId="0" fontId="7" fillId="6" borderId="0" xfId="0" applyFont="1" applyFill="1"/>
    <xf numFmtId="0" fontId="5" fillId="5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vertical="center"/>
    </xf>
    <xf numFmtId="0" fontId="5" fillId="3" borderId="2" xfId="0" applyFont="1" applyFill="1" applyBorder="1"/>
    <xf numFmtId="169" fontId="5" fillId="3" borderId="2" xfId="1" applyNumberFormat="1" applyFont="1" applyFill="1" applyBorder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19">
    <dxf>
      <alignment horizontal="center"/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/>
        </patternFill>
      </fill>
    </dxf>
    <dxf>
      <fill>
        <patternFill>
          <bgColor theme="0" tint="-4.9989318521683403E-2"/>
        </patternFill>
      </fill>
    </dxf>
    <dxf>
      <numFmt numFmtId="168" formatCode="&quot;₹&quot;\ #,##0.00.0,,&quot;mn&quot;"/>
    </dxf>
    <dxf>
      <numFmt numFmtId="167" formatCode="_ [$₹-4009]\ * #,##0.00_ ;_ [$₹-4009]\ * \-#,##0.00_ ;_ [$₹-4009]\ * &quot;-&quot;??_ ;_ @_ "/>
    </dxf>
    <dxf>
      <numFmt numFmtId="165" formatCode="[$₹-44A]#,##0.00"/>
    </dxf>
    <dxf>
      <numFmt numFmtId="3" formatCode="#,##0"/>
    </dxf>
    <dxf>
      <numFmt numFmtId="164" formatCode="[$₹-44A]#,##0"/>
    </dxf>
    <dxf>
      <numFmt numFmtId="20" formatCode="dd/mmm/yy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2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[Awesome Choclates Monthly Sales  Dashboard.xlsx]Calculation!PivotTable2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>
                  <a:outerShdw blurRad="50800" dist="50800" dir="5400000" sx="1000" sy="10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>
                <a:effectLst>
                  <a:outerShdw blurRad="50800" dist="50800" dir="5400000" sx="1000" sy="1000" algn="ctr" rotWithShape="0">
                    <a:srgbClr val="000000">
                      <a:alpha val="43137"/>
                    </a:srgbClr>
                  </a:outerShdw>
                </a:effectLst>
              </a:rPr>
              <a:t>Sales By Geography</a:t>
            </a:r>
          </a:p>
        </c:rich>
      </c:tx>
      <c:layout>
        <c:manualLayout>
          <c:xMode val="edge"/>
          <c:yMode val="edge"/>
          <c:x val="2.1006367780044624E-2"/>
          <c:y val="3.73791043240208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Calculation!$D$10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Calculation!$C$11:$C$17</c:f>
              <c:strCache>
                <c:ptCount val="6"/>
                <c:pt idx="0">
                  <c:v>India</c:v>
                </c:pt>
                <c:pt idx="1">
                  <c:v>Australia</c:v>
                </c:pt>
                <c:pt idx="2">
                  <c:v>USA</c:v>
                </c:pt>
                <c:pt idx="3">
                  <c:v>UK</c:v>
                </c:pt>
                <c:pt idx="4">
                  <c:v>Canada</c:v>
                </c:pt>
                <c:pt idx="5">
                  <c:v>New Zealand</c:v>
                </c:pt>
              </c:strCache>
            </c:strRef>
          </c:cat>
          <c:val>
            <c:numRef>
              <c:f>Calculation!$D$11:$D$17</c:f>
              <c:numCache>
                <c:formatCode>General</c:formatCode>
                <c:ptCount val="6"/>
                <c:pt idx="0">
                  <c:v>132235004.37</c:v>
                </c:pt>
                <c:pt idx="1">
                  <c:v>130269343.19</c:v>
                </c:pt>
                <c:pt idx="2">
                  <c:v>127773644.39</c:v>
                </c:pt>
                <c:pt idx="3">
                  <c:v>121750291.45999999</c:v>
                </c:pt>
                <c:pt idx="4">
                  <c:v>120383424.56</c:v>
                </c:pt>
                <c:pt idx="5">
                  <c:v>117765784.08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A-4FF5-98F4-571C3C206E0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32501551"/>
        <c:axId val="732503471"/>
      </c:barChart>
      <c:catAx>
        <c:axId val="73250155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503471"/>
        <c:crosses val="autoZero"/>
        <c:auto val="1"/>
        <c:lblAlgn val="ctr"/>
        <c:lblOffset val="100"/>
        <c:noMultiLvlLbl val="0"/>
      </c:catAx>
      <c:valAx>
        <c:axId val="732503471"/>
        <c:scaling>
          <c:orientation val="minMax"/>
          <c:min val="0"/>
        </c:scaling>
        <c:delete val="1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3250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[Awesome Choclates Monthly Sales  Dashboard.xlsx]Calculation!PivotTable3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20" baseline="0">
                <a:solidFill>
                  <a:schemeClr val="accent3">
                    <a:lumMod val="50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sz="1200" b="1">
                <a:solidFill>
                  <a:schemeClr val="accent3">
                    <a:lumMod val="50000"/>
                  </a:schemeClr>
                </a:solidFill>
                <a:latin typeface="+mj-lt"/>
              </a:rPr>
              <a:t>Sales By Category</a:t>
            </a:r>
          </a:p>
        </c:rich>
      </c:tx>
      <c:layout>
        <c:manualLayout>
          <c:xMode val="edge"/>
          <c:yMode val="edge"/>
          <c:x val="0.2044716708398221"/>
          <c:y val="2.96296434550683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20" baseline="0">
              <a:solidFill>
                <a:schemeClr val="accent3">
                  <a:lumMod val="50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25400" dist="50800" dir="5400000" algn="ctr" rotWithShape="0">
              <a:srgbClr val="000000">
                <a:alpha val="43137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25400" dist="50800" dir="5400000" algn="ctr" rotWithShape="0">
              <a:srgbClr val="000000">
                <a:alpha val="43137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25400" dist="50800" dir="5400000" algn="ctr" rotWithShape="0">
              <a:srgbClr val="000000">
                <a:alpha val="43137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25400" dist="50800" dir="5400000" algn="ctr" rotWithShape="0">
              <a:srgbClr val="000000">
                <a:alpha val="43137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25400" dist="50800" dir="5400000" algn="ctr" rotWithShape="0">
              <a:srgbClr val="000000">
                <a:alpha val="43137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25400" dist="50800" dir="5400000" algn="ctr" rotWithShape="0">
              <a:srgbClr val="000000">
                <a:alpha val="43137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25400" dist="50800" dir="5400000" algn="ctr" rotWithShape="0">
              <a:srgbClr val="000000">
                <a:alpha val="43137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25400" dist="50800" dir="5400000" algn="ctr" rotWithShape="0">
              <a:srgbClr val="000000">
                <a:alpha val="43137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25400" dist="50800" dir="5400000" algn="ctr" rotWithShape="0">
              <a:srgbClr val="000000">
                <a:alpha val="43137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25400" dist="50800" dir="5400000" algn="ctr" rotWithShape="0">
              <a:srgbClr val="000000">
                <a:alpha val="43137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25400" dist="50800" dir="5400000" algn="ctr" rotWithShape="0">
              <a:srgbClr val="000000">
                <a:alpha val="43137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25400" dist="50800" dir="5400000" algn="ctr" rotWithShape="0">
              <a:srgbClr val="000000">
                <a:alpha val="43137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25400" dist="50800" dir="5400000" algn="ctr" rotWithShape="0">
              <a:srgbClr val="000000">
                <a:alpha val="43137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25400" dist="50800" dir="5400000" algn="ctr" rotWithShape="0">
              <a:srgbClr val="000000">
                <a:alpha val="43137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25400" dist="50800" dir="5400000" algn="ctr" rotWithShape="0">
              <a:srgbClr val="000000">
                <a:alpha val="43137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25400" dist="50800" dir="5400000" algn="ctr" rotWithShape="0">
              <a:srgbClr val="000000">
                <a:alpha val="43137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25400" dist="50800" dir="5400000" algn="ctr" rotWithShape="0">
              <a:srgbClr val="000000">
                <a:alpha val="43137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25400" dist="50800" dir="5400000" algn="ctr" rotWithShape="0">
              <a:srgbClr val="000000">
                <a:alpha val="43137"/>
              </a:srgbClr>
            </a:outerShdw>
          </a:effectLst>
        </c:spPr>
        <c:dLbl>
          <c:idx val="0"/>
          <c:layout>
            <c:manualLayout>
              <c:x val="-0.19302158273381295"/>
              <c:y val="-1.533213611456462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 algn="ctr"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865707434052758"/>
                  <c:h val="0.15108790348574849"/>
                </c:manualLayout>
              </c15:layout>
            </c:ext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25400" dist="50800" dir="5400000" algn="ctr" rotWithShape="0">
              <a:srgbClr val="000000">
                <a:alpha val="43137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1">
              <a:no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743405275779369"/>
                  <c:h val="0.14063157894736841"/>
                </c:manualLayout>
              </c15:layout>
            </c:ext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25400" dist="50800" dir="5400000" algn="ctr" rotWithShape="0">
              <a:srgbClr val="000000">
                <a:alpha val="43137"/>
              </a:srgbClr>
            </a:outerShdw>
          </a:effectLst>
        </c:spPr>
        <c:dLbl>
          <c:idx val="0"/>
          <c:layout>
            <c:manualLayout>
              <c:x val="0.20392907721067235"/>
              <c:y val="0.208038863563107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1">
              <a:no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304556354916069"/>
                  <c:h val="0.14998830409356723"/>
                </c:manualLayout>
              </c15:layout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Calculation!$D$22</c:f>
              <c:strCache>
                <c:ptCount val="1"/>
                <c:pt idx="0">
                  <c:v>Total</c:v>
                </c:pt>
              </c:strCache>
            </c:strRef>
          </c:tx>
          <c:spPr>
            <a:effectLst>
              <a:outerShdw blurRad="25400" dist="50800" dir="5400000" algn="ctr" rotWithShape="0">
                <a:srgbClr val="000000">
                  <a:alpha val="43137"/>
                </a:srgbClr>
              </a:outerShdw>
            </a:effectLst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25400" dist="50800" dir="5400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0C8-4230-A45A-C66871E925D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25400" dist="50800" dir="5400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0C8-4230-A45A-C66871E925D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25400" dist="50800" dir="5400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0C8-4230-A45A-C66871E925DF}"/>
              </c:ext>
            </c:extLst>
          </c:dPt>
          <c:dLbls>
            <c:dLbl>
              <c:idx val="0"/>
              <c:layout>
                <c:manualLayout>
                  <c:x val="-0.19302158273381295"/>
                  <c:y val="-1.533213611456462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t" anchorCtr="0">
                  <a:spAutoFit/>
                </a:bodyPr>
                <a:lstStyle/>
                <a:p>
                  <a:pPr algn="ctr"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865707434052758"/>
                      <c:h val="0.1510879034857484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0C8-4230-A45A-C66871E925D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t" anchorCtr="1">
                  <a:no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743405275779369"/>
                      <c:h val="0.1406315789473684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0C8-4230-A45A-C66871E925DF}"/>
                </c:ext>
              </c:extLst>
            </c:dLbl>
            <c:dLbl>
              <c:idx val="2"/>
              <c:layout>
                <c:manualLayout>
                  <c:x val="0.20392907721067235"/>
                  <c:y val="0.2080388635631072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t" anchorCtr="1">
                  <a:no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304556354916069"/>
                      <c:h val="0.149988304093567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30C8-4230-A45A-C66871E925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Calculation!$C$23:$C$26</c:f>
              <c:strCache>
                <c:ptCount val="3"/>
                <c:pt idx="0">
                  <c:v>Bars</c:v>
                </c:pt>
                <c:pt idx="1">
                  <c:v>Bites</c:v>
                </c:pt>
                <c:pt idx="2">
                  <c:v>Other</c:v>
                </c:pt>
              </c:strCache>
            </c:strRef>
          </c:cat>
          <c:val>
            <c:numRef>
              <c:f>Calculation!$D$23:$D$26</c:f>
              <c:numCache>
                <c:formatCode>"₹"\ #,##0.00.0,,"mn"</c:formatCode>
                <c:ptCount val="3"/>
                <c:pt idx="0">
                  <c:v>370995356.41000003</c:v>
                </c:pt>
                <c:pt idx="1">
                  <c:v>240164261.33000001</c:v>
                </c:pt>
                <c:pt idx="2">
                  <c:v>139017874.31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C8-4230-A45A-C66871E925D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0</xdr:rowOff>
    </xdr:from>
    <xdr:to>
      <xdr:col>5</xdr:col>
      <xdr:colOff>238125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7010F4-B7C6-40CC-8D0D-65777DF30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514351</xdr:colOff>
      <xdr:row>7</xdr:row>
      <xdr:rowOff>19050</xdr:rowOff>
    </xdr:from>
    <xdr:to>
      <xdr:col>7</xdr:col>
      <xdr:colOff>1</xdr:colOff>
      <xdr:row>21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C62174-FED8-4628-A85D-55792EC9C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450.868123263892" backgroundQuery="1" createdVersion="8" refreshedVersion="8" minRefreshableVersion="3" recordCount="0" supportSubquery="1" supportAdvancedDrill="1" xr:uid="{94983946-931F-4F99-9B73-9A99F685ABA5}">
  <cacheSource type="external" connectionId="1"/>
  <cacheFields count="5">
    <cacheField name="[Measures].[Sum of Boxes]" caption="Sum of Boxes" numFmtId="0" hierarchy="8" level="32767"/>
    <cacheField name="[Measures].[Sum of Amount]" caption="Sum of Amount" numFmtId="0" hierarchy="7" level="32767"/>
    <cacheField name="[Measures].[Count of Sales Person]" caption="Count of Sales Person" numFmtId="0" hierarchy="10" level="32767"/>
    <cacheField name="[Measures].[Distinct Count of Product]" caption="Distinct Count of Product" numFmtId="0" hierarchy="11" level="32767"/>
    <cacheField name="[Measures].[Avg amount per person]" caption="Avg amount per person" numFmtId="0" hierarchy="12" level="32767"/>
  </cacheFields>
  <cacheHierarchies count="15">
    <cacheHierarchy uniqueName="[Choc].[Country]" caption="Country" attribute="1" defaultMemberUniqueName="[Choc].[Country].[All]" allUniqueName="[Choc].[Country].[All]" dimensionUniqueName="[Choc]" displayFolder="" count="0" memberValueDatatype="130" unbalanced="0"/>
    <cacheHierarchy uniqueName="[Choc].[Product]" caption="Product" attribute="1" defaultMemberUniqueName="[Choc].[Product].[All]" allUniqueName="[Choc].[Product].[All]" dimensionUniqueName="[Choc]" displayFolder="" count="0" memberValueDatatype="130" unbalanced="0"/>
    <cacheHierarchy uniqueName="[Choc].[Sales Person]" caption="Sales Person" attribute="1" defaultMemberUniqueName="[Choc].[Sales Person].[All]" allUniqueName="[Choc].[Sales Person].[All]" dimensionUniqueName="[Choc]" displayFolder="" count="0" memberValueDatatype="130" unbalanced="0"/>
    <cacheHierarchy uniqueName="[Choc].[Date]" caption="Date" attribute="1" time="1" defaultMemberUniqueName="[Choc].[Date].[All]" allUniqueName="[Choc].[Date].[All]" dimensionUniqueName="[Choc]" displayFolder="" count="0" memberValueDatatype="7" unbalanced="0"/>
    <cacheHierarchy uniqueName="[Choc].[Amount]" caption="Amount" attribute="1" defaultMemberUniqueName="[Choc].[Amount].[All]" allUniqueName="[Choc].[Amount].[All]" dimensionUniqueName="[Choc]" displayFolder="" count="0" memberValueDatatype="5" unbalanced="0"/>
    <cacheHierarchy uniqueName="[Choc].[Boxes]" caption="Boxes" attribute="1" defaultMemberUniqueName="[Choc].[Boxes].[All]" allUniqueName="[Choc].[Boxes].[All]" dimensionUniqueName="[Choc]" displayFolder="" count="0" memberValueDatatype="20" unbalanced="0"/>
    <cacheHierarchy uniqueName="[Choc].[Category]" caption="Category" attribute="1" defaultMemberUniqueName="[Choc].[Category].[All]" allUniqueName="[Choc].[Category].[All]" dimensionUniqueName="[Choc]" displayFolder="" count="0" memberValueDatatype="130" unbalanced="0"/>
    <cacheHierarchy uniqueName="[Measures].[Sum of Amount]" caption="Sum of Amount" measure="1" displayFolder="" measureGroup="Choc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oxes]" caption="Sum of Boxes" measure="1" displayFolder="" measureGroup="Choc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]" caption="Count of Product" measure="1" displayFolder="" measureGroup="Choc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Person]" caption="Count of Sales Person" measure="1" displayFolder="" measureGroup="Choc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Product]" caption="Distinct Count of Product" measure="1" displayFolder="" measureGroup="Choc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g amount per person]" caption="Avg amount per person" measure="1" displayFolder="" measureGroup="Choc" count="0" oneField="1">
      <fieldsUsage count="1">
        <fieldUsage x="4"/>
      </fieldsUsage>
    </cacheHierarchy>
    <cacheHierarchy uniqueName="[Measures].[__XL_Count Choc]" caption="__XL_Count Choc" measure="1" displayFolder="" measureGroup="Choc" count="0" hidden="1"/>
    <cacheHierarchy uniqueName="[Measures].[__No measures defined]" caption="__No measures defined" measure="1" displayFolder="" count="0" hidden="1"/>
  </cacheHierarchies>
  <kpis count="0"/>
  <dimensions count="2">
    <dimension name="Choc" uniqueName="[Choc]" caption="Choc"/>
    <dimension measure="1" name="Measures" uniqueName="[Measures]" caption="Measures"/>
  </dimensions>
  <measureGroups count="1">
    <measureGroup name="Choc" caption="Choc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450.885795833332" backgroundQuery="1" createdVersion="8" refreshedVersion="8" minRefreshableVersion="3" recordCount="0" supportSubquery="1" supportAdvancedDrill="1" xr:uid="{89DB18DA-07B2-496F-BCAE-60B9B96F57C1}">
  <cacheSource type="external" connectionId="1"/>
  <cacheFields count="2">
    <cacheField name="[Choc].[Country].[Country]" caption="Country" numFmtId="0" level="1">
      <sharedItems count="6">
        <s v="Australia"/>
        <s v="Canada"/>
        <s v="India"/>
        <s v="New Zealand"/>
        <s v="UK"/>
        <s v="USA"/>
      </sharedItems>
    </cacheField>
    <cacheField name="[Measures].[Sum of Amount]" caption="Sum of Amount" numFmtId="0" hierarchy="7" level="32767"/>
  </cacheFields>
  <cacheHierarchies count="15">
    <cacheHierarchy uniqueName="[Choc].[Country]" caption="Country" attribute="1" defaultMemberUniqueName="[Choc].[Country].[All]" allUniqueName="[Choc].[Country].[All]" dimensionUniqueName="[Choc]" displayFolder="" count="2" memberValueDatatype="130" unbalanced="0">
      <fieldsUsage count="2">
        <fieldUsage x="-1"/>
        <fieldUsage x="0"/>
      </fieldsUsage>
    </cacheHierarchy>
    <cacheHierarchy uniqueName="[Choc].[Product]" caption="Product" attribute="1" defaultMemberUniqueName="[Choc].[Product].[All]" allUniqueName="[Choc].[Product].[All]" dimensionUniqueName="[Choc]" displayFolder="" count="0" memberValueDatatype="130" unbalanced="0"/>
    <cacheHierarchy uniqueName="[Choc].[Sales Person]" caption="Sales Person" attribute="1" defaultMemberUniqueName="[Choc].[Sales Person].[All]" allUniqueName="[Choc].[Sales Person].[All]" dimensionUniqueName="[Choc]" displayFolder="" count="0" memberValueDatatype="130" unbalanced="0"/>
    <cacheHierarchy uniqueName="[Choc].[Date]" caption="Date" attribute="1" time="1" defaultMemberUniqueName="[Choc].[Date].[All]" allUniqueName="[Choc].[Date].[All]" dimensionUniqueName="[Choc]" displayFolder="" count="0" memberValueDatatype="7" unbalanced="0"/>
    <cacheHierarchy uniqueName="[Choc].[Amount]" caption="Amount" attribute="1" defaultMemberUniqueName="[Choc].[Amount].[All]" allUniqueName="[Choc].[Amount].[All]" dimensionUniqueName="[Choc]" displayFolder="" count="0" memberValueDatatype="5" unbalanced="0"/>
    <cacheHierarchy uniqueName="[Choc].[Boxes]" caption="Boxes" attribute="1" defaultMemberUniqueName="[Choc].[Boxes].[All]" allUniqueName="[Choc].[Boxes].[All]" dimensionUniqueName="[Choc]" displayFolder="" count="0" memberValueDatatype="20" unbalanced="0"/>
    <cacheHierarchy uniqueName="[Choc].[Category]" caption="Category" attribute="1" defaultMemberUniqueName="[Choc].[Category].[All]" allUniqueName="[Choc].[Category].[All]" dimensionUniqueName="[Choc]" displayFolder="" count="0" memberValueDatatype="130" unbalanced="0"/>
    <cacheHierarchy uniqueName="[Measures].[Sum of Amount]" caption="Sum of Amount" measure="1" displayFolder="" measureGroup="Choc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oxes]" caption="Sum of Boxes" measure="1" displayFolder="" measureGroup="Choc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]" caption="Count of Product" measure="1" displayFolder="" measureGroup="Choc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Person]" caption="Count of Sales Person" measure="1" displayFolder="" measureGroup="Choc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Product]" caption="Distinct Count of Product" measure="1" displayFolder="" measureGroup="Choc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g amount per person]" caption="Avg amount per person" measure="1" displayFolder="" measureGroup="Choc" count="0"/>
    <cacheHierarchy uniqueName="[Measures].[__XL_Count Choc]" caption="__XL_Count Choc" measure="1" displayFolder="" measureGroup="Choc" count="0" hidden="1"/>
    <cacheHierarchy uniqueName="[Measures].[__No measures defined]" caption="__No measures defined" measure="1" displayFolder="" count="0" hidden="1"/>
  </cacheHierarchies>
  <kpis count="0"/>
  <dimensions count="2">
    <dimension name="Choc" uniqueName="[Choc]" caption="Choc"/>
    <dimension measure="1" name="Measures" uniqueName="[Measures]" caption="Measures"/>
  </dimensions>
  <measureGroups count="1">
    <measureGroup name="Choc" caption="Choc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450.896249421297" backgroundQuery="1" createdVersion="8" refreshedVersion="8" minRefreshableVersion="3" recordCount="0" supportSubquery="1" supportAdvancedDrill="1" xr:uid="{1C7E871E-F600-4F28-B24C-25817ECAEF19}">
  <cacheSource type="external" connectionId="1"/>
  <cacheFields count="3">
    <cacheField name="[Choc].[Country].[Country]" caption="Country" numFmtId="0" level="1">
      <sharedItems count="6">
        <s v="Australia"/>
        <s v="Canada"/>
        <s v="India"/>
        <s v="New Zealand"/>
        <s v="UK"/>
        <s v="USA"/>
      </sharedItems>
    </cacheField>
    <cacheField name="[Measures].[Sum of Amount]" caption="Sum of Amount" numFmtId="0" hierarchy="7" level="32767"/>
    <cacheField name="[Choc].[Category].[Category]" caption="Category" numFmtId="0" hierarchy="6" level="1">
      <sharedItems count="3">
        <s v="Bars"/>
        <s v="Bites"/>
        <s v="Other"/>
      </sharedItems>
    </cacheField>
  </cacheFields>
  <cacheHierarchies count="15">
    <cacheHierarchy uniqueName="[Choc].[Country]" caption="Country" attribute="1" defaultMemberUniqueName="[Choc].[Country].[All]" allUniqueName="[Choc].[Country].[All]" dimensionUniqueName="[Choc]" displayFolder="" count="2" memberValueDatatype="130" unbalanced="0">
      <fieldsUsage count="2">
        <fieldUsage x="-1"/>
        <fieldUsage x="0"/>
      </fieldsUsage>
    </cacheHierarchy>
    <cacheHierarchy uniqueName="[Choc].[Product]" caption="Product" attribute="1" defaultMemberUniqueName="[Choc].[Product].[All]" allUniqueName="[Choc].[Product].[All]" dimensionUniqueName="[Choc]" displayFolder="" count="0" memberValueDatatype="130" unbalanced="0"/>
    <cacheHierarchy uniqueName="[Choc].[Sales Person]" caption="Sales Person" attribute="1" defaultMemberUniqueName="[Choc].[Sales Person].[All]" allUniqueName="[Choc].[Sales Person].[All]" dimensionUniqueName="[Choc]" displayFolder="" count="0" memberValueDatatype="130" unbalanced="0"/>
    <cacheHierarchy uniqueName="[Choc].[Date]" caption="Date" attribute="1" time="1" defaultMemberUniqueName="[Choc].[Date].[All]" allUniqueName="[Choc].[Date].[All]" dimensionUniqueName="[Choc]" displayFolder="" count="0" memberValueDatatype="7" unbalanced="0"/>
    <cacheHierarchy uniqueName="[Choc].[Amount]" caption="Amount" attribute="1" defaultMemberUniqueName="[Choc].[Amount].[All]" allUniqueName="[Choc].[Amount].[All]" dimensionUniqueName="[Choc]" displayFolder="" count="0" memberValueDatatype="5" unbalanced="0"/>
    <cacheHierarchy uniqueName="[Choc].[Boxes]" caption="Boxes" attribute="1" defaultMemberUniqueName="[Choc].[Boxes].[All]" allUniqueName="[Choc].[Boxes].[All]" dimensionUniqueName="[Choc]" displayFolder="" count="0" memberValueDatatype="20" unbalanced="0"/>
    <cacheHierarchy uniqueName="[Choc].[Category]" caption="Category" attribute="1" defaultMemberUniqueName="[Choc].[Category].[All]" allUniqueName="[Choc].[Category].[All]" dimensionUniqueName="[Choc]" displayFolder="" count="2" memberValueDatatype="130" unbalanced="0">
      <fieldsUsage count="2">
        <fieldUsage x="-1"/>
        <fieldUsage x="2"/>
      </fieldsUsage>
    </cacheHierarchy>
    <cacheHierarchy uniqueName="[Measures].[Sum of Amount]" caption="Sum of Amount" measure="1" displayFolder="" measureGroup="Choc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oxes]" caption="Sum of Boxes" measure="1" displayFolder="" measureGroup="Choc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]" caption="Count of Product" measure="1" displayFolder="" measureGroup="Choc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Person]" caption="Count of Sales Person" measure="1" displayFolder="" measureGroup="Choc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Product]" caption="Distinct Count of Product" measure="1" displayFolder="" measureGroup="Choc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g amount per person]" caption="Avg amount per person" measure="1" displayFolder="" measureGroup="Choc" count="0"/>
    <cacheHierarchy uniqueName="[Measures].[__XL_Count Choc]" caption="__XL_Count Choc" measure="1" displayFolder="" measureGroup="Choc" count="0" hidden="1"/>
    <cacheHierarchy uniqueName="[Measures].[__No measures defined]" caption="__No measures defined" measure="1" displayFolder="" count="0" hidden="1"/>
  </cacheHierarchies>
  <kpis count="0"/>
  <dimensions count="2">
    <dimension name="Choc" uniqueName="[Choc]" caption="Choc"/>
    <dimension measure="1" name="Measures" uniqueName="[Measures]" caption="Measures"/>
  </dimensions>
  <measureGroups count="1">
    <measureGroup name="Choc" caption="Choc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450.925165972221" backgroundQuery="1" createdVersion="8" refreshedVersion="8" minRefreshableVersion="3" recordCount="0" supportSubquery="1" supportAdvancedDrill="1" xr:uid="{809946FB-B291-457E-A0CF-ED8F9A9968C3}">
  <cacheSource type="external" connectionId="1"/>
  <cacheFields count="4">
    <cacheField name="[Choc].[Sales Person].[Sales Person]" caption="Sales Person" numFmtId="0" hierarchy="2" level="1">
      <sharedItems count="25">
        <s v="Devrat Damarsingh"/>
        <s v="Devsena Veluvalapalli"/>
        <s v="Dinanath Simhambhatla"/>
        <s v="Duran Appala"/>
        <s v="Gopal Venkata"/>
        <s v="Gowri Sankar Chakrala"/>
        <s v="Jaipal Potanapudi"/>
        <s v="John Joseph"/>
        <s v="Lalitchandra Vadali"/>
        <s v="Mayur Kousika"/>
        <s v="Nazeer Basha Mustafa"/>
        <s v="Oorjit Nandanavanam"/>
        <s v="Parasuramudu Jamakayala"/>
        <s v="Ponnan Delhi"/>
        <s v="Prasanna Lakshmi Payasam"/>
        <s v="Raghuveer Yettugunna"/>
        <s v="Ramalingam Kothapeta"/>
        <s v="Sahaj Jonnalagadda"/>
        <s v="Sravanthi Chalaki"/>
        <s v="Sreenivasa Naik Gudiwada"/>
        <s v="Subbarao Malladi"/>
        <s v="Suman Katte"/>
        <s v="Vasavi Veeravasarapu"/>
        <s v="Venkat Kodi"/>
        <s v="Yedukondalu Panditula"/>
      </sharedItems>
    </cacheField>
    <cacheField name="[Measures].[Sum of Amount]" caption="Sum of Amount" numFmtId="0" hierarchy="7" level="32767"/>
    <cacheField name="[Measures].[Sum of Boxes]" caption="Sum of Boxes" numFmtId="0" hierarchy="8" level="32767"/>
    <cacheField name="[Measures].[Count of Product]" caption="Count of Product" numFmtId="0" hierarchy="9" level="32767"/>
  </cacheFields>
  <cacheHierarchies count="15">
    <cacheHierarchy uniqueName="[Choc].[Country]" caption="Country" attribute="1" defaultMemberUniqueName="[Choc].[Country].[All]" allUniqueName="[Choc].[Country].[All]" dimensionUniqueName="[Choc]" displayFolder="" count="0" memberValueDatatype="130" unbalanced="0"/>
    <cacheHierarchy uniqueName="[Choc].[Product]" caption="Product" attribute="1" defaultMemberUniqueName="[Choc].[Product].[All]" allUniqueName="[Choc].[Product].[All]" dimensionUniqueName="[Choc]" displayFolder="" count="0" memberValueDatatype="130" unbalanced="0"/>
    <cacheHierarchy uniqueName="[Choc].[Sales Person]" caption="Sales Person" attribute="1" defaultMemberUniqueName="[Choc].[Sales Person].[All]" allUniqueName="[Choc].[Sales Person].[All]" dimensionUniqueName="[Choc]" displayFolder="" count="2" memberValueDatatype="130" unbalanced="0">
      <fieldsUsage count="2">
        <fieldUsage x="-1"/>
        <fieldUsage x="0"/>
      </fieldsUsage>
    </cacheHierarchy>
    <cacheHierarchy uniqueName="[Choc].[Date]" caption="Date" attribute="1" time="1" defaultMemberUniqueName="[Choc].[Date].[All]" allUniqueName="[Choc].[Date].[All]" dimensionUniqueName="[Choc]" displayFolder="" count="0" memberValueDatatype="7" unbalanced="0"/>
    <cacheHierarchy uniqueName="[Choc].[Amount]" caption="Amount" attribute="1" defaultMemberUniqueName="[Choc].[Amount].[All]" allUniqueName="[Choc].[Amount].[All]" dimensionUniqueName="[Choc]" displayFolder="" count="0" memberValueDatatype="5" unbalanced="0"/>
    <cacheHierarchy uniqueName="[Choc].[Boxes]" caption="Boxes" attribute="1" defaultMemberUniqueName="[Choc].[Boxes].[All]" allUniqueName="[Choc].[Boxes].[All]" dimensionUniqueName="[Choc]" displayFolder="" count="0" memberValueDatatype="20" unbalanced="0"/>
    <cacheHierarchy uniqueName="[Choc].[Category]" caption="Category" attribute="1" defaultMemberUniqueName="[Choc].[Category].[All]" allUniqueName="[Choc].[Category].[All]" dimensionUniqueName="[Choc]" displayFolder="" count="0" memberValueDatatype="130" unbalanced="0"/>
    <cacheHierarchy uniqueName="[Measures].[Sum of Amount]" caption="Sum of Amount" measure="1" displayFolder="" measureGroup="Choc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oxes]" caption="Sum of Boxes" measure="1" displayFolder="" measureGroup="Choc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]" caption="Count of Product" measure="1" displayFolder="" measureGroup="Choc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Person]" caption="Count of Sales Person" measure="1" displayFolder="" measureGroup="Choc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Product]" caption="Distinct Count of Product" measure="1" displayFolder="" measureGroup="Choc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g amount per person]" caption="Avg amount per person" measure="1" displayFolder="" measureGroup="Choc" count="0"/>
    <cacheHierarchy uniqueName="[Measures].[__XL_Count Choc]" caption="__XL_Count Choc" measure="1" displayFolder="" measureGroup="Choc" count="0" hidden="1"/>
    <cacheHierarchy uniqueName="[Measures].[__No measures defined]" caption="__No measures defined" measure="1" displayFolder="" count="0" hidden="1"/>
  </cacheHierarchies>
  <kpis count="0"/>
  <dimensions count="2">
    <dimension name="Choc" uniqueName="[Choc]" caption="Choc"/>
    <dimension measure="1" name="Measures" uniqueName="[Measures]" caption="Measures"/>
  </dimensions>
  <measureGroups count="1">
    <measureGroup name="Choc" caption="Choc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B682C9-D76E-4961-883A-B18A57A242BC}" name="PivotTable3" cacheId="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0">
  <location ref="C22:D26" firstHeaderRow="1" firstDataRow="1" firstDataCol="1"/>
  <pivotFields count="3">
    <pivotField allDrilled="1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1" baseField="0" baseItem="0" numFmtId="168"/>
  </dataFields>
  <formats count="1">
    <format dxfId="11">
      <pivotArea outline="0" collapsedLevelsAreSubtotals="1" fieldPosition="0"/>
    </format>
  </format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9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9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9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wesome Choclates Monthly Sales  Dashboard.xlsx!Choc">
        <x15:activeTabTopLevelEntity name="[Choc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DBF856-CE9E-4418-99EF-2E157AAB5C64}" name="PivotTable2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5">
  <location ref="C10:D17" firstHeaderRow="1" firstDataRow="1" firstDataCol="1"/>
  <pivotFields count="2">
    <pivotField axis="axisRow" allDrilled="1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7">
    <i>
      <x v="2"/>
    </i>
    <i>
      <x/>
    </i>
    <i>
      <x v="5"/>
    </i>
    <i>
      <x v="4"/>
    </i>
    <i>
      <x v="1"/>
    </i>
    <i>
      <x v="3"/>
    </i>
    <i t="grand">
      <x/>
    </i>
  </rowItems>
  <colItems count="1">
    <i/>
  </colItems>
  <dataFields count="1">
    <dataField name="Sum of Amount" fld="1" baseField="0" baseItem="0"/>
  </dataFields>
  <chartFormats count="1">
    <chartFormat chart="1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wesome Choclates Monthly Sales  Dashboard.xlsx!Choc">
        <x15:activeTabTopLevelEntity name="[Choc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8CA17D-2CE5-41D5-B2DC-748C990BC64D}" name="PivotTable1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C5:G6" firstHeaderRow="0" firstDataRow="1" firstDataCol="0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Boxes" fld="0" baseField="0" baseItem="0"/>
    <dataField name="Sum of Amount" fld="1" baseField="0" baseItem="0" numFmtId="167"/>
    <dataField name="Count of Sales Person" fld="2" subtotal="count" baseField="0" baseItem="0"/>
    <dataField name="Distinct Count of Product" fld="3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fld="4" subtotal="count" baseField="0" baseItem="0"/>
  </dataFields>
  <formats count="2">
    <format dxfId="1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wesome Choclates Monthly Sales  Dashboard.xlsx!Choc">
        <x15:activeTabTopLevelEntity name="[Choc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B430CD-B156-4B5C-9D1E-650BAC72A0FC}" name="PivotTable8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29:F55" firstHeaderRow="0" firstDataRow="1" firstDataCol="1"/>
  <pivotFields count="4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mount" fld="1" baseField="0" baseItem="0"/>
    <dataField name="Sum of Boxes" fld="2" baseField="0" baseItem="0"/>
    <dataField name="Count of Product" fld="3" subtotal="count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wesome Choclates Monthly Sales  Dashboard.xlsx!Choc">
        <x15:activeTabTopLevelEntity name="[Choc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849890-C0B6-476B-A8CB-B5A14333917C}" name="Choc" displayName="Choc" ref="C4:I1804" totalsRowShown="0" headerRowDxfId="18" headerRowBorderDxfId="17">
  <autoFilter ref="C4:I1804" xr:uid="{1A849890-C0B6-476B-A8CB-B5A14333917C}"/>
  <tableColumns count="7">
    <tableColumn id="1" xr3:uid="{EDA9381E-548E-4E63-93D1-77F821971C8B}" name="Country"/>
    <tableColumn id="2" xr3:uid="{D3C2BBB3-384F-4636-A18C-23F0945D3A06}" name="Product"/>
    <tableColumn id="3" xr3:uid="{ECA6D3E9-4646-4E5B-8FC8-2D0E7A7358ED}" name="Sales Person"/>
    <tableColumn id="4" xr3:uid="{F769D190-EA2E-45DA-B2D6-715A513930A8}" name="Date" dataDxfId="16"/>
    <tableColumn id="5" xr3:uid="{A32B21C3-AC86-439E-93D2-D86FAFAC4AE7}" name="Amount" dataDxfId="15"/>
    <tableColumn id="6" xr3:uid="{E9FD388E-E86D-476D-8D20-65E25A1199A0}" name="Boxes" dataDxfId="14"/>
    <tableColumn id="7" xr3:uid="{A8CC591B-5522-4A5F-AE5F-D9198F96753E}" name="Category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C1:I1804"/>
  <sheetViews>
    <sheetView showGridLines="0" workbookViewId="0">
      <selection activeCell="C3" sqref="C3"/>
    </sheetView>
  </sheetViews>
  <sheetFormatPr defaultRowHeight="15" x14ac:dyDescent="0.25"/>
  <cols>
    <col min="1" max="1" width="1.7109375" customWidth="1"/>
    <col min="2" max="2" width="3.7109375" customWidth="1"/>
    <col min="3" max="3" width="13.5703125" customWidth="1"/>
    <col min="4" max="4" width="21.85546875" customWidth="1"/>
    <col min="5" max="5" width="25.140625" customWidth="1"/>
    <col min="6" max="6" width="10.140625" customWidth="1"/>
    <col min="7" max="7" width="10.28515625" customWidth="1"/>
    <col min="8" max="8" width="8.42578125" customWidth="1"/>
    <col min="9" max="9" width="11" customWidth="1"/>
  </cols>
  <sheetData>
    <row r="1" spans="3:9" s="6" customFormat="1" ht="52.5" customHeight="1" x14ac:dyDescent="0.25">
      <c r="C1" s="16" t="s">
        <v>78</v>
      </c>
    </row>
    <row r="4" spans="3:9" x14ac:dyDescent="0.25">
      <c r="C4" s="5" t="s">
        <v>53</v>
      </c>
      <c r="D4" s="5" t="s">
        <v>54</v>
      </c>
      <c r="E4" s="5" t="s">
        <v>55</v>
      </c>
      <c r="F4" s="5" t="s">
        <v>56</v>
      </c>
      <c r="G4" s="5" t="s">
        <v>57</v>
      </c>
      <c r="H4" s="5" t="s">
        <v>58</v>
      </c>
      <c r="I4" s="5" t="s">
        <v>59</v>
      </c>
    </row>
    <row r="5" spans="3:9" x14ac:dyDescent="0.25">
      <c r="C5" t="s">
        <v>0</v>
      </c>
      <c r="D5" t="s">
        <v>1</v>
      </c>
      <c r="E5" t="s">
        <v>2</v>
      </c>
      <c r="F5" s="1">
        <v>44952</v>
      </c>
      <c r="G5" s="2">
        <v>70422.8</v>
      </c>
      <c r="H5" s="3">
        <v>47</v>
      </c>
      <c r="I5" s="4" t="s">
        <v>60</v>
      </c>
    </row>
    <row r="6" spans="3:9" x14ac:dyDescent="0.25">
      <c r="C6" t="s">
        <v>0</v>
      </c>
      <c r="D6" t="s">
        <v>3</v>
      </c>
      <c r="E6" t="s">
        <v>4</v>
      </c>
      <c r="F6" s="1">
        <v>45146</v>
      </c>
      <c r="G6" s="2">
        <v>670862.5</v>
      </c>
      <c r="H6" s="3">
        <v>1094</v>
      </c>
      <c r="I6" s="4" t="s">
        <v>60</v>
      </c>
    </row>
    <row r="7" spans="3:9" x14ac:dyDescent="0.25">
      <c r="C7" t="s">
        <v>5</v>
      </c>
      <c r="D7" t="s">
        <v>6</v>
      </c>
      <c r="E7" t="s">
        <v>4</v>
      </c>
      <c r="F7" s="1">
        <v>45069</v>
      </c>
      <c r="G7" s="2">
        <v>171422.16</v>
      </c>
      <c r="H7" s="3">
        <v>199</v>
      </c>
      <c r="I7" s="4" t="s">
        <v>60</v>
      </c>
    </row>
    <row r="8" spans="3:9" x14ac:dyDescent="0.25">
      <c r="C8" t="s">
        <v>7</v>
      </c>
      <c r="D8" t="s">
        <v>8</v>
      </c>
      <c r="E8" t="s">
        <v>9</v>
      </c>
      <c r="F8" s="1">
        <v>44959</v>
      </c>
      <c r="G8" s="2">
        <v>514083.57</v>
      </c>
      <c r="H8" s="3">
        <v>588</v>
      </c>
      <c r="I8" s="4" t="s">
        <v>60</v>
      </c>
    </row>
    <row r="9" spans="3:9" x14ac:dyDescent="0.25">
      <c r="C9" t="s">
        <v>10</v>
      </c>
      <c r="D9" t="s">
        <v>11</v>
      </c>
      <c r="E9" t="s">
        <v>12</v>
      </c>
      <c r="F9" s="1">
        <v>44944</v>
      </c>
      <c r="G9" s="2">
        <v>479902.5</v>
      </c>
      <c r="H9" s="3">
        <v>330</v>
      </c>
      <c r="I9" s="4" t="s">
        <v>61</v>
      </c>
    </row>
    <row r="10" spans="3:9" x14ac:dyDescent="0.25">
      <c r="C10" t="s">
        <v>0</v>
      </c>
      <c r="D10" t="s">
        <v>13</v>
      </c>
      <c r="E10" t="s">
        <v>2</v>
      </c>
      <c r="F10" s="1">
        <v>45118</v>
      </c>
      <c r="G10" s="2">
        <v>816698.4</v>
      </c>
      <c r="H10" s="3">
        <v>984</v>
      </c>
      <c r="I10" s="4" t="s">
        <v>60</v>
      </c>
    </row>
    <row r="11" spans="3:9" x14ac:dyDescent="0.25">
      <c r="C11" t="s">
        <v>0</v>
      </c>
      <c r="D11" t="s">
        <v>13</v>
      </c>
      <c r="E11" t="s">
        <v>14</v>
      </c>
      <c r="F11" s="1">
        <v>45161</v>
      </c>
      <c r="G11" s="2">
        <v>472761.17</v>
      </c>
      <c r="H11" s="3">
        <v>429</v>
      </c>
      <c r="I11" s="4" t="s">
        <v>60</v>
      </c>
    </row>
    <row r="12" spans="3:9" x14ac:dyDescent="0.25">
      <c r="C12" t="s">
        <v>10</v>
      </c>
      <c r="D12" t="s">
        <v>1</v>
      </c>
      <c r="E12" t="s">
        <v>15</v>
      </c>
      <c r="F12" s="1">
        <v>44998</v>
      </c>
      <c r="G12" s="2">
        <v>176408.95999999999</v>
      </c>
      <c r="H12" s="3">
        <v>113</v>
      </c>
      <c r="I12" s="4" t="s">
        <v>60</v>
      </c>
    </row>
    <row r="13" spans="3:9" x14ac:dyDescent="0.25">
      <c r="C13" t="s">
        <v>16</v>
      </c>
      <c r="D13" t="s">
        <v>17</v>
      </c>
      <c r="E13" t="s">
        <v>18</v>
      </c>
      <c r="F13" s="1">
        <v>44967</v>
      </c>
      <c r="G13" s="2">
        <v>352655.1</v>
      </c>
      <c r="H13" s="3">
        <v>198</v>
      </c>
      <c r="I13" s="4" t="s">
        <v>62</v>
      </c>
    </row>
    <row r="14" spans="3:9" x14ac:dyDescent="0.25">
      <c r="C14" t="s">
        <v>0</v>
      </c>
      <c r="D14" t="s">
        <v>19</v>
      </c>
      <c r="E14" t="s">
        <v>20</v>
      </c>
      <c r="F14" s="1">
        <v>45093</v>
      </c>
      <c r="G14" s="2">
        <v>1294320.3</v>
      </c>
      <c r="H14" s="3">
        <v>1479</v>
      </c>
      <c r="I14" s="4" t="s">
        <v>60</v>
      </c>
    </row>
    <row r="15" spans="3:9" x14ac:dyDescent="0.25">
      <c r="C15" t="s">
        <v>10</v>
      </c>
      <c r="D15" t="s">
        <v>19</v>
      </c>
      <c r="E15" t="s">
        <v>2</v>
      </c>
      <c r="F15" s="1">
        <v>45099</v>
      </c>
      <c r="G15" s="2">
        <v>11864.16</v>
      </c>
      <c r="H15" s="3">
        <v>12</v>
      </c>
      <c r="I15" s="4" t="s">
        <v>60</v>
      </c>
    </row>
    <row r="16" spans="3:9" x14ac:dyDescent="0.25">
      <c r="C16" t="s">
        <v>16</v>
      </c>
      <c r="D16" t="s">
        <v>19</v>
      </c>
      <c r="E16" t="s">
        <v>21</v>
      </c>
      <c r="F16" s="1">
        <v>45160</v>
      </c>
      <c r="G16" s="2">
        <v>623804.57999999996</v>
      </c>
      <c r="H16" s="3">
        <v>689</v>
      </c>
      <c r="I16" s="4" t="s">
        <v>60</v>
      </c>
    </row>
    <row r="17" spans="3:9" x14ac:dyDescent="0.25">
      <c r="C17" t="s">
        <v>16</v>
      </c>
      <c r="D17" t="s">
        <v>1</v>
      </c>
      <c r="E17" t="s">
        <v>20</v>
      </c>
      <c r="F17" s="1">
        <v>45037</v>
      </c>
      <c r="G17" s="2">
        <v>171866.38</v>
      </c>
      <c r="H17" s="3">
        <v>102</v>
      </c>
      <c r="I17" s="4" t="s">
        <v>60</v>
      </c>
    </row>
    <row r="18" spans="3:9" x14ac:dyDescent="0.25">
      <c r="C18" t="s">
        <v>7</v>
      </c>
      <c r="D18" t="s">
        <v>22</v>
      </c>
      <c r="E18" t="s">
        <v>18</v>
      </c>
      <c r="F18" s="1">
        <v>45086</v>
      </c>
      <c r="G18" s="2">
        <v>103731.04</v>
      </c>
      <c r="H18" s="3">
        <v>101</v>
      </c>
      <c r="I18" s="4" t="s">
        <v>61</v>
      </c>
    </row>
    <row r="19" spans="3:9" x14ac:dyDescent="0.25">
      <c r="C19" t="s">
        <v>23</v>
      </c>
      <c r="D19" t="s">
        <v>13</v>
      </c>
      <c r="E19" t="s">
        <v>18</v>
      </c>
      <c r="F19" s="1">
        <v>45014</v>
      </c>
      <c r="G19" s="2">
        <v>757442.7</v>
      </c>
      <c r="H19" s="3">
        <v>703</v>
      </c>
      <c r="I19" s="4" t="s">
        <v>60</v>
      </c>
    </row>
    <row r="20" spans="3:9" x14ac:dyDescent="0.25">
      <c r="C20" t="s">
        <v>16</v>
      </c>
      <c r="D20" t="s">
        <v>24</v>
      </c>
      <c r="E20" t="s">
        <v>25</v>
      </c>
      <c r="F20" s="1">
        <v>44929</v>
      </c>
      <c r="G20" s="2">
        <v>477175.44</v>
      </c>
      <c r="H20" s="3">
        <v>473</v>
      </c>
      <c r="I20" s="4" t="s">
        <v>61</v>
      </c>
    </row>
    <row r="21" spans="3:9" x14ac:dyDescent="0.25">
      <c r="C21" t="s">
        <v>5</v>
      </c>
      <c r="D21" t="s">
        <v>26</v>
      </c>
      <c r="E21" t="s">
        <v>2</v>
      </c>
      <c r="F21" s="1">
        <v>45076</v>
      </c>
      <c r="G21" s="2">
        <v>377696.76</v>
      </c>
      <c r="H21" s="3">
        <v>226</v>
      </c>
      <c r="I21" s="4" t="s">
        <v>61</v>
      </c>
    </row>
    <row r="22" spans="3:9" x14ac:dyDescent="0.25">
      <c r="C22" t="s">
        <v>0</v>
      </c>
      <c r="D22" t="s">
        <v>8</v>
      </c>
      <c r="E22" t="s">
        <v>27</v>
      </c>
      <c r="F22" s="1">
        <v>45132</v>
      </c>
      <c r="G22" s="2">
        <v>119918.39999999999</v>
      </c>
      <c r="H22" s="3">
        <v>108</v>
      </c>
      <c r="I22" s="4" t="s">
        <v>60</v>
      </c>
    </row>
    <row r="23" spans="3:9" x14ac:dyDescent="0.25">
      <c r="C23" t="s">
        <v>0</v>
      </c>
      <c r="D23" t="s">
        <v>6</v>
      </c>
      <c r="E23" t="s">
        <v>28</v>
      </c>
      <c r="F23" s="1">
        <v>44974</v>
      </c>
      <c r="G23" s="2">
        <v>890613.36</v>
      </c>
      <c r="H23" s="3">
        <v>1242</v>
      </c>
      <c r="I23" s="4" t="s">
        <v>60</v>
      </c>
    </row>
    <row r="24" spans="3:9" x14ac:dyDescent="0.25">
      <c r="C24" t="s">
        <v>7</v>
      </c>
      <c r="D24" t="s">
        <v>29</v>
      </c>
      <c r="E24" t="s">
        <v>30</v>
      </c>
      <c r="F24" s="1">
        <v>45001</v>
      </c>
      <c r="G24" s="2">
        <v>139620.32</v>
      </c>
      <c r="H24" s="3">
        <v>112</v>
      </c>
      <c r="I24" s="4" t="s">
        <v>61</v>
      </c>
    </row>
    <row r="25" spans="3:9" x14ac:dyDescent="0.25">
      <c r="C25" t="s">
        <v>5</v>
      </c>
      <c r="D25" t="s">
        <v>17</v>
      </c>
      <c r="E25" t="s">
        <v>31</v>
      </c>
      <c r="F25" s="1">
        <v>45062</v>
      </c>
      <c r="G25" s="2">
        <v>684520.2</v>
      </c>
      <c r="H25" s="3">
        <v>394</v>
      </c>
      <c r="I25" s="4" t="s">
        <v>62</v>
      </c>
    </row>
    <row r="26" spans="3:9" x14ac:dyDescent="0.25">
      <c r="C26" t="s">
        <v>10</v>
      </c>
      <c r="D26" t="s">
        <v>32</v>
      </c>
      <c r="E26" t="s">
        <v>27</v>
      </c>
      <c r="F26" s="1">
        <v>45159</v>
      </c>
      <c r="G26" s="2">
        <v>301870.8</v>
      </c>
      <c r="H26" s="3">
        <v>424</v>
      </c>
      <c r="I26" s="4" t="s">
        <v>62</v>
      </c>
    </row>
    <row r="27" spans="3:9" x14ac:dyDescent="0.25">
      <c r="C27" t="s">
        <v>16</v>
      </c>
      <c r="D27" t="s">
        <v>33</v>
      </c>
      <c r="E27" t="s">
        <v>34</v>
      </c>
      <c r="F27" s="1">
        <v>44942</v>
      </c>
      <c r="G27" s="2">
        <v>11468.03</v>
      </c>
      <c r="H27" s="3">
        <v>10</v>
      </c>
      <c r="I27" s="4" t="s">
        <v>60</v>
      </c>
    </row>
    <row r="28" spans="3:9" x14ac:dyDescent="0.25">
      <c r="C28" t="s">
        <v>7</v>
      </c>
      <c r="D28" t="s">
        <v>35</v>
      </c>
      <c r="E28" t="s">
        <v>34</v>
      </c>
      <c r="F28" s="1">
        <v>45064</v>
      </c>
      <c r="G28" s="2">
        <v>56294.7</v>
      </c>
      <c r="H28" s="3">
        <v>43</v>
      </c>
      <c r="I28" s="4" t="s">
        <v>62</v>
      </c>
    </row>
    <row r="29" spans="3:9" x14ac:dyDescent="0.25">
      <c r="C29" t="s">
        <v>0</v>
      </c>
      <c r="D29" t="s">
        <v>33</v>
      </c>
      <c r="E29" t="s">
        <v>30</v>
      </c>
      <c r="F29" s="1">
        <v>44993</v>
      </c>
      <c r="G29" s="2">
        <v>281558.27</v>
      </c>
      <c r="H29" s="3">
        <v>266</v>
      </c>
      <c r="I29" s="4" t="s">
        <v>60</v>
      </c>
    </row>
    <row r="30" spans="3:9" x14ac:dyDescent="0.25">
      <c r="C30" t="s">
        <v>10</v>
      </c>
      <c r="D30" t="s">
        <v>36</v>
      </c>
      <c r="E30" t="s">
        <v>2</v>
      </c>
      <c r="F30" s="1">
        <v>45006</v>
      </c>
      <c r="G30" s="2">
        <v>463690.92</v>
      </c>
      <c r="H30" s="3">
        <v>469</v>
      </c>
      <c r="I30" s="4" t="s">
        <v>62</v>
      </c>
    </row>
    <row r="31" spans="3:9" x14ac:dyDescent="0.25">
      <c r="C31" t="s">
        <v>16</v>
      </c>
      <c r="D31" t="s">
        <v>29</v>
      </c>
      <c r="E31" t="s">
        <v>31</v>
      </c>
      <c r="F31" s="1">
        <v>45079</v>
      </c>
      <c r="G31" s="2">
        <v>406494.34</v>
      </c>
      <c r="H31" s="3">
        <v>259</v>
      </c>
      <c r="I31" s="4" t="s">
        <v>61</v>
      </c>
    </row>
    <row r="32" spans="3:9" x14ac:dyDescent="0.25">
      <c r="C32" t="s">
        <v>0</v>
      </c>
      <c r="D32" t="s">
        <v>29</v>
      </c>
      <c r="E32" t="s">
        <v>37</v>
      </c>
      <c r="F32" s="1">
        <v>45075</v>
      </c>
      <c r="G32" s="2">
        <v>392795.76</v>
      </c>
      <c r="H32" s="3">
        <v>346</v>
      </c>
      <c r="I32" s="4" t="s">
        <v>61</v>
      </c>
    </row>
    <row r="33" spans="3:9" x14ac:dyDescent="0.25">
      <c r="C33" t="s">
        <v>23</v>
      </c>
      <c r="D33" t="s">
        <v>38</v>
      </c>
      <c r="E33" t="s">
        <v>15</v>
      </c>
      <c r="F33" s="1">
        <v>45155</v>
      </c>
      <c r="G33" s="2">
        <v>741713.49</v>
      </c>
      <c r="H33" s="3">
        <v>421</v>
      </c>
      <c r="I33" s="4" t="s">
        <v>60</v>
      </c>
    </row>
    <row r="34" spans="3:9" x14ac:dyDescent="0.25">
      <c r="C34" t="s">
        <v>5</v>
      </c>
      <c r="D34" t="s">
        <v>3</v>
      </c>
      <c r="E34" t="s">
        <v>39</v>
      </c>
      <c r="F34" s="1">
        <v>45077</v>
      </c>
      <c r="G34" s="2">
        <v>76861.399999999994</v>
      </c>
      <c r="H34" s="3">
        <v>108</v>
      </c>
      <c r="I34" s="4" t="s">
        <v>60</v>
      </c>
    </row>
    <row r="35" spans="3:9" x14ac:dyDescent="0.25">
      <c r="C35" t="s">
        <v>16</v>
      </c>
      <c r="D35" t="s">
        <v>35</v>
      </c>
      <c r="E35" t="s">
        <v>15</v>
      </c>
      <c r="F35" s="1">
        <v>45112</v>
      </c>
      <c r="G35" s="2">
        <v>81271.259999999995</v>
      </c>
      <c r="H35" s="3">
        <v>59</v>
      </c>
      <c r="I35" s="4" t="s">
        <v>62</v>
      </c>
    </row>
    <row r="36" spans="3:9" x14ac:dyDescent="0.25">
      <c r="C36" t="s">
        <v>7</v>
      </c>
      <c r="D36" t="s">
        <v>29</v>
      </c>
      <c r="E36" t="s">
        <v>39</v>
      </c>
      <c r="F36" s="1">
        <v>45021</v>
      </c>
      <c r="G36" s="2">
        <v>641308.07999999996</v>
      </c>
      <c r="H36" s="3">
        <v>564</v>
      </c>
      <c r="I36" s="4" t="s">
        <v>61</v>
      </c>
    </row>
    <row r="37" spans="3:9" x14ac:dyDescent="0.25">
      <c r="C37" t="s">
        <v>10</v>
      </c>
      <c r="D37" t="s">
        <v>3</v>
      </c>
      <c r="E37" t="s">
        <v>37</v>
      </c>
      <c r="F37" s="1">
        <v>44971</v>
      </c>
      <c r="G37" s="2">
        <v>260837.5</v>
      </c>
      <c r="H37" s="3">
        <v>380</v>
      </c>
      <c r="I37" s="4" t="s">
        <v>60</v>
      </c>
    </row>
    <row r="38" spans="3:9" x14ac:dyDescent="0.25">
      <c r="C38" t="s">
        <v>5</v>
      </c>
      <c r="D38" t="s">
        <v>36</v>
      </c>
      <c r="E38" t="s">
        <v>12</v>
      </c>
      <c r="F38" s="1">
        <v>45062</v>
      </c>
      <c r="G38" s="2">
        <v>46909.94</v>
      </c>
      <c r="H38" s="3">
        <v>45</v>
      </c>
      <c r="I38" s="4" t="s">
        <v>62</v>
      </c>
    </row>
    <row r="39" spans="3:9" x14ac:dyDescent="0.25">
      <c r="C39" t="s">
        <v>5</v>
      </c>
      <c r="D39" t="s">
        <v>17</v>
      </c>
      <c r="E39" t="s">
        <v>15</v>
      </c>
      <c r="F39" s="1">
        <v>45051</v>
      </c>
      <c r="G39" s="2">
        <v>134887.20000000001</v>
      </c>
      <c r="H39" s="3">
        <v>82</v>
      </c>
      <c r="I39" s="4" t="s">
        <v>62</v>
      </c>
    </row>
    <row r="40" spans="3:9" x14ac:dyDescent="0.25">
      <c r="C40" t="s">
        <v>5</v>
      </c>
      <c r="D40" t="s">
        <v>32</v>
      </c>
      <c r="E40" t="s">
        <v>40</v>
      </c>
      <c r="F40" s="1">
        <v>45054</v>
      </c>
      <c r="G40" s="2">
        <v>362677.7</v>
      </c>
      <c r="H40" s="3">
        <v>352</v>
      </c>
      <c r="I40" s="4" t="s">
        <v>62</v>
      </c>
    </row>
    <row r="41" spans="3:9" x14ac:dyDescent="0.25">
      <c r="C41" t="s">
        <v>16</v>
      </c>
      <c r="D41" t="s">
        <v>41</v>
      </c>
      <c r="E41" t="s">
        <v>18</v>
      </c>
      <c r="F41" s="1">
        <v>44960</v>
      </c>
      <c r="G41" s="2">
        <v>173139.12</v>
      </c>
      <c r="H41" s="3">
        <v>203</v>
      </c>
      <c r="I41" s="4" t="s">
        <v>60</v>
      </c>
    </row>
    <row r="42" spans="3:9" x14ac:dyDescent="0.25">
      <c r="C42" t="s">
        <v>23</v>
      </c>
      <c r="D42" t="s">
        <v>1</v>
      </c>
      <c r="E42" t="s">
        <v>42</v>
      </c>
      <c r="F42" s="1">
        <v>45082</v>
      </c>
      <c r="G42" s="2">
        <v>240875.46</v>
      </c>
      <c r="H42" s="3">
        <v>152</v>
      </c>
      <c r="I42" s="4" t="s">
        <v>60</v>
      </c>
    </row>
    <row r="43" spans="3:9" x14ac:dyDescent="0.25">
      <c r="C43" t="s">
        <v>23</v>
      </c>
      <c r="D43" t="s">
        <v>17</v>
      </c>
      <c r="E43" t="s">
        <v>15</v>
      </c>
      <c r="F43" s="1">
        <v>45054</v>
      </c>
      <c r="G43" s="2">
        <v>633412.07999999996</v>
      </c>
      <c r="H43" s="3">
        <v>399</v>
      </c>
      <c r="I43" s="4" t="s">
        <v>62</v>
      </c>
    </row>
    <row r="44" spans="3:9" x14ac:dyDescent="0.25">
      <c r="C44" t="s">
        <v>16</v>
      </c>
      <c r="D44" t="s">
        <v>11</v>
      </c>
      <c r="E44" t="s">
        <v>30</v>
      </c>
      <c r="F44" s="1">
        <v>44973</v>
      </c>
      <c r="G44" s="2">
        <v>442212.26</v>
      </c>
      <c r="H44" s="3">
        <v>272</v>
      </c>
      <c r="I44" s="4" t="s">
        <v>61</v>
      </c>
    </row>
    <row r="45" spans="3:9" x14ac:dyDescent="0.25">
      <c r="C45" t="s">
        <v>5</v>
      </c>
      <c r="D45" t="s">
        <v>43</v>
      </c>
      <c r="E45" t="s">
        <v>20</v>
      </c>
      <c r="F45" s="1">
        <v>45098</v>
      </c>
      <c r="G45" s="2">
        <v>502439.7</v>
      </c>
      <c r="H45" s="3">
        <v>306</v>
      </c>
      <c r="I45" s="4" t="s">
        <v>60</v>
      </c>
    </row>
    <row r="46" spans="3:9" x14ac:dyDescent="0.25">
      <c r="C46" t="s">
        <v>7</v>
      </c>
      <c r="D46" t="s">
        <v>19</v>
      </c>
      <c r="E46" t="s">
        <v>44</v>
      </c>
      <c r="F46" s="1">
        <v>44991</v>
      </c>
      <c r="G46" s="2">
        <v>1225590.6599999999</v>
      </c>
      <c r="H46" s="3">
        <v>1027</v>
      </c>
      <c r="I46" s="4" t="s">
        <v>60</v>
      </c>
    </row>
    <row r="47" spans="3:9" x14ac:dyDescent="0.25">
      <c r="C47" t="s">
        <v>0</v>
      </c>
      <c r="D47" t="s">
        <v>36</v>
      </c>
      <c r="E47" t="s">
        <v>42</v>
      </c>
      <c r="F47" s="1">
        <v>45089</v>
      </c>
      <c r="G47" s="2">
        <v>566464.5</v>
      </c>
      <c r="H47" s="3">
        <v>613</v>
      </c>
      <c r="I47" s="4" t="s">
        <v>62</v>
      </c>
    </row>
    <row r="48" spans="3:9" x14ac:dyDescent="0.25">
      <c r="C48" t="s">
        <v>16</v>
      </c>
      <c r="D48" t="s">
        <v>36</v>
      </c>
      <c r="E48" t="s">
        <v>45</v>
      </c>
      <c r="F48" s="1">
        <v>45120</v>
      </c>
      <c r="G48" s="2">
        <v>695252.67</v>
      </c>
      <c r="H48" s="3">
        <v>682</v>
      </c>
      <c r="I48" s="4" t="s">
        <v>62</v>
      </c>
    </row>
    <row r="49" spans="3:9" x14ac:dyDescent="0.25">
      <c r="C49" t="s">
        <v>16</v>
      </c>
      <c r="D49" t="s">
        <v>1</v>
      </c>
      <c r="E49" t="s">
        <v>46</v>
      </c>
      <c r="F49" s="1">
        <v>45040</v>
      </c>
      <c r="G49" s="2">
        <v>808060.12</v>
      </c>
      <c r="H49" s="3">
        <v>501</v>
      </c>
      <c r="I49" s="4" t="s">
        <v>60</v>
      </c>
    </row>
    <row r="50" spans="3:9" x14ac:dyDescent="0.25">
      <c r="C50" t="s">
        <v>7</v>
      </c>
      <c r="D50" t="s">
        <v>47</v>
      </c>
      <c r="E50" t="s">
        <v>2</v>
      </c>
      <c r="F50" s="1">
        <v>45082</v>
      </c>
      <c r="G50" s="2">
        <v>213488.1</v>
      </c>
      <c r="H50" s="3">
        <v>110</v>
      </c>
      <c r="I50" s="4" t="s">
        <v>61</v>
      </c>
    </row>
    <row r="51" spans="3:9" x14ac:dyDescent="0.25">
      <c r="C51" t="s">
        <v>10</v>
      </c>
      <c r="D51" t="s">
        <v>43</v>
      </c>
      <c r="E51" t="s">
        <v>46</v>
      </c>
      <c r="F51" s="1">
        <v>45131</v>
      </c>
      <c r="G51" s="2">
        <v>895039.6</v>
      </c>
      <c r="H51" s="3">
        <v>531</v>
      </c>
      <c r="I51" s="4" t="s">
        <v>60</v>
      </c>
    </row>
    <row r="52" spans="3:9" x14ac:dyDescent="0.25">
      <c r="C52" t="s">
        <v>5</v>
      </c>
      <c r="D52" t="s">
        <v>48</v>
      </c>
      <c r="E52" t="s">
        <v>14</v>
      </c>
      <c r="F52" s="1">
        <v>45161</v>
      </c>
      <c r="G52" s="2">
        <v>229694.07999999999</v>
      </c>
      <c r="H52" s="3">
        <v>472</v>
      </c>
      <c r="I52" s="4" t="s">
        <v>61</v>
      </c>
    </row>
    <row r="53" spans="3:9" x14ac:dyDescent="0.25">
      <c r="C53" t="s">
        <v>16</v>
      </c>
      <c r="D53" t="s">
        <v>33</v>
      </c>
      <c r="E53" t="s">
        <v>12</v>
      </c>
      <c r="F53" s="1">
        <v>45096</v>
      </c>
      <c r="G53" s="2">
        <v>57072.75</v>
      </c>
      <c r="H53" s="3">
        <v>44</v>
      </c>
      <c r="I53" s="4" t="s">
        <v>60</v>
      </c>
    </row>
    <row r="54" spans="3:9" x14ac:dyDescent="0.25">
      <c r="C54" t="s">
        <v>16</v>
      </c>
      <c r="D54" t="s">
        <v>22</v>
      </c>
      <c r="E54" t="s">
        <v>44</v>
      </c>
      <c r="F54" s="1">
        <v>45075</v>
      </c>
      <c r="G54" s="2">
        <v>479896.83</v>
      </c>
      <c r="H54" s="3">
        <v>471</v>
      </c>
      <c r="I54" s="4" t="s">
        <v>61</v>
      </c>
    </row>
    <row r="55" spans="3:9" x14ac:dyDescent="0.25">
      <c r="C55" t="s">
        <v>10</v>
      </c>
      <c r="D55" t="s">
        <v>36</v>
      </c>
      <c r="E55" t="s">
        <v>18</v>
      </c>
      <c r="F55" s="1">
        <v>45028</v>
      </c>
      <c r="G55" s="2">
        <v>173552.4</v>
      </c>
      <c r="H55" s="3">
        <v>178</v>
      </c>
      <c r="I55" s="4" t="s">
        <v>62</v>
      </c>
    </row>
    <row r="56" spans="3:9" x14ac:dyDescent="0.25">
      <c r="C56" t="s">
        <v>16</v>
      </c>
      <c r="D56" t="s">
        <v>24</v>
      </c>
      <c r="E56" t="s">
        <v>49</v>
      </c>
      <c r="F56" s="1">
        <v>45014</v>
      </c>
      <c r="G56" s="2">
        <v>11124.4</v>
      </c>
      <c r="H56" s="3">
        <v>11</v>
      </c>
      <c r="I56" s="4" t="s">
        <v>61</v>
      </c>
    </row>
    <row r="57" spans="3:9" x14ac:dyDescent="0.25">
      <c r="C57" t="s">
        <v>16</v>
      </c>
      <c r="D57" t="s">
        <v>13</v>
      </c>
      <c r="E57" t="s">
        <v>37</v>
      </c>
      <c r="F57" s="1">
        <v>45092</v>
      </c>
      <c r="G57" s="2">
        <v>37297.89</v>
      </c>
      <c r="H57" s="3">
        <v>32</v>
      </c>
      <c r="I57" s="4" t="s">
        <v>60</v>
      </c>
    </row>
    <row r="58" spans="3:9" x14ac:dyDescent="0.25">
      <c r="C58" t="s">
        <v>0</v>
      </c>
      <c r="D58" t="s">
        <v>48</v>
      </c>
      <c r="E58" t="s">
        <v>18</v>
      </c>
      <c r="F58" s="1">
        <v>45132</v>
      </c>
      <c r="G58" s="2">
        <v>86059.68</v>
      </c>
      <c r="H58" s="3">
        <v>118</v>
      </c>
      <c r="I58" s="4" t="s">
        <v>61</v>
      </c>
    </row>
    <row r="59" spans="3:9" x14ac:dyDescent="0.25">
      <c r="C59" t="s">
        <v>7</v>
      </c>
      <c r="D59" t="s">
        <v>26</v>
      </c>
      <c r="E59" t="s">
        <v>42</v>
      </c>
      <c r="F59" s="1">
        <v>44958</v>
      </c>
      <c r="G59" s="2">
        <v>458080.07</v>
      </c>
      <c r="H59" s="3">
        <v>227</v>
      </c>
      <c r="I59" s="4" t="s">
        <v>61</v>
      </c>
    </row>
    <row r="60" spans="3:9" x14ac:dyDescent="0.25">
      <c r="C60" t="s">
        <v>5</v>
      </c>
      <c r="D60" t="s">
        <v>17</v>
      </c>
      <c r="E60" t="s">
        <v>46</v>
      </c>
      <c r="F60" s="1">
        <v>45007</v>
      </c>
      <c r="G60" s="2">
        <v>180828.34</v>
      </c>
      <c r="H60" s="3">
        <v>98</v>
      </c>
      <c r="I60" s="4" t="s">
        <v>62</v>
      </c>
    </row>
    <row r="61" spans="3:9" x14ac:dyDescent="0.25">
      <c r="C61" t="s">
        <v>23</v>
      </c>
      <c r="D61" t="s">
        <v>22</v>
      </c>
      <c r="E61" t="s">
        <v>34</v>
      </c>
      <c r="F61" s="1">
        <v>44950</v>
      </c>
      <c r="G61" s="2">
        <v>79235.66</v>
      </c>
      <c r="H61" s="3">
        <v>73</v>
      </c>
      <c r="I61" s="4" t="s">
        <v>61</v>
      </c>
    </row>
    <row r="62" spans="3:9" x14ac:dyDescent="0.25">
      <c r="C62" t="s">
        <v>10</v>
      </c>
      <c r="D62" t="s">
        <v>50</v>
      </c>
      <c r="E62" t="s">
        <v>31</v>
      </c>
      <c r="F62" s="1">
        <v>45007</v>
      </c>
      <c r="G62" s="2">
        <v>492311.4</v>
      </c>
      <c r="H62" s="3">
        <v>370</v>
      </c>
      <c r="I62" s="4" t="s">
        <v>60</v>
      </c>
    </row>
    <row r="63" spans="3:9" x14ac:dyDescent="0.25">
      <c r="C63" t="s">
        <v>7</v>
      </c>
      <c r="D63" t="s">
        <v>8</v>
      </c>
      <c r="E63" t="s">
        <v>45</v>
      </c>
      <c r="F63" s="1">
        <v>45079</v>
      </c>
      <c r="G63" s="2">
        <v>172204.2</v>
      </c>
      <c r="H63" s="3">
        <v>158</v>
      </c>
      <c r="I63" s="4" t="s">
        <v>60</v>
      </c>
    </row>
    <row r="64" spans="3:9" x14ac:dyDescent="0.25">
      <c r="C64" t="s">
        <v>0</v>
      </c>
      <c r="D64" t="s">
        <v>33</v>
      </c>
      <c r="E64" t="s">
        <v>31</v>
      </c>
      <c r="F64" s="1">
        <v>45030</v>
      </c>
      <c r="G64" s="2">
        <v>488272.4</v>
      </c>
      <c r="H64" s="3">
        <v>394</v>
      </c>
      <c r="I64" s="4" t="s">
        <v>60</v>
      </c>
    </row>
    <row r="65" spans="3:9" x14ac:dyDescent="0.25">
      <c r="C65" t="s">
        <v>5</v>
      </c>
      <c r="D65" t="s">
        <v>6</v>
      </c>
      <c r="E65" t="s">
        <v>34</v>
      </c>
      <c r="F65" s="1">
        <v>44945</v>
      </c>
      <c r="G65" s="2">
        <v>587250.72</v>
      </c>
      <c r="H65" s="3">
        <v>714</v>
      </c>
      <c r="I65" s="4" t="s">
        <v>60</v>
      </c>
    </row>
    <row r="66" spans="3:9" x14ac:dyDescent="0.25">
      <c r="C66" t="s">
        <v>23</v>
      </c>
      <c r="D66" t="s">
        <v>3</v>
      </c>
      <c r="E66" t="s">
        <v>44</v>
      </c>
      <c r="F66" s="1">
        <v>45023</v>
      </c>
      <c r="G66" s="2">
        <v>324769.06</v>
      </c>
      <c r="H66" s="3">
        <v>658</v>
      </c>
      <c r="I66" s="4" t="s">
        <v>60</v>
      </c>
    </row>
    <row r="67" spans="3:9" x14ac:dyDescent="0.25">
      <c r="C67" t="s">
        <v>0</v>
      </c>
      <c r="D67" t="s">
        <v>1</v>
      </c>
      <c r="E67" t="s">
        <v>9</v>
      </c>
      <c r="F67" s="1">
        <v>44991</v>
      </c>
      <c r="G67" s="2">
        <v>845031.46</v>
      </c>
      <c r="H67" s="3">
        <v>505</v>
      </c>
      <c r="I67" s="4" t="s">
        <v>60</v>
      </c>
    </row>
    <row r="68" spans="3:9" x14ac:dyDescent="0.25">
      <c r="C68" t="s">
        <v>7</v>
      </c>
      <c r="D68" t="s">
        <v>38</v>
      </c>
      <c r="E68" t="s">
        <v>30</v>
      </c>
      <c r="F68" s="1">
        <v>44978</v>
      </c>
      <c r="G68" s="2">
        <v>814502.64</v>
      </c>
      <c r="H68" s="3">
        <v>440</v>
      </c>
      <c r="I68" s="4" t="s">
        <v>60</v>
      </c>
    </row>
    <row r="69" spans="3:9" x14ac:dyDescent="0.25">
      <c r="C69" t="s">
        <v>7</v>
      </c>
      <c r="D69" t="s">
        <v>32</v>
      </c>
      <c r="E69" t="s">
        <v>51</v>
      </c>
      <c r="F69" s="1">
        <v>45121</v>
      </c>
      <c r="G69" s="2">
        <v>872958.03</v>
      </c>
      <c r="H69" s="3">
        <v>1093</v>
      </c>
      <c r="I69" s="4" t="s">
        <v>62</v>
      </c>
    </row>
    <row r="70" spans="3:9" x14ac:dyDescent="0.25">
      <c r="C70" t="s">
        <v>10</v>
      </c>
      <c r="D70" t="s">
        <v>11</v>
      </c>
      <c r="E70" t="s">
        <v>42</v>
      </c>
      <c r="F70" s="1">
        <v>44938</v>
      </c>
      <c r="G70" s="2">
        <v>83464.5</v>
      </c>
      <c r="H70" s="3">
        <v>56</v>
      </c>
      <c r="I70" s="4" t="s">
        <v>61</v>
      </c>
    </row>
    <row r="71" spans="3:9" x14ac:dyDescent="0.25">
      <c r="C71" t="s">
        <v>5</v>
      </c>
      <c r="D71" t="s">
        <v>29</v>
      </c>
      <c r="E71" t="s">
        <v>4</v>
      </c>
      <c r="F71" s="1">
        <v>45147</v>
      </c>
      <c r="G71" s="2">
        <v>345421.44</v>
      </c>
      <c r="H71" s="3">
        <v>273</v>
      </c>
      <c r="I71" s="4" t="s">
        <v>61</v>
      </c>
    </row>
    <row r="72" spans="3:9" x14ac:dyDescent="0.25">
      <c r="C72" t="s">
        <v>0</v>
      </c>
      <c r="D72" t="s">
        <v>11</v>
      </c>
      <c r="E72" t="s">
        <v>52</v>
      </c>
      <c r="F72" s="1">
        <v>45093</v>
      </c>
      <c r="G72" s="2">
        <v>255151.26</v>
      </c>
      <c r="H72" s="3">
        <v>178</v>
      </c>
      <c r="I72" s="4" t="s">
        <v>61</v>
      </c>
    </row>
    <row r="73" spans="3:9" x14ac:dyDescent="0.25">
      <c r="C73" t="s">
        <v>5</v>
      </c>
      <c r="D73" t="s">
        <v>24</v>
      </c>
      <c r="E73" t="s">
        <v>18</v>
      </c>
      <c r="F73" s="1">
        <v>45149</v>
      </c>
      <c r="G73" s="2">
        <v>457220.96</v>
      </c>
      <c r="H73" s="3">
        <v>632</v>
      </c>
      <c r="I73" s="4" t="s">
        <v>61</v>
      </c>
    </row>
    <row r="74" spans="3:9" x14ac:dyDescent="0.25">
      <c r="C74" t="s">
        <v>7</v>
      </c>
      <c r="D74" t="s">
        <v>22</v>
      </c>
      <c r="E74" t="s">
        <v>37</v>
      </c>
      <c r="F74" s="1">
        <v>45023</v>
      </c>
      <c r="G74" s="2">
        <v>231850.92</v>
      </c>
      <c r="H74" s="3">
        <v>279</v>
      </c>
      <c r="I74" s="4" t="s">
        <v>61</v>
      </c>
    </row>
    <row r="75" spans="3:9" x14ac:dyDescent="0.25">
      <c r="C75" t="s">
        <v>10</v>
      </c>
      <c r="D75" t="s">
        <v>19</v>
      </c>
      <c r="E75" t="s">
        <v>27</v>
      </c>
      <c r="F75" s="1">
        <v>44971</v>
      </c>
      <c r="G75" s="2">
        <v>18718.560000000001</v>
      </c>
      <c r="H75" s="3">
        <v>21</v>
      </c>
      <c r="I75" s="4" t="s">
        <v>60</v>
      </c>
    </row>
    <row r="76" spans="3:9" x14ac:dyDescent="0.25">
      <c r="C76" t="s">
        <v>7</v>
      </c>
      <c r="D76" t="s">
        <v>35</v>
      </c>
      <c r="E76" t="s">
        <v>9</v>
      </c>
      <c r="F76" s="1">
        <v>45079</v>
      </c>
      <c r="G76" s="2">
        <v>695786</v>
      </c>
      <c r="H76" s="3">
        <v>455</v>
      </c>
      <c r="I76" s="4" t="s">
        <v>62</v>
      </c>
    </row>
    <row r="77" spans="3:9" x14ac:dyDescent="0.25">
      <c r="C77" t="s">
        <v>7</v>
      </c>
      <c r="D77" t="s">
        <v>1</v>
      </c>
      <c r="E77" t="s">
        <v>49</v>
      </c>
      <c r="F77" s="1">
        <v>45042</v>
      </c>
      <c r="G77" s="2">
        <v>520496.34</v>
      </c>
      <c r="H77" s="3">
        <v>323</v>
      </c>
      <c r="I77" s="4" t="s">
        <v>60</v>
      </c>
    </row>
    <row r="78" spans="3:9" x14ac:dyDescent="0.25">
      <c r="C78" t="s">
        <v>7</v>
      </c>
      <c r="D78" t="s">
        <v>32</v>
      </c>
      <c r="E78" t="s">
        <v>31</v>
      </c>
      <c r="F78" s="1">
        <v>45125</v>
      </c>
      <c r="G78" s="2">
        <v>1535.94</v>
      </c>
      <c r="H78" s="3">
        <v>2</v>
      </c>
      <c r="I78" s="4" t="s">
        <v>62</v>
      </c>
    </row>
    <row r="79" spans="3:9" x14ac:dyDescent="0.25">
      <c r="C79" t="s">
        <v>5</v>
      </c>
      <c r="D79" t="s">
        <v>48</v>
      </c>
      <c r="E79" t="s">
        <v>42</v>
      </c>
      <c r="F79" s="1">
        <v>44958</v>
      </c>
      <c r="G79" s="2">
        <v>66601.710000000006</v>
      </c>
      <c r="H79" s="3">
        <v>131</v>
      </c>
      <c r="I79" s="4" t="s">
        <v>61</v>
      </c>
    </row>
    <row r="80" spans="3:9" x14ac:dyDescent="0.25">
      <c r="C80" t="s">
        <v>0</v>
      </c>
      <c r="D80" t="s">
        <v>29</v>
      </c>
      <c r="E80" t="s">
        <v>20</v>
      </c>
      <c r="F80" s="1">
        <v>44944</v>
      </c>
      <c r="G80" s="2">
        <v>917110.11</v>
      </c>
      <c r="H80" s="3">
        <v>739</v>
      </c>
      <c r="I80" s="4" t="s">
        <v>61</v>
      </c>
    </row>
    <row r="81" spans="3:9" x14ac:dyDescent="0.25">
      <c r="C81" t="s">
        <v>7</v>
      </c>
      <c r="D81" t="s">
        <v>19</v>
      </c>
      <c r="E81" t="s">
        <v>34</v>
      </c>
      <c r="F81" s="1">
        <v>45147</v>
      </c>
      <c r="G81" s="2">
        <v>159499.20000000001</v>
      </c>
      <c r="H81" s="3">
        <v>132</v>
      </c>
      <c r="I81" s="4" t="s">
        <v>60</v>
      </c>
    </row>
    <row r="82" spans="3:9" x14ac:dyDescent="0.25">
      <c r="C82" t="s">
        <v>23</v>
      </c>
      <c r="D82" t="s">
        <v>8</v>
      </c>
      <c r="E82" t="s">
        <v>44</v>
      </c>
      <c r="F82" s="1">
        <v>44960</v>
      </c>
      <c r="G82" s="2">
        <v>280062.3</v>
      </c>
      <c r="H82" s="3">
        <v>290</v>
      </c>
      <c r="I82" s="4" t="s">
        <v>60</v>
      </c>
    </row>
    <row r="83" spans="3:9" x14ac:dyDescent="0.25">
      <c r="C83" t="s">
        <v>0</v>
      </c>
      <c r="D83" t="s">
        <v>3</v>
      </c>
      <c r="E83" t="s">
        <v>46</v>
      </c>
      <c r="F83" s="1">
        <v>45044</v>
      </c>
      <c r="G83" s="2">
        <v>489257.79</v>
      </c>
      <c r="H83" s="3">
        <v>679</v>
      </c>
      <c r="I83" s="4" t="s">
        <v>60</v>
      </c>
    </row>
    <row r="84" spans="3:9" x14ac:dyDescent="0.25">
      <c r="C84" t="s">
        <v>10</v>
      </c>
      <c r="D84" t="s">
        <v>33</v>
      </c>
      <c r="E84" t="s">
        <v>39</v>
      </c>
      <c r="F84" s="1">
        <v>45170</v>
      </c>
      <c r="G84" s="2">
        <v>219944.34</v>
      </c>
      <c r="H84" s="3">
        <v>171</v>
      </c>
      <c r="I84" s="4" t="s">
        <v>60</v>
      </c>
    </row>
    <row r="85" spans="3:9" x14ac:dyDescent="0.25">
      <c r="C85" t="s">
        <v>0</v>
      </c>
      <c r="D85" t="s">
        <v>6</v>
      </c>
      <c r="E85" t="s">
        <v>51</v>
      </c>
      <c r="F85" s="1">
        <v>45086</v>
      </c>
      <c r="G85" s="2">
        <v>320552.40000000002</v>
      </c>
      <c r="H85" s="3">
        <v>395</v>
      </c>
      <c r="I85" s="4" t="s">
        <v>60</v>
      </c>
    </row>
    <row r="86" spans="3:9" x14ac:dyDescent="0.25">
      <c r="C86" t="s">
        <v>23</v>
      </c>
      <c r="D86" t="s">
        <v>17</v>
      </c>
      <c r="E86" t="s">
        <v>9</v>
      </c>
      <c r="F86" s="1">
        <v>45147</v>
      </c>
      <c r="G86" s="2">
        <v>113173.83</v>
      </c>
      <c r="H86" s="3">
        <v>65</v>
      </c>
      <c r="I86" s="4" t="s">
        <v>62</v>
      </c>
    </row>
    <row r="87" spans="3:9" x14ac:dyDescent="0.25">
      <c r="C87" t="s">
        <v>7</v>
      </c>
      <c r="D87" t="s">
        <v>3</v>
      </c>
      <c r="E87" t="s">
        <v>12</v>
      </c>
      <c r="F87" s="1">
        <v>44999</v>
      </c>
      <c r="G87" s="2">
        <v>430053.96</v>
      </c>
      <c r="H87" s="3">
        <v>720</v>
      </c>
      <c r="I87" s="4" t="s">
        <v>60</v>
      </c>
    </row>
    <row r="88" spans="3:9" x14ac:dyDescent="0.25">
      <c r="C88" t="s">
        <v>10</v>
      </c>
      <c r="D88" t="s">
        <v>17</v>
      </c>
      <c r="E88" t="s">
        <v>18</v>
      </c>
      <c r="F88" s="1">
        <v>45167</v>
      </c>
      <c r="G88" s="2">
        <v>35717.85</v>
      </c>
      <c r="H88" s="3">
        <v>23</v>
      </c>
      <c r="I88" s="4" t="s">
        <v>62</v>
      </c>
    </row>
    <row r="89" spans="3:9" x14ac:dyDescent="0.25">
      <c r="C89" t="s">
        <v>23</v>
      </c>
      <c r="D89" t="s">
        <v>13</v>
      </c>
      <c r="E89" t="s">
        <v>30</v>
      </c>
      <c r="F89" s="1">
        <v>45016</v>
      </c>
      <c r="G89" s="2">
        <v>703627.05</v>
      </c>
      <c r="H89" s="3">
        <v>629</v>
      </c>
      <c r="I89" s="4" t="s">
        <v>60</v>
      </c>
    </row>
    <row r="90" spans="3:9" x14ac:dyDescent="0.25">
      <c r="C90" t="s">
        <v>5</v>
      </c>
      <c r="D90" t="s">
        <v>11</v>
      </c>
      <c r="E90" t="s">
        <v>18</v>
      </c>
      <c r="F90" s="1">
        <v>45140</v>
      </c>
      <c r="G90" s="2">
        <v>177709.42</v>
      </c>
      <c r="H90" s="3">
        <v>134</v>
      </c>
      <c r="I90" s="4" t="s">
        <v>61</v>
      </c>
    </row>
    <row r="91" spans="3:9" x14ac:dyDescent="0.25">
      <c r="C91" t="s">
        <v>16</v>
      </c>
      <c r="D91" t="s">
        <v>6</v>
      </c>
      <c r="E91" t="s">
        <v>2</v>
      </c>
      <c r="F91" s="1">
        <v>44984</v>
      </c>
      <c r="G91" s="2">
        <v>523952.1</v>
      </c>
      <c r="H91" s="3">
        <v>694</v>
      </c>
      <c r="I91" s="4" t="s">
        <v>60</v>
      </c>
    </row>
    <row r="92" spans="3:9" x14ac:dyDescent="0.25">
      <c r="C92" t="s">
        <v>10</v>
      </c>
      <c r="D92" t="s">
        <v>22</v>
      </c>
      <c r="E92" t="s">
        <v>27</v>
      </c>
      <c r="F92" s="1">
        <v>45055</v>
      </c>
      <c r="G92" s="2">
        <v>65991.240000000005</v>
      </c>
      <c r="H92" s="3">
        <v>83</v>
      </c>
      <c r="I92" s="4" t="s">
        <v>61</v>
      </c>
    </row>
    <row r="93" spans="3:9" x14ac:dyDescent="0.25">
      <c r="C93" t="s">
        <v>10</v>
      </c>
      <c r="D93" t="s">
        <v>11</v>
      </c>
      <c r="E93" t="s">
        <v>28</v>
      </c>
      <c r="F93" s="1">
        <v>45000</v>
      </c>
      <c r="G93" s="2">
        <v>793419.83</v>
      </c>
      <c r="H93" s="3">
        <v>520</v>
      </c>
      <c r="I93" s="4" t="s">
        <v>61</v>
      </c>
    </row>
    <row r="94" spans="3:9" x14ac:dyDescent="0.25">
      <c r="C94" t="s">
        <v>16</v>
      </c>
      <c r="D94" t="s">
        <v>8</v>
      </c>
      <c r="E94" t="s">
        <v>28</v>
      </c>
      <c r="F94" s="1">
        <v>45083</v>
      </c>
      <c r="G94" s="2">
        <v>856573.9</v>
      </c>
      <c r="H94" s="3">
        <v>739</v>
      </c>
      <c r="I94" s="4" t="s">
        <v>60</v>
      </c>
    </row>
    <row r="95" spans="3:9" x14ac:dyDescent="0.25">
      <c r="C95" t="s">
        <v>23</v>
      </c>
      <c r="D95" t="s">
        <v>11</v>
      </c>
      <c r="E95" t="s">
        <v>31</v>
      </c>
      <c r="F95" s="1">
        <v>44981</v>
      </c>
      <c r="G95" s="2">
        <v>401489.13</v>
      </c>
      <c r="H95" s="3">
        <v>241</v>
      </c>
      <c r="I95" s="4" t="s">
        <v>61</v>
      </c>
    </row>
    <row r="96" spans="3:9" x14ac:dyDescent="0.25">
      <c r="C96" t="s">
        <v>5</v>
      </c>
      <c r="D96" t="s">
        <v>29</v>
      </c>
      <c r="E96" t="s">
        <v>2</v>
      </c>
      <c r="F96" s="1">
        <v>44991</v>
      </c>
      <c r="G96" s="2">
        <v>843666.11</v>
      </c>
      <c r="H96" s="3">
        <v>541</v>
      </c>
      <c r="I96" s="4" t="s">
        <v>61</v>
      </c>
    </row>
    <row r="97" spans="3:9" x14ac:dyDescent="0.25">
      <c r="C97" t="s">
        <v>10</v>
      </c>
      <c r="D97" t="s">
        <v>26</v>
      </c>
      <c r="E97" t="s">
        <v>49</v>
      </c>
      <c r="F97" s="1">
        <v>45069</v>
      </c>
      <c r="G97" s="2">
        <v>333490.5</v>
      </c>
      <c r="H97" s="3">
        <v>189</v>
      </c>
      <c r="I97" s="4" t="s">
        <v>61</v>
      </c>
    </row>
    <row r="98" spans="3:9" x14ac:dyDescent="0.25">
      <c r="C98" t="s">
        <v>5</v>
      </c>
      <c r="D98" t="s">
        <v>6</v>
      </c>
      <c r="E98" t="s">
        <v>30</v>
      </c>
      <c r="F98" s="1">
        <v>45062</v>
      </c>
      <c r="G98" s="2">
        <v>961.24</v>
      </c>
      <c r="H98" s="3">
        <v>2</v>
      </c>
      <c r="I98" s="4" t="s">
        <v>60</v>
      </c>
    </row>
    <row r="99" spans="3:9" x14ac:dyDescent="0.25">
      <c r="C99" t="s">
        <v>10</v>
      </c>
      <c r="D99" t="s">
        <v>29</v>
      </c>
      <c r="E99" t="s">
        <v>14</v>
      </c>
      <c r="F99" s="1">
        <v>44949</v>
      </c>
      <c r="G99" s="2">
        <v>447412.14</v>
      </c>
      <c r="H99" s="3">
        <v>377</v>
      </c>
      <c r="I99" s="4" t="s">
        <v>61</v>
      </c>
    </row>
    <row r="100" spans="3:9" x14ac:dyDescent="0.25">
      <c r="C100" t="s">
        <v>10</v>
      </c>
      <c r="D100" t="s">
        <v>19</v>
      </c>
      <c r="E100" t="s">
        <v>37</v>
      </c>
      <c r="F100" s="1">
        <v>44977</v>
      </c>
      <c r="G100" s="2">
        <v>284238.99</v>
      </c>
      <c r="H100" s="3">
        <v>233</v>
      </c>
      <c r="I100" s="4" t="s">
        <v>60</v>
      </c>
    </row>
    <row r="101" spans="3:9" x14ac:dyDescent="0.25">
      <c r="C101" t="s">
        <v>16</v>
      </c>
      <c r="D101" t="s">
        <v>24</v>
      </c>
      <c r="E101" t="s">
        <v>4</v>
      </c>
      <c r="F101" s="1">
        <v>44953</v>
      </c>
      <c r="G101" s="2">
        <v>306077.45</v>
      </c>
      <c r="H101" s="3">
        <v>440</v>
      </c>
      <c r="I101" s="4" t="s">
        <v>61</v>
      </c>
    </row>
    <row r="102" spans="3:9" x14ac:dyDescent="0.25">
      <c r="C102" t="s">
        <v>23</v>
      </c>
      <c r="D102" t="s">
        <v>48</v>
      </c>
      <c r="E102" t="s">
        <v>18</v>
      </c>
      <c r="F102" s="1">
        <v>44944</v>
      </c>
      <c r="G102" s="2">
        <v>32766.3</v>
      </c>
      <c r="H102" s="3">
        <v>41</v>
      </c>
      <c r="I102" s="4" t="s">
        <v>61</v>
      </c>
    </row>
    <row r="103" spans="3:9" x14ac:dyDescent="0.25">
      <c r="C103" t="s">
        <v>16</v>
      </c>
      <c r="D103" t="s">
        <v>36</v>
      </c>
      <c r="E103" t="s">
        <v>46</v>
      </c>
      <c r="F103" s="1">
        <v>45072</v>
      </c>
      <c r="G103" s="2">
        <v>96226.06</v>
      </c>
      <c r="H103" s="3">
        <v>76</v>
      </c>
      <c r="I103" s="4" t="s">
        <v>62</v>
      </c>
    </row>
    <row r="104" spans="3:9" x14ac:dyDescent="0.25">
      <c r="C104" t="s">
        <v>0</v>
      </c>
      <c r="D104" t="s">
        <v>29</v>
      </c>
      <c r="E104" t="s">
        <v>25</v>
      </c>
      <c r="F104" s="1">
        <v>45104</v>
      </c>
      <c r="G104" s="2">
        <v>334880.7</v>
      </c>
      <c r="H104" s="3">
        <v>244</v>
      </c>
      <c r="I104" s="4" t="s">
        <v>61</v>
      </c>
    </row>
    <row r="105" spans="3:9" x14ac:dyDescent="0.25">
      <c r="C105" t="s">
        <v>5</v>
      </c>
      <c r="D105" t="s">
        <v>6</v>
      </c>
      <c r="E105" t="s">
        <v>42</v>
      </c>
      <c r="F105" s="1">
        <v>45168</v>
      </c>
      <c r="G105" s="2">
        <v>29598.38</v>
      </c>
      <c r="H105" s="3">
        <v>34</v>
      </c>
      <c r="I105" s="4" t="s">
        <v>60</v>
      </c>
    </row>
    <row r="106" spans="3:9" x14ac:dyDescent="0.25">
      <c r="C106" t="s">
        <v>0</v>
      </c>
      <c r="D106" t="s">
        <v>1</v>
      </c>
      <c r="E106" t="s">
        <v>4</v>
      </c>
      <c r="F106" s="1">
        <v>45135</v>
      </c>
      <c r="G106" s="2">
        <v>1463424.48</v>
      </c>
      <c r="H106" s="3">
        <v>984</v>
      </c>
      <c r="I106" s="4" t="s">
        <v>60</v>
      </c>
    </row>
    <row r="107" spans="3:9" x14ac:dyDescent="0.25">
      <c r="C107" t="s">
        <v>10</v>
      </c>
      <c r="D107" t="s">
        <v>48</v>
      </c>
      <c r="E107" t="s">
        <v>34</v>
      </c>
      <c r="F107" s="1">
        <v>44960</v>
      </c>
      <c r="G107" s="2">
        <v>862066.8</v>
      </c>
      <c r="H107" s="3">
        <v>1134</v>
      </c>
      <c r="I107" s="4" t="s">
        <v>61</v>
      </c>
    </row>
    <row r="108" spans="3:9" x14ac:dyDescent="0.25">
      <c r="C108" t="s">
        <v>10</v>
      </c>
      <c r="D108" t="s">
        <v>32</v>
      </c>
      <c r="E108" t="s">
        <v>40</v>
      </c>
      <c r="F108" s="1">
        <v>44959</v>
      </c>
      <c r="G108" s="2">
        <v>180498.5</v>
      </c>
      <c r="H108" s="3">
        <v>228</v>
      </c>
      <c r="I108" s="4" t="s">
        <v>62</v>
      </c>
    </row>
    <row r="109" spans="3:9" x14ac:dyDescent="0.25">
      <c r="C109" t="s">
        <v>10</v>
      </c>
      <c r="D109" t="s">
        <v>1</v>
      </c>
      <c r="E109" t="s">
        <v>2</v>
      </c>
      <c r="F109" s="1">
        <v>45006</v>
      </c>
      <c r="G109" s="2">
        <v>176459.85</v>
      </c>
      <c r="H109" s="3">
        <v>109</v>
      </c>
      <c r="I109" s="4" t="s">
        <v>60</v>
      </c>
    </row>
    <row r="110" spans="3:9" x14ac:dyDescent="0.25">
      <c r="C110" t="s">
        <v>5</v>
      </c>
      <c r="D110" t="s">
        <v>22</v>
      </c>
      <c r="E110" t="s">
        <v>4</v>
      </c>
      <c r="F110" s="1">
        <v>45034</v>
      </c>
      <c r="G110" s="2">
        <v>18270</v>
      </c>
      <c r="H110" s="3">
        <v>18</v>
      </c>
      <c r="I110" s="4" t="s">
        <v>61</v>
      </c>
    </row>
    <row r="111" spans="3:9" x14ac:dyDescent="0.25">
      <c r="C111" t="s">
        <v>0</v>
      </c>
      <c r="D111" t="s">
        <v>3</v>
      </c>
      <c r="E111" t="s">
        <v>31</v>
      </c>
      <c r="F111" s="1">
        <v>45160</v>
      </c>
      <c r="G111" s="2">
        <v>274533</v>
      </c>
      <c r="H111" s="3">
        <v>357</v>
      </c>
      <c r="I111" s="4" t="s">
        <v>60</v>
      </c>
    </row>
    <row r="112" spans="3:9" x14ac:dyDescent="0.25">
      <c r="C112" t="s">
        <v>5</v>
      </c>
      <c r="D112" t="s">
        <v>33</v>
      </c>
      <c r="E112" t="s">
        <v>12</v>
      </c>
      <c r="F112" s="1">
        <v>44981</v>
      </c>
      <c r="G112" s="2">
        <v>506429.7</v>
      </c>
      <c r="H112" s="3">
        <v>461</v>
      </c>
      <c r="I112" s="4" t="s">
        <v>60</v>
      </c>
    </row>
    <row r="113" spans="3:9" x14ac:dyDescent="0.25">
      <c r="C113" t="s">
        <v>5</v>
      </c>
      <c r="D113" t="s">
        <v>8</v>
      </c>
      <c r="E113" t="s">
        <v>21</v>
      </c>
      <c r="F113" s="1">
        <v>44977</v>
      </c>
      <c r="G113" s="2">
        <v>372997.24</v>
      </c>
      <c r="H113" s="3">
        <v>405</v>
      </c>
      <c r="I113" s="4" t="s">
        <v>60</v>
      </c>
    </row>
    <row r="114" spans="3:9" x14ac:dyDescent="0.25">
      <c r="C114" t="s">
        <v>16</v>
      </c>
      <c r="D114" t="s">
        <v>50</v>
      </c>
      <c r="E114" t="s">
        <v>20</v>
      </c>
      <c r="F114" s="1">
        <v>44953</v>
      </c>
      <c r="G114" s="2">
        <v>592536</v>
      </c>
      <c r="H114" s="3">
        <v>495</v>
      </c>
      <c r="I114" s="4" t="s">
        <v>60</v>
      </c>
    </row>
    <row r="115" spans="3:9" x14ac:dyDescent="0.25">
      <c r="C115" t="s">
        <v>16</v>
      </c>
      <c r="D115" t="s">
        <v>17</v>
      </c>
      <c r="E115" t="s">
        <v>42</v>
      </c>
      <c r="F115" s="1">
        <v>45027</v>
      </c>
      <c r="G115" s="2">
        <v>971989.2</v>
      </c>
      <c r="H115" s="3">
        <v>542</v>
      </c>
      <c r="I115" s="4" t="s">
        <v>62</v>
      </c>
    </row>
    <row r="116" spans="3:9" x14ac:dyDescent="0.25">
      <c r="C116" t="s">
        <v>7</v>
      </c>
      <c r="D116" t="s">
        <v>24</v>
      </c>
      <c r="E116" t="s">
        <v>27</v>
      </c>
      <c r="F116" s="1">
        <v>44946</v>
      </c>
      <c r="G116" s="2">
        <v>77231.070000000007</v>
      </c>
      <c r="H116" s="3">
        <v>102</v>
      </c>
      <c r="I116" s="4" t="s">
        <v>61</v>
      </c>
    </row>
    <row r="117" spans="3:9" x14ac:dyDescent="0.25">
      <c r="C117" t="s">
        <v>7</v>
      </c>
      <c r="D117" t="s">
        <v>32</v>
      </c>
      <c r="E117" t="s">
        <v>46</v>
      </c>
      <c r="F117" s="1">
        <v>45061</v>
      </c>
      <c r="G117" s="2">
        <v>446714.94</v>
      </c>
      <c r="H117" s="3">
        <v>484</v>
      </c>
      <c r="I117" s="4" t="s">
        <v>62</v>
      </c>
    </row>
    <row r="118" spans="3:9" x14ac:dyDescent="0.25">
      <c r="C118" t="s">
        <v>10</v>
      </c>
      <c r="D118" t="s">
        <v>26</v>
      </c>
      <c r="E118" t="s">
        <v>34</v>
      </c>
      <c r="F118" s="1">
        <v>44986</v>
      </c>
      <c r="G118" s="2">
        <v>42304.639999999999</v>
      </c>
      <c r="H118" s="3">
        <v>26</v>
      </c>
      <c r="I118" s="4" t="s">
        <v>61</v>
      </c>
    </row>
    <row r="119" spans="3:9" x14ac:dyDescent="0.25">
      <c r="C119" t="s">
        <v>23</v>
      </c>
      <c r="D119" t="s">
        <v>22</v>
      </c>
      <c r="E119" t="s">
        <v>20</v>
      </c>
      <c r="F119" s="1">
        <v>44995</v>
      </c>
      <c r="G119" s="2">
        <v>463512.14</v>
      </c>
      <c r="H119" s="3">
        <v>588</v>
      </c>
      <c r="I119" s="4" t="s">
        <v>61</v>
      </c>
    </row>
    <row r="120" spans="3:9" x14ac:dyDescent="0.25">
      <c r="C120" t="s">
        <v>7</v>
      </c>
      <c r="D120" t="s">
        <v>26</v>
      </c>
      <c r="E120" t="s">
        <v>27</v>
      </c>
      <c r="F120" s="1">
        <v>44964</v>
      </c>
      <c r="G120" s="2">
        <v>588624.26</v>
      </c>
      <c r="H120" s="3">
        <v>310</v>
      </c>
      <c r="I120" s="4" t="s">
        <v>61</v>
      </c>
    </row>
    <row r="121" spans="3:9" x14ac:dyDescent="0.25">
      <c r="C121" t="s">
        <v>10</v>
      </c>
      <c r="D121" t="s">
        <v>32</v>
      </c>
      <c r="E121" t="s">
        <v>44</v>
      </c>
      <c r="F121" s="1">
        <v>45026</v>
      </c>
      <c r="G121" s="2">
        <v>313721.52</v>
      </c>
      <c r="H121" s="3">
        <v>412</v>
      </c>
      <c r="I121" s="4" t="s">
        <v>62</v>
      </c>
    </row>
    <row r="122" spans="3:9" x14ac:dyDescent="0.25">
      <c r="C122" t="s">
        <v>5</v>
      </c>
      <c r="D122" t="s">
        <v>1</v>
      </c>
      <c r="E122" t="s">
        <v>39</v>
      </c>
      <c r="F122" s="1">
        <v>45168</v>
      </c>
      <c r="G122" s="2">
        <v>172659.20000000001</v>
      </c>
      <c r="H122" s="3">
        <v>107</v>
      </c>
      <c r="I122" s="4" t="s">
        <v>60</v>
      </c>
    </row>
    <row r="123" spans="3:9" x14ac:dyDescent="0.25">
      <c r="C123" t="s">
        <v>5</v>
      </c>
      <c r="D123" t="s">
        <v>11</v>
      </c>
      <c r="E123" t="s">
        <v>31</v>
      </c>
      <c r="F123" s="1">
        <v>45099</v>
      </c>
      <c r="G123" s="2">
        <v>185096.45</v>
      </c>
      <c r="H123" s="3">
        <v>123</v>
      </c>
      <c r="I123" s="4" t="s">
        <v>61</v>
      </c>
    </row>
    <row r="124" spans="3:9" x14ac:dyDescent="0.25">
      <c r="C124" t="s">
        <v>0</v>
      </c>
      <c r="D124" t="s">
        <v>13</v>
      </c>
      <c r="E124" t="s">
        <v>28</v>
      </c>
      <c r="F124" s="1">
        <v>45061</v>
      </c>
      <c r="G124" s="2">
        <v>524218.8</v>
      </c>
      <c r="H124" s="3">
        <v>595</v>
      </c>
      <c r="I124" s="4" t="s">
        <v>60</v>
      </c>
    </row>
    <row r="125" spans="3:9" x14ac:dyDescent="0.25">
      <c r="C125" t="s">
        <v>10</v>
      </c>
      <c r="D125" t="s">
        <v>11</v>
      </c>
      <c r="E125" t="s">
        <v>44</v>
      </c>
      <c r="F125" s="1">
        <v>45167</v>
      </c>
      <c r="G125" s="2">
        <v>361751.67</v>
      </c>
      <c r="H125" s="3">
        <v>269</v>
      </c>
      <c r="I125" s="4" t="s">
        <v>61</v>
      </c>
    </row>
    <row r="126" spans="3:9" x14ac:dyDescent="0.25">
      <c r="C126" t="s">
        <v>16</v>
      </c>
      <c r="D126" t="s">
        <v>6</v>
      </c>
      <c r="E126" t="s">
        <v>27</v>
      </c>
      <c r="F126" s="1">
        <v>45142</v>
      </c>
      <c r="G126" s="2">
        <v>306091.8</v>
      </c>
      <c r="H126" s="3">
        <v>306</v>
      </c>
      <c r="I126" s="4" t="s">
        <v>60</v>
      </c>
    </row>
    <row r="127" spans="3:9" x14ac:dyDescent="0.25">
      <c r="C127" t="s">
        <v>7</v>
      </c>
      <c r="D127" t="s">
        <v>8</v>
      </c>
      <c r="E127" t="s">
        <v>28</v>
      </c>
      <c r="F127" s="1">
        <v>45169</v>
      </c>
      <c r="G127" s="2">
        <v>360977.12</v>
      </c>
      <c r="H127" s="3">
        <v>328</v>
      </c>
      <c r="I127" s="4" t="s">
        <v>60</v>
      </c>
    </row>
    <row r="128" spans="3:9" x14ac:dyDescent="0.25">
      <c r="C128" t="s">
        <v>7</v>
      </c>
      <c r="D128" t="s">
        <v>26</v>
      </c>
      <c r="E128" t="s">
        <v>2</v>
      </c>
      <c r="F128" s="1">
        <v>45070</v>
      </c>
      <c r="G128" s="2">
        <v>391623.67999999999</v>
      </c>
      <c r="H128" s="3">
        <v>220</v>
      </c>
      <c r="I128" s="4" t="s">
        <v>61</v>
      </c>
    </row>
    <row r="129" spans="3:9" x14ac:dyDescent="0.25">
      <c r="C129" t="s">
        <v>23</v>
      </c>
      <c r="D129" t="s">
        <v>3</v>
      </c>
      <c r="E129" t="s">
        <v>39</v>
      </c>
      <c r="F129" s="1">
        <v>45169</v>
      </c>
      <c r="G129" s="2">
        <v>409355.1</v>
      </c>
      <c r="H129" s="3">
        <v>636</v>
      </c>
      <c r="I129" s="4" t="s">
        <v>60</v>
      </c>
    </row>
    <row r="130" spans="3:9" x14ac:dyDescent="0.25">
      <c r="C130" t="s">
        <v>5</v>
      </c>
      <c r="D130" t="s">
        <v>35</v>
      </c>
      <c r="E130" t="s">
        <v>31</v>
      </c>
      <c r="F130" s="1">
        <v>45040</v>
      </c>
      <c r="G130" s="2">
        <v>115854.76</v>
      </c>
      <c r="H130" s="3">
        <v>87</v>
      </c>
      <c r="I130" s="4" t="s">
        <v>62</v>
      </c>
    </row>
    <row r="131" spans="3:9" x14ac:dyDescent="0.25">
      <c r="C131" t="s">
        <v>5</v>
      </c>
      <c r="D131" t="s">
        <v>43</v>
      </c>
      <c r="E131" t="s">
        <v>40</v>
      </c>
      <c r="F131" s="1">
        <v>45120</v>
      </c>
      <c r="G131" s="2">
        <v>10046.82</v>
      </c>
      <c r="H131" s="3">
        <v>6</v>
      </c>
      <c r="I131" s="4" t="s">
        <v>60</v>
      </c>
    </row>
    <row r="132" spans="3:9" x14ac:dyDescent="0.25">
      <c r="C132" t="s">
        <v>7</v>
      </c>
      <c r="D132" t="s">
        <v>41</v>
      </c>
      <c r="E132" t="s">
        <v>27</v>
      </c>
      <c r="F132" s="1">
        <v>44964</v>
      </c>
      <c r="G132" s="2">
        <v>324001.3</v>
      </c>
      <c r="H132" s="3">
        <v>302</v>
      </c>
      <c r="I132" s="4" t="s">
        <v>60</v>
      </c>
    </row>
    <row r="133" spans="3:9" x14ac:dyDescent="0.25">
      <c r="C133" t="s">
        <v>7</v>
      </c>
      <c r="D133" t="s">
        <v>8</v>
      </c>
      <c r="E133" t="s">
        <v>2</v>
      </c>
      <c r="F133" s="1">
        <v>45134</v>
      </c>
      <c r="G133" s="2">
        <v>456763.37</v>
      </c>
      <c r="H133" s="3">
        <v>445</v>
      </c>
      <c r="I133" s="4" t="s">
        <v>60</v>
      </c>
    </row>
    <row r="134" spans="3:9" x14ac:dyDescent="0.25">
      <c r="C134" t="s">
        <v>10</v>
      </c>
      <c r="D134" t="s">
        <v>1</v>
      </c>
      <c r="E134" t="s">
        <v>18</v>
      </c>
      <c r="F134" s="1">
        <v>45156</v>
      </c>
      <c r="G134" s="2">
        <v>244223.7</v>
      </c>
      <c r="H134" s="3">
        <v>163</v>
      </c>
      <c r="I134" s="4" t="s">
        <v>60</v>
      </c>
    </row>
    <row r="135" spans="3:9" x14ac:dyDescent="0.25">
      <c r="C135" t="s">
        <v>16</v>
      </c>
      <c r="D135" t="s">
        <v>32</v>
      </c>
      <c r="E135" t="s">
        <v>9</v>
      </c>
      <c r="F135" s="1">
        <v>45127</v>
      </c>
      <c r="G135" s="2">
        <v>739160.94</v>
      </c>
      <c r="H135" s="3">
        <v>873</v>
      </c>
      <c r="I135" s="4" t="s">
        <v>62</v>
      </c>
    </row>
    <row r="136" spans="3:9" x14ac:dyDescent="0.25">
      <c r="C136" t="s">
        <v>7</v>
      </c>
      <c r="D136" t="s">
        <v>6</v>
      </c>
      <c r="E136" t="s">
        <v>37</v>
      </c>
      <c r="F136" s="1">
        <v>45037</v>
      </c>
      <c r="G136" s="2">
        <v>227493</v>
      </c>
      <c r="H136" s="3">
        <v>315</v>
      </c>
      <c r="I136" s="4" t="s">
        <v>60</v>
      </c>
    </row>
    <row r="137" spans="3:9" x14ac:dyDescent="0.25">
      <c r="C137" t="s">
        <v>0</v>
      </c>
      <c r="D137" t="s">
        <v>26</v>
      </c>
      <c r="E137" t="s">
        <v>18</v>
      </c>
      <c r="F137" s="1">
        <v>45061</v>
      </c>
      <c r="G137" s="2">
        <v>320256.86</v>
      </c>
      <c r="H137" s="3">
        <v>203</v>
      </c>
      <c r="I137" s="4" t="s">
        <v>61</v>
      </c>
    </row>
    <row r="138" spans="3:9" x14ac:dyDescent="0.25">
      <c r="C138" t="s">
        <v>23</v>
      </c>
      <c r="D138" t="s">
        <v>24</v>
      </c>
      <c r="E138" t="s">
        <v>39</v>
      </c>
      <c r="F138" s="1">
        <v>44942</v>
      </c>
      <c r="G138" s="2">
        <v>57348.480000000003</v>
      </c>
      <c r="H138" s="3">
        <v>80</v>
      </c>
      <c r="I138" s="4" t="s">
        <v>61</v>
      </c>
    </row>
    <row r="139" spans="3:9" x14ac:dyDescent="0.25">
      <c r="C139" t="s">
        <v>0</v>
      </c>
      <c r="D139" t="s">
        <v>8</v>
      </c>
      <c r="E139" t="s">
        <v>37</v>
      </c>
      <c r="F139" s="1">
        <v>44979</v>
      </c>
      <c r="G139" s="2">
        <v>943208.35</v>
      </c>
      <c r="H139" s="3">
        <v>989</v>
      </c>
      <c r="I139" s="4" t="s">
        <v>60</v>
      </c>
    </row>
    <row r="140" spans="3:9" x14ac:dyDescent="0.25">
      <c r="C140" t="s">
        <v>23</v>
      </c>
      <c r="D140" t="s">
        <v>32</v>
      </c>
      <c r="E140" t="s">
        <v>18</v>
      </c>
      <c r="F140" s="1">
        <v>45125</v>
      </c>
      <c r="G140" s="2">
        <v>405548.43</v>
      </c>
      <c r="H140" s="3">
        <v>560</v>
      </c>
      <c r="I140" s="4" t="s">
        <v>62</v>
      </c>
    </row>
    <row r="141" spans="3:9" x14ac:dyDescent="0.25">
      <c r="C141" t="s">
        <v>7</v>
      </c>
      <c r="D141" t="s">
        <v>43</v>
      </c>
      <c r="E141" t="s">
        <v>49</v>
      </c>
      <c r="F141" s="1">
        <v>45090</v>
      </c>
      <c r="G141" s="2">
        <v>170955.54</v>
      </c>
      <c r="H141" s="3">
        <v>96</v>
      </c>
      <c r="I141" s="4" t="s">
        <v>60</v>
      </c>
    </row>
    <row r="142" spans="3:9" x14ac:dyDescent="0.25">
      <c r="C142" t="s">
        <v>16</v>
      </c>
      <c r="D142" t="s">
        <v>1</v>
      </c>
      <c r="E142" t="s">
        <v>15</v>
      </c>
      <c r="F142" s="1">
        <v>45142</v>
      </c>
      <c r="G142" s="2">
        <v>235710.72</v>
      </c>
      <c r="H142" s="3">
        <v>148</v>
      </c>
      <c r="I142" s="4" t="s">
        <v>60</v>
      </c>
    </row>
    <row r="143" spans="3:9" x14ac:dyDescent="0.25">
      <c r="C143" t="s">
        <v>10</v>
      </c>
      <c r="D143" t="s">
        <v>13</v>
      </c>
      <c r="E143" t="s">
        <v>4</v>
      </c>
      <c r="F143" s="1">
        <v>45131</v>
      </c>
      <c r="G143" s="2">
        <v>486486.7</v>
      </c>
      <c r="H143" s="3">
        <v>431</v>
      </c>
      <c r="I143" s="4" t="s">
        <v>60</v>
      </c>
    </row>
    <row r="144" spans="3:9" x14ac:dyDescent="0.25">
      <c r="C144" t="s">
        <v>23</v>
      </c>
      <c r="D144" t="s">
        <v>11</v>
      </c>
      <c r="E144" t="s">
        <v>28</v>
      </c>
      <c r="F144" s="1">
        <v>45125</v>
      </c>
      <c r="G144" s="2">
        <v>572360.88</v>
      </c>
      <c r="H144" s="3">
        <v>359</v>
      </c>
      <c r="I144" s="4" t="s">
        <v>61</v>
      </c>
    </row>
    <row r="145" spans="3:9" x14ac:dyDescent="0.25">
      <c r="C145" t="s">
        <v>7</v>
      </c>
      <c r="D145" t="s">
        <v>1</v>
      </c>
      <c r="E145" t="s">
        <v>42</v>
      </c>
      <c r="F145" s="1">
        <v>44995</v>
      </c>
      <c r="G145" s="2">
        <v>157110.24</v>
      </c>
      <c r="H145" s="3">
        <v>102</v>
      </c>
      <c r="I145" s="4" t="s">
        <v>60</v>
      </c>
    </row>
    <row r="146" spans="3:9" x14ac:dyDescent="0.25">
      <c r="C146" t="s">
        <v>0</v>
      </c>
      <c r="D146" t="s">
        <v>26</v>
      </c>
      <c r="E146" t="s">
        <v>28</v>
      </c>
      <c r="F146" s="1">
        <v>45012</v>
      </c>
      <c r="G146" s="2">
        <v>204794.52</v>
      </c>
      <c r="H146" s="3">
        <v>119</v>
      </c>
      <c r="I146" s="4" t="s">
        <v>61</v>
      </c>
    </row>
    <row r="147" spans="3:9" x14ac:dyDescent="0.25">
      <c r="C147" t="s">
        <v>0</v>
      </c>
      <c r="D147" t="s">
        <v>41</v>
      </c>
      <c r="E147" t="s">
        <v>25</v>
      </c>
      <c r="F147" s="1">
        <v>45034</v>
      </c>
      <c r="G147" s="2">
        <v>175920.43</v>
      </c>
      <c r="H147" s="3">
        <v>175</v>
      </c>
      <c r="I147" s="4" t="s">
        <v>60</v>
      </c>
    </row>
    <row r="148" spans="3:9" x14ac:dyDescent="0.25">
      <c r="C148" t="s">
        <v>23</v>
      </c>
      <c r="D148" t="s">
        <v>19</v>
      </c>
      <c r="E148" t="s">
        <v>18</v>
      </c>
      <c r="F148" s="1">
        <v>44959</v>
      </c>
      <c r="G148" s="2">
        <v>1599841.04</v>
      </c>
      <c r="H148" s="3">
        <v>1528</v>
      </c>
      <c r="I148" s="4" t="s">
        <v>60</v>
      </c>
    </row>
    <row r="149" spans="3:9" x14ac:dyDescent="0.25">
      <c r="C149" t="s">
        <v>7</v>
      </c>
      <c r="D149" t="s">
        <v>50</v>
      </c>
      <c r="E149" t="s">
        <v>37</v>
      </c>
      <c r="F149" s="1">
        <v>44944</v>
      </c>
      <c r="G149" s="2">
        <v>960960</v>
      </c>
      <c r="H149" s="3">
        <v>791</v>
      </c>
      <c r="I149" s="4" t="s">
        <v>60</v>
      </c>
    </row>
    <row r="150" spans="3:9" x14ac:dyDescent="0.25">
      <c r="C150" t="s">
        <v>23</v>
      </c>
      <c r="D150" t="s">
        <v>50</v>
      </c>
      <c r="E150" t="s">
        <v>28</v>
      </c>
      <c r="F150" s="1">
        <v>45023</v>
      </c>
      <c r="G150" s="2">
        <v>902319.39</v>
      </c>
      <c r="H150" s="3">
        <v>601</v>
      </c>
      <c r="I150" s="4" t="s">
        <v>60</v>
      </c>
    </row>
    <row r="151" spans="3:9" x14ac:dyDescent="0.25">
      <c r="C151" t="s">
        <v>5</v>
      </c>
      <c r="D151" t="s">
        <v>32</v>
      </c>
      <c r="E151" t="s">
        <v>39</v>
      </c>
      <c r="F151" s="1">
        <v>44991</v>
      </c>
      <c r="G151" s="2">
        <v>6170.01</v>
      </c>
      <c r="H151" s="3">
        <v>8</v>
      </c>
      <c r="I151" s="4" t="s">
        <v>62</v>
      </c>
    </row>
    <row r="152" spans="3:9" x14ac:dyDescent="0.25">
      <c r="C152" t="s">
        <v>5</v>
      </c>
      <c r="D152" t="s">
        <v>41</v>
      </c>
      <c r="E152" t="s">
        <v>52</v>
      </c>
      <c r="F152" s="1">
        <v>45013</v>
      </c>
      <c r="G152" s="2">
        <v>278771.5</v>
      </c>
      <c r="H152" s="3">
        <v>288</v>
      </c>
      <c r="I152" s="4" t="s">
        <v>60</v>
      </c>
    </row>
    <row r="153" spans="3:9" x14ac:dyDescent="0.25">
      <c r="C153" t="s">
        <v>5</v>
      </c>
      <c r="D153" t="s">
        <v>3</v>
      </c>
      <c r="E153" t="s">
        <v>25</v>
      </c>
      <c r="F153" s="1">
        <v>45047</v>
      </c>
      <c r="G153" s="2">
        <v>773270.12</v>
      </c>
      <c r="H153" s="3">
        <v>1007</v>
      </c>
      <c r="I153" s="4" t="s">
        <v>60</v>
      </c>
    </row>
    <row r="154" spans="3:9" x14ac:dyDescent="0.25">
      <c r="C154" t="s">
        <v>10</v>
      </c>
      <c r="D154" t="s">
        <v>19</v>
      </c>
      <c r="E154" t="s">
        <v>31</v>
      </c>
      <c r="F154" s="1">
        <v>45159</v>
      </c>
      <c r="G154" s="2">
        <v>125965.98</v>
      </c>
      <c r="H154" s="3">
        <v>129</v>
      </c>
      <c r="I154" s="4" t="s">
        <v>60</v>
      </c>
    </row>
    <row r="155" spans="3:9" x14ac:dyDescent="0.25">
      <c r="C155" t="s">
        <v>5</v>
      </c>
      <c r="D155" t="s">
        <v>1</v>
      </c>
      <c r="E155" t="s">
        <v>9</v>
      </c>
      <c r="F155" s="1">
        <v>45120</v>
      </c>
      <c r="G155" s="2">
        <v>575321.25</v>
      </c>
      <c r="H155" s="3">
        <v>317</v>
      </c>
      <c r="I155" s="4" t="s">
        <v>60</v>
      </c>
    </row>
    <row r="156" spans="3:9" x14ac:dyDescent="0.25">
      <c r="C156" t="s">
        <v>5</v>
      </c>
      <c r="D156" t="s">
        <v>1</v>
      </c>
      <c r="E156" t="s">
        <v>45</v>
      </c>
      <c r="F156" s="1">
        <v>45029</v>
      </c>
      <c r="G156" s="2">
        <v>548399.04</v>
      </c>
      <c r="H156" s="3">
        <v>345</v>
      </c>
      <c r="I156" s="4" t="s">
        <v>60</v>
      </c>
    </row>
    <row r="157" spans="3:9" x14ac:dyDescent="0.25">
      <c r="C157" t="s">
        <v>16</v>
      </c>
      <c r="D157" t="s">
        <v>13</v>
      </c>
      <c r="E157" t="s">
        <v>12</v>
      </c>
      <c r="F157" s="1">
        <v>45002</v>
      </c>
      <c r="G157" s="2">
        <v>197089.76</v>
      </c>
      <c r="H157" s="3">
        <v>215</v>
      </c>
      <c r="I157" s="4" t="s">
        <v>60</v>
      </c>
    </row>
    <row r="158" spans="3:9" x14ac:dyDescent="0.25">
      <c r="C158" t="s">
        <v>0</v>
      </c>
      <c r="D158" t="s">
        <v>17</v>
      </c>
      <c r="E158" t="s">
        <v>30</v>
      </c>
      <c r="F158" s="1">
        <v>44939</v>
      </c>
      <c r="G158" s="2">
        <v>85412.88</v>
      </c>
      <c r="H158" s="3">
        <v>49</v>
      </c>
      <c r="I158" s="4" t="s">
        <v>62</v>
      </c>
    </row>
    <row r="159" spans="3:9" x14ac:dyDescent="0.25">
      <c r="C159" t="s">
        <v>16</v>
      </c>
      <c r="D159" t="s">
        <v>3</v>
      </c>
      <c r="E159" t="s">
        <v>2</v>
      </c>
      <c r="F159" s="1">
        <v>44936</v>
      </c>
      <c r="G159" s="2">
        <v>395231.76</v>
      </c>
      <c r="H159" s="3">
        <v>792</v>
      </c>
      <c r="I159" s="4" t="s">
        <v>60</v>
      </c>
    </row>
    <row r="160" spans="3:9" x14ac:dyDescent="0.25">
      <c r="C160" t="s">
        <v>10</v>
      </c>
      <c r="D160" t="s">
        <v>48</v>
      </c>
      <c r="E160" t="s">
        <v>30</v>
      </c>
      <c r="F160" s="1">
        <v>45096</v>
      </c>
      <c r="G160" s="2">
        <v>63648.62</v>
      </c>
      <c r="H160" s="3">
        <v>86</v>
      </c>
      <c r="I160" s="4" t="s">
        <v>61</v>
      </c>
    </row>
    <row r="161" spans="3:9" x14ac:dyDescent="0.25">
      <c r="C161" t="s">
        <v>5</v>
      </c>
      <c r="D161" t="s">
        <v>3</v>
      </c>
      <c r="E161" t="s">
        <v>51</v>
      </c>
      <c r="F161" s="1">
        <v>45033</v>
      </c>
      <c r="G161" s="2">
        <v>262749.96999999997</v>
      </c>
      <c r="H161" s="3">
        <v>367</v>
      </c>
      <c r="I161" s="4" t="s">
        <v>60</v>
      </c>
    </row>
    <row r="162" spans="3:9" x14ac:dyDescent="0.25">
      <c r="C162" t="s">
        <v>23</v>
      </c>
      <c r="D162" t="s">
        <v>35</v>
      </c>
      <c r="E162" t="s">
        <v>25</v>
      </c>
      <c r="F162" s="1">
        <v>45029</v>
      </c>
      <c r="G162" s="2">
        <v>22355.200000000001</v>
      </c>
      <c r="H162" s="3">
        <v>14</v>
      </c>
      <c r="I162" s="4" t="s">
        <v>62</v>
      </c>
    </row>
    <row r="163" spans="3:9" x14ac:dyDescent="0.25">
      <c r="C163" t="s">
        <v>10</v>
      </c>
      <c r="D163" t="s">
        <v>22</v>
      </c>
      <c r="E163" t="s">
        <v>42</v>
      </c>
      <c r="F163" s="1">
        <v>45071</v>
      </c>
      <c r="G163" s="2">
        <v>502183.5</v>
      </c>
      <c r="H163" s="3">
        <v>455</v>
      </c>
      <c r="I163" s="4" t="s">
        <v>61</v>
      </c>
    </row>
    <row r="164" spans="3:9" x14ac:dyDescent="0.25">
      <c r="C164" t="s">
        <v>0</v>
      </c>
      <c r="D164" t="s">
        <v>35</v>
      </c>
      <c r="E164" t="s">
        <v>46</v>
      </c>
      <c r="F164" s="1">
        <v>44951</v>
      </c>
      <c r="G164" s="2">
        <v>34696.9</v>
      </c>
      <c r="H164" s="3">
        <v>25</v>
      </c>
      <c r="I164" s="4" t="s">
        <v>62</v>
      </c>
    </row>
    <row r="165" spans="3:9" x14ac:dyDescent="0.25">
      <c r="C165" t="s">
        <v>10</v>
      </c>
      <c r="D165" t="s">
        <v>43</v>
      </c>
      <c r="E165" t="s">
        <v>25</v>
      </c>
      <c r="F165" s="1">
        <v>45016</v>
      </c>
      <c r="G165" s="2">
        <v>346251.78</v>
      </c>
      <c r="H165" s="3">
        <v>178</v>
      </c>
      <c r="I165" s="4" t="s">
        <v>60</v>
      </c>
    </row>
    <row r="166" spans="3:9" x14ac:dyDescent="0.25">
      <c r="C166" t="s">
        <v>7</v>
      </c>
      <c r="D166" t="s">
        <v>22</v>
      </c>
      <c r="E166" t="s">
        <v>31</v>
      </c>
      <c r="F166" s="1">
        <v>45012</v>
      </c>
      <c r="G166" s="2">
        <v>206783.35999999999</v>
      </c>
      <c r="H166" s="3">
        <v>202</v>
      </c>
      <c r="I166" s="4" t="s">
        <v>61</v>
      </c>
    </row>
    <row r="167" spans="3:9" x14ac:dyDescent="0.25">
      <c r="C167" t="s">
        <v>0</v>
      </c>
      <c r="D167" t="s">
        <v>35</v>
      </c>
      <c r="E167" t="s">
        <v>30</v>
      </c>
      <c r="F167" s="1">
        <v>44939</v>
      </c>
      <c r="G167" s="2">
        <v>712062.12</v>
      </c>
      <c r="H167" s="3">
        <v>458</v>
      </c>
      <c r="I167" s="4" t="s">
        <v>62</v>
      </c>
    </row>
    <row r="168" spans="3:9" x14ac:dyDescent="0.25">
      <c r="C168" t="s">
        <v>5</v>
      </c>
      <c r="D168" t="s">
        <v>41</v>
      </c>
      <c r="E168" t="s">
        <v>34</v>
      </c>
      <c r="F168" s="1">
        <v>45020</v>
      </c>
      <c r="G168" s="2">
        <v>292748.19</v>
      </c>
      <c r="H168" s="3">
        <v>271</v>
      </c>
      <c r="I168" s="4" t="s">
        <v>60</v>
      </c>
    </row>
    <row r="169" spans="3:9" x14ac:dyDescent="0.25">
      <c r="C169" t="s">
        <v>7</v>
      </c>
      <c r="D169" t="s">
        <v>1</v>
      </c>
      <c r="E169" t="s">
        <v>30</v>
      </c>
      <c r="F169" s="1">
        <v>44959</v>
      </c>
      <c r="G169" s="2">
        <v>84098.28</v>
      </c>
      <c r="H169" s="3">
        <v>51</v>
      </c>
      <c r="I169" s="4" t="s">
        <v>60</v>
      </c>
    </row>
    <row r="170" spans="3:9" x14ac:dyDescent="0.25">
      <c r="C170" t="s">
        <v>23</v>
      </c>
      <c r="D170" t="s">
        <v>8</v>
      </c>
      <c r="E170" t="s">
        <v>9</v>
      </c>
      <c r="F170" s="1">
        <v>45034</v>
      </c>
      <c r="G170" s="2">
        <v>90546.12</v>
      </c>
      <c r="H170" s="3">
        <v>102</v>
      </c>
      <c r="I170" s="4" t="s">
        <v>60</v>
      </c>
    </row>
    <row r="171" spans="3:9" x14ac:dyDescent="0.25">
      <c r="C171" t="s">
        <v>10</v>
      </c>
      <c r="D171" t="s">
        <v>11</v>
      </c>
      <c r="E171" t="s">
        <v>30</v>
      </c>
      <c r="F171" s="1">
        <v>45113</v>
      </c>
      <c r="G171" s="2">
        <v>279366.78000000003</v>
      </c>
      <c r="H171" s="3">
        <v>179</v>
      </c>
      <c r="I171" s="4" t="s">
        <v>61</v>
      </c>
    </row>
    <row r="172" spans="3:9" x14ac:dyDescent="0.25">
      <c r="C172" t="s">
        <v>10</v>
      </c>
      <c r="D172" t="s">
        <v>32</v>
      </c>
      <c r="E172" t="s">
        <v>45</v>
      </c>
      <c r="F172" s="1">
        <v>45098</v>
      </c>
      <c r="G172" s="2">
        <v>728697.48</v>
      </c>
      <c r="H172" s="3">
        <v>786</v>
      </c>
      <c r="I172" s="4" t="s">
        <v>62</v>
      </c>
    </row>
    <row r="173" spans="3:9" x14ac:dyDescent="0.25">
      <c r="C173" t="s">
        <v>5</v>
      </c>
      <c r="D173" t="s">
        <v>38</v>
      </c>
      <c r="E173" t="s">
        <v>39</v>
      </c>
      <c r="F173" s="1">
        <v>45139</v>
      </c>
      <c r="G173" s="2">
        <v>881957.44</v>
      </c>
      <c r="H173" s="3">
        <v>452</v>
      </c>
      <c r="I173" s="4" t="s">
        <v>60</v>
      </c>
    </row>
    <row r="174" spans="3:9" x14ac:dyDescent="0.25">
      <c r="C174" t="s">
        <v>7</v>
      </c>
      <c r="D174" t="s">
        <v>50</v>
      </c>
      <c r="E174" t="s">
        <v>46</v>
      </c>
      <c r="F174" s="1">
        <v>44958</v>
      </c>
      <c r="G174" s="2">
        <v>962579.1</v>
      </c>
      <c r="H174" s="3">
        <v>620</v>
      </c>
      <c r="I174" s="4" t="s">
        <v>60</v>
      </c>
    </row>
    <row r="175" spans="3:9" x14ac:dyDescent="0.25">
      <c r="C175" t="s">
        <v>5</v>
      </c>
      <c r="D175" t="s">
        <v>38</v>
      </c>
      <c r="E175" t="s">
        <v>27</v>
      </c>
      <c r="F175" s="1">
        <v>45051</v>
      </c>
      <c r="G175" s="2">
        <v>93545.76</v>
      </c>
      <c r="H175" s="3">
        <v>48</v>
      </c>
      <c r="I175" s="4" t="s">
        <v>60</v>
      </c>
    </row>
    <row r="176" spans="3:9" x14ac:dyDescent="0.25">
      <c r="C176" t="s">
        <v>0</v>
      </c>
      <c r="D176" t="s">
        <v>11</v>
      </c>
      <c r="E176" t="s">
        <v>14</v>
      </c>
      <c r="F176" s="1">
        <v>44993</v>
      </c>
      <c r="G176" s="2">
        <v>797364.4</v>
      </c>
      <c r="H176" s="3">
        <v>538</v>
      </c>
      <c r="I176" s="4" t="s">
        <v>61</v>
      </c>
    </row>
    <row r="177" spans="3:9" x14ac:dyDescent="0.25">
      <c r="C177" t="s">
        <v>5</v>
      </c>
      <c r="D177" t="s">
        <v>35</v>
      </c>
      <c r="E177" t="s">
        <v>12</v>
      </c>
      <c r="F177" s="1">
        <v>44935</v>
      </c>
      <c r="G177" s="2">
        <v>351786.96</v>
      </c>
      <c r="H177" s="3">
        <v>220</v>
      </c>
      <c r="I177" s="4" t="s">
        <v>62</v>
      </c>
    </row>
    <row r="178" spans="3:9" x14ac:dyDescent="0.25">
      <c r="C178" t="s">
        <v>16</v>
      </c>
      <c r="D178" t="s">
        <v>11</v>
      </c>
      <c r="E178" t="s">
        <v>52</v>
      </c>
      <c r="F178" s="1">
        <v>45014</v>
      </c>
      <c r="G178" s="2">
        <v>332531.57</v>
      </c>
      <c r="H178" s="3">
        <v>214</v>
      </c>
      <c r="I178" s="4" t="s">
        <v>61</v>
      </c>
    </row>
    <row r="179" spans="3:9" x14ac:dyDescent="0.25">
      <c r="C179" t="s">
        <v>7</v>
      </c>
      <c r="D179" t="s">
        <v>33</v>
      </c>
      <c r="E179" t="s">
        <v>18</v>
      </c>
      <c r="F179" s="1">
        <v>44944</v>
      </c>
      <c r="G179" s="2">
        <v>697483.64</v>
      </c>
      <c r="H179" s="3">
        <v>553</v>
      </c>
      <c r="I179" s="4" t="s">
        <v>60</v>
      </c>
    </row>
    <row r="180" spans="3:9" x14ac:dyDescent="0.25">
      <c r="C180" t="s">
        <v>10</v>
      </c>
      <c r="D180" t="s">
        <v>8</v>
      </c>
      <c r="E180" t="s">
        <v>12</v>
      </c>
      <c r="F180" s="1">
        <v>44957</v>
      </c>
      <c r="G180" s="2">
        <v>415966.32</v>
      </c>
      <c r="H180" s="3">
        <v>398</v>
      </c>
      <c r="I180" s="4" t="s">
        <v>60</v>
      </c>
    </row>
    <row r="181" spans="3:9" x14ac:dyDescent="0.25">
      <c r="C181" t="s">
        <v>10</v>
      </c>
      <c r="D181" t="s">
        <v>48</v>
      </c>
      <c r="E181" t="s">
        <v>46</v>
      </c>
      <c r="F181" s="1">
        <v>45167</v>
      </c>
      <c r="G181" s="2">
        <v>846881.28000000003</v>
      </c>
      <c r="H181" s="3">
        <v>1402</v>
      </c>
      <c r="I181" s="4" t="s">
        <v>61</v>
      </c>
    </row>
    <row r="182" spans="3:9" x14ac:dyDescent="0.25">
      <c r="C182" t="s">
        <v>16</v>
      </c>
      <c r="D182" t="s">
        <v>1</v>
      </c>
      <c r="E182" t="s">
        <v>25</v>
      </c>
      <c r="F182" s="1">
        <v>45058</v>
      </c>
      <c r="G182" s="2">
        <v>349413.12</v>
      </c>
      <c r="H182" s="3">
        <v>189</v>
      </c>
      <c r="I182" s="4" t="s">
        <v>60</v>
      </c>
    </row>
    <row r="183" spans="3:9" x14ac:dyDescent="0.25">
      <c r="C183" t="s">
        <v>5</v>
      </c>
      <c r="D183" t="s">
        <v>26</v>
      </c>
      <c r="E183" t="s">
        <v>37</v>
      </c>
      <c r="F183" s="1">
        <v>45149</v>
      </c>
      <c r="G183" s="2">
        <v>770753.76</v>
      </c>
      <c r="H183" s="3">
        <v>510</v>
      </c>
      <c r="I183" s="4" t="s">
        <v>61</v>
      </c>
    </row>
    <row r="184" spans="3:9" x14ac:dyDescent="0.25">
      <c r="C184" t="s">
        <v>16</v>
      </c>
      <c r="D184" t="s">
        <v>3</v>
      </c>
      <c r="E184" t="s">
        <v>12</v>
      </c>
      <c r="F184" s="1">
        <v>45133</v>
      </c>
      <c r="G184" s="2">
        <v>372151.43</v>
      </c>
      <c r="H184" s="3">
        <v>856</v>
      </c>
      <c r="I184" s="4" t="s">
        <v>60</v>
      </c>
    </row>
    <row r="185" spans="3:9" x14ac:dyDescent="0.25">
      <c r="C185" t="s">
        <v>5</v>
      </c>
      <c r="D185" t="s">
        <v>41</v>
      </c>
      <c r="E185" t="s">
        <v>21</v>
      </c>
      <c r="F185" s="1">
        <v>45167</v>
      </c>
      <c r="G185" s="2">
        <v>496927.62</v>
      </c>
      <c r="H185" s="3">
        <v>464</v>
      </c>
      <c r="I185" s="4" t="s">
        <v>60</v>
      </c>
    </row>
    <row r="186" spans="3:9" x14ac:dyDescent="0.25">
      <c r="C186" t="s">
        <v>10</v>
      </c>
      <c r="D186" t="s">
        <v>50</v>
      </c>
      <c r="E186" t="s">
        <v>30</v>
      </c>
      <c r="F186" s="1">
        <v>45091</v>
      </c>
      <c r="G186" s="2">
        <v>379793.12</v>
      </c>
      <c r="H186" s="3">
        <v>285</v>
      </c>
      <c r="I186" s="4" t="s">
        <v>60</v>
      </c>
    </row>
    <row r="187" spans="3:9" x14ac:dyDescent="0.25">
      <c r="C187" t="s">
        <v>23</v>
      </c>
      <c r="D187" t="s">
        <v>13</v>
      </c>
      <c r="E187" t="s">
        <v>34</v>
      </c>
      <c r="F187" s="1">
        <v>45089</v>
      </c>
      <c r="G187" s="2">
        <v>362376.56</v>
      </c>
      <c r="H187" s="3">
        <v>340</v>
      </c>
      <c r="I187" s="4" t="s">
        <v>60</v>
      </c>
    </row>
    <row r="188" spans="3:9" x14ac:dyDescent="0.25">
      <c r="C188" t="s">
        <v>16</v>
      </c>
      <c r="D188" t="s">
        <v>36</v>
      </c>
      <c r="E188" t="s">
        <v>9</v>
      </c>
      <c r="F188" s="1">
        <v>44951</v>
      </c>
      <c r="G188" s="2">
        <v>1329606.18</v>
      </c>
      <c r="H188" s="3">
        <v>1385</v>
      </c>
      <c r="I188" s="4" t="s">
        <v>62</v>
      </c>
    </row>
    <row r="189" spans="3:9" x14ac:dyDescent="0.25">
      <c r="C189" t="s">
        <v>10</v>
      </c>
      <c r="D189" t="s">
        <v>13</v>
      </c>
      <c r="E189" t="s">
        <v>46</v>
      </c>
      <c r="F189" s="1">
        <v>45090</v>
      </c>
      <c r="G189" s="2">
        <v>183267.63</v>
      </c>
      <c r="H189" s="3">
        <v>205</v>
      </c>
      <c r="I189" s="4" t="s">
        <v>60</v>
      </c>
    </row>
    <row r="190" spans="3:9" x14ac:dyDescent="0.25">
      <c r="C190" t="s">
        <v>10</v>
      </c>
      <c r="D190" t="s">
        <v>38</v>
      </c>
      <c r="E190" t="s">
        <v>44</v>
      </c>
      <c r="F190" s="1">
        <v>45061</v>
      </c>
      <c r="G190" s="2">
        <v>15119.44</v>
      </c>
      <c r="H190" s="3">
        <v>8</v>
      </c>
      <c r="I190" s="4" t="s">
        <v>60</v>
      </c>
    </row>
    <row r="191" spans="3:9" x14ac:dyDescent="0.25">
      <c r="C191" t="s">
        <v>5</v>
      </c>
      <c r="D191" t="s">
        <v>3</v>
      </c>
      <c r="E191" t="s">
        <v>18</v>
      </c>
      <c r="F191" s="1">
        <v>45020</v>
      </c>
      <c r="G191" s="2">
        <v>226581.04</v>
      </c>
      <c r="H191" s="3">
        <v>351</v>
      </c>
      <c r="I191" s="4" t="s">
        <v>60</v>
      </c>
    </row>
    <row r="192" spans="3:9" x14ac:dyDescent="0.25">
      <c r="C192" t="s">
        <v>10</v>
      </c>
      <c r="D192" t="s">
        <v>47</v>
      </c>
      <c r="E192" t="s">
        <v>28</v>
      </c>
      <c r="F192" s="1">
        <v>44932</v>
      </c>
      <c r="G192" s="2">
        <v>736829.1</v>
      </c>
      <c r="H192" s="3">
        <v>352</v>
      </c>
      <c r="I192" s="4" t="s">
        <v>61</v>
      </c>
    </row>
    <row r="193" spans="3:9" x14ac:dyDescent="0.25">
      <c r="C193" t="s">
        <v>7</v>
      </c>
      <c r="D193" t="s">
        <v>32</v>
      </c>
      <c r="E193" t="s">
        <v>45</v>
      </c>
      <c r="F193" s="1">
        <v>45113</v>
      </c>
      <c r="G193" s="2">
        <v>19247.2</v>
      </c>
      <c r="H193" s="3">
        <v>21</v>
      </c>
      <c r="I193" s="4" t="s">
        <v>62</v>
      </c>
    </row>
    <row r="194" spans="3:9" x14ac:dyDescent="0.25">
      <c r="C194" t="s">
        <v>10</v>
      </c>
      <c r="D194" t="s">
        <v>19</v>
      </c>
      <c r="E194" t="s">
        <v>45</v>
      </c>
      <c r="F194" s="1">
        <v>45021</v>
      </c>
      <c r="G194" s="2">
        <v>423651.62</v>
      </c>
      <c r="H194" s="3">
        <v>358</v>
      </c>
      <c r="I194" s="4" t="s">
        <v>60</v>
      </c>
    </row>
    <row r="195" spans="3:9" x14ac:dyDescent="0.25">
      <c r="C195" t="s">
        <v>10</v>
      </c>
      <c r="D195" t="s">
        <v>6</v>
      </c>
      <c r="E195" t="s">
        <v>18</v>
      </c>
      <c r="F195" s="1">
        <v>44960</v>
      </c>
      <c r="G195" s="2">
        <v>71970.92</v>
      </c>
      <c r="H195" s="3">
        <v>95</v>
      </c>
      <c r="I195" s="4" t="s">
        <v>60</v>
      </c>
    </row>
    <row r="196" spans="3:9" x14ac:dyDescent="0.25">
      <c r="C196" t="s">
        <v>0</v>
      </c>
      <c r="D196" t="s">
        <v>19</v>
      </c>
      <c r="E196" t="s">
        <v>51</v>
      </c>
      <c r="F196" s="1">
        <v>44950</v>
      </c>
      <c r="G196" s="2">
        <v>477723.54</v>
      </c>
      <c r="H196" s="3">
        <v>487</v>
      </c>
      <c r="I196" s="4" t="s">
        <v>60</v>
      </c>
    </row>
    <row r="197" spans="3:9" x14ac:dyDescent="0.25">
      <c r="C197" t="s">
        <v>5</v>
      </c>
      <c r="D197" t="s">
        <v>17</v>
      </c>
      <c r="E197" t="s">
        <v>30</v>
      </c>
      <c r="F197" s="1">
        <v>44979</v>
      </c>
      <c r="G197" s="2">
        <v>522579.12</v>
      </c>
      <c r="H197" s="3">
        <v>330</v>
      </c>
      <c r="I197" s="4" t="s">
        <v>62</v>
      </c>
    </row>
    <row r="198" spans="3:9" x14ac:dyDescent="0.25">
      <c r="C198" t="s">
        <v>10</v>
      </c>
      <c r="D198" t="s">
        <v>50</v>
      </c>
      <c r="E198" t="s">
        <v>51</v>
      </c>
      <c r="F198" s="1">
        <v>44951</v>
      </c>
      <c r="G198" s="2">
        <v>348754.56</v>
      </c>
      <c r="H198" s="3">
        <v>254</v>
      </c>
      <c r="I198" s="4" t="s">
        <v>60</v>
      </c>
    </row>
    <row r="199" spans="3:9" x14ac:dyDescent="0.25">
      <c r="C199" t="s">
        <v>16</v>
      </c>
      <c r="D199" t="s">
        <v>13</v>
      </c>
      <c r="E199" t="s">
        <v>27</v>
      </c>
      <c r="F199" s="1">
        <v>44942</v>
      </c>
      <c r="G199" s="2">
        <v>798340.2</v>
      </c>
      <c r="H199" s="3">
        <v>635</v>
      </c>
      <c r="I199" s="4" t="s">
        <v>60</v>
      </c>
    </row>
    <row r="200" spans="3:9" x14ac:dyDescent="0.25">
      <c r="C200" t="s">
        <v>7</v>
      </c>
      <c r="D200" t="s">
        <v>3</v>
      </c>
      <c r="E200" t="s">
        <v>31</v>
      </c>
      <c r="F200" s="1">
        <v>45062</v>
      </c>
      <c r="G200" s="2">
        <v>367977.26</v>
      </c>
      <c r="H200" s="3">
        <v>534</v>
      </c>
      <c r="I200" s="4" t="s">
        <v>60</v>
      </c>
    </row>
    <row r="201" spans="3:9" x14ac:dyDescent="0.25">
      <c r="C201" t="s">
        <v>23</v>
      </c>
      <c r="D201" t="s">
        <v>38</v>
      </c>
      <c r="E201" t="s">
        <v>21</v>
      </c>
      <c r="F201" s="1">
        <v>45076</v>
      </c>
      <c r="G201" s="2">
        <v>10018.89</v>
      </c>
      <c r="H201" s="3">
        <v>6</v>
      </c>
      <c r="I201" s="4" t="s">
        <v>60</v>
      </c>
    </row>
    <row r="202" spans="3:9" x14ac:dyDescent="0.25">
      <c r="C202" t="s">
        <v>23</v>
      </c>
      <c r="D202" t="s">
        <v>43</v>
      </c>
      <c r="E202" t="s">
        <v>34</v>
      </c>
      <c r="F202" s="1">
        <v>45042</v>
      </c>
      <c r="G202" s="2">
        <v>242594.8</v>
      </c>
      <c r="H202" s="3">
        <v>120</v>
      </c>
      <c r="I202" s="4" t="s">
        <v>60</v>
      </c>
    </row>
    <row r="203" spans="3:9" x14ac:dyDescent="0.25">
      <c r="C203" t="s">
        <v>10</v>
      </c>
      <c r="D203" t="s">
        <v>35</v>
      </c>
      <c r="E203" t="s">
        <v>30</v>
      </c>
      <c r="F203" s="1">
        <v>45128</v>
      </c>
      <c r="G203" s="2">
        <v>729443.4</v>
      </c>
      <c r="H203" s="3">
        <v>452</v>
      </c>
      <c r="I203" s="4" t="s">
        <v>62</v>
      </c>
    </row>
    <row r="204" spans="3:9" x14ac:dyDescent="0.25">
      <c r="C204" t="s">
        <v>5</v>
      </c>
      <c r="D204" t="s">
        <v>43</v>
      </c>
      <c r="E204" t="s">
        <v>31</v>
      </c>
      <c r="F204" s="1">
        <v>45005</v>
      </c>
      <c r="G204" s="2">
        <v>55421.1</v>
      </c>
      <c r="H204" s="3">
        <v>34</v>
      </c>
      <c r="I204" s="4" t="s">
        <v>60</v>
      </c>
    </row>
    <row r="205" spans="3:9" x14ac:dyDescent="0.25">
      <c r="C205" t="s">
        <v>16</v>
      </c>
      <c r="D205" t="s">
        <v>43</v>
      </c>
      <c r="E205" t="s">
        <v>12</v>
      </c>
      <c r="F205" s="1">
        <v>44974</v>
      </c>
      <c r="G205" s="2">
        <v>429496.2</v>
      </c>
      <c r="H205" s="3">
        <v>250</v>
      </c>
      <c r="I205" s="4" t="s">
        <v>60</v>
      </c>
    </row>
    <row r="206" spans="3:9" x14ac:dyDescent="0.25">
      <c r="C206" t="s">
        <v>0</v>
      </c>
      <c r="D206" t="s">
        <v>22</v>
      </c>
      <c r="E206" t="s">
        <v>4</v>
      </c>
      <c r="F206" s="1">
        <v>44974</v>
      </c>
      <c r="G206" s="2">
        <v>503092.8</v>
      </c>
      <c r="H206" s="3">
        <v>483</v>
      </c>
      <c r="I206" s="4" t="s">
        <v>61</v>
      </c>
    </row>
    <row r="207" spans="3:9" x14ac:dyDescent="0.25">
      <c r="C207" t="s">
        <v>10</v>
      </c>
      <c r="D207" t="s">
        <v>41</v>
      </c>
      <c r="E207" t="s">
        <v>12</v>
      </c>
      <c r="F207" s="1">
        <v>45114</v>
      </c>
      <c r="G207" s="2">
        <v>40698</v>
      </c>
      <c r="H207" s="3">
        <v>32</v>
      </c>
      <c r="I207" s="4" t="s">
        <v>60</v>
      </c>
    </row>
    <row r="208" spans="3:9" x14ac:dyDescent="0.25">
      <c r="C208" t="s">
        <v>23</v>
      </c>
      <c r="D208" t="s">
        <v>43</v>
      </c>
      <c r="E208" t="s">
        <v>4</v>
      </c>
      <c r="F208" s="1">
        <v>45079</v>
      </c>
      <c r="G208" s="2">
        <v>129465.28</v>
      </c>
      <c r="H208" s="3">
        <v>68</v>
      </c>
      <c r="I208" s="4" t="s">
        <v>60</v>
      </c>
    </row>
    <row r="209" spans="3:9" x14ac:dyDescent="0.25">
      <c r="C209" t="s">
        <v>7</v>
      </c>
      <c r="D209" t="s">
        <v>43</v>
      </c>
      <c r="E209" t="s">
        <v>9</v>
      </c>
      <c r="F209" s="1">
        <v>45149</v>
      </c>
      <c r="G209" s="2">
        <v>1287251</v>
      </c>
      <c r="H209" s="3">
        <v>730</v>
      </c>
      <c r="I209" s="4" t="s">
        <v>60</v>
      </c>
    </row>
    <row r="210" spans="3:9" x14ac:dyDescent="0.25">
      <c r="C210" t="s">
        <v>16</v>
      </c>
      <c r="D210" t="s">
        <v>35</v>
      </c>
      <c r="E210" t="s">
        <v>28</v>
      </c>
      <c r="F210" s="1">
        <v>44998</v>
      </c>
      <c r="G210" s="2">
        <v>392762.72</v>
      </c>
      <c r="H210" s="3">
        <v>246</v>
      </c>
      <c r="I210" s="4" t="s">
        <v>62</v>
      </c>
    </row>
    <row r="211" spans="3:9" x14ac:dyDescent="0.25">
      <c r="C211" t="s">
        <v>0</v>
      </c>
      <c r="D211" t="s">
        <v>13</v>
      </c>
      <c r="E211" t="s">
        <v>12</v>
      </c>
      <c r="F211" s="1">
        <v>45103</v>
      </c>
      <c r="G211" s="2">
        <v>66113.039999999994</v>
      </c>
      <c r="H211" s="3">
        <v>69</v>
      </c>
      <c r="I211" s="4" t="s">
        <v>60</v>
      </c>
    </row>
    <row r="212" spans="3:9" x14ac:dyDescent="0.25">
      <c r="C212" t="s">
        <v>7</v>
      </c>
      <c r="D212" t="s">
        <v>38</v>
      </c>
      <c r="E212" t="s">
        <v>46</v>
      </c>
      <c r="F212" s="1">
        <v>45167</v>
      </c>
      <c r="G212" s="2">
        <v>180932.5</v>
      </c>
      <c r="H212" s="3">
        <v>98</v>
      </c>
      <c r="I212" s="4" t="s">
        <v>60</v>
      </c>
    </row>
    <row r="213" spans="3:9" x14ac:dyDescent="0.25">
      <c r="C213" t="s">
        <v>10</v>
      </c>
      <c r="D213" t="s">
        <v>50</v>
      </c>
      <c r="E213" t="s">
        <v>21</v>
      </c>
      <c r="F213" s="1">
        <v>44944</v>
      </c>
      <c r="G213" s="2">
        <v>213391.35999999999</v>
      </c>
      <c r="H213" s="3">
        <v>172</v>
      </c>
      <c r="I213" s="4" t="s">
        <v>60</v>
      </c>
    </row>
    <row r="214" spans="3:9" x14ac:dyDescent="0.25">
      <c r="C214" t="s">
        <v>16</v>
      </c>
      <c r="D214" t="s">
        <v>11</v>
      </c>
      <c r="E214" t="s">
        <v>40</v>
      </c>
      <c r="F214" s="1">
        <v>44946</v>
      </c>
      <c r="G214" s="2">
        <v>365925.56</v>
      </c>
      <c r="H214" s="3">
        <v>247</v>
      </c>
      <c r="I214" s="4" t="s">
        <v>61</v>
      </c>
    </row>
    <row r="215" spans="3:9" x14ac:dyDescent="0.25">
      <c r="C215" t="s">
        <v>5</v>
      </c>
      <c r="D215" t="s">
        <v>36</v>
      </c>
      <c r="E215" t="s">
        <v>18</v>
      </c>
      <c r="F215" s="1">
        <v>45132</v>
      </c>
      <c r="G215" s="2">
        <v>44195.06</v>
      </c>
      <c r="H215" s="3">
        <v>54</v>
      </c>
      <c r="I215" s="4" t="s">
        <v>62</v>
      </c>
    </row>
    <row r="216" spans="3:9" x14ac:dyDescent="0.25">
      <c r="C216" t="s">
        <v>10</v>
      </c>
      <c r="D216" t="s">
        <v>13</v>
      </c>
      <c r="E216" t="s">
        <v>45</v>
      </c>
      <c r="F216" s="1">
        <v>44970</v>
      </c>
      <c r="G216" s="2">
        <v>6003.69</v>
      </c>
      <c r="H216" s="3">
        <v>6</v>
      </c>
      <c r="I216" s="4" t="s">
        <v>60</v>
      </c>
    </row>
    <row r="217" spans="3:9" x14ac:dyDescent="0.25">
      <c r="C217" t="s">
        <v>7</v>
      </c>
      <c r="D217" t="s">
        <v>29</v>
      </c>
      <c r="E217" t="s">
        <v>28</v>
      </c>
      <c r="F217" s="1">
        <v>45027</v>
      </c>
      <c r="G217" s="2">
        <v>1103760.42</v>
      </c>
      <c r="H217" s="3">
        <v>751</v>
      </c>
      <c r="I217" s="4" t="s">
        <v>61</v>
      </c>
    </row>
    <row r="218" spans="3:9" x14ac:dyDescent="0.25">
      <c r="C218" t="s">
        <v>0</v>
      </c>
      <c r="D218" t="s">
        <v>43</v>
      </c>
      <c r="E218" t="s">
        <v>45</v>
      </c>
      <c r="F218" s="1">
        <v>45140</v>
      </c>
      <c r="G218" s="2">
        <v>779867.55</v>
      </c>
      <c r="H218" s="3">
        <v>463</v>
      </c>
      <c r="I218" s="4" t="s">
        <v>60</v>
      </c>
    </row>
    <row r="219" spans="3:9" x14ac:dyDescent="0.25">
      <c r="C219" t="s">
        <v>10</v>
      </c>
      <c r="D219" t="s">
        <v>35</v>
      </c>
      <c r="E219" t="s">
        <v>40</v>
      </c>
      <c r="F219" s="1">
        <v>45068</v>
      </c>
      <c r="G219" s="2">
        <v>561800.4</v>
      </c>
      <c r="H219" s="3">
        <v>439</v>
      </c>
      <c r="I219" s="4" t="s">
        <v>62</v>
      </c>
    </row>
    <row r="220" spans="3:9" x14ac:dyDescent="0.25">
      <c r="C220" t="s">
        <v>0</v>
      </c>
      <c r="D220" t="s">
        <v>11</v>
      </c>
      <c r="E220" t="s">
        <v>20</v>
      </c>
      <c r="F220" s="1">
        <v>45127</v>
      </c>
      <c r="G220" s="2">
        <v>137352.81</v>
      </c>
      <c r="H220" s="3">
        <v>85</v>
      </c>
      <c r="I220" s="4" t="s">
        <v>61</v>
      </c>
    </row>
    <row r="221" spans="3:9" x14ac:dyDescent="0.25">
      <c r="C221" t="s">
        <v>23</v>
      </c>
      <c r="D221" t="s">
        <v>3</v>
      </c>
      <c r="E221" t="s">
        <v>18</v>
      </c>
      <c r="F221" s="1">
        <v>44937</v>
      </c>
      <c r="G221" s="2">
        <v>223216</v>
      </c>
      <c r="H221" s="3">
        <v>400</v>
      </c>
      <c r="I221" s="4" t="s">
        <v>60</v>
      </c>
    </row>
    <row r="222" spans="3:9" x14ac:dyDescent="0.25">
      <c r="C222" t="s">
        <v>7</v>
      </c>
      <c r="D222" t="s">
        <v>26</v>
      </c>
      <c r="E222" t="s">
        <v>46</v>
      </c>
      <c r="F222" s="1">
        <v>44988</v>
      </c>
      <c r="G222" s="2">
        <v>268425.92</v>
      </c>
      <c r="H222" s="3">
        <v>156</v>
      </c>
      <c r="I222" s="4" t="s">
        <v>61</v>
      </c>
    </row>
    <row r="223" spans="3:9" x14ac:dyDescent="0.25">
      <c r="C223" t="s">
        <v>7</v>
      </c>
      <c r="D223" t="s">
        <v>17</v>
      </c>
      <c r="E223" t="s">
        <v>9</v>
      </c>
      <c r="F223" s="1">
        <v>45009</v>
      </c>
      <c r="G223" s="2">
        <v>247539.6</v>
      </c>
      <c r="H223" s="3">
        <v>165</v>
      </c>
      <c r="I223" s="4" t="s">
        <v>62</v>
      </c>
    </row>
    <row r="224" spans="3:9" x14ac:dyDescent="0.25">
      <c r="C224" t="s">
        <v>10</v>
      </c>
      <c r="D224" t="s">
        <v>36</v>
      </c>
      <c r="E224" t="s">
        <v>31</v>
      </c>
      <c r="F224" s="1">
        <v>44952</v>
      </c>
      <c r="G224" s="2">
        <v>89787.74</v>
      </c>
      <c r="H224" s="3">
        <v>97</v>
      </c>
      <c r="I224" s="4" t="s">
        <v>62</v>
      </c>
    </row>
    <row r="225" spans="3:9" x14ac:dyDescent="0.25">
      <c r="C225" t="s">
        <v>10</v>
      </c>
      <c r="D225" t="s">
        <v>33</v>
      </c>
      <c r="E225" t="s">
        <v>15</v>
      </c>
      <c r="F225" s="1">
        <v>44944</v>
      </c>
      <c r="G225" s="2">
        <v>923222.58</v>
      </c>
      <c r="H225" s="3">
        <v>732</v>
      </c>
      <c r="I225" s="4" t="s">
        <v>60</v>
      </c>
    </row>
    <row r="226" spans="3:9" x14ac:dyDescent="0.25">
      <c r="C226" t="s">
        <v>16</v>
      </c>
      <c r="D226" t="s">
        <v>29</v>
      </c>
      <c r="E226" t="s">
        <v>18</v>
      </c>
      <c r="F226" s="1">
        <v>44995</v>
      </c>
      <c r="G226" s="2">
        <v>103502.63</v>
      </c>
      <c r="H226" s="3">
        <v>66</v>
      </c>
      <c r="I226" s="4" t="s">
        <v>61</v>
      </c>
    </row>
    <row r="227" spans="3:9" x14ac:dyDescent="0.25">
      <c r="C227" t="s">
        <v>5</v>
      </c>
      <c r="D227" t="s">
        <v>8</v>
      </c>
      <c r="E227" t="s">
        <v>9</v>
      </c>
      <c r="F227" s="1">
        <v>44963</v>
      </c>
      <c r="G227" s="2">
        <v>306448.8</v>
      </c>
      <c r="H227" s="3">
        <v>367</v>
      </c>
      <c r="I227" s="4" t="s">
        <v>60</v>
      </c>
    </row>
    <row r="228" spans="3:9" x14ac:dyDescent="0.25">
      <c r="C228" t="s">
        <v>23</v>
      </c>
      <c r="D228" t="s">
        <v>29</v>
      </c>
      <c r="E228" t="s">
        <v>34</v>
      </c>
      <c r="F228" s="1">
        <v>45064</v>
      </c>
      <c r="G228" s="2">
        <v>408143.05</v>
      </c>
      <c r="H228" s="3">
        <v>353</v>
      </c>
      <c r="I228" s="4" t="s">
        <v>61</v>
      </c>
    </row>
    <row r="229" spans="3:9" x14ac:dyDescent="0.25">
      <c r="C229" t="s">
        <v>7</v>
      </c>
      <c r="D229" t="s">
        <v>29</v>
      </c>
      <c r="E229" t="s">
        <v>2</v>
      </c>
      <c r="F229" s="1">
        <v>45119</v>
      </c>
      <c r="G229" s="2">
        <v>304878</v>
      </c>
      <c r="H229" s="3">
        <v>261</v>
      </c>
      <c r="I229" s="4" t="s">
        <v>61</v>
      </c>
    </row>
    <row r="230" spans="3:9" x14ac:dyDescent="0.25">
      <c r="C230" t="s">
        <v>16</v>
      </c>
      <c r="D230" t="s">
        <v>17</v>
      </c>
      <c r="E230" t="s">
        <v>27</v>
      </c>
      <c r="F230" s="1">
        <v>45012</v>
      </c>
      <c r="G230" s="2">
        <v>347611.88</v>
      </c>
      <c r="H230" s="3">
        <v>234</v>
      </c>
      <c r="I230" s="4" t="s">
        <v>62</v>
      </c>
    </row>
    <row r="231" spans="3:9" x14ac:dyDescent="0.25">
      <c r="C231" t="s">
        <v>0</v>
      </c>
      <c r="D231" t="s">
        <v>38</v>
      </c>
      <c r="E231" t="s">
        <v>46</v>
      </c>
      <c r="F231" s="1">
        <v>45058</v>
      </c>
      <c r="G231" s="2">
        <v>349252.4</v>
      </c>
      <c r="H231" s="3">
        <v>220</v>
      </c>
      <c r="I231" s="4" t="s">
        <v>60</v>
      </c>
    </row>
    <row r="232" spans="3:9" x14ac:dyDescent="0.25">
      <c r="C232" t="s">
        <v>23</v>
      </c>
      <c r="D232" t="s">
        <v>50</v>
      </c>
      <c r="E232" t="s">
        <v>39</v>
      </c>
      <c r="F232" s="1">
        <v>45014</v>
      </c>
      <c r="G232" s="2">
        <v>199180.38</v>
      </c>
      <c r="H232" s="3">
        <v>148</v>
      </c>
      <c r="I232" s="4" t="s">
        <v>60</v>
      </c>
    </row>
    <row r="233" spans="3:9" x14ac:dyDescent="0.25">
      <c r="C233" t="s">
        <v>5</v>
      </c>
      <c r="D233" t="s">
        <v>48</v>
      </c>
      <c r="E233" t="s">
        <v>31</v>
      </c>
      <c r="F233" s="1">
        <v>45083</v>
      </c>
      <c r="G233" s="2">
        <v>373504.32</v>
      </c>
      <c r="H233" s="3">
        <v>776</v>
      </c>
      <c r="I233" s="4" t="s">
        <v>61</v>
      </c>
    </row>
    <row r="234" spans="3:9" x14ac:dyDescent="0.25">
      <c r="C234" t="s">
        <v>5</v>
      </c>
      <c r="D234" t="s">
        <v>36</v>
      </c>
      <c r="E234" t="s">
        <v>45</v>
      </c>
      <c r="F234" s="1">
        <v>44973</v>
      </c>
      <c r="G234" s="2">
        <v>94516.800000000003</v>
      </c>
      <c r="H234" s="3">
        <v>102</v>
      </c>
      <c r="I234" s="4" t="s">
        <v>62</v>
      </c>
    </row>
    <row r="235" spans="3:9" x14ac:dyDescent="0.25">
      <c r="C235" t="s">
        <v>7</v>
      </c>
      <c r="D235" t="s">
        <v>6</v>
      </c>
      <c r="E235" t="s">
        <v>12</v>
      </c>
      <c r="F235" s="1">
        <v>45034</v>
      </c>
      <c r="G235" s="2">
        <v>97895.14</v>
      </c>
      <c r="H235" s="3">
        <v>112</v>
      </c>
      <c r="I235" s="4" t="s">
        <v>60</v>
      </c>
    </row>
    <row r="236" spans="3:9" x14ac:dyDescent="0.25">
      <c r="C236" t="s">
        <v>5</v>
      </c>
      <c r="D236" t="s">
        <v>41</v>
      </c>
      <c r="E236" t="s">
        <v>46</v>
      </c>
      <c r="F236" s="1">
        <v>45026</v>
      </c>
      <c r="G236" s="2">
        <v>291224.78000000003</v>
      </c>
      <c r="H236" s="3">
        <v>252</v>
      </c>
      <c r="I236" s="4" t="s">
        <v>60</v>
      </c>
    </row>
    <row r="237" spans="3:9" x14ac:dyDescent="0.25">
      <c r="C237" t="s">
        <v>0</v>
      </c>
      <c r="D237" t="s">
        <v>48</v>
      </c>
      <c r="E237" t="s">
        <v>28</v>
      </c>
      <c r="F237" s="1">
        <v>45128</v>
      </c>
      <c r="G237" s="2">
        <v>1020879.72</v>
      </c>
      <c r="H237" s="3">
        <v>1650</v>
      </c>
      <c r="I237" s="4" t="s">
        <v>61</v>
      </c>
    </row>
    <row r="238" spans="3:9" x14ac:dyDescent="0.25">
      <c r="C238" t="s">
        <v>5</v>
      </c>
      <c r="D238" t="s">
        <v>24</v>
      </c>
      <c r="E238" t="s">
        <v>27</v>
      </c>
      <c r="F238" s="1">
        <v>44985</v>
      </c>
      <c r="G238" s="2">
        <v>862591.8</v>
      </c>
      <c r="H238" s="3">
        <v>1033</v>
      </c>
      <c r="I238" s="4" t="s">
        <v>61</v>
      </c>
    </row>
    <row r="239" spans="3:9" x14ac:dyDescent="0.25">
      <c r="C239" t="s">
        <v>7</v>
      </c>
      <c r="D239" t="s">
        <v>35</v>
      </c>
      <c r="E239" t="s">
        <v>4</v>
      </c>
      <c r="F239" s="1">
        <v>44929</v>
      </c>
      <c r="G239" s="2">
        <v>569484.02</v>
      </c>
      <c r="H239" s="3">
        <v>396</v>
      </c>
      <c r="I239" s="4" t="s">
        <v>62</v>
      </c>
    </row>
    <row r="240" spans="3:9" x14ac:dyDescent="0.25">
      <c r="C240" t="s">
        <v>0</v>
      </c>
      <c r="D240" t="s">
        <v>32</v>
      </c>
      <c r="E240" t="s">
        <v>45</v>
      </c>
      <c r="F240" s="1">
        <v>45096</v>
      </c>
      <c r="G240" s="2">
        <v>665840</v>
      </c>
      <c r="H240" s="3">
        <v>641</v>
      </c>
      <c r="I240" s="4" t="s">
        <v>62</v>
      </c>
    </row>
    <row r="241" spans="3:9" x14ac:dyDescent="0.25">
      <c r="C241" t="s">
        <v>7</v>
      </c>
      <c r="D241" t="s">
        <v>24</v>
      </c>
      <c r="E241" t="s">
        <v>12</v>
      </c>
      <c r="F241" s="1">
        <v>45131</v>
      </c>
      <c r="G241" s="2">
        <v>635718.16</v>
      </c>
      <c r="H241" s="3">
        <v>1002</v>
      </c>
      <c r="I241" s="4" t="s">
        <v>61</v>
      </c>
    </row>
    <row r="242" spans="3:9" x14ac:dyDescent="0.25">
      <c r="C242" t="s">
        <v>0</v>
      </c>
      <c r="D242" t="s">
        <v>43</v>
      </c>
      <c r="E242" t="s">
        <v>37</v>
      </c>
      <c r="F242" s="1">
        <v>44984</v>
      </c>
      <c r="G242" s="2">
        <v>71558.06</v>
      </c>
      <c r="H242" s="3">
        <v>37</v>
      </c>
      <c r="I242" s="4" t="s">
        <v>60</v>
      </c>
    </row>
    <row r="243" spans="3:9" x14ac:dyDescent="0.25">
      <c r="C243" t="s">
        <v>10</v>
      </c>
      <c r="D243" t="s">
        <v>48</v>
      </c>
      <c r="E243" t="s">
        <v>9</v>
      </c>
      <c r="F243" s="1">
        <v>45069</v>
      </c>
      <c r="G243" s="2">
        <v>304510.15000000002</v>
      </c>
      <c r="H243" s="3">
        <v>386</v>
      </c>
      <c r="I243" s="4" t="s">
        <v>61</v>
      </c>
    </row>
    <row r="244" spans="3:9" x14ac:dyDescent="0.25">
      <c r="C244" t="s">
        <v>10</v>
      </c>
      <c r="D244" t="s">
        <v>8</v>
      </c>
      <c r="E244" t="s">
        <v>45</v>
      </c>
      <c r="F244" s="1">
        <v>45028</v>
      </c>
      <c r="G244" s="2">
        <v>1766725.17</v>
      </c>
      <c r="H244" s="3">
        <v>1895</v>
      </c>
      <c r="I244" s="4" t="s">
        <v>60</v>
      </c>
    </row>
    <row r="245" spans="3:9" x14ac:dyDescent="0.25">
      <c r="C245" t="s">
        <v>23</v>
      </c>
      <c r="D245" t="s">
        <v>36</v>
      </c>
      <c r="E245" t="s">
        <v>42</v>
      </c>
      <c r="F245" s="1">
        <v>45051</v>
      </c>
      <c r="G245" s="2">
        <v>500695.51</v>
      </c>
      <c r="H245" s="3">
        <v>591</v>
      </c>
      <c r="I245" s="4" t="s">
        <v>62</v>
      </c>
    </row>
    <row r="246" spans="3:9" x14ac:dyDescent="0.25">
      <c r="C246" t="s">
        <v>5</v>
      </c>
      <c r="D246" t="s">
        <v>41</v>
      </c>
      <c r="E246" t="s">
        <v>4</v>
      </c>
      <c r="F246" s="1">
        <v>45054</v>
      </c>
      <c r="G246" s="2">
        <v>552721.05000000005</v>
      </c>
      <c r="H246" s="3">
        <v>453</v>
      </c>
      <c r="I246" s="4" t="s">
        <v>60</v>
      </c>
    </row>
    <row r="247" spans="3:9" x14ac:dyDescent="0.25">
      <c r="C247" t="s">
        <v>5</v>
      </c>
      <c r="D247" t="s">
        <v>47</v>
      </c>
      <c r="E247" t="s">
        <v>18</v>
      </c>
      <c r="F247" s="1">
        <v>45037</v>
      </c>
      <c r="G247" s="2">
        <v>892259.9</v>
      </c>
      <c r="H247" s="3">
        <v>383</v>
      </c>
      <c r="I247" s="4" t="s">
        <v>61</v>
      </c>
    </row>
    <row r="248" spans="3:9" x14ac:dyDescent="0.25">
      <c r="C248" t="s">
        <v>7</v>
      </c>
      <c r="D248" t="s">
        <v>17</v>
      </c>
      <c r="E248" t="s">
        <v>15</v>
      </c>
      <c r="F248" s="1">
        <v>45078</v>
      </c>
      <c r="G248" s="2">
        <v>436890.51</v>
      </c>
      <c r="H248" s="3">
        <v>261</v>
      </c>
      <c r="I248" s="4" t="s">
        <v>62</v>
      </c>
    </row>
    <row r="249" spans="3:9" x14ac:dyDescent="0.25">
      <c r="C249" t="s">
        <v>5</v>
      </c>
      <c r="D249" t="s">
        <v>19</v>
      </c>
      <c r="E249" t="s">
        <v>21</v>
      </c>
      <c r="F249" s="1">
        <v>45078</v>
      </c>
      <c r="G249" s="2">
        <v>345502.08</v>
      </c>
      <c r="H249" s="3">
        <v>354</v>
      </c>
      <c r="I249" s="4" t="s">
        <v>60</v>
      </c>
    </row>
    <row r="250" spans="3:9" x14ac:dyDescent="0.25">
      <c r="C250" t="s">
        <v>7</v>
      </c>
      <c r="D250" t="s">
        <v>41</v>
      </c>
      <c r="E250" t="s">
        <v>20</v>
      </c>
      <c r="F250" s="1">
        <v>45021</v>
      </c>
      <c r="G250" s="2">
        <v>523388.25</v>
      </c>
      <c r="H250" s="3">
        <v>610</v>
      </c>
      <c r="I250" s="4" t="s">
        <v>60</v>
      </c>
    </row>
    <row r="251" spans="3:9" x14ac:dyDescent="0.25">
      <c r="C251" t="s">
        <v>10</v>
      </c>
      <c r="D251" t="s">
        <v>29</v>
      </c>
      <c r="E251" t="s">
        <v>4</v>
      </c>
      <c r="F251" s="1">
        <v>44999</v>
      </c>
      <c r="G251" s="2">
        <v>523832.4</v>
      </c>
      <c r="H251" s="3">
        <v>410</v>
      </c>
      <c r="I251" s="4" t="s">
        <v>61</v>
      </c>
    </row>
    <row r="252" spans="3:9" x14ac:dyDescent="0.25">
      <c r="C252" t="s">
        <v>16</v>
      </c>
      <c r="D252" t="s">
        <v>17</v>
      </c>
      <c r="E252" t="s">
        <v>44</v>
      </c>
      <c r="F252" s="1">
        <v>45099</v>
      </c>
      <c r="G252" s="2">
        <v>623692.30000000005</v>
      </c>
      <c r="H252" s="3">
        <v>393</v>
      </c>
      <c r="I252" s="4" t="s">
        <v>62</v>
      </c>
    </row>
    <row r="253" spans="3:9" x14ac:dyDescent="0.25">
      <c r="C253" t="s">
        <v>16</v>
      </c>
      <c r="D253" t="s">
        <v>41</v>
      </c>
      <c r="E253" t="s">
        <v>52</v>
      </c>
      <c r="F253" s="1">
        <v>45035</v>
      </c>
      <c r="G253" s="2">
        <v>101778.11</v>
      </c>
      <c r="H253" s="3">
        <v>80</v>
      </c>
      <c r="I253" s="4" t="s">
        <v>60</v>
      </c>
    </row>
    <row r="254" spans="3:9" x14ac:dyDescent="0.25">
      <c r="C254" t="s">
        <v>5</v>
      </c>
      <c r="D254" t="s">
        <v>19</v>
      </c>
      <c r="E254" t="s">
        <v>15</v>
      </c>
      <c r="F254" s="1">
        <v>44928</v>
      </c>
      <c r="G254" s="2">
        <v>210534.03</v>
      </c>
      <c r="H254" s="3">
        <v>197</v>
      </c>
      <c r="I254" s="4" t="s">
        <v>60</v>
      </c>
    </row>
    <row r="255" spans="3:9" x14ac:dyDescent="0.25">
      <c r="C255" t="s">
        <v>23</v>
      </c>
      <c r="D255" t="s">
        <v>41</v>
      </c>
      <c r="E255" t="s">
        <v>44</v>
      </c>
      <c r="F255" s="1">
        <v>45072</v>
      </c>
      <c r="G255" s="2">
        <v>155276.17000000001</v>
      </c>
      <c r="H255" s="3">
        <v>147</v>
      </c>
      <c r="I255" s="4" t="s">
        <v>60</v>
      </c>
    </row>
    <row r="256" spans="3:9" x14ac:dyDescent="0.25">
      <c r="C256" t="s">
        <v>16</v>
      </c>
      <c r="D256" t="s">
        <v>50</v>
      </c>
      <c r="E256" t="s">
        <v>42</v>
      </c>
      <c r="F256" s="1">
        <v>44944</v>
      </c>
      <c r="G256" s="2">
        <v>759298.68</v>
      </c>
      <c r="H256" s="3">
        <v>544</v>
      </c>
      <c r="I256" s="4" t="s">
        <v>60</v>
      </c>
    </row>
    <row r="257" spans="3:9" x14ac:dyDescent="0.25">
      <c r="C257" t="s">
        <v>16</v>
      </c>
      <c r="D257" t="s">
        <v>43</v>
      </c>
      <c r="E257" t="s">
        <v>40</v>
      </c>
      <c r="F257" s="1">
        <v>45142</v>
      </c>
      <c r="G257" s="2">
        <v>457072.7</v>
      </c>
      <c r="H257" s="3">
        <v>243</v>
      </c>
      <c r="I257" s="4" t="s">
        <v>60</v>
      </c>
    </row>
    <row r="258" spans="3:9" x14ac:dyDescent="0.25">
      <c r="C258" t="s">
        <v>0</v>
      </c>
      <c r="D258" t="s">
        <v>41</v>
      </c>
      <c r="E258" t="s">
        <v>4</v>
      </c>
      <c r="F258" s="1">
        <v>44988</v>
      </c>
      <c r="G258" s="2">
        <v>366884.7</v>
      </c>
      <c r="H258" s="3">
        <v>353</v>
      </c>
      <c r="I258" s="4" t="s">
        <v>60</v>
      </c>
    </row>
    <row r="259" spans="3:9" x14ac:dyDescent="0.25">
      <c r="C259" t="s">
        <v>0</v>
      </c>
      <c r="D259" t="s">
        <v>38</v>
      </c>
      <c r="E259" t="s">
        <v>20</v>
      </c>
      <c r="F259" s="1">
        <v>45044</v>
      </c>
      <c r="G259" s="2">
        <v>325326.96000000002</v>
      </c>
      <c r="H259" s="3">
        <v>187</v>
      </c>
      <c r="I259" s="4" t="s">
        <v>60</v>
      </c>
    </row>
    <row r="260" spans="3:9" x14ac:dyDescent="0.25">
      <c r="C260" t="s">
        <v>7</v>
      </c>
      <c r="D260" t="s">
        <v>13</v>
      </c>
      <c r="E260" t="s">
        <v>45</v>
      </c>
      <c r="F260" s="1">
        <v>45124</v>
      </c>
      <c r="G260" s="2">
        <v>530299.98</v>
      </c>
      <c r="H260" s="3">
        <v>418</v>
      </c>
      <c r="I260" s="4" t="s">
        <v>60</v>
      </c>
    </row>
    <row r="261" spans="3:9" x14ac:dyDescent="0.25">
      <c r="C261" t="s">
        <v>23</v>
      </c>
      <c r="D261" t="s">
        <v>3</v>
      </c>
      <c r="E261" t="s">
        <v>42</v>
      </c>
      <c r="F261" s="1">
        <v>45072</v>
      </c>
      <c r="G261" s="2">
        <v>110614</v>
      </c>
      <c r="H261" s="3">
        <v>140</v>
      </c>
      <c r="I261" s="4" t="s">
        <v>60</v>
      </c>
    </row>
    <row r="262" spans="3:9" x14ac:dyDescent="0.25">
      <c r="C262" t="s">
        <v>0</v>
      </c>
      <c r="D262" t="s">
        <v>36</v>
      </c>
      <c r="E262" t="s">
        <v>2</v>
      </c>
      <c r="F262" s="1">
        <v>44999</v>
      </c>
      <c r="G262" s="2">
        <v>95366.6</v>
      </c>
      <c r="H262" s="3">
        <v>100</v>
      </c>
      <c r="I262" s="4" t="s">
        <v>62</v>
      </c>
    </row>
    <row r="263" spans="3:9" x14ac:dyDescent="0.25">
      <c r="C263" t="s">
        <v>0</v>
      </c>
      <c r="D263" t="s">
        <v>17</v>
      </c>
      <c r="E263" t="s">
        <v>20</v>
      </c>
      <c r="F263" s="1">
        <v>45070</v>
      </c>
      <c r="G263" s="2">
        <v>299632.83</v>
      </c>
      <c r="H263" s="3">
        <v>181</v>
      </c>
      <c r="I263" s="4" t="s">
        <v>62</v>
      </c>
    </row>
    <row r="264" spans="3:9" x14ac:dyDescent="0.25">
      <c r="C264" t="s">
        <v>23</v>
      </c>
      <c r="D264" t="s">
        <v>17</v>
      </c>
      <c r="E264" t="s">
        <v>49</v>
      </c>
      <c r="F264" s="1">
        <v>44978</v>
      </c>
      <c r="G264" s="2">
        <v>951321.07</v>
      </c>
      <c r="H264" s="3">
        <v>476</v>
      </c>
      <c r="I264" s="4" t="s">
        <v>62</v>
      </c>
    </row>
    <row r="265" spans="3:9" x14ac:dyDescent="0.25">
      <c r="C265" t="s">
        <v>7</v>
      </c>
      <c r="D265" t="s">
        <v>36</v>
      </c>
      <c r="E265" t="s">
        <v>31</v>
      </c>
      <c r="F265" s="1">
        <v>44979</v>
      </c>
      <c r="G265" s="2">
        <v>416921.12</v>
      </c>
      <c r="H265" s="3">
        <v>424</v>
      </c>
      <c r="I265" s="4" t="s">
        <v>62</v>
      </c>
    </row>
    <row r="266" spans="3:9" x14ac:dyDescent="0.25">
      <c r="C266" t="s">
        <v>7</v>
      </c>
      <c r="D266" t="s">
        <v>32</v>
      </c>
      <c r="E266" t="s">
        <v>34</v>
      </c>
      <c r="F266" s="1">
        <v>45033</v>
      </c>
      <c r="G266" s="2">
        <v>109156.04</v>
      </c>
      <c r="H266" s="3">
        <v>136</v>
      </c>
      <c r="I266" s="4" t="s">
        <v>62</v>
      </c>
    </row>
    <row r="267" spans="3:9" x14ac:dyDescent="0.25">
      <c r="C267" t="s">
        <v>5</v>
      </c>
      <c r="D267" t="s">
        <v>3</v>
      </c>
      <c r="E267" t="s">
        <v>28</v>
      </c>
      <c r="F267" s="1">
        <v>45135</v>
      </c>
      <c r="G267" s="2">
        <v>478437.33</v>
      </c>
      <c r="H267" s="3">
        <v>696</v>
      </c>
      <c r="I267" s="4" t="s">
        <v>60</v>
      </c>
    </row>
    <row r="268" spans="3:9" x14ac:dyDescent="0.25">
      <c r="C268" t="s">
        <v>5</v>
      </c>
      <c r="D268" t="s">
        <v>47</v>
      </c>
      <c r="E268" t="s">
        <v>15</v>
      </c>
      <c r="F268" s="1">
        <v>45155</v>
      </c>
      <c r="G268" s="2">
        <v>874209</v>
      </c>
      <c r="H268" s="3">
        <v>447</v>
      </c>
      <c r="I268" s="4" t="s">
        <v>61</v>
      </c>
    </row>
    <row r="269" spans="3:9" x14ac:dyDescent="0.25">
      <c r="C269" t="s">
        <v>7</v>
      </c>
      <c r="D269" t="s">
        <v>41</v>
      </c>
      <c r="E269" t="s">
        <v>46</v>
      </c>
      <c r="F269" s="1">
        <v>44959</v>
      </c>
      <c r="G269" s="2">
        <v>827472.66</v>
      </c>
      <c r="H269" s="3">
        <v>829</v>
      </c>
      <c r="I269" s="4" t="s">
        <v>60</v>
      </c>
    </row>
    <row r="270" spans="3:9" x14ac:dyDescent="0.25">
      <c r="C270" t="s">
        <v>7</v>
      </c>
      <c r="D270" t="s">
        <v>6</v>
      </c>
      <c r="E270" t="s">
        <v>46</v>
      </c>
      <c r="F270" s="1">
        <v>45132</v>
      </c>
      <c r="G270" s="2">
        <v>385519.12</v>
      </c>
      <c r="H270" s="3">
        <v>389</v>
      </c>
      <c r="I270" s="4" t="s">
        <v>60</v>
      </c>
    </row>
    <row r="271" spans="3:9" x14ac:dyDescent="0.25">
      <c r="C271" t="s">
        <v>5</v>
      </c>
      <c r="D271" t="s">
        <v>35</v>
      </c>
      <c r="E271" t="s">
        <v>14</v>
      </c>
      <c r="F271" s="1">
        <v>44971</v>
      </c>
      <c r="G271" s="2">
        <v>12798.24</v>
      </c>
      <c r="H271" s="3">
        <v>9</v>
      </c>
      <c r="I271" s="4" t="s">
        <v>62</v>
      </c>
    </row>
    <row r="272" spans="3:9" x14ac:dyDescent="0.25">
      <c r="C272" t="s">
        <v>7</v>
      </c>
      <c r="D272" t="s">
        <v>3</v>
      </c>
      <c r="E272" t="s">
        <v>46</v>
      </c>
      <c r="F272" s="1">
        <v>44965</v>
      </c>
      <c r="G272" s="2">
        <v>412396.32</v>
      </c>
      <c r="H272" s="3">
        <v>834</v>
      </c>
      <c r="I272" s="4" t="s">
        <v>60</v>
      </c>
    </row>
    <row r="273" spans="3:9" x14ac:dyDescent="0.25">
      <c r="C273" t="s">
        <v>10</v>
      </c>
      <c r="D273" t="s">
        <v>6</v>
      </c>
      <c r="E273" t="s">
        <v>51</v>
      </c>
      <c r="F273" s="1">
        <v>45040</v>
      </c>
      <c r="G273" s="2">
        <v>416703.84</v>
      </c>
      <c r="H273" s="3">
        <v>392</v>
      </c>
      <c r="I273" s="4" t="s">
        <v>60</v>
      </c>
    </row>
    <row r="274" spans="3:9" x14ac:dyDescent="0.25">
      <c r="C274" t="s">
        <v>23</v>
      </c>
      <c r="D274" t="s">
        <v>36</v>
      </c>
      <c r="E274" t="s">
        <v>18</v>
      </c>
      <c r="F274" s="1">
        <v>45127</v>
      </c>
      <c r="G274" s="2">
        <v>288935.92</v>
      </c>
      <c r="H274" s="3">
        <v>327</v>
      </c>
      <c r="I274" s="4" t="s">
        <v>62</v>
      </c>
    </row>
    <row r="275" spans="3:9" x14ac:dyDescent="0.25">
      <c r="C275" t="s">
        <v>10</v>
      </c>
      <c r="D275" t="s">
        <v>50</v>
      </c>
      <c r="E275" t="s">
        <v>4</v>
      </c>
      <c r="F275" s="1">
        <v>45021</v>
      </c>
      <c r="G275" s="2">
        <v>322497.21000000002</v>
      </c>
      <c r="H275" s="3">
        <v>214</v>
      </c>
      <c r="I275" s="4" t="s">
        <v>60</v>
      </c>
    </row>
    <row r="276" spans="3:9" x14ac:dyDescent="0.25">
      <c r="C276" t="s">
        <v>16</v>
      </c>
      <c r="D276" t="s">
        <v>1</v>
      </c>
      <c r="E276" t="s">
        <v>44</v>
      </c>
      <c r="F276" s="1">
        <v>45114</v>
      </c>
      <c r="G276" s="2">
        <v>69811.210000000006</v>
      </c>
      <c r="H276" s="3">
        <v>39</v>
      </c>
      <c r="I276" s="4" t="s">
        <v>60</v>
      </c>
    </row>
    <row r="277" spans="3:9" x14ac:dyDescent="0.25">
      <c r="C277" t="s">
        <v>5</v>
      </c>
      <c r="D277" t="s">
        <v>50</v>
      </c>
      <c r="E277" t="s">
        <v>28</v>
      </c>
      <c r="F277" s="1">
        <v>45132</v>
      </c>
      <c r="G277" s="2">
        <v>246944.88</v>
      </c>
      <c r="H277" s="3">
        <v>193</v>
      </c>
      <c r="I277" s="4" t="s">
        <v>60</v>
      </c>
    </row>
    <row r="278" spans="3:9" x14ac:dyDescent="0.25">
      <c r="C278" t="s">
        <v>0</v>
      </c>
      <c r="D278" t="s">
        <v>8</v>
      </c>
      <c r="E278" t="s">
        <v>31</v>
      </c>
      <c r="F278" s="1">
        <v>45156</v>
      </c>
      <c r="G278" s="2">
        <v>1063286</v>
      </c>
      <c r="H278" s="3">
        <v>990</v>
      </c>
      <c r="I278" s="4" t="s">
        <v>60</v>
      </c>
    </row>
    <row r="279" spans="3:9" x14ac:dyDescent="0.25">
      <c r="C279" t="s">
        <v>7</v>
      </c>
      <c r="D279" t="s">
        <v>50</v>
      </c>
      <c r="E279" t="s">
        <v>18</v>
      </c>
      <c r="F279" s="1">
        <v>45145</v>
      </c>
      <c r="G279" s="2">
        <v>122828.16</v>
      </c>
      <c r="H279" s="3">
        <v>78</v>
      </c>
      <c r="I279" s="4" t="s">
        <v>60</v>
      </c>
    </row>
    <row r="280" spans="3:9" x14ac:dyDescent="0.25">
      <c r="C280" t="s">
        <v>16</v>
      </c>
      <c r="D280" t="s">
        <v>24</v>
      </c>
      <c r="E280" t="s">
        <v>12</v>
      </c>
      <c r="F280" s="1">
        <v>45062</v>
      </c>
      <c r="G280" s="2">
        <v>1027310.76</v>
      </c>
      <c r="H280" s="3">
        <v>1245</v>
      </c>
      <c r="I280" s="4" t="s">
        <v>61</v>
      </c>
    </row>
    <row r="281" spans="3:9" x14ac:dyDescent="0.25">
      <c r="C281" t="s">
        <v>10</v>
      </c>
      <c r="D281" t="s">
        <v>24</v>
      </c>
      <c r="E281" t="s">
        <v>21</v>
      </c>
      <c r="F281" s="1">
        <v>45020</v>
      </c>
      <c r="G281" s="2">
        <v>268465.12</v>
      </c>
      <c r="H281" s="3">
        <v>339</v>
      </c>
      <c r="I281" s="4" t="s">
        <v>61</v>
      </c>
    </row>
    <row r="282" spans="3:9" x14ac:dyDescent="0.25">
      <c r="C282" t="s">
        <v>10</v>
      </c>
      <c r="D282" t="s">
        <v>50</v>
      </c>
      <c r="E282" t="s">
        <v>34</v>
      </c>
      <c r="F282" s="1">
        <v>45118</v>
      </c>
      <c r="G282" s="2">
        <v>95735.5</v>
      </c>
      <c r="H282" s="3">
        <v>57</v>
      </c>
      <c r="I282" s="4" t="s">
        <v>60</v>
      </c>
    </row>
    <row r="283" spans="3:9" x14ac:dyDescent="0.25">
      <c r="C283" t="s">
        <v>10</v>
      </c>
      <c r="D283" t="s">
        <v>6</v>
      </c>
      <c r="E283" t="s">
        <v>14</v>
      </c>
      <c r="F283" s="1">
        <v>44994</v>
      </c>
      <c r="G283" s="2">
        <v>878927.84</v>
      </c>
      <c r="H283" s="3">
        <v>802</v>
      </c>
      <c r="I283" s="4" t="s">
        <v>60</v>
      </c>
    </row>
    <row r="284" spans="3:9" x14ac:dyDescent="0.25">
      <c r="C284" t="s">
        <v>5</v>
      </c>
      <c r="D284" t="s">
        <v>11</v>
      </c>
      <c r="E284" t="s">
        <v>4</v>
      </c>
      <c r="F284" s="1">
        <v>45097</v>
      </c>
      <c r="G284" s="2">
        <v>530449.92000000004</v>
      </c>
      <c r="H284" s="3">
        <v>364</v>
      </c>
      <c r="I284" s="4" t="s">
        <v>61</v>
      </c>
    </row>
    <row r="285" spans="3:9" x14ac:dyDescent="0.25">
      <c r="C285" t="s">
        <v>16</v>
      </c>
      <c r="D285" t="s">
        <v>47</v>
      </c>
      <c r="E285" t="s">
        <v>18</v>
      </c>
      <c r="F285" s="1">
        <v>44979</v>
      </c>
      <c r="G285" s="2">
        <v>401839.2</v>
      </c>
      <c r="H285" s="3">
        <v>187</v>
      </c>
      <c r="I285" s="4" t="s">
        <v>61</v>
      </c>
    </row>
    <row r="286" spans="3:9" x14ac:dyDescent="0.25">
      <c r="C286" t="s">
        <v>16</v>
      </c>
      <c r="D286" t="s">
        <v>35</v>
      </c>
      <c r="E286" t="s">
        <v>4</v>
      </c>
      <c r="F286" s="1">
        <v>44964</v>
      </c>
      <c r="G286" s="2">
        <v>319617.2</v>
      </c>
      <c r="H286" s="3">
        <v>215</v>
      </c>
      <c r="I286" s="4" t="s">
        <v>62</v>
      </c>
    </row>
    <row r="287" spans="3:9" x14ac:dyDescent="0.25">
      <c r="C287" t="s">
        <v>5</v>
      </c>
      <c r="D287" t="s">
        <v>33</v>
      </c>
      <c r="E287" t="s">
        <v>2</v>
      </c>
      <c r="F287" s="1">
        <v>45084</v>
      </c>
      <c r="G287" s="2">
        <v>375838.4</v>
      </c>
      <c r="H287" s="3">
        <v>322</v>
      </c>
      <c r="I287" s="4" t="s">
        <v>60</v>
      </c>
    </row>
    <row r="288" spans="3:9" x14ac:dyDescent="0.25">
      <c r="C288" t="s">
        <v>5</v>
      </c>
      <c r="D288" t="s">
        <v>19</v>
      </c>
      <c r="E288" t="s">
        <v>34</v>
      </c>
      <c r="F288" s="1">
        <v>45006</v>
      </c>
      <c r="G288" s="2">
        <v>64923.6</v>
      </c>
      <c r="H288" s="3">
        <v>59</v>
      </c>
      <c r="I288" s="4" t="s">
        <v>60</v>
      </c>
    </row>
    <row r="289" spans="3:9" x14ac:dyDescent="0.25">
      <c r="C289" t="s">
        <v>16</v>
      </c>
      <c r="D289" t="s">
        <v>29</v>
      </c>
      <c r="E289" t="s">
        <v>15</v>
      </c>
      <c r="F289" s="1">
        <v>45168</v>
      </c>
      <c r="G289" s="2">
        <v>788416.3</v>
      </c>
      <c r="H289" s="3">
        <v>557</v>
      </c>
      <c r="I289" s="4" t="s">
        <v>61</v>
      </c>
    </row>
    <row r="290" spans="3:9" x14ac:dyDescent="0.25">
      <c r="C290" t="s">
        <v>16</v>
      </c>
      <c r="D290" t="s">
        <v>19</v>
      </c>
      <c r="E290" t="s">
        <v>2</v>
      </c>
      <c r="F290" s="1">
        <v>45098</v>
      </c>
      <c r="G290" s="2">
        <v>665328.16</v>
      </c>
      <c r="H290" s="3">
        <v>552</v>
      </c>
      <c r="I290" s="4" t="s">
        <v>60</v>
      </c>
    </row>
    <row r="291" spans="3:9" x14ac:dyDescent="0.25">
      <c r="C291" t="s">
        <v>10</v>
      </c>
      <c r="D291" t="s">
        <v>41</v>
      </c>
      <c r="E291" t="s">
        <v>15</v>
      </c>
      <c r="F291" s="1">
        <v>45037</v>
      </c>
      <c r="G291" s="2">
        <v>913639.44</v>
      </c>
      <c r="H291" s="3">
        <v>767</v>
      </c>
      <c r="I291" s="4" t="s">
        <v>60</v>
      </c>
    </row>
    <row r="292" spans="3:9" x14ac:dyDescent="0.25">
      <c r="C292" t="s">
        <v>5</v>
      </c>
      <c r="D292" t="s">
        <v>11</v>
      </c>
      <c r="E292" t="s">
        <v>20</v>
      </c>
      <c r="F292" s="1">
        <v>45001</v>
      </c>
      <c r="G292" s="2">
        <v>281887.40999999997</v>
      </c>
      <c r="H292" s="3">
        <v>171</v>
      </c>
      <c r="I292" s="4" t="s">
        <v>61</v>
      </c>
    </row>
    <row r="293" spans="3:9" x14ac:dyDescent="0.25">
      <c r="C293" t="s">
        <v>5</v>
      </c>
      <c r="D293" t="s">
        <v>47</v>
      </c>
      <c r="E293" t="s">
        <v>2</v>
      </c>
      <c r="F293" s="1">
        <v>45014</v>
      </c>
      <c r="G293" s="2">
        <v>187227.32</v>
      </c>
      <c r="H293" s="3">
        <v>84</v>
      </c>
      <c r="I293" s="4" t="s">
        <v>61</v>
      </c>
    </row>
    <row r="294" spans="3:9" x14ac:dyDescent="0.25">
      <c r="C294" t="s">
        <v>16</v>
      </c>
      <c r="D294" t="s">
        <v>50</v>
      </c>
      <c r="E294" t="s">
        <v>37</v>
      </c>
      <c r="F294" s="1">
        <v>44944</v>
      </c>
      <c r="G294" s="2">
        <v>341978.35</v>
      </c>
      <c r="H294" s="3">
        <v>238</v>
      </c>
      <c r="I294" s="4" t="s">
        <v>60</v>
      </c>
    </row>
    <row r="295" spans="3:9" x14ac:dyDescent="0.25">
      <c r="C295" t="s">
        <v>0</v>
      </c>
      <c r="D295" t="s">
        <v>13</v>
      </c>
      <c r="E295" t="s">
        <v>49</v>
      </c>
      <c r="F295" s="1">
        <v>45057</v>
      </c>
      <c r="G295" s="2">
        <v>889732.2</v>
      </c>
      <c r="H295" s="3">
        <v>928</v>
      </c>
      <c r="I295" s="4" t="s">
        <v>60</v>
      </c>
    </row>
    <row r="296" spans="3:9" x14ac:dyDescent="0.25">
      <c r="C296" t="s">
        <v>7</v>
      </c>
      <c r="D296" t="s">
        <v>26</v>
      </c>
      <c r="E296" t="s">
        <v>25</v>
      </c>
      <c r="F296" s="1">
        <v>45006</v>
      </c>
      <c r="G296" s="2">
        <v>527497.94999999995</v>
      </c>
      <c r="H296" s="3">
        <v>322</v>
      </c>
      <c r="I296" s="4" t="s">
        <v>61</v>
      </c>
    </row>
    <row r="297" spans="3:9" x14ac:dyDescent="0.25">
      <c r="C297" t="s">
        <v>23</v>
      </c>
      <c r="D297" t="s">
        <v>19</v>
      </c>
      <c r="E297" t="s">
        <v>30</v>
      </c>
      <c r="F297" s="1">
        <v>45128</v>
      </c>
      <c r="G297" s="2">
        <v>296521.75</v>
      </c>
      <c r="H297" s="3">
        <v>336</v>
      </c>
      <c r="I297" s="4" t="s">
        <v>60</v>
      </c>
    </row>
    <row r="298" spans="3:9" x14ac:dyDescent="0.25">
      <c r="C298" t="s">
        <v>16</v>
      </c>
      <c r="D298" t="s">
        <v>17</v>
      </c>
      <c r="E298" t="s">
        <v>15</v>
      </c>
      <c r="F298" s="1">
        <v>45082</v>
      </c>
      <c r="G298" s="2">
        <v>542578.75</v>
      </c>
      <c r="H298" s="3">
        <v>351</v>
      </c>
      <c r="I298" s="4" t="s">
        <v>62</v>
      </c>
    </row>
    <row r="299" spans="3:9" x14ac:dyDescent="0.25">
      <c r="C299" t="s">
        <v>10</v>
      </c>
      <c r="D299" t="s">
        <v>13</v>
      </c>
      <c r="E299" t="s">
        <v>25</v>
      </c>
      <c r="F299" s="1">
        <v>45009</v>
      </c>
      <c r="G299" s="2">
        <v>103376.98</v>
      </c>
      <c r="H299" s="3">
        <v>100</v>
      </c>
      <c r="I299" s="4" t="s">
        <v>60</v>
      </c>
    </row>
    <row r="300" spans="3:9" x14ac:dyDescent="0.25">
      <c r="C300" t="s">
        <v>5</v>
      </c>
      <c r="D300" t="s">
        <v>3</v>
      </c>
      <c r="E300" t="s">
        <v>37</v>
      </c>
      <c r="F300" s="1">
        <v>45020</v>
      </c>
      <c r="G300" s="2">
        <v>347992.96</v>
      </c>
      <c r="H300" s="3">
        <v>539</v>
      </c>
      <c r="I300" s="4" t="s">
        <v>60</v>
      </c>
    </row>
    <row r="301" spans="3:9" x14ac:dyDescent="0.25">
      <c r="C301" t="s">
        <v>7</v>
      </c>
      <c r="D301" t="s">
        <v>22</v>
      </c>
      <c r="E301" t="s">
        <v>40</v>
      </c>
      <c r="F301" s="1">
        <v>45023</v>
      </c>
      <c r="G301" s="2">
        <v>263704</v>
      </c>
      <c r="H301" s="3">
        <v>324</v>
      </c>
      <c r="I301" s="4" t="s">
        <v>61</v>
      </c>
    </row>
    <row r="302" spans="3:9" x14ac:dyDescent="0.25">
      <c r="C302" t="s">
        <v>0</v>
      </c>
      <c r="D302" t="s">
        <v>35</v>
      </c>
      <c r="E302" t="s">
        <v>9</v>
      </c>
      <c r="F302" s="1">
        <v>45114</v>
      </c>
      <c r="G302" s="2">
        <v>143199</v>
      </c>
      <c r="H302" s="3">
        <v>105</v>
      </c>
      <c r="I302" s="4" t="s">
        <v>62</v>
      </c>
    </row>
    <row r="303" spans="3:9" x14ac:dyDescent="0.25">
      <c r="C303" t="s">
        <v>10</v>
      </c>
      <c r="D303" t="s">
        <v>22</v>
      </c>
      <c r="E303" t="s">
        <v>45</v>
      </c>
      <c r="F303" s="1">
        <v>45097</v>
      </c>
      <c r="G303" s="2">
        <v>611407.16</v>
      </c>
      <c r="H303" s="3">
        <v>644</v>
      </c>
      <c r="I303" s="4" t="s">
        <v>61</v>
      </c>
    </row>
    <row r="304" spans="3:9" x14ac:dyDescent="0.25">
      <c r="C304" t="s">
        <v>7</v>
      </c>
      <c r="D304" t="s">
        <v>13</v>
      </c>
      <c r="E304" t="s">
        <v>18</v>
      </c>
      <c r="F304" s="1">
        <v>45119</v>
      </c>
      <c r="G304" s="2">
        <v>37384.199999999997</v>
      </c>
      <c r="H304" s="3">
        <v>33</v>
      </c>
      <c r="I304" s="4" t="s">
        <v>60</v>
      </c>
    </row>
    <row r="305" spans="3:9" x14ac:dyDescent="0.25">
      <c r="C305" t="s">
        <v>23</v>
      </c>
      <c r="D305" t="s">
        <v>41</v>
      </c>
      <c r="E305" t="s">
        <v>37</v>
      </c>
      <c r="F305" s="1">
        <v>45048</v>
      </c>
      <c r="G305" s="2">
        <v>371045.43</v>
      </c>
      <c r="H305" s="3">
        <v>390</v>
      </c>
      <c r="I305" s="4" t="s">
        <v>60</v>
      </c>
    </row>
    <row r="306" spans="3:9" x14ac:dyDescent="0.25">
      <c r="C306" t="s">
        <v>5</v>
      </c>
      <c r="D306" t="s">
        <v>43</v>
      </c>
      <c r="E306" t="s">
        <v>52</v>
      </c>
      <c r="F306" s="1">
        <v>45149</v>
      </c>
      <c r="G306" s="2">
        <v>264046.44</v>
      </c>
      <c r="H306" s="3">
        <v>145</v>
      </c>
      <c r="I306" s="4" t="s">
        <v>60</v>
      </c>
    </row>
    <row r="307" spans="3:9" x14ac:dyDescent="0.25">
      <c r="C307" t="s">
        <v>5</v>
      </c>
      <c r="D307" t="s">
        <v>47</v>
      </c>
      <c r="E307" t="s">
        <v>21</v>
      </c>
      <c r="F307" s="1">
        <v>45155</v>
      </c>
      <c r="G307" s="2">
        <v>359426.2</v>
      </c>
      <c r="H307" s="3">
        <v>181</v>
      </c>
      <c r="I307" s="4" t="s">
        <v>61</v>
      </c>
    </row>
    <row r="308" spans="3:9" x14ac:dyDescent="0.25">
      <c r="C308" t="s">
        <v>10</v>
      </c>
      <c r="D308" t="s">
        <v>29</v>
      </c>
      <c r="E308" t="s">
        <v>39</v>
      </c>
      <c r="F308" s="1">
        <v>45029</v>
      </c>
      <c r="G308" s="2">
        <v>158690.28</v>
      </c>
      <c r="H308" s="3">
        <v>135</v>
      </c>
      <c r="I308" s="4" t="s">
        <v>61</v>
      </c>
    </row>
    <row r="309" spans="3:9" x14ac:dyDescent="0.25">
      <c r="C309" t="s">
        <v>0</v>
      </c>
      <c r="D309" t="s">
        <v>48</v>
      </c>
      <c r="E309" t="s">
        <v>51</v>
      </c>
      <c r="F309" s="1">
        <v>45162</v>
      </c>
      <c r="G309" s="2">
        <v>213372.6</v>
      </c>
      <c r="H309" s="3">
        <v>283</v>
      </c>
      <c r="I309" s="4" t="s">
        <v>61</v>
      </c>
    </row>
    <row r="310" spans="3:9" x14ac:dyDescent="0.25">
      <c r="C310" t="s">
        <v>16</v>
      </c>
      <c r="D310" t="s">
        <v>8</v>
      </c>
      <c r="E310" t="s">
        <v>20</v>
      </c>
      <c r="F310" s="1">
        <v>45044</v>
      </c>
      <c r="G310" s="2">
        <v>31337.46</v>
      </c>
      <c r="H310" s="3">
        <v>32</v>
      </c>
      <c r="I310" s="4" t="s">
        <v>60</v>
      </c>
    </row>
    <row r="311" spans="3:9" x14ac:dyDescent="0.25">
      <c r="C311" t="s">
        <v>10</v>
      </c>
      <c r="D311" t="s">
        <v>26</v>
      </c>
      <c r="E311" t="s">
        <v>18</v>
      </c>
      <c r="F311" s="1">
        <v>44966</v>
      </c>
      <c r="G311" s="2">
        <v>857739.96</v>
      </c>
      <c r="H311" s="3">
        <v>556</v>
      </c>
      <c r="I311" s="4" t="s">
        <v>61</v>
      </c>
    </row>
    <row r="312" spans="3:9" x14ac:dyDescent="0.25">
      <c r="C312" t="s">
        <v>0</v>
      </c>
      <c r="D312" t="s">
        <v>38</v>
      </c>
      <c r="E312" t="s">
        <v>15</v>
      </c>
      <c r="F312" s="1">
        <v>45027</v>
      </c>
      <c r="G312" s="2">
        <v>368261.88</v>
      </c>
      <c r="H312" s="3">
        <v>214</v>
      </c>
      <c r="I312" s="4" t="s">
        <v>60</v>
      </c>
    </row>
    <row r="313" spans="3:9" x14ac:dyDescent="0.25">
      <c r="C313" t="s">
        <v>7</v>
      </c>
      <c r="D313" t="s">
        <v>29</v>
      </c>
      <c r="E313" t="s">
        <v>18</v>
      </c>
      <c r="F313" s="1">
        <v>45061</v>
      </c>
      <c r="G313" s="2">
        <v>490214.55</v>
      </c>
      <c r="H313" s="3">
        <v>390</v>
      </c>
      <c r="I313" s="4" t="s">
        <v>61</v>
      </c>
    </row>
    <row r="314" spans="3:9" x14ac:dyDescent="0.25">
      <c r="C314" t="s">
        <v>16</v>
      </c>
      <c r="D314" t="s">
        <v>35</v>
      </c>
      <c r="E314" t="s">
        <v>2</v>
      </c>
      <c r="F314" s="1">
        <v>44960</v>
      </c>
      <c r="G314" s="2">
        <v>522081.56</v>
      </c>
      <c r="H314" s="3">
        <v>370</v>
      </c>
      <c r="I314" s="4" t="s">
        <v>62</v>
      </c>
    </row>
    <row r="315" spans="3:9" x14ac:dyDescent="0.25">
      <c r="C315" t="s">
        <v>5</v>
      </c>
      <c r="D315" t="s">
        <v>19</v>
      </c>
      <c r="E315" t="s">
        <v>27</v>
      </c>
      <c r="F315" s="1">
        <v>44938</v>
      </c>
      <c r="G315" s="2">
        <v>1172611.3</v>
      </c>
      <c r="H315" s="3">
        <v>983</v>
      </c>
      <c r="I315" s="4" t="s">
        <v>60</v>
      </c>
    </row>
    <row r="316" spans="3:9" x14ac:dyDescent="0.25">
      <c r="C316" t="s">
        <v>7</v>
      </c>
      <c r="D316" t="s">
        <v>41</v>
      </c>
      <c r="E316" t="s">
        <v>42</v>
      </c>
      <c r="F316" s="1">
        <v>45070</v>
      </c>
      <c r="G316" s="2">
        <v>102932.55</v>
      </c>
      <c r="H316" s="3">
        <v>111</v>
      </c>
      <c r="I316" s="4" t="s">
        <v>60</v>
      </c>
    </row>
    <row r="317" spans="3:9" x14ac:dyDescent="0.25">
      <c r="C317" t="s">
        <v>0</v>
      </c>
      <c r="D317" t="s">
        <v>50</v>
      </c>
      <c r="E317" t="s">
        <v>46</v>
      </c>
      <c r="F317" s="1">
        <v>45047</v>
      </c>
      <c r="G317" s="2">
        <v>14003.08</v>
      </c>
      <c r="H317" s="3">
        <v>9</v>
      </c>
      <c r="I317" s="4" t="s">
        <v>60</v>
      </c>
    </row>
    <row r="318" spans="3:9" x14ac:dyDescent="0.25">
      <c r="C318" t="s">
        <v>5</v>
      </c>
      <c r="D318" t="s">
        <v>50</v>
      </c>
      <c r="E318" t="s">
        <v>4</v>
      </c>
      <c r="F318" s="1">
        <v>45146</v>
      </c>
      <c r="G318" s="2">
        <v>815417.4</v>
      </c>
      <c r="H318" s="3">
        <v>522</v>
      </c>
      <c r="I318" s="4" t="s">
        <v>60</v>
      </c>
    </row>
    <row r="319" spans="3:9" x14ac:dyDescent="0.25">
      <c r="C319" t="s">
        <v>7</v>
      </c>
      <c r="D319" t="s">
        <v>35</v>
      </c>
      <c r="E319" t="s">
        <v>2</v>
      </c>
      <c r="F319" s="1">
        <v>45099</v>
      </c>
      <c r="G319" s="2">
        <v>549415.43999999994</v>
      </c>
      <c r="H319" s="3">
        <v>418</v>
      </c>
      <c r="I319" s="4" t="s">
        <v>62</v>
      </c>
    </row>
    <row r="320" spans="3:9" x14ac:dyDescent="0.25">
      <c r="C320" t="s">
        <v>23</v>
      </c>
      <c r="D320" t="s">
        <v>32</v>
      </c>
      <c r="E320" t="s">
        <v>9</v>
      </c>
      <c r="F320" s="1">
        <v>45000</v>
      </c>
      <c r="G320" s="2">
        <v>241901.66</v>
      </c>
      <c r="H320" s="3">
        <v>332</v>
      </c>
      <c r="I320" s="4" t="s">
        <v>62</v>
      </c>
    </row>
    <row r="321" spans="3:9" x14ac:dyDescent="0.25">
      <c r="C321" t="s">
        <v>23</v>
      </c>
      <c r="D321" t="s">
        <v>17</v>
      </c>
      <c r="E321" t="s">
        <v>2</v>
      </c>
      <c r="F321" s="1">
        <v>45051</v>
      </c>
      <c r="G321" s="2">
        <v>9109.17</v>
      </c>
      <c r="H321" s="3">
        <v>6</v>
      </c>
      <c r="I321" s="4" t="s">
        <v>62</v>
      </c>
    </row>
    <row r="322" spans="3:9" x14ac:dyDescent="0.25">
      <c r="C322" t="s">
        <v>23</v>
      </c>
      <c r="D322" t="s">
        <v>24</v>
      </c>
      <c r="E322" t="s">
        <v>18</v>
      </c>
      <c r="F322" s="1">
        <v>45006</v>
      </c>
      <c r="G322" s="2">
        <v>203495.04000000001</v>
      </c>
      <c r="H322" s="3">
        <v>305</v>
      </c>
      <c r="I322" s="4" t="s">
        <v>61</v>
      </c>
    </row>
    <row r="323" spans="3:9" x14ac:dyDescent="0.25">
      <c r="C323" t="s">
        <v>10</v>
      </c>
      <c r="D323" t="s">
        <v>32</v>
      </c>
      <c r="E323" t="s">
        <v>39</v>
      </c>
      <c r="F323" s="1">
        <v>45166</v>
      </c>
      <c r="G323" s="2">
        <v>240963.87</v>
      </c>
      <c r="H323" s="3">
        <v>282</v>
      </c>
      <c r="I323" s="4" t="s">
        <v>62</v>
      </c>
    </row>
    <row r="324" spans="3:9" x14ac:dyDescent="0.25">
      <c r="C324" t="s">
        <v>7</v>
      </c>
      <c r="D324" t="s">
        <v>24</v>
      </c>
      <c r="E324" t="s">
        <v>39</v>
      </c>
      <c r="F324" s="1">
        <v>44935</v>
      </c>
      <c r="G324" s="2">
        <v>478094.4</v>
      </c>
      <c r="H324" s="3">
        <v>672</v>
      </c>
      <c r="I324" s="4" t="s">
        <v>61</v>
      </c>
    </row>
    <row r="325" spans="3:9" x14ac:dyDescent="0.25">
      <c r="C325" t="s">
        <v>23</v>
      </c>
      <c r="D325" t="s">
        <v>24</v>
      </c>
      <c r="E325" t="s">
        <v>52</v>
      </c>
      <c r="F325" s="1">
        <v>44981</v>
      </c>
      <c r="G325" s="2">
        <v>103764.36</v>
      </c>
      <c r="H325" s="3">
        <v>138</v>
      </c>
      <c r="I325" s="4" t="s">
        <v>61</v>
      </c>
    </row>
    <row r="326" spans="3:9" x14ac:dyDescent="0.25">
      <c r="C326" t="s">
        <v>5</v>
      </c>
      <c r="D326" t="s">
        <v>26</v>
      </c>
      <c r="E326" t="s">
        <v>4</v>
      </c>
      <c r="F326" s="1">
        <v>45089</v>
      </c>
      <c r="G326" s="2">
        <v>280685.3</v>
      </c>
      <c r="H326" s="3">
        <v>151</v>
      </c>
      <c r="I326" s="4" t="s">
        <v>61</v>
      </c>
    </row>
    <row r="327" spans="3:9" x14ac:dyDescent="0.25">
      <c r="C327" t="s">
        <v>7</v>
      </c>
      <c r="D327" t="s">
        <v>43</v>
      </c>
      <c r="E327" t="s">
        <v>15</v>
      </c>
      <c r="F327" s="1">
        <v>45022</v>
      </c>
      <c r="G327" s="2">
        <v>25643.52</v>
      </c>
      <c r="H327" s="3">
        <v>14</v>
      </c>
      <c r="I327" s="4" t="s">
        <v>60</v>
      </c>
    </row>
    <row r="328" spans="3:9" x14ac:dyDescent="0.25">
      <c r="C328" t="s">
        <v>0</v>
      </c>
      <c r="D328" t="s">
        <v>6</v>
      </c>
      <c r="E328" t="s">
        <v>9</v>
      </c>
      <c r="F328" s="1">
        <v>45070</v>
      </c>
      <c r="G328" s="2">
        <v>816800.6</v>
      </c>
      <c r="H328" s="3">
        <v>899</v>
      </c>
      <c r="I328" s="4" t="s">
        <v>60</v>
      </c>
    </row>
    <row r="329" spans="3:9" x14ac:dyDescent="0.25">
      <c r="C329" t="s">
        <v>5</v>
      </c>
      <c r="D329" t="s">
        <v>32</v>
      </c>
      <c r="E329" t="s">
        <v>20</v>
      </c>
      <c r="F329" s="1">
        <v>44938</v>
      </c>
      <c r="G329" s="2">
        <v>258898.08</v>
      </c>
      <c r="H329" s="3">
        <v>296</v>
      </c>
      <c r="I329" s="4" t="s">
        <v>62</v>
      </c>
    </row>
    <row r="330" spans="3:9" x14ac:dyDescent="0.25">
      <c r="C330" t="s">
        <v>10</v>
      </c>
      <c r="D330" t="s">
        <v>48</v>
      </c>
      <c r="E330" t="s">
        <v>27</v>
      </c>
      <c r="F330" s="1">
        <v>45148</v>
      </c>
      <c r="G330" s="2">
        <v>107427.6</v>
      </c>
      <c r="H330" s="3">
        <v>143</v>
      </c>
      <c r="I330" s="4" t="s">
        <v>61</v>
      </c>
    </row>
    <row r="331" spans="3:9" x14ac:dyDescent="0.25">
      <c r="C331" t="s">
        <v>5</v>
      </c>
      <c r="D331" t="s">
        <v>17</v>
      </c>
      <c r="E331" t="s">
        <v>40</v>
      </c>
      <c r="F331" s="1">
        <v>45041</v>
      </c>
      <c r="G331" s="2">
        <v>35451.360000000001</v>
      </c>
      <c r="H331" s="3">
        <v>24</v>
      </c>
      <c r="I331" s="4" t="s">
        <v>62</v>
      </c>
    </row>
    <row r="332" spans="3:9" x14ac:dyDescent="0.25">
      <c r="C332" t="s">
        <v>16</v>
      </c>
      <c r="D332" t="s">
        <v>48</v>
      </c>
      <c r="E332" t="s">
        <v>42</v>
      </c>
      <c r="F332" s="1">
        <v>44929</v>
      </c>
      <c r="G332" s="2">
        <v>34600.44</v>
      </c>
      <c r="H332" s="3">
        <v>68</v>
      </c>
      <c r="I332" s="4" t="s">
        <v>61</v>
      </c>
    </row>
    <row r="333" spans="3:9" x14ac:dyDescent="0.25">
      <c r="C333" t="s">
        <v>16</v>
      </c>
      <c r="D333" t="s">
        <v>17</v>
      </c>
      <c r="E333" t="s">
        <v>51</v>
      </c>
      <c r="F333" s="1">
        <v>44992</v>
      </c>
      <c r="G333" s="2">
        <v>85415.33</v>
      </c>
      <c r="H333" s="3">
        <v>49</v>
      </c>
      <c r="I333" s="4" t="s">
        <v>62</v>
      </c>
    </row>
    <row r="334" spans="3:9" x14ac:dyDescent="0.25">
      <c r="C334" t="s">
        <v>23</v>
      </c>
      <c r="D334" t="s">
        <v>29</v>
      </c>
      <c r="E334" t="s">
        <v>18</v>
      </c>
      <c r="F334" s="1">
        <v>45064</v>
      </c>
      <c r="G334" s="2">
        <v>252079.52</v>
      </c>
      <c r="H334" s="3">
        <v>214</v>
      </c>
      <c r="I334" s="4" t="s">
        <v>61</v>
      </c>
    </row>
    <row r="335" spans="3:9" x14ac:dyDescent="0.25">
      <c r="C335" t="s">
        <v>10</v>
      </c>
      <c r="D335" t="s">
        <v>8</v>
      </c>
      <c r="E335" t="s">
        <v>9</v>
      </c>
      <c r="F335" s="1">
        <v>45020</v>
      </c>
      <c r="G335" s="2">
        <v>1081696</v>
      </c>
      <c r="H335" s="3">
        <v>1281</v>
      </c>
      <c r="I335" s="4" t="s">
        <v>60</v>
      </c>
    </row>
    <row r="336" spans="3:9" x14ac:dyDescent="0.25">
      <c r="C336" t="s">
        <v>10</v>
      </c>
      <c r="D336" t="s">
        <v>43</v>
      </c>
      <c r="E336" t="s">
        <v>52</v>
      </c>
      <c r="F336" s="1">
        <v>45141</v>
      </c>
      <c r="G336" s="2">
        <v>28410.48</v>
      </c>
      <c r="H336" s="3">
        <v>17</v>
      </c>
      <c r="I336" s="4" t="s">
        <v>60</v>
      </c>
    </row>
    <row r="337" spans="3:9" x14ac:dyDescent="0.25">
      <c r="C337" t="s">
        <v>23</v>
      </c>
      <c r="D337" t="s">
        <v>26</v>
      </c>
      <c r="E337" t="s">
        <v>39</v>
      </c>
      <c r="F337" s="1">
        <v>45100</v>
      </c>
      <c r="G337" s="2">
        <v>45352.86</v>
      </c>
      <c r="H337" s="3">
        <v>28</v>
      </c>
      <c r="I337" s="4" t="s">
        <v>61</v>
      </c>
    </row>
    <row r="338" spans="3:9" x14ac:dyDescent="0.25">
      <c r="C338" t="s">
        <v>10</v>
      </c>
      <c r="D338" t="s">
        <v>29</v>
      </c>
      <c r="E338" t="s">
        <v>45</v>
      </c>
      <c r="F338" s="1">
        <v>44980</v>
      </c>
      <c r="G338" s="2">
        <v>1020191.76</v>
      </c>
      <c r="H338" s="3">
        <v>643</v>
      </c>
      <c r="I338" s="4" t="s">
        <v>61</v>
      </c>
    </row>
    <row r="339" spans="3:9" x14ac:dyDescent="0.25">
      <c r="C339" t="s">
        <v>7</v>
      </c>
      <c r="D339" t="s">
        <v>29</v>
      </c>
      <c r="E339" t="s">
        <v>46</v>
      </c>
      <c r="F339" s="1">
        <v>44988</v>
      </c>
      <c r="G339" s="2">
        <v>380268</v>
      </c>
      <c r="H339" s="3">
        <v>237</v>
      </c>
      <c r="I339" s="4" t="s">
        <v>61</v>
      </c>
    </row>
    <row r="340" spans="3:9" x14ac:dyDescent="0.25">
      <c r="C340" t="s">
        <v>5</v>
      </c>
      <c r="D340" t="s">
        <v>48</v>
      </c>
      <c r="E340" t="s">
        <v>28</v>
      </c>
      <c r="F340" s="1">
        <v>45125</v>
      </c>
      <c r="G340" s="2">
        <v>564559.80000000005</v>
      </c>
      <c r="H340" s="3">
        <v>794</v>
      </c>
      <c r="I340" s="4" t="s">
        <v>61</v>
      </c>
    </row>
    <row r="341" spans="3:9" x14ac:dyDescent="0.25">
      <c r="C341" t="s">
        <v>5</v>
      </c>
      <c r="D341" t="s">
        <v>17</v>
      </c>
      <c r="E341" t="s">
        <v>21</v>
      </c>
      <c r="F341" s="1">
        <v>45139</v>
      </c>
      <c r="G341" s="2">
        <v>591408.72</v>
      </c>
      <c r="H341" s="3">
        <v>317</v>
      </c>
      <c r="I341" s="4" t="s">
        <v>62</v>
      </c>
    </row>
    <row r="342" spans="3:9" x14ac:dyDescent="0.25">
      <c r="C342" t="s">
        <v>5</v>
      </c>
      <c r="D342" t="s">
        <v>50</v>
      </c>
      <c r="E342" t="s">
        <v>14</v>
      </c>
      <c r="F342" s="1">
        <v>45077</v>
      </c>
      <c r="G342" s="2">
        <v>224963.9</v>
      </c>
      <c r="H342" s="3">
        <v>169</v>
      </c>
      <c r="I342" s="4" t="s">
        <v>60</v>
      </c>
    </row>
    <row r="343" spans="3:9" x14ac:dyDescent="0.25">
      <c r="C343" t="s">
        <v>7</v>
      </c>
      <c r="D343" t="s">
        <v>24</v>
      </c>
      <c r="E343" t="s">
        <v>21</v>
      </c>
      <c r="F343" s="1">
        <v>45092</v>
      </c>
      <c r="G343" s="2">
        <v>481168.24</v>
      </c>
      <c r="H343" s="3">
        <v>494</v>
      </c>
      <c r="I343" s="4" t="s">
        <v>61</v>
      </c>
    </row>
    <row r="344" spans="3:9" x14ac:dyDescent="0.25">
      <c r="C344" t="s">
        <v>7</v>
      </c>
      <c r="D344" t="s">
        <v>38</v>
      </c>
      <c r="E344" t="s">
        <v>37</v>
      </c>
      <c r="F344" s="1">
        <v>44999</v>
      </c>
      <c r="G344" s="2">
        <v>94813.18</v>
      </c>
      <c r="H344" s="3">
        <v>59</v>
      </c>
      <c r="I344" s="4" t="s">
        <v>60</v>
      </c>
    </row>
    <row r="345" spans="3:9" x14ac:dyDescent="0.25">
      <c r="C345" t="s">
        <v>23</v>
      </c>
      <c r="D345" t="s">
        <v>38</v>
      </c>
      <c r="E345" t="s">
        <v>20</v>
      </c>
      <c r="F345" s="1">
        <v>45069</v>
      </c>
      <c r="G345" s="2">
        <v>306412.68</v>
      </c>
      <c r="H345" s="3">
        <v>161</v>
      </c>
      <c r="I345" s="4" t="s">
        <v>60</v>
      </c>
    </row>
    <row r="346" spans="3:9" x14ac:dyDescent="0.25">
      <c r="C346" t="s">
        <v>16</v>
      </c>
      <c r="D346" t="s">
        <v>41</v>
      </c>
      <c r="E346" t="s">
        <v>37</v>
      </c>
      <c r="F346" s="1">
        <v>44939</v>
      </c>
      <c r="G346" s="2">
        <v>296429</v>
      </c>
      <c r="H346" s="3">
        <v>310</v>
      </c>
      <c r="I346" s="4" t="s">
        <v>60</v>
      </c>
    </row>
    <row r="347" spans="3:9" x14ac:dyDescent="0.25">
      <c r="C347" t="s">
        <v>5</v>
      </c>
      <c r="D347" t="s">
        <v>26</v>
      </c>
      <c r="E347" t="s">
        <v>31</v>
      </c>
      <c r="F347" s="1">
        <v>44932</v>
      </c>
      <c r="G347" s="2">
        <v>991365.9</v>
      </c>
      <c r="H347" s="3">
        <v>534</v>
      </c>
      <c r="I347" s="4" t="s">
        <v>61</v>
      </c>
    </row>
    <row r="348" spans="3:9" x14ac:dyDescent="0.25">
      <c r="C348" t="s">
        <v>10</v>
      </c>
      <c r="D348" t="s">
        <v>11</v>
      </c>
      <c r="E348" t="s">
        <v>2</v>
      </c>
      <c r="F348" s="1">
        <v>45084</v>
      </c>
      <c r="G348" s="2">
        <v>396450.6</v>
      </c>
      <c r="H348" s="3">
        <v>303</v>
      </c>
      <c r="I348" s="4" t="s">
        <v>61</v>
      </c>
    </row>
    <row r="349" spans="3:9" x14ac:dyDescent="0.25">
      <c r="C349" t="s">
        <v>7</v>
      </c>
      <c r="D349" t="s">
        <v>50</v>
      </c>
      <c r="E349" t="s">
        <v>4</v>
      </c>
      <c r="F349" s="1">
        <v>45117</v>
      </c>
      <c r="G349" s="2">
        <v>573882.4</v>
      </c>
      <c r="H349" s="3">
        <v>429</v>
      </c>
      <c r="I349" s="4" t="s">
        <v>60</v>
      </c>
    </row>
    <row r="350" spans="3:9" x14ac:dyDescent="0.25">
      <c r="C350" t="s">
        <v>5</v>
      </c>
      <c r="D350" t="s">
        <v>3</v>
      </c>
      <c r="E350" t="s">
        <v>20</v>
      </c>
      <c r="F350" s="1">
        <v>45040</v>
      </c>
      <c r="G350" s="2">
        <v>589308.30000000005</v>
      </c>
      <c r="H350" s="3">
        <v>1127</v>
      </c>
      <c r="I350" s="4" t="s">
        <v>60</v>
      </c>
    </row>
    <row r="351" spans="3:9" x14ac:dyDescent="0.25">
      <c r="C351" t="s">
        <v>0</v>
      </c>
      <c r="D351" t="s">
        <v>8</v>
      </c>
      <c r="E351" t="s">
        <v>2</v>
      </c>
      <c r="F351" s="1">
        <v>45134</v>
      </c>
      <c r="G351" s="2">
        <v>436565.43</v>
      </c>
      <c r="H351" s="3">
        <v>531</v>
      </c>
      <c r="I351" s="4" t="s">
        <v>60</v>
      </c>
    </row>
    <row r="352" spans="3:9" x14ac:dyDescent="0.25">
      <c r="C352" t="s">
        <v>10</v>
      </c>
      <c r="D352" t="s">
        <v>11</v>
      </c>
      <c r="E352" t="s">
        <v>39</v>
      </c>
      <c r="F352" s="1">
        <v>45061</v>
      </c>
      <c r="G352" s="2">
        <v>141714.29999999999</v>
      </c>
      <c r="H352" s="3">
        <v>102</v>
      </c>
      <c r="I352" s="4" t="s">
        <v>61</v>
      </c>
    </row>
    <row r="353" spans="3:9" x14ac:dyDescent="0.25">
      <c r="C353" t="s">
        <v>5</v>
      </c>
      <c r="D353" t="s">
        <v>1</v>
      </c>
      <c r="E353" t="s">
        <v>31</v>
      </c>
      <c r="F353" s="1">
        <v>45138</v>
      </c>
      <c r="G353" s="2">
        <v>615617.80000000005</v>
      </c>
      <c r="H353" s="3">
        <v>375</v>
      </c>
      <c r="I353" s="4" t="s">
        <v>60</v>
      </c>
    </row>
    <row r="354" spans="3:9" x14ac:dyDescent="0.25">
      <c r="C354" t="s">
        <v>7</v>
      </c>
      <c r="D354" t="s">
        <v>22</v>
      </c>
      <c r="E354" t="s">
        <v>20</v>
      </c>
      <c r="F354" s="1">
        <v>45007</v>
      </c>
      <c r="G354" s="2">
        <v>68801.039999999994</v>
      </c>
      <c r="H354" s="3">
        <v>80</v>
      </c>
      <c r="I354" s="4" t="s">
        <v>61</v>
      </c>
    </row>
    <row r="355" spans="3:9" x14ac:dyDescent="0.25">
      <c r="C355" t="s">
        <v>23</v>
      </c>
      <c r="D355" t="s">
        <v>1</v>
      </c>
      <c r="E355" t="s">
        <v>44</v>
      </c>
      <c r="F355" s="1">
        <v>44938</v>
      </c>
      <c r="G355" s="2">
        <v>200374.72</v>
      </c>
      <c r="H355" s="3">
        <v>127</v>
      </c>
      <c r="I355" s="4" t="s">
        <v>60</v>
      </c>
    </row>
    <row r="356" spans="3:9" x14ac:dyDescent="0.25">
      <c r="C356" t="s">
        <v>5</v>
      </c>
      <c r="D356" t="s">
        <v>8</v>
      </c>
      <c r="E356" t="s">
        <v>49</v>
      </c>
      <c r="F356" s="1">
        <v>45155</v>
      </c>
      <c r="G356" s="2">
        <v>287385</v>
      </c>
      <c r="H356" s="3">
        <v>283</v>
      </c>
      <c r="I356" s="4" t="s">
        <v>60</v>
      </c>
    </row>
    <row r="357" spans="3:9" x14ac:dyDescent="0.25">
      <c r="C357" t="s">
        <v>10</v>
      </c>
      <c r="D357" t="s">
        <v>11</v>
      </c>
      <c r="E357" t="s">
        <v>9</v>
      </c>
      <c r="F357" s="1">
        <v>44985</v>
      </c>
      <c r="G357" s="2">
        <v>524865.18000000005</v>
      </c>
      <c r="H357" s="3">
        <v>359</v>
      </c>
      <c r="I357" s="4" t="s">
        <v>61</v>
      </c>
    </row>
    <row r="358" spans="3:9" x14ac:dyDescent="0.25">
      <c r="C358" t="s">
        <v>16</v>
      </c>
      <c r="D358" t="s">
        <v>35</v>
      </c>
      <c r="E358" t="s">
        <v>45</v>
      </c>
      <c r="F358" s="1">
        <v>45167</v>
      </c>
      <c r="G358" s="2">
        <v>1106822.6399999999</v>
      </c>
      <c r="H358" s="3">
        <v>741</v>
      </c>
      <c r="I358" s="4" t="s">
        <v>62</v>
      </c>
    </row>
    <row r="359" spans="3:9" x14ac:dyDescent="0.25">
      <c r="C359" t="s">
        <v>23</v>
      </c>
      <c r="D359" t="s">
        <v>50</v>
      </c>
      <c r="E359" t="s">
        <v>40</v>
      </c>
      <c r="F359" s="1">
        <v>44965</v>
      </c>
      <c r="G359" s="2">
        <v>512616.37</v>
      </c>
      <c r="H359" s="3">
        <v>357</v>
      </c>
      <c r="I359" s="4" t="s">
        <v>60</v>
      </c>
    </row>
    <row r="360" spans="3:9" x14ac:dyDescent="0.25">
      <c r="C360" t="s">
        <v>0</v>
      </c>
      <c r="D360" t="s">
        <v>47</v>
      </c>
      <c r="E360" t="s">
        <v>21</v>
      </c>
      <c r="F360" s="1">
        <v>45089</v>
      </c>
      <c r="G360" s="2">
        <v>145960.92000000001</v>
      </c>
      <c r="H360" s="3">
        <v>73</v>
      </c>
      <c r="I360" s="4" t="s">
        <v>61</v>
      </c>
    </row>
    <row r="361" spans="3:9" x14ac:dyDescent="0.25">
      <c r="C361" t="s">
        <v>7</v>
      </c>
      <c r="D361" t="s">
        <v>41</v>
      </c>
      <c r="E361" t="s">
        <v>15</v>
      </c>
      <c r="F361" s="1">
        <v>45127</v>
      </c>
      <c r="G361" s="2">
        <v>881251.56</v>
      </c>
      <c r="H361" s="3">
        <v>835</v>
      </c>
      <c r="I361" s="4" t="s">
        <v>60</v>
      </c>
    </row>
    <row r="362" spans="3:9" x14ac:dyDescent="0.25">
      <c r="C362" t="s">
        <v>23</v>
      </c>
      <c r="D362" t="s">
        <v>32</v>
      </c>
      <c r="E362" t="s">
        <v>2</v>
      </c>
      <c r="F362" s="1">
        <v>44960</v>
      </c>
      <c r="G362" s="2">
        <v>809472.16</v>
      </c>
      <c r="H362" s="3">
        <v>994</v>
      </c>
      <c r="I362" s="4" t="s">
        <v>62</v>
      </c>
    </row>
    <row r="363" spans="3:9" x14ac:dyDescent="0.25">
      <c r="C363" t="s">
        <v>10</v>
      </c>
      <c r="D363" t="s">
        <v>13</v>
      </c>
      <c r="E363" t="s">
        <v>30</v>
      </c>
      <c r="F363" s="1">
        <v>44953</v>
      </c>
      <c r="G363" s="2">
        <v>499927.89</v>
      </c>
      <c r="H363" s="3">
        <v>422</v>
      </c>
      <c r="I363" s="4" t="s">
        <v>60</v>
      </c>
    </row>
    <row r="364" spans="3:9" x14ac:dyDescent="0.25">
      <c r="C364" t="s">
        <v>10</v>
      </c>
      <c r="D364" t="s">
        <v>41</v>
      </c>
      <c r="E364" t="s">
        <v>25</v>
      </c>
      <c r="F364" s="1">
        <v>45146</v>
      </c>
      <c r="G364" s="2">
        <v>279129.76</v>
      </c>
      <c r="H364" s="3">
        <v>289</v>
      </c>
      <c r="I364" s="4" t="s">
        <v>60</v>
      </c>
    </row>
    <row r="365" spans="3:9" x14ac:dyDescent="0.25">
      <c r="C365" t="s">
        <v>7</v>
      </c>
      <c r="D365" t="s">
        <v>47</v>
      </c>
      <c r="E365" t="s">
        <v>21</v>
      </c>
      <c r="F365" s="1">
        <v>45043</v>
      </c>
      <c r="G365" s="2">
        <v>232386.77</v>
      </c>
      <c r="H365" s="3">
        <v>109</v>
      </c>
      <c r="I365" s="4" t="s">
        <v>61</v>
      </c>
    </row>
    <row r="366" spans="3:9" x14ac:dyDescent="0.25">
      <c r="C366" t="s">
        <v>5</v>
      </c>
      <c r="D366" t="s">
        <v>24</v>
      </c>
      <c r="E366" t="s">
        <v>44</v>
      </c>
      <c r="F366" s="1">
        <v>45082</v>
      </c>
      <c r="G366" s="2">
        <v>436505.16</v>
      </c>
      <c r="H366" s="3">
        <v>597</v>
      </c>
      <c r="I366" s="4" t="s">
        <v>61</v>
      </c>
    </row>
    <row r="367" spans="3:9" x14ac:dyDescent="0.25">
      <c r="C367" t="s">
        <v>5</v>
      </c>
      <c r="D367" t="s">
        <v>29</v>
      </c>
      <c r="E367" t="s">
        <v>21</v>
      </c>
      <c r="F367" s="1">
        <v>45019</v>
      </c>
      <c r="G367" s="2">
        <v>181192.69</v>
      </c>
      <c r="H367" s="3">
        <v>137</v>
      </c>
      <c r="I367" s="4" t="s">
        <v>61</v>
      </c>
    </row>
    <row r="368" spans="3:9" x14ac:dyDescent="0.25">
      <c r="C368" t="s">
        <v>5</v>
      </c>
      <c r="D368" t="s">
        <v>41</v>
      </c>
      <c r="E368" t="s">
        <v>51</v>
      </c>
      <c r="F368" s="1">
        <v>45097</v>
      </c>
      <c r="G368" s="2">
        <v>561109.85</v>
      </c>
      <c r="H368" s="3">
        <v>465</v>
      </c>
      <c r="I368" s="4" t="s">
        <v>60</v>
      </c>
    </row>
    <row r="369" spans="3:9" x14ac:dyDescent="0.25">
      <c r="C369" t="s">
        <v>7</v>
      </c>
      <c r="D369" t="s">
        <v>13</v>
      </c>
      <c r="E369" t="s">
        <v>40</v>
      </c>
      <c r="F369" s="1">
        <v>44958</v>
      </c>
      <c r="G369" s="2">
        <v>208680.36</v>
      </c>
      <c r="H369" s="3">
        <v>213</v>
      </c>
      <c r="I369" s="4" t="s">
        <v>60</v>
      </c>
    </row>
    <row r="370" spans="3:9" x14ac:dyDescent="0.25">
      <c r="C370" t="s">
        <v>0</v>
      </c>
      <c r="D370" t="s">
        <v>43</v>
      </c>
      <c r="E370" t="s">
        <v>46</v>
      </c>
      <c r="F370" s="1">
        <v>44930</v>
      </c>
      <c r="G370" s="2">
        <v>432980.1</v>
      </c>
      <c r="H370" s="3">
        <v>235</v>
      </c>
      <c r="I370" s="4" t="s">
        <v>60</v>
      </c>
    </row>
    <row r="371" spans="3:9" x14ac:dyDescent="0.25">
      <c r="C371" t="s">
        <v>7</v>
      </c>
      <c r="D371" t="s">
        <v>1</v>
      </c>
      <c r="E371" t="s">
        <v>34</v>
      </c>
      <c r="F371" s="1">
        <v>44966</v>
      </c>
      <c r="G371" s="2">
        <v>863257.5</v>
      </c>
      <c r="H371" s="3">
        <v>584</v>
      </c>
      <c r="I371" s="4" t="s">
        <v>60</v>
      </c>
    </row>
    <row r="372" spans="3:9" x14ac:dyDescent="0.25">
      <c r="C372" t="s">
        <v>16</v>
      </c>
      <c r="D372" t="s">
        <v>22</v>
      </c>
      <c r="E372" t="s">
        <v>52</v>
      </c>
      <c r="F372" s="1">
        <v>45135</v>
      </c>
      <c r="G372" s="2">
        <v>413221.9</v>
      </c>
      <c r="H372" s="3">
        <v>493</v>
      </c>
      <c r="I372" s="4" t="s">
        <v>61</v>
      </c>
    </row>
    <row r="373" spans="3:9" x14ac:dyDescent="0.25">
      <c r="C373" t="s">
        <v>16</v>
      </c>
      <c r="D373" t="s">
        <v>3</v>
      </c>
      <c r="E373" t="s">
        <v>20</v>
      </c>
      <c r="F373" s="1">
        <v>45012</v>
      </c>
      <c r="G373" s="2">
        <v>587837.25</v>
      </c>
      <c r="H373" s="3">
        <v>880</v>
      </c>
      <c r="I373" s="4" t="s">
        <v>60</v>
      </c>
    </row>
    <row r="374" spans="3:9" x14ac:dyDescent="0.25">
      <c r="C374" t="s">
        <v>0</v>
      </c>
      <c r="D374" t="s">
        <v>11</v>
      </c>
      <c r="E374" t="s">
        <v>40</v>
      </c>
      <c r="F374" s="1">
        <v>44943</v>
      </c>
      <c r="G374" s="2">
        <v>1316228.2</v>
      </c>
      <c r="H374" s="3">
        <v>1010</v>
      </c>
      <c r="I374" s="4" t="s">
        <v>61</v>
      </c>
    </row>
    <row r="375" spans="3:9" x14ac:dyDescent="0.25">
      <c r="C375" t="s">
        <v>10</v>
      </c>
      <c r="D375" t="s">
        <v>36</v>
      </c>
      <c r="E375" t="s">
        <v>9</v>
      </c>
      <c r="F375" s="1">
        <v>44973</v>
      </c>
      <c r="G375" s="2">
        <v>198718.17</v>
      </c>
      <c r="H375" s="3">
        <v>191</v>
      </c>
      <c r="I375" s="4" t="s">
        <v>62</v>
      </c>
    </row>
    <row r="376" spans="3:9" x14ac:dyDescent="0.25">
      <c r="C376" t="s">
        <v>10</v>
      </c>
      <c r="D376" t="s">
        <v>35</v>
      </c>
      <c r="E376" t="s">
        <v>46</v>
      </c>
      <c r="F376" s="1">
        <v>45149</v>
      </c>
      <c r="G376" s="2">
        <v>328826.40000000002</v>
      </c>
      <c r="H376" s="3">
        <v>189</v>
      </c>
      <c r="I376" s="4" t="s">
        <v>62</v>
      </c>
    </row>
    <row r="377" spans="3:9" x14ac:dyDescent="0.25">
      <c r="C377" t="s">
        <v>0</v>
      </c>
      <c r="D377" t="s">
        <v>41</v>
      </c>
      <c r="E377" t="s">
        <v>34</v>
      </c>
      <c r="F377" s="1">
        <v>45044</v>
      </c>
      <c r="G377" s="2">
        <v>263894.40000000002</v>
      </c>
      <c r="H377" s="3">
        <v>231</v>
      </c>
      <c r="I377" s="4" t="s">
        <v>60</v>
      </c>
    </row>
    <row r="378" spans="3:9" x14ac:dyDescent="0.25">
      <c r="C378" t="s">
        <v>16</v>
      </c>
      <c r="D378" t="s">
        <v>43</v>
      </c>
      <c r="E378" t="s">
        <v>25</v>
      </c>
      <c r="F378" s="1">
        <v>45117</v>
      </c>
      <c r="G378" s="2">
        <v>654786.86</v>
      </c>
      <c r="H378" s="3">
        <v>384</v>
      </c>
      <c r="I378" s="4" t="s">
        <v>60</v>
      </c>
    </row>
    <row r="379" spans="3:9" x14ac:dyDescent="0.25">
      <c r="C379" t="s">
        <v>0</v>
      </c>
      <c r="D379" t="s">
        <v>29</v>
      </c>
      <c r="E379" t="s">
        <v>18</v>
      </c>
      <c r="F379" s="1">
        <v>44958</v>
      </c>
      <c r="G379" s="2">
        <v>430221.12</v>
      </c>
      <c r="H379" s="3">
        <v>341</v>
      </c>
      <c r="I379" s="4" t="s">
        <v>61</v>
      </c>
    </row>
    <row r="380" spans="3:9" x14ac:dyDescent="0.25">
      <c r="C380" t="s">
        <v>23</v>
      </c>
      <c r="D380" t="s">
        <v>50</v>
      </c>
      <c r="E380" t="s">
        <v>14</v>
      </c>
      <c r="F380" s="1">
        <v>45020</v>
      </c>
      <c r="G380" s="2">
        <v>203014</v>
      </c>
      <c r="H380" s="3">
        <v>142</v>
      </c>
      <c r="I380" s="4" t="s">
        <v>60</v>
      </c>
    </row>
    <row r="381" spans="3:9" x14ac:dyDescent="0.25">
      <c r="C381" t="s">
        <v>0</v>
      </c>
      <c r="D381" t="s">
        <v>43</v>
      </c>
      <c r="E381" t="s">
        <v>2</v>
      </c>
      <c r="F381" s="1">
        <v>45159</v>
      </c>
      <c r="G381" s="2">
        <v>1068930.24</v>
      </c>
      <c r="H381" s="3">
        <v>565</v>
      </c>
      <c r="I381" s="4" t="s">
        <v>60</v>
      </c>
    </row>
    <row r="382" spans="3:9" x14ac:dyDescent="0.25">
      <c r="C382" t="s">
        <v>23</v>
      </c>
      <c r="D382" t="s">
        <v>33</v>
      </c>
      <c r="E382" t="s">
        <v>21</v>
      </c>
      <c r="F382" s="1">
        <v>45160</v>
      </c>
      <c r="G382" s="2">
        <v>762704.6</v>
      </c>
      <c r="H382" s="3">
        <v>515</v>
      </c>
      <c r="I382" s="4" t="s">
        <v>60</v>
      </c>
    </row>
    <row r="383" spans="3:9" x14ac:dyDescent="0.25">
      <c r="C383" t="s">
        <v>16</v>
      </c>
      <c r="D383" t="s">
        <v>26</v>
      </c>
      <c r="E383" t="s">
        <v>21</v>
      </c>
      <c r="F383" s="1">
        <v>45106</v>
      </c>
      <c r="G383" s="2">
        <v>318310.71999999997</v>
      </c>
      <c r="H383" s="3">
        <v>181</v>
      </c>
      <c r="I383" s="4" t="s">
        <v>61</v>
      </c>
    </row>
    <row r="384" spans="3:9" x14ac:dyDescent="0.25">
      <c r="C384" t="s">
        <v>7</v>
      </c>
      <c r="D384" t="s">
        <v>35</v>
      </c>
      <c r="E384" t="s">
        <v>37</v>
      </c>
      <c r="F384" s="1">
        <v>45113</v>
      </c>
      <c r="G384" s="2">
        <v>341245.8</v>
      </c>
      <c r="H384" s="3">
        <v>243</v>
      </c>
      <c r="I384" s="4" t="s">
        <v>62</v>
      </c>
    </row>
    <row r="385" spans="3:9" x14ac:dyDescent="0.25">
      <c r="C385" t="s">
        <v>16</v>
      </c>
      <c r="D385" t="s">
        <v>24</v>
      </c>
      <c r="E385" t="s">
        <v>39</v>
      </c>
      <c r="F385" s="1">
        <v>45121</v>
      </c>
      <c r="G385" s="2">
        <v>355153.68</v>
      </c>
      <c r="H385" s="3">
        <v>388</v>
      </c>
      <c r="I385" s="4" t="s">
        <v>61</v>
      </c>
    </row>
    <row r="386" spans="3:9" x14ac:dyDescent="0.25">
      <c r="C386" t="s">
        <v>23</v>
      </c>
      <c r="D386" t="s">
        <v>33</v>
      </c>
      <c r="E386" t="s">
        <v>39</v>
      </c>
      <c r="F386" s="1">
        <v>45103</v>
      </c>
      <c r="G386" s="2">
        <v>688480.45</v>
      </c>
      <c r="H386" s="3">
        <v>463</v>
      </c>
      <c r="I386" s="4" t="s">
        <v>60</v>
      </c>
    </row>
    <row r="387" spans="3:9" x14ac:dyDescent="0.25">
      <c r="C387" t="s">
        <v>7</v>
      </c>
      <c r="D387" t="s">
        <v>50</v>
      </c>
      <c r="E387" t="s">
        <v>15</v>
      </c>
      <c r="F387" s="1">
        <v>44942</v>
      </c>
      <c r="G387" s="2">
        <v>569546.04</v>
      </c>
      <c r="H387" s="3">
        <v>469</v>
      </c>
      <c r="I387" s="4" t="s">
        <v>60</v>
      </c>
    </row>
    <row r="388" spans="3:9" x14ac:dyDescent="0.25">
      <c r="C388" t="s">
        <v>5</v>
      </c>
      <c r="D388" t="s">
        <v>36</v>
      </c>
      <c r="E388" t="s">
        <v>34</v>
      </c>
      <c r="F388" s="1">
        <v>45012</v>
      </c>
      <c r="G388" s="2">
        <v>285685.40000000002</v>
      </c>
      <c r="H388" s="3">
        <v>251</v>
      </c>
      <c r="I388" s="4" t="s">
        <v>62</v>
      </c>
    </row>
    <row r="389" spans="3:9" x14ac:dyDescent="0.25">
      <c r="C389" t="s">
        <v>0</v>
      </c>
      <c r="D389" t="s">
        <v>19</v>
      </c>
      <c r="E389" t="s">
        <v>42</v>
      </c>
      <c r="F389" s="1">
        <v>45035</v>
      </c>
      <c r="G389" s="2">
        <v>260256.08</v>
      </c>
      <c r="H389" s="3">
        <v>276</v>
      </c>
      <c r="I389" s="4" t="s">
        <v>60</v>
      </c>
    </row>
    <row r="390" spans="3:9" x14ac:dyDescent="0.25">
      <c r="C390" t="s">
        <v>16</v>
      </c>
      <c r="D390" t="s">
        <v>33</v>
      </c>
      <c r="E390" t="s">
        <v>18</v>
      </c>
      <c r="F390" s="1">
        <v>45075</v>
      </c>
      <c r="G390" s="2">
        <v>871778.6</v>
      </c>
      <c r="H390" s="3">
        <v>568</v>
      </c>
      <c r="I390" s="4" t="s">
        <v>60</v>
      </c>
    </row>
    <row r="391" spans="3:9" x14ac:dyDescent="0.25">
      <c r="C391" t="s">
        <v>23</v>
      </c>
      <c r="D391" t="s">
        <v>35</v>
      </c>
      <c r="E391" t="s">
        <v>18</v>
      </c>
      <c r="F391" s="1">
        <v>45152</v>
      </c>
      <c r="G391" s="2">
        <v>321875.40000000002</v>
      </c>
      <c r="H391" s="3">
        <v>257</v>
      </c>
      <c r="I391" s="4" t="s">
        <v>62</v>
      </c>
    </row>
    <row r="392" spans="3:9" x14ac:dyDescent="0.25">
      <c r="C392" t="s">
        <v>23</v>
      </c>
      <c r="D392" t="s">
        <v>35</v>
      </c>
      <c r="E392" t="s">
        <v>34</v>
      </c>
      <c r="F392" s="1">
        <v>44979</v>
      </c>
      <c r="G392" s="2">
        <v>351622.04</v>
      </c>
      <c r="H392" s="3">
        <v>220</v>
      </c>
      <c r="I392" s="4" t="s">
        <v>62</v>
      </c>
    </row>
    <row r="393" spans="3:9" x14ac:dyDescent="0.25">
      <c r="C393" t="s">
        <v>5</v>
      </c>
      <c r="D393" t="s">
        <v>1</v>
      </c>
      <c r="E393" t="s">
        <v>51</v>
      </c>
      <c r="F393" s="1">
        <v>45049</v>
      </c>
      <c r="G393" s="2">
        <v>673979.46</v>
      </c>
      <c r="H393" s="3">
        <v>415</v>
      </c>
      <c r="I393" s="4" t="s">
        <v>60</v>
      </c>
    </row>
    <row r="394" spans="3:9" x14ac:dyDescent="0.25">
      <c r="C394" t="s">
        <v>5</v>
      </c>
      <c r="D394" t="s">
        <v>47</v>
      </c>
      <c r="E394" t="s">
        <v>28</v>
      </c>
      <c r="F394" s="1">
        <v>44964</v>
      </c>
      <c r="G394" s="2">
        <v>1094455.18</v>
      </c>
      <c r="H394" s="3">
        <v>536</v>
      </c>
      <c r="I394" s="4" t="s">
        <v>61</v>
      </c>
    </row>
    <row r="395" spans="3:9" x14ac:dyDescent="0.25">
      <c r="C395" t="s">
        <v>16</v>
      </c>
      <c r="D395" t="s">
        <v>13</v>
      </c>
      <c r="E395" t="s">
        <v>31</v>
      </c>
      <c r="F395" s="1">
        <v>45029</v>
      </c>
      <c r="G395" s="2">
        <v>1084579.72</v>
      </c>
      <c r="H395" s="3">
        <v>1058</v>
      </c>
      <c r="I395" s="4" t="s">
        <v>60</v>
      </c>
    </row>
    <row r="396" spans="3:9" x14ac:dyDescent="0.25">
      <c r="C396" t="s">
        <v>16</v>
      </c>
      <c r="D396" t="s">
        <v>6</v>
      </c>
      <c r="E396" t="s">
        <v>42</v>
      </c>
      <c r="F396" s="1">
        <v>44942</v>
      </c>
      <c r="G396" s="2">
        <v>1065717.52</v>
      </c>
      <c r="H396" s="3">
        <v>958</v>
      </c>
      <c r="I396" s="4" t="s">
        <v>60</v>
      </c>
    </row>
    <row r="397" spans="3:9" x14ac:dyDescent="0.25">
      <c r="C397" t="s">
        <v>7</v>
      </c>
      <c r="D397" t="s">
        <v>13</v>
      </c>
      <c r="E397" t="s">
        <v>51</v>
      </c>
      <c r="F397" s="1">
        <v>45163</v>
      </c>
      <c r="G397" s="2">
        <v>426424.6</v>
      </c>
      <c r="H397" s="3">
        <v>383</v>
      </c>
      <c r="I397" s="4" t="s">
        <v>60</v>
      </c>
    </row>
    <row r="398" spans="3:9" x14ac:dyDescent="0.25">
      <c r="C398" t="s">
        <v>10</v>
      </c>
      <c r="D398" t="s">
        <v>3</v>
      </c>
      <c r="E398" t="s">
        <v>28</v>
      </c>
      <c r="F398" s="1">
        <v>45049</v>
      </c>
      <c r="G398" s="2">
        <v>626190.6</v>
      </c>
      <c r="H398" s="3">
        <v>785</v>
      </c>
      <c r="I398" s="4" t="s">
        <v>60</v>
      </c>
    </row>
    <row r="399" spans="3:9" x14ac:dyDescent="0.25">
      <c r="C399" t="s">
        <v>10</v>
      </c>
      <c r="D399" t="s">
        <v>19</v>
      </c>
      <c r="E399" t="s">
        <v>9</v>
      </c>
      <c r="F399" s="1">
        <v>44959</v>
      </c>
      <c r="G399" s="2">
        <v>711103.12</v>
      </c>
      <c r="H399" s="3">
        <v>679</v>
      </c>
      <c r="I399" s="4" t="s">
        <v>60</v>
      </c>
    </row>
    <row r="400" spans="3:9" x14ac:dyDescent="0.25">
      <c r="C400" t="s">
        <v>10</v>
      </c>
      <c r="D400" t="s">
        <v>38</v>
      </c>
      <c r="E400" t="s">
        <v>18</v>
      </c>
      <c r="F400" s="1">
        <v>44939</v>
      </c>
      <c r="G400" s="2">
        <v>225033.76</v>
      </c>
      <c r="H400" s="3">
        <v>119</v>
      </c>
      <c r="I400" s="4" t="s">
        <v>60</v>
      </c>
    </row>
    <row r="401" spans="3:9" x14ac:dyDescent="0.25">
      <c r="C401" t="s">
        <v>16</v>
      </c>
      <c r="D401" t="s">
        <v>50</v>
      </c>
      <c r="E401" t="s">
        <v>46</v>
      </c>
      <c r="F401" s="1">
        <v>45007</v>
      </c>
      <c r="G401" s="2">
        <v>245350.56</v>
      </c>
      <c r="H401" s="3">
        <v>182</v>
      </c>
      <c r="I401" s="4" t="s">
        <v>60</v>
      </c>
    </row>
    <row r="402" spans="3:9" x14ac:dyDescent="0.25">
      <c r="C402" t="s">
        <v>7</v>
      </c>
      <c r="D402" t="s">
        <v>11</v>
      </c>
      <c r="E402" t="s">
        <v>30</v>
      </c>
      <c r="F402" s="1">
        <v>44956</v>
      </c>
      <c r="G402" s="2">
        <v>680065.47</v>
      </c>
      <c r="H402" s="3">
        <v>414</v>
      </c>
      <c r="I402" s="4" t="s">
        <v>61</v>
      </c>
    </row>
    <row r="403" spans="3:9" x14ac:dyDescent="0.25">
      <c r="C403" t="s">
        <v>16</v>
      </c>
      <c r="D403" t="s">
        <v>26</v>
      </c>
      <c r="E403" t="s">
        <v>39</v>
      </c>
      <c r="F403" s="1">
        <v>45082</v>
      </c>
      <c r="G403" s="2">
        <v>144856.25</v>
      </c>
      <c r="H403" s="3">
        <v>101</v>
      </c>
      <c r="I403" s="4" t="s">
        <v>61</v>
      </c>
    </row>
    <row r="404" spans="3:9" x14ac:dyDescent="0.25">
      <c r="C404" t="s">
        <v>5</v>
      </c>
      <c r="D404" t="s">
        <v>32</v>
      </c>
      <c r="E404" t="s">
        <v>51</v>
      </c>
      <c r="F404" s="1">
        <v>44950</v>
      </c>
      <c r="G404" s="2">
        <v>879428.2</v>
      </c>
      <c r="H404" s="3">
        <v>1211</v>
      </c>
      <c r="I404" s="4" t="s">
        <v>62</v>
      </c>
    </row>
    <row r="405" spans="3:9" x14ac:dyDescent="0.25">
      <c r="C405" t="s">
        <v>16</v>
      </c>
      <c r="D405" t="s">
        <v>36</v>
      </c>
      <c r="E405" t="s">
        <v>14</v>
      </c>
      <c r="F405" s="1">
        <v>45006</v>
      </c>
      <c r="G405" s="2">
        <v>228558.96</v>
      </c>
      <c r="H405" s="3">
        <v>197</v>
      </c>
      <c r="I405" s="4" t="s">
        <v>62</v>
      </c>
    </row>
    <row r="406" spans="3:9" x14ac:dyDescent="0.25">
      <c r="C406" t="s">
        <v>0</v>
      </c>
      <c r="D406" t="s">
        <v>1</v>
      </c>
      <c r="E406" t="s">
        <v>28</v>
      </c>
      <c r="F406" s="1">
        <v>45056</v>
      </c>
      <c r="G406" s="2">
        <v>696872.4</v>
      </c>
      <c r="H406" s="3">
        <v>420</v>
      </c>
      <c r="I406" s="4" t="s">
        <v>60</v>
      </c>
    </row>
    <row r="407" spans="3:9" x14ac:dyDescent="0.25">
      <c r="C407" t="s">
        <v>23</v>
      </c>
      <c r="D407" t="s">
        <v>17</v>
      </c>
      <c r="E407" t="s">
        <v>34</v>
      </c>
      <c r="F407" s="1">
        <v>44942</v>
      </c>
      <c r="G407" s="2">
        <v>483239.47</v>
      </c>
      <c r="H407" s="3">
        <v>263</v>
      </c>
      <c r="I407" s="4" t="s">
        <v>62</v>
      </c>
    </row>
    <row r="408" spans="3:9" x14ac:dyDescent="0.25">
      <c r="C408" t="s">
        <v>23</v>
      </c>
      <c r="D408" t="s">
        <v>43</v>
      </c>
      <c r="E408" t="s">
        <v>40</v>
      </c>
      <c r="F408" s="1">
        <v>44951</v>
      </c>
      <c r="G408" s="2">
        <v>297321.78000000003</v>
      </c>
      <c r="H408" s="3">
        <v>164</v>
      </c>
      <c r="I408" s="4" t="s">
        <v>60</v>
      </c>
    </row>
    <row r="409" spans="3:9" x14ac:dyDescent="0.25">
      <c r="C409" t="s">
        <v>10</v>
      </c>
      <c r="D409" t="s">
        <v>8</v>
      </c>
      <c r="E409" t="s">
        <v>2</v>
      </c>
      <c r="F409" s="1">
        <v>44971</v>
      </c>
      <c r="G409" s="2">
        <v>157837.47</v>
      </c>
      <c r="H409" s="3">
        <v>202</v>
      </c>
      <c r="I409" s="4" t="s">
        <v>60</v>
      </c>
    </row>
    <row r="410" spans="3:9" x14ac:dyDescent="0.25">
      <c r="C410" t="s">
        <v>16</v>
      </c>
      <c r="D410" t="s">
        <v>47</v>
      </c>
      <c r="E410" t="s">
        <v>31</v>
      </c>
      <c r="F410" s="1">
        <v>44951</v>
      </c>
      <c r="G410" s="2">
        <v>114774.1</v>
      </c>
      <c r="H410" s="3">
        <v>61</v>
      </c>
      <c r="I410" s="4" t="s">
        <v>61</v>
      </c>
    </row>
    <row r="411" spans="3:9" x14ac:dyDescent="0.25">
      <c r="C411" t="s">
        <v>7</v>
      </c>
      <c r="D411" t="s">
        <v>6</v>
      </c>
      <c r="E411" t="s">
        <v>45</v>
      </c>
      <c r="F411" s="1">
        <v>45043</v>
      </c>
      <c r="G411" s="2">
        <v>606686.07999999996</v>
      </c>
      <c r="H411" s="3">
        <v>668</v>
      </c>
      <c r="I411" s="4" t="s">
        <v>60</v>
      </c>
    </row>
    <row r="412" spans="3:9" x14ac:dyDescent="0.25">
      <c r="C412" t="s">
        <v>5</v>
      </c>
      <c r="D412" t="s">
        <v>47</v>
      </c>
      <c r="E412" t="s">
        <v>14</v>
      </c>
      <c r="F412" s="1">
        <v>44935</v>
      </c>
      <c r="G412" s="2">
        <v>333092.47999999998</v>
      </c>
      <c r="H412" s="3">
        <v>144</v>
      </c>
      <c r="I412" s="4" t="s">
        <v>61</v>
      </c>
    </row>
    <row r="413" spans="3:9" x14ac:dyDescent="0.25">
      <c r="C413" t="s">
        <v>7</v>
      </c>
      <c r="D413" t="s">
        <v>38</v>
      </c>
      <c r="E413" t="s">
        <v>20</v>
      </c>
      <c r="F413" s="1">
        <v>44946</v>
      </c>
      <c r="G413" s="2">
        <v>582578.71</v>
      </c>
      <c r="H413" s="3">
        <v>342</v>
      </c>
      <c r="I413" s="4" t="s">
        <v>60</v>
      </c>
    </row>
    <row r="414" spans="3:9" x14ac:dyDescent="0.25">
      <c r="C414" t="s">
        <v>10</v>
      </c>
      <c r="D414" t="s">
        <v>8</v>
      </c>
      <c r="E414" t="s">
        <v>46</v>
      </c>
      <c r="F414" s="1">
        <v>44958</v>
      </c>
      <c r="G414" s="2">
        <v>1013833.59</v>
      </c>
      <c r="H414" s="3">
        <v>1108</v>
      </c>
      <c r="I414" s="4" t="s">
        <v>60</v>
      </c>
    </row>
    <row r="415" spans="3:9" x14ac:dyDescent="0.25">
      <c r="C415" t="s">
        <v>0</v>
      </c>
      <c r="D415" t="s">
        <v>48</v>
      </c>
      <c r="E415" t="s">
        <v>14</v>
      </c>
      <c r="F415" s="1">
        <v>45044</v>
      </c>
      <c r="G415" s="2">
        <v>173980.38</v>
      </c>
      <c r="H415" s="3">
        <v>313</v>
      </c>
      <c r="I415" s="4" t="s">
        <v>61</v>
      </c>
    </row>
    <row r="416" spans="3:9" x14ac:dyDescent="0.25">
      <c r="C416" t="s">
        <v>16</v>
      </c>
      <c r="D416" t="s">
        <v>48</v>
      </c>
      <c r="E416" t="s">
        <v>2</v>
      </c>
      <c r="F416" s="1">
        <v>44953</v>
      </c>
      <c r="G416" s="2">
        <v>48711.74</v>
      </c>
      <c r="H416" s="3">
        <v>60</v>
      </c>
      <c r="I416" s="4" t="s">
        <v>61</v>
      </c>
    </row>
    <row r="417" spans="3:9" x14ac:dyDescent="0.25">
      <c r="C417" t="s">
        <v>7</v>
      </c>
      <c r="D417" t="s">
        <v>32</v>
      </c>
      <c r="E417" t="s">
        <v>30</v>
      </c>
      <c r="F417" s="1">
        <v>45124</v>
      </c>
      <c r="G417" s="2">
        <v>1386868.7</v>
      </c>
      <c r="H417" s="3">
        <v>1225</v>
      </c>
      <c r="I417" s="4" t="s">
        <v>62</v>
      </c>
    </row>
    <row r="418" spans="3:9" x14ac:dyDescent="0.25">
      <c r="C418" t="s">
        <v>10</v>
      </c>
      <c r="D418" t="s">
        <v>48</v>
      </c>
      <c r="E418" t="s">
        <v>39</v>
      </c>
      <c r="F418" s="1">
        <v>45162</v>
      </c>
      <c r="G418" s="2">
        <v>348106.08</v>
      </c>
      <c r="H418" s="3">
        <v>439</v>
      </c>
      <c r="I418" s="4" t="s">
        <v>61</v>
      </c>
    </row>
    <row r="419" spans="3:9" x14ac:dyDescent="0.25">
      <c r="C419" t="s">
        <v>16</v>
      </c>
      <c r="D419" t="s">
        <v>43</v>
      </c>
      <c r="E419" t="s">
        <v>44</v>
      </c>
      <c r="F419" s="1">
        <v>44977</v>
      </c>
      <c r="G419" s="2">
        <v>291292.68</v>
      </c>
      <c r="H419" s="3">
        <v>150</v>
      </c>
      <c r="I419" s="4" t="s">
        <v>60</v>
      </c>
    </row>
    <row r="420" spans="3:9" x14ac:dyDescent="0.25">
      <c r="C420" t="s">
        <v>16</v>
      </c>
      <c r="D420" t="s">
        <v>38</v>
      </c>
      <c r="E420" t="s">
        <v>45</v>
      </c>
      <c r="F420" s="1">
        <v>44958</v>
      </c>
      <c r="G420" s="2">
        <v>3625.51</v>
      </c>
      <c r="H420" s="3">
        <v>3</v>
      </c>
      <c r="I420" s="4" t="s">
        <v>60</v>
      </c>
    </row>
    <row r="421" spans="3:9" x14ac:dyDescent="0.25">
      <c r="C421" t="s">
        <v>5</v>
      </c>
      <c r="D421" t="s">
        <v>35</v>
      </c>
      <c r="E421" t="s">
        <v>28</v>
      </c>
      <c r="F421" s="1">
        <v>45079</v>
      </c>
      <c r="G421" s="2">
        <v>923589.8</v>
      </c>
      <c r="H421" s="3">
        <v>536</v>
      </c>
      <c r="I421" s="4" t="s">
        <v>62</v>
      </c>
    </row>
    <row r="422" spans="3:9" x14ac:dyDescent="0.25">
      <c r="C422" t="s">
        <v>10</v>
      </c>
      <c r="D422" t="s">
        <v>41</v>
      </c>
      <c r="E422" t="s">
        <v>51</v>
      </c>
      <c r="F422" s="1">
        <v>44959</v>
      </c>
      <c r="G422" s="2">
        <v>450059.4</v>
      </c>
      <c r="H422" s="3">
        <v>483</v>
      </c>
      <c r="I422" s="4" t="s">
        <v>60</v>
      </c>
    </row>
    <row r="423" spans="3:9" x14ac:dyDescent="0.25">
      <c r="C423" t="s">
        <v>23</v>
      </c>
      <c r="D423" t="s">
        <v>8</v>
      </c>
      <c r="E423" t="s">
        <v>52</v>
      </c>
      <c r="F423" s="1">
        <v>45120</v>
      </c>
      <c r="G423" s="2">
        <v>309440.88</v>
      </c>
      <c r="H423" s="3">
        <v>275</v>
      </c>
      <c r="I423" s="4" t="s">
        <v>60</v>
      </c>
    </row>
    <row r="424" spans="3:9" x14ac:dyDescent="0.25">
      <c r="C424" t="s">
        <v>7</v>
      </c>
      <c r="D424" t="s">
        <v>19</v>
      </c>
      <c r="E424" t="s">
        <v>45</v>
      </c>
      <c r="F424" s="1">
        <v>44951</v>
      </c>
      <c r="G424" s="2">
        <v>39637.5</v>
      </c>
      <c r="H424" s="3">
        <v>35</v>
      </c>
      <c r="I424" s="4" t="s">
        <v>60</v>
      </c>
    </row>
    <row r="425" spans="3:9" x14ac:dyDescent="0.25">
      <c r="C425" t="s">
        <v>0</v>
      </c>
      <c r="D425" t="s">
        <v>24</v>
      </c>
      <c r="E425" t="s">
        <v>27</v>
      </c>
      <c r="F425" s="1">
        <v>45090</v>
      </c>
      <c r="G425" s="2">
        <v>1160509.1399999999</v>
      </c>
      <c r="H425" s="3">
        <v>1259</v>
      </c>
      <c r="I425" s="4" t="s">
        <v>61</v>
      </c>
    </row>
    <row r="426" spans="3:9" x14ac:dyDescent="0.25">
      <c r="C426" t="s">
        <v>5</v>
      </c>
      <c r="D426" t="s">
        <v>3</v>
      </c>
      <c r="E426" t="s">
        <v>4</v>
      </c>
      <c r="F426" s="1">
        <v>45125</v>
      </c>
      <c r="G426" s="2">
        <v>259249.62</v>
      </c>
      <c r="H426" s="3">
        <v>410</v>
      </c>
      <c r="I426" s="4" t="s">
        <v>60</v>
      </c>
    </row>
    <row r="427" spans="3:9" x14ac:dyDescent="0.25">
      <c r="C427" t="s">
        <v>5</v>
      </c>
      <c r="D427" t="s">
        <v>17</v>
      </c>
      <c r="E427" t="s">
        <v>2</v>
      </c>
      <c r="F427" s="1">
        <v>45134</v>
      </c>
      <c r="G427" s="2">
        <v>313787.03999999998</v>
      </c>
      <c r="H427" s="3">
        <v>158</v>
      </c>
      <c r="I427" s="4" t="s">
        <v>62</v>
      </c>
    </row>
    <row r="428" spans="3:9" x14ac:dyDescent="0.25">
      <c r="C428" t="s">
        <v>16</v>
      </c>
      <c r="D428" t="s">
        <v>26</v>
      </c>
      <c r="E428" t="s">
        <v>4</v>
      </c>
      <c r="F428" s="1">
        <v>45134</v>
      </c>
      <c r="G428" s="2">
        <v>23396.73</v>
      </c>
      <c r="H428" s="3">
        <v>14</v>
      </c>
      <c r="I428" s="4" t="s">
        <v>61</v>
      </c>
    </row>
    <row r="429" spans="3:9" x14ac:dyDescent="0.25">
      <c r="C429" t="s">
        <v>5</v>
      </c>
      <c r="D429" t="s">
        <v>17</v>
      </c>
      <c r="E429" t="s">
        <v>42</v>
      </c>
      <c r="F429" s="1">
        <v>44965</v>
      </c>
      <c r="G429" s="2">
        <v>411608.82</v>
      </c>
      <c r="H429" s="3">
        <v>245</v>
      </c>
      <c r="I429" s="4" t="s">
        <v>62</v>
      </c>
    </row>
    <row r="430" spans="3:9" x14ac:dyDescent="0.25">
      <c r="C430" t="s">
        <v>0</v>
      </c>
      <c r="D430" t="s">
        <v>32</v>
      </c>
      <c r="E430" t="s">
        <v>12</v>
      </c>
      <c r="F430" s="1">
        <v>45070</v>
      </c>
      <c r="G430" s="2">
        <v>136807.44</v>
      </c>
      <c r="H430" s="3">
        <v>185</v>
      </c>
      <c r="I430" s="4" t="s">
        <v>62</v>
      </c>
    </row>
    <row r="431" spans="3:9" x14ac:dyDescent="0.25">
      <c r="C431" t="s">
        <v>16</v>
      </c>
      <c r="D431" t="s">
        <v>13</v>
      </c>
      <c r="E431" t="s">
        <v>51</v>
      </c>
      <c r="F431" s="1">
        <v>44964</v>
      </c>
      <c r="G431" s="2">
        <v>448980.63</v>
      </c>
      <c r="H431" s="3">
        <v>452</v>
      </c>
      <c r="I431" s="4" t="s">
        <v>60</v>
      </c>
    </row>
    <row r="432" spans="3:9" x14ac:dyDescent="0.25">
      <c r="C432" t="s">
        <v>16</v>
      </c>
      <c r="D432" t="s">
        <v>43</v>
      </c>
      <c r="E432" t="s">
        <v>45</v>
      </c>
      <c r="F432" s="1">
        <v>45006</v>
      </c>
      <c r="G432" s="2">
        <v>197723.4</v>
      </c>
      <c r="H432" s="3">
        <v>97</v>
      </c>
      <c r="I432" s="4" t="s">
        <v>60</v>
      </c>
    </row>
    <row r="433" spans="3:9" x14ac:dyDescent="0.25">
      <c r="C433" t="s">
        <v>23</v>
      </c>
      <c r="D433" t="s">
        <v>11</v>
      </c>
      <c r="E433" t="s">
        <v>39</v>
      </c>
      <c r="F433" s="1">
        <v>45132</v>
      </c>
      <c r="G433" s="2">
        <v>611367.61</v>
      </c>
      <c r="H433" s="3">
        <v>435</v>
      </c>
      <c r="I433" s="4" t="s">
        <v>61</v>
      </c>
    </row>
    <row r="434" spans="3:9" x14ac:dyDescent="0.25">
      <c r="C434" t="s">
        <v>23</v>
      </c>
      <c r="D434" t="s">
        <v>24</v>
      </c>
      <c r="E434" t="s">
        <v>28</v>
      </c>
      <c r="F434" s="1">
        <v>45090</v>
      </c>
      <c r="G434" s="2">
        <v>90746.04</v>
      </c>
      <c r="H434" s="3">
        <v>103</v>
      </c>
      <c r="I434" s="4" t="s">
        <v>61</v>
      </c>
    </row>
    <row r="435" spans="3:9" x14ac:dyDescent="0.25">
      <c r="C435" t="s">
        <v>23</v>
      </c>
      <c r="D435" t="s">
        <v>47</v>
      </c>
      <c r="E435" t="s">
        <v>51</v>
      </c>
      <c r="F435" s="1">
        <v>44980</v>
      </c>
      <c r="G435" s="2">
        <v>469564.48</v>
      </c>
      <c r="H435" s="3">
        <v>202</v>
      </c>
      <c r="I435" s="4" t="s">
        <v>61</v>
      </c>
    </row>
    <row r="436" spans="3:9" x14ac:dyDescent="0.25">
      <c r="C436" t="s">
        <v>0</v>
      </c>
      <c r="D436" t="s">
        <v>19</v>
      </c>
      <c r="E436" t="s">
        <v>40</v>
      </c>
      <c r="F436" s="1">
        <v>45021</v>
      </c>
      <c r="G436" s="2">
        <v>446846.4</v>
      </c>
      <c r="H436" s="3">
        <v>504</v>
      </c>
      <c r="I436" s="4" t="s">
        <v>60</v>
      </c>
    </row>
    <row r="437" spans="3:9" x14ac:dyDescent="0.25">
      <c r="C437" t="s">
        <v>10</v>
      </c>
      <c r="D437" t="s">
        <v>41</v>
      </c>
      <c r="E437" t="s">
        <v>21</v>
      </c>
      <c r="F437" s="1">
        <v>44936</v>
      </c>
      <c r="G437" s="2">
        <v>28139.65</v>
      </c>
      <c r="H437" s="3">
        <v>25</v>
      </c>
      <c r="I437" s="4" t="s">
        <v>60</v>
      </c>
    </row>
    <row r="438" spans="3:9" x14ac:dyDescent="0.25">
      <c r="C438" t="s">
        <v>10</v>
      </c>
      <c r="D438" t="s">
        <v>8</v>
      </c>
      <c r="E438" t="s">
        <v>51</v>
      </c>
      <c r="F438" s="1">
        <v>45058</v>
      </c>
      <c r="G438" s="2">
        <v>205493.4</v>
      </c>
      <c r="H438" s="3">
        <v>247</v>
      </c>
      <c r="I438" s="4" t="s">
        <v>60</v>
      </c>
    </row>
    <row r="439" spans="3:9" x14ac:dyDescent="0.25">
      <c r="C439" t="s">
        <v>23</v>
      </c>
      <c r="D439" t="s">
        <v>36</v>
      </c>
      <c r="E439" t="s">
        <v>49</v>
      </c>
      <c r="F439" s="1">
        <v>45153</v>
      </c>
      <c r="G439" s="2">
        <v>545893.31999999995</v>
      </c>
      <c r="H439" s="3">
        <v>461</v>
      </c>
      <c r="I439" s="4" t="s">
        <v>62</v>
      </c>
    </row>
    <row r="440" spans="3:9" x14ac:dyDescent="0.25">
      <c r="C440" t="s">
        <v>10</v>
      </c>
      <c r="D440" t="s">
        <v>13</v>
      </c>
      <c r="E440" t="s">
        <v>18</v>
      </c>
      <c r="F440" s="1">
        <v>45131</v>
      </c>
      <c r="G440" s="2">
        <v>254437.4</v>
      </c>
      <c r="H440" s="3">
        <v>264</v>
      </c>
      <c r="I440" s="4" t="s">
        <v>60</v>
      </c>
    </row>
    <row r="441" spans="3:9" x14ac:dyDescent="0.25">
      <c r="C441" t="s">
        <v>23</v>
      </c>
      <c r="D441" t="s">
        <v>32</v>
      </c>
      <c r="E441" t="s">
        <v>27</v>
      </c>
      <c r="F441" s="1">
        <v>45155</v>
      </c>
      <c r="G441" s="2">
        <v>141653.26</v>
      </c>
      <c r="H441" s="3">
        <v>180</v>
      </c>
      <c r="I441" s="4" t="s">
        <v>62</v>
      </c>
    </row>
    <row r="442" spans="3:9" x14ac:dyDescent="0.25">
      <c r="C442" t="s">
        <v>7</v>
      </c>
      <c r="D442" t="s">
        <v>38</v>
      </c>
      <c r="E442" t="s">
        <v>12</v>
      </c>
      <c r="F442" s="1">
        <v>45070</v>
      </c>
      <c r="G442" s="2">
        <v>207699.03</v>
      </c>
      <c r="H442" s="3">
        <v>108</v>
      </c>
      <c r="I442" s="4" t="s">
        <v>60</v>
      </c>
    </row>
    <row r="443" spans="3:9" x14ac:dyDescent="0.25">
      <c r="C443" t="s">
        <v>5</v>
      </c>
      <c r="D443" t="s">
        <v>1</v>
      </c>
      <c r="E443" t="s">
        <v>4</v>
      </c>
      <c r="F443" s="1">
        <v>45100</v>
      </c>
      <c r="G443" s="2">
        <v>707375.13</v>
      </c>
      <c r="H443" s="3">
        <v>430</v>
      </c>
      <c r="I443" s="4" t="s">
        <v>60</v>
      </c>
    </row>
    <row r="444" spans="3:9" x14ac:dyDescent="0.25">
      <c r="C444" t="s">
        <v>5</v>
      </c>
      <c r="D444" t="s">
        <v>13</v>
      </c>
      <c r="E444" t="s">
        <v>37</v>
      </c>
      <c r="F444" s="1">
        <v>45023</v>
      </c>
      <c r="G444" s="2">
        <v>608069</v>
      </c>
      <c r="H444" s="3">
        <v>514</v>
      </c>
      <c r="I444" s="4" t="s">
        <v>60</v>
      </c>
    </row>
    <row r="445" spans="3:9" x14ac:dyDescent="0.25">
      <c r="C445" t="s">
        <v>7</v>
      </c>
      <c r="D445" t="s">
        <v>33</v>
      </c>
      <c r="E445" t="s">
        <v>37</v>
      </c>
      <c r="F445" s="1">
        <v>45113</v>
      </c>
      <c r="G445" s="2">
        <v>702448.11</v>
      </c>
      <c r="H445" s="3">
        <v>604</v>
      </c>
      <c r="I445" s="4" t="s">
        <v>60</v>
      </c>
    </row>
    <row r="446" spans="3:9" x14ac:dyDescent="0.25">
      <c r="C446" t="s">
        <v>5</v>
      </c>
      <c r="D446" t="s">
        <v>36</v>
      </c>
      <c r="E446" t="s">
        <v>28</v>
      </c>
      <c r="F446" s="1">
        <v>45056</v>
      </c>
      <c r="G446" s="2">
        <v>300887.15999999997</v>
      </c>
      <c r="H446" s="3">
        <v>293</v>
      </c>
      <c r="I446" s="4" t="s">
        <v>62</v>
      </c>
    </row>
    <row r="447" spans="3:9" x14ac:dyDescent="0.25">
      <c r="C447" t="s">
        <v>0</v>
      </c>
      <c r="D447" t="s">
        <v>32</v>
      </c>
      <c r="E447" t="s">
        <v>52</v>
      </c>
      <c r="F447" s="1">
        <v>45146</v>
      </c>
      <c r="G447" s="2">
        <v>19641.650000000001</v>
      </c>
      <c r="H447" s="3">
        <v>19</v>
      </c>
      <c r="I447" s="4" t="s">
        <v>62</v>
      </c>
    </row>
    <row r="448" spans="3:9" x14ac:dyDescent="0.25">
      <c r="C448" t="s">
        <v>7</v>
      </c>
      <c r="D448" t="s">
        <v>8</v>
      </c>
      <c r="E448" t="s">
        <v>27</v>
      </c>
      <c r="F448" s="1">
        <v>45042</v>
      </c>
      <c r="G448" s="2">
        <v>127866.2</v>
      </c>
      <c r="H448" s="3">
        <v>108</v>
      </c>
      <c r="I448" s="4" t="s">
        <v>60</v>
      </c>
    </row>
    <row r="449" spans="3:9" x14ac:dyDescent="0.25">
      <c r="C449" t="s">
        <v>7</v>
      </c>
      <c r="D449" t="s">
        <v>47</v>
      </c>
      <c r="E449" t="s">
        <v>12</v>
      </c>
      <c r="F449" s="1">
        <v>44964</v>
      </c>
      <c r="G449" s="2">
        <v>36513.82</v>
      </c>
      <c r="H449" s="3">
        <v>19</v>
      </c>
      <c r="I449" s="4" t="s">
        <v>61</v>
      </c>
    </row>
    <row r="450" spans="3:9" x14ac:dyDescent="0.25">
      <c r="C450" t="s">
        <v>16</v>
      </c>
      <c r="D450" t="s">
        <v>22</v>
      </c>
      <c r="E450" t="s">
        <v>2</v>
      </c>
      <c r="F450" s="1">
        <v>45016</v>
      </c>
      <c r="G450" s="2">
        <v>855460.9</v>
      </c>
      <c r="H450" s="3">
        <v>785</v>
      </c>
      <c r="I450" s="4" t="s">
        <v>61</v>
      </c>
    </row>
    <row r="451" spans="3:9" x14ac:dyDescent="0.25">
      <c r="C451" t="s">
        <v>23</v>
      </c>
      <c r="D451" t="s">
        <v>1</v>
      </c>
      <c r="E451" t="s">
        <v>34</v>
      </c>
      <c r="F451" s="1">
        <v>45048</v>
      </c>
      <c r="G451" s="2">
        <v>227847.2</v>
      </c>
      <c r="H451" s="3">
        <v>147</v>
      </c>
      <c r="I451" s="4" t="s">
        <v>60</v>
      </c>
    </row>
    <row r="452" spans="3:9" x14ac:dyDescent="0.25">
      <c r="C452" t="s">
        <v>23</v>
      </c>
      <c r="D452" t="s">
        <v>17</v>
      </c>
      <c r="E452" t="s">
        <v>30</v>
      </c>
      <c r="F452" s="1">
        <v>44945</v>
      </c>
      <c r="G452" s="2">
        <v>73337.320000000007</v>
      </c>
      <c r="H452" s="3">
        <v>40</v>
      </c>
      <c r="I452" s="4" t="s">
        <v>62</v>
      </c>
    </row>
    <row r="453" spans="3:9" x14ac:dyDescent="0.25">
      <c r="C453" t="s">
        <v>23</v>
      </c>
      <c r="D453" t="s">
        <v>41</v>
      </c>
      <c r="E453" t="s">
        <v>34</v>
      </c>
      <c r="F453" s="1">
        <v>44950</v>
      </c>
      <c r="G453" s="2">
        <v>42974.96</v>
      </c>
      <c r="H453" s="3">
        <v>41</v>
      </c>
      <c r="I453" s="4" t="s">
        <v>60</v>
      </c>
    </row>
    <row r="454" spans="3:9" x14ac:dyDescent="0.25">
      <c r="C454" t="s">
        <v>5</v>
      </c>
      <c r="D454" t="s">
        <v>24</v>
      </c>
      <c r="E454" t="s">
        <v>37</v>
      </c>
      <c r="F454" s="1">
        <v>45051</v>
      </c>
      <c r="G454" s="2">
        <v>485843.82</v>
      </c>
      <c r="H454" s="3">
        <v>492</v>
      </c>
      <c r="I454" s="4" t="s">
        <v>61</v>
      </c>
    </row>
    <row r="455" spans="3:9" x14ac:dyDescent="0.25">
      <c r="C455" t="s">
        <v>0</v>
      </c>
      <c r="D455" t="s">
        <v>38</v>
      </c>
      <c r="E455" t="s">
        <v>31</v>
      </c>
      <c r="F455" s="1">
        <v>45078</v>
      </c>
      <c r="G455" s="2">
        <v>550949.98</v>
      </c>
      <c r="H455" s="3">
        <v>350</v>
      </c>
      <c r="I455" s="4" t="s">
        <v>60</v>
      </c>
    </row>
    <row r="456" spans="3:9" x14ac:dyDescent="0.25">
      <c r="C456" t="s">
        <v>7</v>
      </c>
      <c r="D456" t="s">
        <v>48</v>
      </c>
      <c r="E456" t="s">
        <v>52</v>
      </c>
      <c r="F456" s="1">
        <v>45075</v>
      </c>
      <c r="G456" s="2">
        <v>539234.07999999996</v>
      </c>
      <c r="H456" s="3">
        <v>847</v>
      </c>
      <c r="I456" s="4" t="s">
        <v>61</v>
      </c>
    </row>
    <row r="457" spans="3:9" x14ac:dyDescent="0.25">
      <c r="C457" t="s">
        <v>0</v>
      </c>
      <c r="D457" t="s">
        <v>36</v>
      </c>
      <c r="E457" t="s">
        <v>52</v>
      </c>
      <c r="F457" s="1">
        <v>45061</v>
      </c>
      <c r="G457" s="2">
        <v>516669.44</v>
      </c>
      <c r="H457" s="3">
        <v>552</v>
      </c>
      <c r="I457" s="4" t="s">
        <v>62</v>
      </c>
    </row>
    <row r="458" spans="3:9" x14ac:dyDescent="0.25">
      <c r="C458" t="s">
        <v>10</v>
      </c>
      <c r="D458" t="s">
        <v>33</v>
      </c>
      <c r="E458" t="s">
        <v>46</v>
      </c>
      <c r="F458" s="1">
        <v>44963</v>
      </c>
      <c r="G458" s="2">
        <v>282028.32</v>
      </c>
      <c r="H458" s="3">
        <v>236</v>
      </c>
      <c r="I458" s="4" t="s">
        <v>60</v>
      </c>
    </row>
    <row r="459" spans="3:9" x14ac:dyDescent="0.25">
      <c r="C459" t="s">
        <v>5</v>
      </c>
      <c r="D459" t="s">
        <v>36</v>
      </c>
      <c r="E459" t="s">
        <v>51</v>
      </c>
      <c r="F459" s="1">
        <v>45037</v>
      </c>
      <c r="G459" s="2">
        <v>880333.58</v>
      </c>
      <c r="H459" s="3">
        <v>725</v>
      </c>
      <c r="I459" s="4" t="s">
        <v>62</v>
      </c>
    </row>
    <row r="460" spans="3:9" x14ac:dyDescent="0.25">
      <c r="C460" t="s">
        <v>0</v>
      </c>
      <c r="D460" t="s">
        <v>19</v>
      </c>
      <c r="E460" t="s">
        <v>39</v>
      </c>
      <c r="F460" s="1">
        <v>44951</v>
      </c>
      <c r="G460" s="2">
        <v>616446.6</v>
      </c>
      <c r="H460" s="3">
        <v>530</v>
      </c>
      <c r="I460" s="4" t="s">
        <v>60</v>
      </c>
    </row>
    <row r="461" spans="3:9" x14ac:dyDescent="0.25">
      <c r="C461" t="s">
        <v>10</v>
      </c>
      <c r="D461" t="s">
        <v>33</v>
      </c>
      <c r="E461" t="s">
        <v>52</v>
      </c>
      <c r="F461" s="1">
        <v>45169</v>
      </c>
      <c r="G461" s="2">
        <v>3391.08</v>
      </c>
      <c r="H461" s="3">
        <v>3</v>
      </c>
      <c r="I461" s="4" t="s">
        <v>60</v>
      </c>
    </row>
    <row r="462" spans="3:9" x14ac:dyDescent="0.25">
      <c r="C462" t="s">
        <v>5</v>
      </c>
      <c r="D462" t="s">
        <v>1</v>
      </c>
      <c r="E462" t="s">
        <v>37</v>
      </c>
      <c r="F462" s="1">
        <v>45068</v>
      </c>
      <c r="G462" s="2">
        <v>347814.88</v>
      </c>
      <c r="H462" s="3">
        <v>177</v>
      </c>
      <c r="I462" s="4" t="s">
        <v>60</v>
      </c>
    </row>
    <row r="463" spans="3:9" x14ac:dyDescent="0.25">
      <c r="C463" t="s">
        <v>7</v>
      </c>
      <c r="D463" t="s">
        <v>43</v>
      </c>
      <c r="E463" t="s">
        <v>18</v>
      </c>
      <c r="F463" s="1">
        <v>45160</v>
      </c>
      <c r="G463" s="2">
        <v>161480.48000000001</v>
      </c>
      <c r="H463" s="3">
        <v>79</v>
      </c>
      <c r="I463" s="4" t="s">
        <v>60</v>
      </c>
    </row>
    <row r="464" spans="3:9" x14ac:dyDescent="0.25">
      <c r="C464" t="s">
        <v>5</v>
      </c>
      <c r="D464" t="s">
        <v>47</v>
      </c>
      <c r="E464" t="s">
        <v>49</v>
      </c>
      <c r="F464" s="1">
        <v>45042</v>
      </c>
      <c r="G464" s="2">
        <v>547792</v>
      </c>
      <c r="H464" s="3">
        <v>278</v>
      </c>
      <c r="I464" s="4" t="s">
        <v>61</v>
      </c>
    </row>
    <row r="465" spans="3:9" x14ac:dyDescent="0.25">
      <c r="C465" t="s">
        <v>5</v>
      </c>
      <c r="D465" t="s">
        <v>47</v>
      </c>
      <c r="E465" t="s">
        <v>46</v>
      </c>
      <c r="F465" s="1">
        <v>45023</v>
      </c>
      <c r="G465" s="2">
        <v>339861.06</v>
      </c>
      <c r="H465" s="3">
        <v>191</v>
      </c>
      <c r="I465" s="4" t="s">
        <v>61</v>
      </c>
    </row>
    <row r="466" spans="3:9" x14ac:dyDescent="0.25">
      <c r="C466" t="s">
        <v>0</v>
      </c>
      <c r="D466" t="s">
        <v>26</v>
      </c>
      <c r="E466" t="s">
        <v>37</v>
      </c>
      <c r="F466" s="1">
        <v>45082</v>
      </c>
      <c r="G466" s="2">
        <v>64645</v>
      </c>
      <c r="H466" s="3">
        <v>40</v>
      </c>
      <c r="I466" s="4" t="s">
        <v>61</v>
      </c>
    </row>
    <row r="467" spans="3:9" x14ac:dyDescent="0.25">
      <c r="C467" t="s">
        <v>23</v>
      </c>
      <c r="D467" t="s">
        <v>36</v>
      </c>
      <c r="E467" t="s">
        <v>4</v>
      </c>
      <c r="F467" s="1">
        <v>45084</v>
      </c>
      <c r="G467" s="2">
        <v>1063957.44</v>
      </c>
      <c r="H467" s="3">
        <v>1036</v>
      </c>
      <c r="I467" s="4" t="s">
        <v>62</v>
      </c>
    </row>
    <row r="468" spans="3:9" x14ac:dyDescent="0.25">
      <c r="C468" t="s">
        <v>5</v>
      </c>
      <c r="D468" t="s">
        <v>35</v>
      </c>
      <c r="E468" t="s">
        <v>39</v>
      </c>
      <c r="F468" s="1">
        <v>45090</v>
      </c>
      <c r="G468" s="2">
        <v>399750.12</v>
      </c>
      <c r="H468" s="3">
        <v>242</v>
      </c>
      <c r="I468" s="4" t="s">
        <v>62</v>
      </c>
    </row>
    <row r="469" spans="3:9" x14ac:dyDescent="0.25">
      <c r="C469" t="s">
        <v>16</v>
      </c>
      <c r="D469" t="s">
        <v>22</v>
      </c>
      <c r="E469" t="s">
        <v>31</v>
      </c>
      <c r="F469" s="1">
        <v>44960</v>
      </c>
      <c r="G469" s="2">
        <v>135633.96</v>
      </c>
      <c r="H469" s="3">
        <v>136</v>
      </c>
      <c r="I469" s="4" t="s">
        <v>61</v>
      </c>
    </row>
    <row r="470" spans="3:9" x14ac:dyDescent="0.25">
      <c r="C470" t="s">
        <v>5</v>
      </c>
      <c r="D470" t="s">
        <v>32</v>
      </c>
      <c r="E470" t="s">
        <v>30</v>
      </c>
      <c r="F470" s="1">
        <v>45120</v>
      </c>
      <c r="G470" s="2">
        <v>602530.11</v>
      </c>
      <c r="H470" s="3">
        <v>864</v>
      </c>
      <c r="I470" s="4" t="s">
        <v>62</v>
      </c>
    </row>
    <row r="471" spans="3:9" x14ac:dyDescent="0.25">
      <c r="C471" t="s">
        <v>7</v>
      </c>
      <c r="D471" t="s">
        <v>1</v>
      </c>
      <c r="E471" t="s">
        <v>20</v>
      </c>
      <c r="F471" s="1">
        <v>44942</v>
      </c>
      <c r="G471" s="2">
        <v>134593.20000000001</v>
      </c>
      <c r="H471" s="3">
        <v>79</v>
      </c>
      <c r="I471" s="4" t="s">
        <v>60</v>
      </c>
    </row>
    <row r="472" spans="3:9" x14ac:dyDescent="0.25">
      <c r="C472" t="s">
        <v>7</v>
      </c>
      <c r="D472" t="s">
        <v>8</v>
      </c>
      <c r="E472" t="s">
        <v>52</v>
      </c>
      <c r="F472" s="1">
        <v>45098</v>
      </c>
      <c r="G472" s="2">
        <v>375922.05</v>
      </c>
      <c r="H472" s="3">
        <v>441</v>
      </c>
      <c r="I472" s="4" t="s">
        <v>60</v>
      </c>
    </row>
    <row r="473" spans="3:9" x14ac:dyDescent="0.25">
      <c r="C473" t="s">
        <v>10</v>
      </c>
      <c r="D473" t="s">
        <v>17</v>
      </c>
      <c r="E473" t="s">
        <v>25</v>
      </c>
      <c r="F473" s="1">
        <v>45141</v>
      </c>
      <c r="G473" s="2">
        <v>81731.16</v>
      </c>
      <c r="H473" s="3">
        <v>53</v>
      </c>
      <c r="I473" s="4" t="s">
        <v>62</v>
      </c>
    </row>
    <row r="474" spans="3:9" x14ac:dyDescent="0.25">
      <c r="C474" t="s">
        <v>16</v>
      </c>
      <c r="D474" t="s">
        <v>11</v>
      </c>
      <c r="E474" t="s">
        <v>9</v>
      </c>
      <c r="F474" s="1">
        <v>45064</v>
      </c>
      <c r="G474" s="2">
        <v>381252.55</v>
      </c>
      <c r="H474" s="3">
        <v>264</v>
      </c>
      <c r="I474" s="4" t="s">
        <v>61</v>
      </c>
    </row>
    <row r="475" spans="3:9" x14ac:dyDescent="0.25">
      <c r="C475" t="s">
        <v>23</v>
      </c>
      <c r="D475" t="s">
        <v>22</v>
      </c>
      <c r="E475" t="s">
        <v>44</v>
      </c>
      <c r="F475" s="1">
        <v>45100</v>
      </c>
      <c r="G475" s="2">
        <v>572552.26</v>
      </c>
      <c r="H475" s="3">
        <v>543</v>
      </c>
      <c r="I475" s="4" t="s">
        <v>61</v>
      </c>
    </row>
    <row r="476" spans="3:9" x14ac:dyDescent="0.25">
      <c r="C476" t="s">
        <v>5</v>
      </c>
      <c r="D476" t="s">
        <v>24</v>
      </c>
      <c r="E476" t="s">
        <v>40</v>
      </c>
      <c r="F476" s="1">
        <v>45029</v>
      </c>
      <c r="G476" s="2">
        <v>430289.3</v>
      </c>
      <c r="H476" s="3">
        <v>615</v>
      </c>
      <c r="I476" s="4" t="s">
        <v>61</v>
      </c>
    </row>
    <row r="477" spans="3:9" x14ac:dyDescent="0.25">
      <c r="C477" t="s">
        <v>16</v>
      </c>
      <c r="D477" t="s">
        <v>3</v>
      </c>
      <c r="E477" t="s">
        <v>15</v>
      </c>
      <c r="F477" s="1">
        <v>44932</v>
      </c>
      <c r="G477" s="2">
        <v>830917.57</v>
      </c>
      <c r="H477" s="3">
        <v>1345</v>
      </c>
      <c r="I477" s="4" t="s">
        <v>60</v>
      </c>
    </row>
    <row r="478" spans="3:9" x14ac:dyDescent="0.25">
      <c r="C478" t="s">
        <v>7</v>
      </c>
      <c r="D478" t="s">
        <v>43</v>
      </c>
      <c r="E478" t="s">
        <v>45</v>
      </c>
      <c r="F478" s="1">
        <v>45084</v>
      </c>
      <c r="G478" s="2">
        <v>819151.48</v>
      </c>
      <c r="H478" s="3">
        <v>447</v>
      </c>
      <c r="I478" s="4" t="s">
        <v>60</v>
      </c>
    </row>
    <row r="479" spans="3:9" x14ac:dyDescent="0.25">
      <c r="C479" t="s">
        <v>10</v>
      </c>
      <c r="D479" t="s">
        <v>38</v>
      </c>
      <c r="E479" t="s">
        <v>27</v>
      </c>
      <c r="F479" s="1">
        <v>45135</v>
      </c>
      <c r="G479" s="2">
        <v>212756.04</v>
      </c>
      <c r="H479" s="3">
        <v>119</v>
      </c>
      <c r="I479" s="4" t="s">
        <v>60</v>
      </c>
    </row>
    <row r="480" spans="3:9" x14ac:dyDescent="0.25">
      <c r="C480" t="s">
        <v>16</v>
      </c>
      <c r="D480" t="s">
        <v>36</v>
      </c>
      <c r="E480" t="s">
        <v>20</v>
      </c>
      <c r="F480" s="1">
        <v>44995</v>
      </c>
      <c r="G480" s="2">
        <v>828503.2</v>
      </c>
      <c r="H480" s="3">
        <v>701</v>
      </c>
      <c r="I480" s="4" t="s">
        <v>62</v>
      </c>
    </row>
    <row r="481" spans="3:9" x14ac:dyDescent="0.25">
      <c r="C481" t="s">
        <v>5</v>
      </c>
      <c r="D481" t="s">
        <v>36</v>
      </c>
      <c r="E481" t="s">
        <v>39</v>
      </c>
      <c r="F481" s="1">
        <v>45026</v>
      </c>
      <c r="G481" s="2">
        <v>336581</v>
      </c>
      <c r="H481" s="3">
        <v>307</v>
      </c>
      <c r="I481" s="4" t="s">
        <v>62</v>
      </c>
    </row>
    <row r="482" spans="3:9" x14ac:dyDescent="0.25">
      <c r="C482" t="s">
        <v>7</v>
      </c>
      <c r="D482" t="s">
        <v>11</v>
      </c>
      <c r="E482" t="s">
        <v>14</v>
      </c>
      <c r="F482" s="1">
        <v>45169</v>
      </c>
      <c r="G482" s="2">
        <v>944973.54</v>
      </c>
      <c r="H482" s="3">
        <v>621</v>
      </c>
      <c r="I482" s="4" t="s">
        <v>61</v>
      </c>
    </row>
    <row r="483" spans="3:9" x14ac:dyDescent="0.25">
      <c r="C483" t="s">
        <v>10</v>
      </c>
      <c r="D483" t="s">
        <v>38</v>
      </c>
      <c r="E483" t="s">
        <v>20</v>
      </c>
      <c r="F483" s="1">
        <v>45103</v>
      </c>
      <c r="G483" s="2">
        <v>580503</v>
      </c>
      <c r="H483" s="3">
        <v>290</v>
      </c>
      <c r="I483" s="4" t="s">
        <v>60</v>
      </c>
    </row>
    <row r="484" spans="3:9" x14ac:dyDescent="0.25">
      <c r="C484" t="s">
        <v>16</v>
      </c>
      <c r="D484" t="s">
        <v>35</v>
      </c>
      <c r="E484" t="s">
        <v>46</v>
      </c>
      <c r="F484" s="1">
        <v>45161</v>
      </c>
      <c r="G484" s="2">
        <v>941441.83</v>
      </c>
      <c r="H484" s="3">
        <v>595</v>
      </c>
      <c r="I484" s="4" t="s">
        <v>62</v>
      </c>
    </row>
    <row r="485" spans="3:9" x14ac:dyDescent="0.25">
      <c r="C485" t="s">
        <v>23</v>
      </c>
      <c r="D485" t="s">
        <v>19</v>
      </c>
      <c r="E485" t="s">
        <v>39</v>
      </c>
      <c r="F485" s="1">
        <v>45147</v>
      </c>
      <c r="G485" s="2">
        <v>1193492.02</v>
      </c>
      <c r="H485" s="3">
        <v>1184</v>
      </c>
      <c r="I485" s="4" t="s">
        <v>60</v>
      </c>
    </row>
    <row r="486" spans="3:9" x14ac:dyDescent="0.25">
      <c r="C486" t="s">
        <v>10</v>
      </c>
      <c r="D486" t="s">
        <v>3</v>
      </c>
      <c r="E486" t="s">
        <v>21</v>
      </c>
      <c r="F486" s="1">
        <v>45163</v>
      </c>
      <c r="G486" s="2">
        <v>510052.06</v>
      </c>
      <c r="H486" s="3">
        <v>881</v>
      </c>
      <c r="I486" s="4" t="s">
        <v>60</v>
      </c>
    </row>
    <row r="487" spans="3:9" x14ac:dyDescent="0.25">
      <c r="C487" t="s">
        <v>0</v>
      </c>
      <c r="D487" t="s">
        <v>33</v>
      </c>
      <c r="E487" t="s">
        <v>34</v>
      </c>
      <c r="F487" s="1">
        <v>45076</v>
      </c>
      <c r="G487" s="2">
        <v>181836.62</v>
      </c>
      <c r="H487" s="3">
        <v>140</v>
      </c>
      <c r="I487" s="4" t="s">
        <v>60</v>
      </c>
    </row>
    <row r="488" spans="3:9" x14ac:dyDescent="0.25">
      <c r="C488" t="s">
        <v>16</v>
      </c>
      <c r="D488" t="s">
        <v>24</v>
      </c>
      <c r="E488" t="s">
        <v>31</v>
      </c>
      <c r="F488" s="1">
        <v>45042</v>
      </c>
      <c r="G488" s="2">
        <v>278923.68</v>
      </c>
      <c r="H488" s="3">
        <v>272</v>
      </c>
      <c r="I488" s="4" t="s">
        <v>61</v>
      </c>
    </row>
    <row r="489" spans="3:9" x14ac:dyDescent="0.25">
      <c r="C489" t="s">
        <v>16</v>
      </c>
      <c r="D489" t="s">
        <v>22</v>
      </c>
      <c r="E489" t="s">
        <v>14</v>
      </c>
      <c r="F489" s="1">
        <v>45029</v>
      </c>
      <c r="G489" s="2">
        <v>41600.019999999997</v>
      </c>
      <c r="H489" s="3">
        <v>49</v>
      </c>
      <c r="I489" s="4" t="s">
        <v>61</v>
      </c>
    </row>
    <row r="490" spans="3:9" x14ac:dyDescent="0.25">
      <c r="C490" t="s">
        <v>16</v>
      </c>
      <c r="D490" t="s">
        <v>48</v>
      </c>
      <c r="E490" t="s">
        <v>46</v>
      </c>
      <c r="F490" s="1">
        <v>44978</v>
      </c>
      <c r="G490" s="2">
        <v>837768.96</v>
      </c>
      <c r="H490" s="3">
        <v>1728</v>
      </c>
      <c r="I490" s="4" t="s">
        <v>61</v>
      </c>
    </row>
    <row r="491" spans="3:9" x14ac:dyDescent="0.25">
      <c r="C491" t="s">
        <v>23</v>
      </c>
      <c r="D491" t="s">
        <v>47</v>
      </c>
      <c r="E491" t="s">
        <v>39</v>
      </c>
      <c r="F491" s="1">
        <v>45121</v>
      </c>
      <c r="G491" s="2">
        <v>165863.04000000001</v>
      </c>
      <c r="H491" s="3">
        <v>97</v>
      </c>
      <c r="I491" s="4" t="s">
        <v>61</v>
      </c>
    </row>
    <row r="492" spans="3:9" x14ac:dyDescent="0.25">
      <c r="C492" t="s">
        <v>7</v>
      </c>
      <c r="D492" t="s">
        <v>32</v>
      </c>
      <c r="E492" t="s">
        <v>40</v>
      </c>
      <c r="F492" s="1">
        <v>45037</v>
      </c>
      <c r="G492" s="2">
        <v>630753.55000000005</v>
      </c>
      <c r="H492" s="3">
        <v>568</v>
      </c>
      <c r="I492" s="4" t="s">
        <v>62</v>
      </c>
    </row>
    <row r="493" spans="3:9" x14ac:dyDescent="0.25">
      <c r="C493" t="s">
        <v>10</v>
      </c>
      <c r="D493" t="s">
        <v>8</v>
      </c>
      <c r="E493" t="s">
        <v>15</v>
      </c>
      <c r="F493" s="1">
        <v>45000</v>
      </c>
      <c r="G493" s="2">
        <v>251463.1</v>
      </c>
      <c r="H493" s="3">
        <v>242</v>
      </c>
      <c r="I493" s="4" t="s">
        <v>60</v>
      </c>
    </row>
    <row r="494" spans="3:9" x14ac:dyDescent="0.25">
      <c r="C494" t="s">
        <v>10</v>
      </c>
      <c r="D494" t="s">
        <v>17</v>
      </c>
      <c r="E494" t="s">
        <v>30</v>
      </c>
      <c r="F494" s="1">
        <v>44977</v>
      </c>
      <c r="G494" s="2">
        <v>349274.8</v>
      </c>
      <c r="H494" s="3">
        <v>193</v>
      </c>
      <c r="I494" s="4" t="s">
        <v>62</v>
      </c>
    </row>
    <row r="495" spans="3:9" x14ac:dyDescent="0.25">
      <c r="C495" t="s">
        <v>16</v>
      </c>
      <c r="D495" t="s">
        <v>24</v>
      </c>
      <c r="E495" t="s">
        <v>45</v>
      </c>
      <c r="F495" s="1">
        <v>45079</v>
      </c>
      <c r="G495" s="2">
        <v>140232.04999999999</v>
      </c>
      <c r="H495" s="3">
        <v>139</v>
      </c>
      <c r="I495" s="4" t="s">
        <v>61</v>
      </c>
    </row>
    <row r="496" spans="3:9" x14ac:dyDescent="0.25">
      <c r="C496" t="s">
        <v>16</v>
      </c>
      <c r="D496" t="s">
        <v>33</v>
      </c>
      <c r="E496" t="s">
        <v>20</v>
      </c>
      <c r="F496" s="1">
        <v>45119</v>
      </c>
      <c r="G496" s="2">
        <v>207597.39</v>
      </c>
      <c r="H496" s="3">
        <v>167</v>
      </c>
      <c r="I496" s="4" t="s">
        <v>60</v>
      </c>
    </row>
    <row r="497" spans="3:9" x14ac:dyDescent="0.25">
      <c r="C497" t="s">
        <v>5</v>
      </c>
      <c r="D497" t="s">
        <v>26</v>
      </c>
      <c r="E497" t="s">
        <v>28</v>
      </c>
      <c r="F497" s="1">
        <v>45076</v>
      </c>
      <c r="G497" s="2">
        <v>562549.26</v>
      </c>
      <c r="H497" s="3">
        <v>333</v>
      </c>
      <c r="I497" s="4" t="s">
        <v>61</v>
      </c>
    </row>
    <row r="498" spans="3:9" x14ac:dyDescent="0.25">
      <c r="C498" t="s">
        <v>23</v>
      </c>
      <c r="D498" t="s">
        <v>33</v>
      </c>
      <c r="E498" t="s">
        <v>2</v>
      </c>
      <c r="F498" s="1">
        <v>45110</v>
      </c>
      <c r="G498" s="2">
        <v>260455.58</v>
      </c>
      <c r="H498" s="3">
        <v>227</v>
      </c>
      <c r="I498" s="4" t="s">
        <v>60</v>
      </c>
    </row>
    <row r="499" spans="3:9" x14ac:dyDescent="0.25">
      <c r="C499" t="s">
        <v>0</v>
      </c>
      <c r="D499" t="s">
        <v>41</v>
      </c>
      <c r="E499" t="s">
        <v>31</v>
      </c>
      <c r="F499" s="1">
        <v>44950</v>
      </c>
      <c r="G499" s="2">
        <v>883128.96</v>
      </c>
      <c r="H499" s="3">
        <v>894</v>
      </c>
      <c r="I499" s="4" t="s">
        <v>60</v>
      </c>
    </row>
    <row r="500" spans="3:9" x14ac:dyDescent="0.25">
      <c r="C500" t="s">
        <v>23</v>
      </c>
      <c r="D500" t="s">
        <v>48</v>
      </c>
      <c r="E500" t="s">
        <v>49</v>
      </c>
      <c r="F500" s="1">
        <v>45026</v>
      </c>
      <c r="G500" s="2">
        <v>274032.64000000001</v>
      </c>
      <c r="H500" s="3">
        <v>399</v>
      </c>
      <c r="I500" s="4" t="s">
        <v>61</v>
      </c>
    </row>
    <row r="501" spans="3:9" x14ac:dyDescent="0.25">
      <c r="C501" t="s">
        <v>10</v>
      </c>
      <c r="D501" t="s">
        <v>3</v>
      </c>
      <c r="E501" t="s">
        <v>14</v>
      </c>
      <c r="F501" s="1">
        <v>45063</v>
      </c>
      <c r="G501" s="2">
        <v>151426.79999999999</v>
      </c>
      <c r="H501" s="3">
        <v>210</v>
      </c>
      <c r="I501" s="4" t="s">
        <v>60</v>
      </c>
    </row>
    <row r="502" spans="3:9" x14ac:dyDescent="0.25">
      <c r="C502" t="s">
        <v>16</v>
      </c>
      <c r="D502" t="s">
        <v>50</v>
      </c>
      <c r="E502" t="s">
        <v>34</v>
      </c>
      <c r="F502" s="1">
        <v>45023</v>
      </c>
      <c r="G502" s="2">
        <v>63844.55</v>
      </c>
      <c r="H502" s="3">
        <v>45</v>
      </c>
      <c r="I502" s="4" t="s">
        <v>60</v>
      </c>
    </row>
    <row r="503" spans="3:9" x14ac:dyDescent="0.25">
      <c r="C503" t="s">
        <v>0</v>
      </c>
      <c r="D503" t="s">
        <v>47</v>
      </c>
      <c r="E503" t="s">
        <v>12</v>
      </c>
      <c r="F503" s="1">
        <v>44966</v>
      </c>
      <c r="G503" s="2">
        <v>21974.400000000001</v>
      </c>
      <c r="H503" s="3">
        <v>11</v>
      </c>
      <c r="I503" s="4" t="s">
        <v>61</v>
      </c>
    </row>
    <row r="504" spans="3:9" x14ac:dyDescent="0.25">
      <c r="C504" t="s">
        <v>0</v>
      </c>
      <c r="D504" t="s">
        <v>11</v>
      </c>
      <c r="E504" t="s">
        <v>31</v>
      </c>
      <c r="F504" s="1">
        <v>45096</v>
      </c>
      <c r="G504" s="2">
        <v>420472.36</v>
      </c>
      <c r="H504" s="3">
        <v>311</v>
      </c>
      <c r="I504" s="4" t="s">
        <v>61</v>
      </c>
    </row>
    <row r="505" spans="3:9" x14ac:dyDescent="0.25">
      <c r="C505" t="s">
        <v>5</v>
      </c>
      <c r="D505" t="s">
        <v>32</v>
      </c>
      <c r="E505" t="s">
        <v>25</v>
      </c>
      <c r="F505" s="1">
        <v>45021</v>
      </c>
      <c r="G505" s="2">
        <v>1028.02</v>
      </c>
      <c r="H505" s="3">
        <v>2</v>
      </c>
      <c r="I505" s="4" t="s">
        <v>62</v>
      </c>
    </row>
    <row r="506" spans="3:9" x14ac:dyDescent="0.25">
      <c r="C506" t="s">
        <v>16</v>
      </c>
      <c r="D506" t="s">
        <v>17</v>
      </c>
      <c r="E506" t="s">
        <v>20</v>
      </c>
      <c r="F506" s="1">
        <v>45079</v>
      </c>
      <c r="G506" s="2">
        <v>86482.2</v>
      </c>
      <c r="H506" s="3">
        <v>52</v>
      </c>
      <c r="I506" s="4" t="s">
        <v>62</v>
      </c>
    </row>
    <row r="507" spans="3:9" x14ac:dyDescent="0.25">
      <c r="C507" t="s">
        <v>5</v>
      </c>
      <c r="D507" t="s">
        <v>33</v>
      </c>
      <c r="E507" t="s">
        <v>40</v>
      </c>
      <c r="F507" s="1">
        <v>45058</v>
      </c>
      <c r="G507" s="2">
        <v>142585.79999999999</v>
      </c>
      <c r="H507" s="3">
        <v>100</v>
      </c>
      <c r="I507" s="4" t="s">
        <v>60</v>
      </c>
    </row>
    <row r="508" spans="3:9" x14ac:dyDescent="0.25">
      <c r="C508" t="s">
        <v>10</v>
      </c>
      <c r="D508" t="s">
        <v>19</v>
      </c>
      <c r="E508" t="s">
        <v>28</v>
      </c>
      <c r="F508" s="1">
        <v>45098</v>
      </c>
      <c r="G508" s="2">
        <v>556295.04</v>
      </c>
      <c r="H508" s="3">
        <v>543</v>
      </c>
      <c r="I508" s="4" t="s">
        <v>60</v>
      </c>
    </row>
    <row r="509" spans="3:9" x14ac:dyDescent="0.25">
      <c r="C509" t="s">
        <v>16</v>
      </c>
      <c r="D509" t="s">
        <v>29</v>
      </c>
      <c r="E509" t="s">
        <v>40</v>
      </c>
      <c r="F509" s="1">
        <v>44950</v>
      </c>
      <c r="G509" s="2">
        <v>756865.2</v>
      </c>
      <c r="H509" s="3">
        <v>528</v>
      </c>
      <c r="I509" s="4" t="s">
        <v>61</v>
      </c>
    </row>
    <row r="510" spans="3:9" x14ac:dyDescent="0.25">
      <c r="C510" t="s">
        <v>10</v>
      </c>
      <c r="D510" t="s">
        <v>24</v>
      </c>
      <c r="E510" t="s">
        <v>39</v>
      </c>
      <c r="F510" s="1">
        <v>45096</v>
      </c>
      <c r="G510" s="2">
        <v>684489.47</v>
      </c>
      <c r="H510" s="3">
        <v>729</v>
      </c>
      <c r="I510" s="4" t="s">
        <v>61</v>
      </c>
    </row>
    <row r="511" spans="3:9" x14ac:dyDescent="0.25">
      <c r="C511" t="s">
        <v>10</v>
      </c>
      <c r="D511" t="s">
        <v>33</v>
      </c>
      <c r="E511" t="s">
        <v>42</v>
      </c>
      <c r="F511" s="1">
        <v>44979</v>
      </c>
      <c r="G511" s="2">
        <v>801014.76</v>
      </c>
      <c r="H511" s="3">
        <v>717</v>
      </c>
      <c r="I511" s="4" t="s">
        <v>60</v>
      </c>
    </row>
    <row r="512" spans="3:9" x14ac:dyDescent="0.25">
      <c r="C512" t="s">
        <v>5</v>
      </c>
      <c r="D512" t="s">
        <v>50</v>
      </c>
      <c r="E512" t="s">
        <v>51</v>
      </c>
      <c r="F512" s="1">
        <v>45033</v>
      </c>
      <c r="G512" s="2">
        <v>735560</v>
      </c>
      <c r="H512" s="3">
        <v>524</v>
      </c>
      <c r="I512" s="4" t="s">
        <v>60</v>
      </c>
    </row>
    <row r="513" spans="3:9" x14ac:dyDescent="0.25">
      <c r="C513" t="s">
        <v>0</v>
      </c>
      <c r="D513" t="s">
        <v>17</v>
      </c>
      <c r="E513" t="s">
        <v>39</v>
      </c>
      <c r="F513" s="1">
        <v>44958</v>
      </c>
      <c r="G513" s="2">
        <v>162672.72</v>
      </c>
      <c r="H513" s="3">
        <v>91</v>
      </c>
      <c r="I513" s="4" t="s">
        <v>62</v>
      </c>
    </row>
    <row r="514" spans="3:9" x14ac:dyDescent="0.25">
      <c r="C514" t="s">
        <v>23</v>
      </c>
      <c r="D514" t="s">
        <v>8</v>
      </c>
      <c r="E514" t="s">
        <v>45</v>
      </c>
      <c r="F514" s="1">
        <v>44942</v>
      </c>
      <c r="G514" s="2">
        <v>781174.66</v>
      </c>
      <c r="H514" s="3">
        <v>918</v>
      </c>
      <c r="I514" s="4" t="s">
        <v>60</v>
      </c>
    </row>
    <row r="515" spans="3:9" x14ac:dyDescent="0.25">
      <c r="C515" t="s">
        <v>5</v>
      </c>
      <c r="D515" t="s">
        <v>35</v>
      </c>
      <c r="E515" t="s">
        <v>9</v>
      </c>
      <c r="F515" s="1">
        <v>45161</v>
      </c>
      <c r="G515" s="2">
        <v>710139.5</v>
      </c>
      <c r="H515" s="3">
        <v>576</v>
      </c>
      <c r="I515" s="4" t="s">
        <v>62</v>
      </c>
    </row>
    <row r="516" spans="3:9" x14ac:dyDescent="0.25">
      <c r="C516" t="s">
        <v>0</v>
      </c>
      <c r="D516" t="s">
        <v>41</v>
      </c>
      <c r="E516" t="s">
        <v>37</v>
      </c>
      <c r="F516" s="1">
        <v>45159</v>
      </c>
      <c r="G516" s="2">
        <v>1038188.48</v>
      </c>
      <c r="H516" s="3">
        <v>1193</v>
      </c>
      <c r="I516" s="4" t="s">
        <v>60</v>
      </c>
    </row>
    <row r="517" spans="3:9" x14ac:dyDescent="0.25">
      <c r="C517" t="s">
        <v>10</v>
      </c>
      <c r="D517" t="s">
        <v>47</v>
      </c>
      <c r="E517" t="s">
        <v>2</v>
      </c>
      <c r="F517" s="1">
        <v>44991</v>
      </c>
      <c r="G517" s="2">
        <v>425320.84</v>
      </c>
      <c r="H517" s="3">
        <v>219</v>
      </c>
      <c r="I517" s="4" t="s">
        <v>61</v>
      </c>
    </row>
    <row r="518" spans="3:9" x14ac:dyDescent="0.25">
      <c r="C518" t="s">
        <v>23</v>
      </c>
      <c r="D518" t="s">
        <v>1</v>
      </c>
      <c r="E518" t="s">
        <v>21</v>
      </c>
      <c r="F518" s="1">
        <v>44951</v>
      </c>
      <c r="G518" s="2">
        <v>776458.9</v>
      </c>
      <c r="H518" s="3">
        <v>450</v>
      </c>
      <c r="I518" s="4" t="s">
        <v>60</v>
      </c>
    </row>
    <row r="519" spans="3:9" x14ac:dyDescent="0.25">
      <c r="C519" t="s">
        <v>16</v>
      </c>
      <c r="D519" t="s">
        <v>32</v>
      </c>
      <c r="E519" t="s">
        <v>30</v>
      </c>
      <c r="F519" s="1">
        <v>44953</v>
      </c>
      <c r="G519" s="2">
        <v>596794.73</v>
      </c>
      <c r="H519" s="3">
        <v>591</v>
      </c>
      <c r="I519" s="4" t="s">
        <v>62</v>
      </c>
    </row>
    <row r="520" spans="3:9" x14ac:dyDescent="0.25">
      <c r="C520" t="s">
        <v>7</v>
      </c>
      <c r="D520" t="s">
        <v>17</v>
      </c>
      <c r="E520" t="s">
        <v>25</v>
      </c>
      <c r="F520" s="1">
        <v>45076</v>
      </c>
      <c r="G520" s="2">
        <v>172854.5</v>
      </c>
      <c r="H520" s="3">
        <v>95</v>
      </c>
      <c r="I520" s="4" t="s">
        <v>62</v>
      </c>
    </row>
    <row r="521" spans="3:9" x14ac:dyDescent="0.25">
      <c r="C521" t="s">
        <v>16</v>
      </c>
      <c r="D521" t="s">
        <v>6</v>
      </c>
      <c r="E521" t="s">
        <v>37</v>
      </c>
      <c r="F521" s="1">
        <v>45167</v>
      </c>
      <c r="G521" s="2">
        <v>721744.73</v>
      </c>
      <c r="H521" s="3">
        <v>702</v>
      </c>
      <c r="I521" s="4" t="s">
        <v>60</v>
      </c>
    </row>
    <row r="522" spans="3:9" x14ac:dyDescent="0.25">
      <c r="C522" t="s">
        <v>7</v>
      </c>
      <c r="D522" t="s">
        <v>33</v>
      </c>
      <c r="E522" t="s">
        <v>20</v>
      </c>
      <c r="F522" s="1">
        <v>45079</v>
      </c>
      <c r="G522" s="2">
        <v>30248.400000000001</v>
      </c>
      <c r="H522" s="3">
        <v>27</v>
      </c>
      <c r="I522" s="4" t="s">
        <v>60</v>
      </c>
    </row>
    <row r="523" spans="3:9" x14ac:dyDescent="0.25">
      <c r="C523" t="s">
        <v>23</v>
      </c>
      <c r="D523" t="s">
        <v>41</v>
      </c>
      <c r="E523" t="s">
        <v>25</v>
      </c>
      <c r="F523" s="1">
        <v>45089</v>
      </c>
      <c r="G523" s="2">
        <v>364168</v>
      </c>
      <c r="H523" s="3">
        <v>377</v>
      </c>
      <c r="I523" s="4" t="s">
        <v>60</v>
      </c>
    </row>
    <row r="524" spans="3:9" x14ac:dyDescent="0.25">
      <c r="C524" t="s">
        <v>10</v>
      </c>
      <c r="D524" t="s">
        <v>24</v>
      </c>
      <c r="E524" t="s">
        <v>42</v>
      </c>
      <c r="F524" s="1">
        <v>45071</v>
      </c>
      <c r="G524" s="2">
        <v>176413.86</v>
      </c>
      <c r="H524" s="3">
        <v>218</v>
      </c>
      <c r="I524" s="4" t="s">
        <v>61</v>
      </c>
    </row>
    <row r="525" spans="3:9" x14ac:dyDescent="0.25">
      <c r="C525" t="s">
        <v>10</v>
      </c>
      <c r="D525" t="s">
        <v>1</v>
      </c>
      <c r="E525" t="s">
        <v>28</v>
      </c>
      <c r="F525" s="1">
        <v>45149</v>
      </c>
      <c r="G525" s="2">
        <v>793134.72</v>
      </c>
      <c r="H525" s="3">
        <v>498</v>
      </c>
      <c r="I525" s="4" t="s">
        <v>60</v>
      </c>
    </row>
    <row r="526" spans="3:9" x14ac:dyDescent="0.25">
      <c r="C526" t="s">
        <v>7</v>
      </c>
      <c r="D526" t="s">
        <v>36</v>
      </c>
      <c r="E526" t="s">
        <v>45</v>
      </c>
      <c r="F526" s="1">
        <v>45040</v>
      </c>
      <c r="G526" s="2">
        <v>139522.32</v>
      </c>
      <c r="H526" s="3">
        <v>124</v>
      </c>
      <c r="I526" s="4" t="s">
        <v>62</v>
      </c>
    </row>
    <row r="527" spans="3:9" x14ac:dyDescent="0.25">
      <c r="C527" t="s">
        <v>7</v>
      </c>
      <c r="D527" t="s">
        <v>48</v>
      </c>
      <c r="E527" t="s">
        <v>21</v>
      </c>
      <c r="F527" s="1">
        <v>45167</v>
      </c>
      <c r="G527" s="2">
        <v>127962.87</v>
      </c>
      <c r="H527" s="3">
        <v>200</v>
      </c>
      <c r="I527" s="4" t="s">
        <v>61</v>
      </c>
    </row>
    <row r="528" spans="3:9" x14ac:dyDescent="0.25">
      <c r="C528" t="s">
        <v>0</v>
      </c>
      <c r="D528" t="s">
        <v>26</v>
      </c>
      <c r="E528" t="s">
        <v>27</v>
      </c>
      <c r="F528" s="1">
        <v>44936</v>
      </c>
      <c r="G528" s="2">
        <v>658994.69999999995</v>
      </c>
      <c r="H528" s="3">
        <v>364</v>
      </c>
      <c r="I528" s="4" t="s">
        <v>61</v>
      </c>
    </row>
    <row r="529" spans="3:9" x14ac:dyDescent="0.25">
      <c r="C529" t="s">
        <v>23</v>
      </c>
      <c r="D529" t="s">
        <v>32</v>
      </c>
      <c r="E529" t="s">
        <v>46</v>
      </c>
      <c r="F529" s="1">
        <v>45091</v>
      </c>
      <c r="G529" s="2">
        <v>82490.94</v>
      </c>
      <c r="H529" s="3">
        <v>79</v>
      </c>
      <c r="I529" s="4" t="s">
        <v>62</v>
      </c>
    </row>
    <row r="530" spans="3:9" x14ac:dyDescent="0.25">
      <c r="C530" t="s">
        <v>0</v>
      </c>
      <c r="D530" t="s">
        <v>19</v>
      </c>
      <c r="E530" t="s">
        <v>2</v>
      </c>
      <c r="F530" s="1">
        <v>45146</v>
      </c>
      <c r="G530" s="2">
        <v>167796.09</v>
      </c>
      <c r="H530" s="3">
        <v>174</v>
      </c>
      <c r="I530" s="4" t="s">
        <v>60</v>
      </c>
    </row>
    <row r="531" spans="3:9" x14ac:dyDescent="0.25">
      <c r="C531" t="s">
        <v>7</v>
      </c>
      <c r="D531" t="s">
        <v>17</v>
      </c>
      <c r="E531" t="s">
        <v>4</v>
      </c>
      <c r="F531" s="1">
        <v>45023</v>
      </c>
      <c r="G531" s="2">
        <v>474918.64</v>
      </c>
      <c r="H531" s="3">
        <v>284</v>
      </c>
      <c r="I531" s="4" t="s">
        <v>62</v>
      </c>
    </row>
    <row r="532" spans="3:9" x14ac:dyDescent="0.25">
      <c r="C532" t="s">
        <v>7</v>
      </c>
      <c r="D532" t="s">
        <v>1</v>
      </c>
      <c r="E532" t="s">
        <v>9</v>
      </c>
      <c r="F532" s="1">
        <v>44973</v>
      </c>
      <c r="G532" s="2">
        <v>329716.31</v>
      </c>
      <c r="H532" s="3">
        <v>188</v>
      </c>
      <c r="I532" s="4" t="s">
        <v>60</v>
      </c>
    </row>
    <row r="533" spans="3:9" x14ac:dyDescent="0.25">
      <c r="C533" t="s">
        <v>23</v>
      </c>
      <c r="D533" t="s">
        <v>50</v>
      </c>
      <c r="E533" t="s">
        <v>2</v>
      </c>
      <c r="F533" s="1">
        <v>44981</v>
      </c>
      <c r="G533" s="2">
        <v>670971.84</v>
      </c>
      <c r="H533" s="3">
        <v>497</v>
      </c>
      <c r="I533" s="4" t="s">
        <v>60</v>
      </c>
    </row>
    <row r="534" spans="3:9" x14ac:dyDescent="0.25">
      <c r="C534" t="s">
        <v>7</v>
      </c>
      <c r="D534" t="s">
        <v>17</v>
      </c>
      <c r="E534" t="s">
        <v>12</v>
      </c>
      <c r="F534" s="1">
        <v>45056</v>
      </c>
      <c r="G534" s="2">
        <v>456386.28</v>
      </c>
      <c r="H534" s="3">
        <v>311</v>
      </c>
      <c r="I534" s="4" t="s">
        <v>62</v>
      </c>
    </row>
    <row r="535" spans="3:9" x14ac:dyDescent="0.25">
      <c r="C535" t="s">
        <v>5</v>
      </c>
      <c r="D535" t="s">
        <v>11</v>
      </c>
      <c r="E535" t="s">
        <v>21</v>
      </c>
      <c r="F535" s="1">
        <v>45167</v>
      </c>
      <c r="G535" s="2">
        <v>269480.96000000002</v>
      </c>
      <c r="H535" s="3">
        <v>171</v>
      </c>
      <c r="I535" s="4" t="s">
        <v>61</v>
      </c>
    </row>
    <row r="536" spans="3:9" x14ac:dyDescent="0.25">
      <c r="C536" t="s">
        <v>16</v>
      </c>
      <c r="D536" t="s">
        <v>11</v>
      </c>
      <c r="E536" t="s">
        <v>21</v>
      </c>
      <c r="F536" s="1">
        <v>45092</v>
      </c>
      <c r="G536" s="2">
        <v>231970.97</v>
      </c>
      <c r="H536" s="3">
        <v>147</v>
      </c>
      <c r="I536" s="4" t="s">
        <v>61</v>
      </c>
    </row>
    <row r="537" spans="3:9" x14ac:dyDescent="0.25">
      <c r="C537" t="s">
        <v>23</v>
      </c>
      <c r="D537" t="s">
        <v>47</v>
      </c>
      <c r="E537" t="s">
        <v>46</v>
      </c>
      <c r="F537" s="1">
        <v>44936</v>
      </c>
      <c r="G537" s="2">
        <v>292380.55</v>
      </c>
      <c r="H537" s="3">
        <v>154</v>
      </c>
      <c r="I537" s="4" t="s">
        <v>61</v>
      </c>
    </row>
    <row r="538" spans="3:9" x14ac:dyDescent="0.25">
      <c r="C538" t="s">
        <v>10</v>
      </c>
      <c r="D538" t="s">
        <v>8</v>
      </c>
      <c r="E538" t="s">
        <v>21</v>
      </c>
      <c r="F538" s="1">
        <v>44958</v>
      </c>
      <c r="G538" s="2">
        <v>846369.16</v>
      </c>
      <c r="H538" s="3">
        <v>977</v>
      </c>
      <c r="I538" s="4" t="s">
        <v>60</v>
      </c>
    </row>
    <row r="539" spans="3:9" x14ac:dyDescent="0.25">
      <c r="C539" t="s">
        <v>23</v>
      </c>
      <c r="D539" t="s">
        <v>29</v>
      </c>
      <c r="E539" t="s">
        <v>15</v>
      </c>
      <c r="F539" s="1">
        <v>45119</v>
      </c>
      <c r="G539" s="2">
        <v>1409935.8</v>
      </c>
      <c r="H539" s="3">
        <v>1153</v>
      </c>
      <c r="I539" s="4" t="s">
        <v>61</v>
      </c>
    </row>
    <row r="540" spans="3:9" x14ac:dyDescent="0.25">
      <c r="C540" t="s">
        <v>16</v>
      </c>
      <c r="D540" t="s">
        <v>11</v>
      </c>
      <c r="E540" t="s">
        <v>31</v>
      </c>
      <c r="F540" s="1">
        <v>45169</v>
      </c>
      <c r="G540" s="2">
        <v>15050.07</v>
      </c>
      <c r="H540" s="3">
        <v>11</v>
      </c>
      <c r="I540" s="4" t="s">
        <v>61</v>
      </c>
    </row>
    <row r="541" spans="3:9" x14ac:dyDescent="0.25">
      <c r="C541" t="s">
        <v>7</v>
      </c>
      <c r="D541" t="s">
        <v>17</v>
      </c>
      <c r="E541" t="s">
        <v>44</v>
      </c>
      <c r="F541" s="1">
        <v>45167</v>
      </c>
      <c r="G541" s="2">
        <v>676016.25</v>
      </c>
      <c r="H541" s="3">
        <v>431</v>
      </c>
      <c r="I541" s="4" t="s">
        <v>62</v>
      </c>
    </row>
    <row r="542" spans="3:9" x14ac:dyDescent="0.25">
      <c r="C542" t="s">
        <v>10</v>
      </c>
      <c r="D542" t="s">
        <v>36</v>
      </c>
      <c r="E542" t="s">
        <v>44</v>
      </c>
      <c r="F542" s="1">
        <v>45141</v>
      </c>
      <c r="G542" s="2">
        <v>669410.28</v>
      </c>
      <c r="H542" s="3">
        <v>627</v>
      </c>
      <c r="I542" s="4" t="s">
        <v>62</v>
      </c>
    </row>
    <row r="543" spans="3:9" x14ac:dyDescent="0.25">
      <c r="C543" t="s">
        <v>23</v>
      </c>
      <c r="D543" t="s">
        <v>13</v>
      </c>
      <c r="E543" t="s">
        <v>25</v>
      </c>
      <c r="F543" s="1">
        <v>45119</v>
      </c>
      <c r="G543" s="2">
        <v>221385.92</v>
      </c>
      <c r="H543" s="3">
        <v>196</v>
      </c>
      <c r="I543" s="4" t="s">
        <v>60</v>
      </c>
    </row>
    <row r="544" spans="3:9" x14ac:dyDescent="0.25">
      <c r="C544" t="s">
        <v>7</v>
      </c>
      <c r="D544" t="s">
        <v>36</v>
      </c>
      <c r="E544" t="s">
        <v>15</v>
      </c>
      <c r="F544" s="1">
        <v>44994</v>
      </c>
      <c r="G544" s="2">
        <v>1116028.83</v>
      </c>
      <c r="H544" s="3">
        <v>1196</v>
      </c>
      <c r="I544" s="4" t="s">
        <v>62</v>
      </c>
    </row>
    <row r="545" spans="3:9" x14ac:dyDescent="0.25">
      <c r="C545" t="s">
        <v>10</v>
      </c>
      <c r="D545" t="s">
        <v>38</v>
      </c>
      <c r="E545" t="s">
        <v>28</v>
      </c>
      <c r="F545" s="1">
        <v>44988</v>
      </c>
      <c r="G545" s="2">
        <v>557541.53</v>
      </c>
      <c r="H545" s="3">
        <v>342</v>
      </c>
      <c r="I545" s="4" t="s">
        <v>60</v>
      </c>
    </row>
    <row r="546" spans="3:9" x14ac:dyDescent="0.25">
      <c r="C546" t="s">
        <v>5</v>
      </c>
      <c r="D546" t="s">
        <v>43</v>
      </c>
      <c r="E546" t="s">
        <v>37</v>
      </c>
      <c r="F546" s="1">
        <v>45068</v>
      </c>
      <c r="G546" s="2">
        <v>36728.160000000003</v>
      </c>
      <c r="H546" s="3">
        <v>18</v>
      </c>
      <c r="I546" s="4" t="s">
        <v>60</v>
      </c>
    </row>
    <row r="547" spans="3:9" x14ac:dyDescent="0.25">
      <c r="C547" t="s">
        <v>5</v>
      </c>
      <c r="D547" t="s">
        <v>38</v>
      </c>
      <c r="E547" t="s">
        <v>31</v>
      </c>
      <c r="F547" s="1">
        <v>45006</v>
      </c>
      <c r="G547" s="2">
        <v>937213.2</v>
      </c>
      <c r="H547" s="3">
        <v>539</v>
      </c>
      <c r="I547" s="4" t="s">
        <v>60</v>
      </c>
    </row>
    <row r="548" spans="3:9" x14ac:dyDescent="0.25">
      <c r="C548" t="s">
        <v>23</v>
      </c>
      <c r="D548" t="s">
        <v>41</v>
      </c>
      <c r="E548" t="s">
        <v>15</v>
      </c>
      <c r="F548" s="1">
        <v>44928</v>
      </c>
      <c r="G548" s="2">
        <v>62417.81</v>
      </c>
      <c r="H548" s="3">
        <v>61</v>
      </c>
      <c r="I548" s="4" t="s">
        <v>60</v>
      </c>
    </row>
    <row r="549" spans="3:9" x14ac:dyDescent="0.25">
      <c r="C549" t="s">
        <v>16</v>
      </c>
      <c r="D549" t="s">
        <v>32</v>
      </c>
      <c r="E549" t="s">
        <v>46</v>
      </c>
      <c r="F549" s="1">
        <v>45099</v>
      </c>
      <c r="G549" s="2">
        <v>308583.65999999997</v>
      </c>
      <c r="H549" s="3">
        <v>328</v>
      </c>
      <c r="I549" s="4" t="s">
        <v>62</v>
      </c>
    </row>
    <row r="550" spans="3:9" x14ac:dyDescent="0.25">
      <c r="C550" t="s">
        <v>5</v>
      </c>
      <c r="D550" t="s">
        <v>13</v>
      </c>
      <c r="E550" t="s">
        <v>15</v>
      </c>
      <c r="F550" s="1">
        <v>44929</v>
      </c>
      <c r="G550" s="2">
        <v>1237468.54</v>
      </c>
      <c r="H550" s="3">
        <v>1393</v>
      </c>
      <c r="I550" s="4" t="s">
        <v>60</v>
      </c>
    </row>
    <row r="551" spans="3:9" x14ac:dyDescent="0.25">
      <c r="C551" t="s">
        <v>23</v>
      </c>
      <c r="D551" t="s">
        <v>32</v>
      </c>
      <c r="E551" t="s">
        <v>42</v>
      </c>
      <c r="F551" s="1">
        <v>45135</v>
      </c>
      <c r="G551" s="2">
        <v>687250.55</v>
      </c>
      <c r="H551" s="3">
        <v>628</v>
      </c>
      <c r="I551" s="4" t="s">
        <v>62</v>
      </c>
    </row>
    <row r="552" spans="3:9" x14ac:dyDescent="0.25">
      <c r="C552" t="s">
        <v>0</v>
      </c>
      <c r="D552" t="s">
        <v>47</v>
      </c>
      <c r="E552" t="s">
        <v>27</v>
      </c>
      <c r="F552" s="1">
        <v>45111</v>
      </c>
      <c r="G552" s="2">
        <v>161986.16</v>
      </c>
      <c r="H552" s="3">
        <v>85</v>
      </c>
      <c r="I552" s="4" t="s">
        <v>61</v>
      </c>
    </row>
    <row r="553" spans="3:9" x14ac:dyDescent="0.25">
      <c r="C553" t="s">
        <v>7</v>
      </c>
      <c r="D553" t="s">
        <v>1</v>
      </c>
      <c r="E553" t="s">
        <v>46</v>
      </c>
      <c r="F553" s="1">
        <v>45002</v>
      </c>
      <c r="G553" s="2">
        <v>1500956.73</v>
      </c>
      <c r="H553" s="3">
        <v>886</v>
      </c>
      <c r="I553" s="4" t="s">
        <v>60</v>
      </c>
    </row>
    <row r="554" spans="3:9" x14ac:dyDescent="0.25">
      <c r="C554" t="s">
        <v>23</v>
      </c>
      <c r="D554" t="s">
        <v>17</v>
      </c>
      <c r="E554" t="s">
        <v>45</v>
      </c>
      <c r="F554" s="1">
        <v>44995</v>
      </c>
      <c r="G554" s="2">
        <v>101778.11</v>
      </c>
      <c r="H554" s="3">
        <v>51</v>
      </c>
      <c r="I554" s="4" t="s">
        <v>62</v>
      </c>
    </row>
    <row r="555" spans="3:9" x14ac:dyDescent="0.25">
      <c r="C555" t="s">
        <v>7</v>
      </c>
      <c r="D555" t="s">
        <v>11</v>
      </c>
      <c r="E555" t="s">
        <v>52</v>
      </c>
      <c r="F555" s="1">
        <v>45132</v>
      </c>
      <c r="G555" s="2">
        <v>347296.32</v>
      </c>
      <c r="H555" s="3">
        <v>262</v>
      </c>
      <c r="I555" s="4" t="s">
        <v>61</v>
      </c>
    </row>
    <row r="556" spans="3:9" x14ac:dyDescent="0.25">
      <c r="C556" t="s">
        <v>23</v>
      </c>
      <c r="D556" t="s">
        <v>6</v>
      </c>
      <c r="E556" t="s">
        <v>20</v>
      </c>
      <c r="F556" s="1">
        <v>45033</v>
      </c>
      <c r="G556" s="2">
        <v>889820.4</v>
      </c>
      <c r="H556" s="3">
        <v>1146</v>
      </c>
      <c r="I556" s="4" t="s">
        <v>60</v>
      </c>
    </row>
    <row r="557" spans="3:9" x14ac:dyDescent="0.25">
      <c r="C557" t="s">
        <v>7</v>
      </c>
      <c r="D557" t="s">
        <v>48</v>
      </c>
      <c r="E557" t="s">
        <v>30</v>
      </c>
      <c r="F557" s="1">
        <v>45106</v>
      </c>
      <c r="G557" s="2">
        <v>951712.02</v>
      </c>
      <c r="H557" s="3">
        <v>1321</v>
      </c>
      <c r="I557" s="4" t="s">
        <v>61</v>
      </c>
    </row>
    <row r="558" spans="3:9" x14ac:dyDescent="0.25">
      <c r="C558" t="s">
        <v>0</v>
      </c>
      <c r="D558" t="s">
        <v>33</v>
      </c>
      <c r="E558" t="s">
        <v>4</v>
      </c>
      <c r="F558" s="1">
        <v>45042</v>
      </c>
      <c r="G558" s="2">
        <v>490560</v>
      </c>
      <c r="H558" s="3">
        <v>448</v>
      </c>
      <c r="I558" s="4" t="s">
        <v>60</v>
      </c>
    </row>
    <row r="559" spans="3:9" x14ac:dyDescent="0.25">
      <c r="C559" t="s">
        <v>7</v>
      </c>
      <c r="D559" t="s">
        <v>36</v>
      </c>
      <c r="E559" t="s">
        <v>42</v>
      </c>
      <c r="F559" s="1">
        <v>45168</v>
      </c>
      <c r="G559" s="2">
        <v>1136693.04</v>
      </c>
      <c r="H559" s="3">
        <v>969</v>
      </c>
      <c r="I559" s="4" t="s">
        <v>62</v>
      </c>
    </row>
    <row r="560" spans="3:9" x14ac:dyDescent="0.25">
      <c r="C560" t="s">
        <v>7</v>
      </c>
      <c r="D560" t="s">
        <v>13</v>
      </c>
      <c r="E560" t="s">
        <v>30</v>
      </c>
      <c r="F560" s="1">
        <v>44991</v>
      </c>
      <c r="G560" s="2">
        <v>668520.51</v>
      </c>
      <c r="H560" s="3">
        <v>747</v>
      </c>
      <c r="I560" s="4" t="s">
        <v>60</v>
      </c>
    </row>
    <row r="561" spans="3:9" x14ac:dyDescent="0.25">
      <c r="C561" t="s">
        <v>5</v>
      </c>
      <c r="D561" t="s">
        <v>41</v>
      </c>
      <c r="E561" t="s">
        <v>25</v>
      </c>
      <c r="F561" s="1">
        <v>44991</v>
      </c>
      <c r="G561" s="2">
        <v>326250.40000000002</v>
      </c>
      <c r="H561" s="3">
        <v>261</v>
      </c>
      <c r="I561" s="4" t="s">
        <v>60</v>
      </c>
    </row>
    <row r="562" spans="3:9" x14ac:dyDescent="0.25">
      <c r="C562" t="s">
        <v>16</v>
      </c>
      <c r="D562" t="s">
        <v>36</v>
      </c>
      <c r="E562" t="s">
        <v>4</v>
      </c>
      <c r="F562" s="1">
        <v>45170</v>
      </c>
      <c r="G562" s="2">
        <v>357691.88</v>
      </c>
      <c r="H562" s="3">
        <v>395</v>
      </c>
      <c r="I562" s="4" t="s">
        <v>62</v>
      </c>
    </row>
    <row r="563" spans="3:9" x14ac:dyDescent="0.25">
      <c r="C563" t="s">
        <v>5</v>
      </c>
      <c r="D563" t="s">
        <v>47</v>
      </c>
      <c r="E563" t="s">
        <v>9</v>
      </c>
      <c r="F563" s="1">
        <v>44987</v>
      </c>
      <c r="G563" s="2">
        <v>557476.15</v>
      </c>
      <c r="H563" s="3">
        <v>253</v>
      </c>
      <c r="I563" s="4" t="s">
        <v>61</v>
      </c>
    </row>
    <row r="564" spans="3:9" x14ac:dyDescent="0.25">
      <c r="C564" t="s">
        <v>16</v>
      </c>
      <c r="D564" t="s">
        <v>22</v>
      </c>
      <c r="E564" t="s">
        <v>39</v>
      </c>
      <c r="F564" s="1">
        <v>45168</v>
      </c>
      <c r="G564" s="2">
        <v>404900.3</v>
      </c>
      <c r="H564" s="3">
        <v>397</v>
      </c>
      <c r="I564" s="4" t="s">
        <v>61</v>
      </c>
    </row>
    <row r="565" spans="3:9" x14ac:dyDescent="0.25">
      <c r="C565" t="s">
        <v>23</v>
      </c>
      <c r="D565" t="s">
        <v>50</v>
      </c>
      <c r="E565" t="s">
        <v>12</v>
      </c>
      <c r="F565" s="1">
        <v>45128</v>
      </c>
      <c r="G565" s="2">
        <v>232515.99</v>
      </c>
      <c r="H565" s="3">
        <v>157</v>
      </c>
      <c r="I565" s="4" t="s">
        <v>60</v>
      </c>
    </row>
    <row r="566" spans="3:9" x14ac:dyDescent="0.25">
      <c r="C566" t="s">
        <v>16</v>
      </c>
      <c r="D566" t="s">
        <v>3</v>
      </c>
      <c r="E566" t="s">
        <v>25</v>
      </c>
      <c r="F566" s="1">
        <v>45033</v>
      </c>
      <c r="G566" s="2">
        <v>242946.9</v>
      </c>
      <c r="H566" s="3">
        <v>572</v>
      </c>
      <c r="I566" s="4" t="s">
        <v>60</v>
      </c>
    </row>
    <row r="567" spans="3:9" x14ac:dyDescent="0.25">
      <c r="C567" t="s">
        <v>23</v>
      </c>
      <c r="D567" t="s">
        <v>36</v>
      </c>
      <c r="E567" t="s">
        <v>44</v>
      </c>
      <c r="F567" s="1">
        <v>45149</v>
      </c>
      <c r="G567" s="2">
        <v>20243.16</v>
      </c>
      <c r="H567" s="3">
        <v>21</v>
      </c>
      <c r="I567" s="4" t="s">
        <v>62</v>
      </c>
    </row>
    <row r="568" spans="3:9" x14ac:dyDescent="0.25">
      <c r="C568" t="s">
        <v>10</v>
      </c>
      <c r="D568" t="s">
        <v>17</v>
      </c>
      <c r="E568" t="s">
        <v>42</v>
      </c>
      <c r="F568" s="1">
        <v>44938</v>
      </c>
      <c r="G568" s="2">
        <v>116569.04</v>
      </c>
      <c r="H568" s="3">
        <v>64</v>
      </c>
      <c r="I568" s="4" t="s">
        <v>62</v>
      </c>
    </row>
    <row r="569" spans="3:9" x14ac:dyDescent="0.25">
      <c r="C569" t="s">
        <v>23</v>
      </c>
      <c r="D569" t="s">
        <v>8</v>
      </c>
      <c r="E569" t="s">
        <v>31</v>
      </c>
      <c r="F569" s="1">
        <v>44960</v>
      </c>
      <c r="G569" s="2">
        <v>203121.66</v>
      </c>
      <c r="H569" s="3">
        <v>193</v>
      </c>
      <c r="I569" s="4" t="s">
        <v>60</v>
      </c>
    </row>
    <row r="570" spans="3:9" x14ac:dyDescent="0.25">
      <c r="C570" t="s">
        <v>7</v>
      </c>
      <c r="D570" t="s">
        <v>29</v>
      </c>
      <c r="E570" t="s">
        <v>14</v>
      </c>
      <c r="F570" s="1">
        <v>44944</v>
      </c>
      <c r="G570" s="2">
        <v>692389.11</v>
      </c>
      <c r="H570" s="3">
        <v>554</v>
      </c>
      <c r="I570" s="4" t="s">
        <v>61</v>
      </c>
    </row>
    <row r="571" spans="3:9" x14ac:dyDescent="0.25">
      <c r="C571" t="s">
        <v>10</v>
      </c>
      <c r="D571" t="s">
        <v>32</v>
      </c>
      <c r="E571" t="s">
        <v>28</v>
      </c>
      <c r="F571" s="1">
        <v>45170</v>
      </c>
      <c r="G571" s="2">
        <v>630937.43999999994</v>
      </c>
      <c r="H571" s="3">
        <v>685</v>
      </c>
      <c r="I571" s="4" t="s">
        <v>62</v>
      </c>
    </row>
    <row r="572" spans="3:9" x14ac:dyDescent="0.25">
      <c r="C572" t="s">
        <v>0</v>
      </c>
      <c r="D572" t="s">
        <v>36</v>
      </c>
      <c r="E572" t="s">
        <v>45</v>
      </c>
      <c r="F572" s="1">
        <v>45133</v>
      </c>
      <c r="G572" s="2">
        <v>480656.47</v>
      </c>
      <c r="H572" s="3">
        <v>486</v>
      </c>
      <c r="I572" s="4" t="s">
        <v>62</v>
      </c>
    </row>
    <row r="573" spans="3:9" x14ac:dyDescent="0.25">
      <c r="C573" t="s">
        <v>23</v>
      </c>
      <c r="D573" t="s">
        <v>22</v>
      </c>
      <c r="E573" t="s">
        <v>2</v>
      </c>
      <c r="F573" s="1">
        <v>45001</v>
      </c>
      <c r="G573" s="2">
        <v>588806.05000000005</v>
      </c>
      <c r="H573" s="3">
        <v>616</v>
      </c>
      <c r="I573" s="4" t="s">
        <v>61</v>
      </c>
    </row>
    <row r="574" spans="3:9" x14ac:dyDescent="0.25">
      <c r="C574" t="s">
        <v>16</v>
      </c>
      <c r="D574" t="s">
        <v>50</v>
      </c>
      <c r="E574" t="s">
        <v>12</v>
      </c>
      <c r="F574" s="1">
        <v>45021</v>
      </c>
      <c r="G574" s="2">
        <v>371129.85</v>
      </c>
      <c r="H574" s="3">
        <v>268</v>
      </c>
      <c r="I574" s="4" t="s">
        <v>60</v>
      </c>
    </row>
    <row r="575" spans="3:9" x14ac:dyDescent="0.25">
      <c r="C575" t="s">
        <v>10</v>
      </c>
      <c r="D575" t="s">
        <v>8</v>
      </c>
      <c r="E575" t="s">
        <v>20</v>
      </c>
      <c r="F575" s="1">
        <v>45022</v>
      </c>
      <c r="G575" s="2">
        <v>589274.56000000006</v>
      </c>
      <c r="H575" s="3">
        <v>523</v>
      </c>
      <c r="I575" s="4" t="s">
        <v>60</v>
      </c>
    </row>
    <row r="576" spans="3:9" x14ac:dyDescent="0.25">
      <c r="C576" t="s">
        <v>7</v>
      </c>
      <c r="D576" t="s">
        <v>38</v>
      </c>
      <c r="E576" t="s">
        <v>25</v>
      </c>
      <c r="F576" s="1">
        <v>45099</v>
      </c>
      <c r="G576" s="2">
        <v>81074.7</v>
      </c>
      <c r="H576" s="3">
        <v>52</v>
      </c>
      <c r="I576" s="4" t="s">
        <v>60</v>
      </c>
    </row>
    <row r="577" spans="3:9" x14ac:dyDescent="0.25">
      <c r="C577" t="s">
        <v>10</v>
      </c>
      <c r="D577" t="s">
        <v>3</v>
      </c>
      <c r="E577" t="s">
        <v>27</v>
      </c>
      <c r="F577" s="1">
        <v>45119</v>
      </c>
      <c r="G577" s="2">
        <v>494070.5</v>
      </c>
      <c r="H577" s="3">
        <v>897</v>
      </c>
      <c r="I577" s="4" t="s">
        <v>60</v>
      </c>
    </row>
    <row r="578" spans="3:9" x14ac:dyDescent="0.25">
      <c r="C578" t="s">
        <v>23</v>
      </c>
      <c r="D578" t="s">
        <v>32</v>
      </c>
      <c r="E578" t="s">
        <v>15</v>
      </c>
      <c r="F578" s="1">
        <v>44931</v>
      </c>
      <c r="G578" s="2">
        <v>659341.19999999995</v>
      </c>
      <c r="H578" s="3">
        <v>685</v>
      </c>
      <c r="I578" s="4" t="s">
        <v>62</v>
      </c>
    </row>
    <row r="579" spans="3:9" x14ac:dyDescent="0.25">
      <c r="C579" t="s">
        <v>10</v>
      </c>
      <c r="D579" t="s">
        <v>48</v>
      </c>
      <c r="E579" t="s">
        <v>28</v>
      </c>
      <c r="F579" s="1">
        <v>45089</v>
      </c>
      <c r="G579" s="2">
        <v>151589.41</v>
      </c>
      <c r="H579" s="3">
        <v>228</v>
      </c>
      <c r="I579" s="4" t="s">
        <v>61</v>
      </c>
    </row>
    <row r="580" spans="3:9" x14ac:dyDescent="0.25">
      <c r="C580" t="s">
        <v>10</v>
      </c>
      <c r="D580" t="s">
        <v>19</v>
      </c>
      <c r="E580" t="s">
        <v>40</v>
      </c>
      <c r="F580" s="1">
        <v>45013</v>
      </c>
      <c r="G580" s="2">
        <v>325378.13</v>
      </c>
      <c r="H580" s="3">
        <v>256</v>
      </c>
      <c r="I580" s="4" t="s">
        <v>60</v>
      </c>
    </row>
    <row r="581" spans="3:9" x14ac:dyDescent="0.25">
      <c r="C581" t="s">
        <v>5</v>
      </c>
      <c r="D581" t="s">
        <v>8</v>
      </c>
      <c r="E581" t="s">
        <v>42</v>
      </c>
      <c r="F581" s="1">
        <v>44932</v>
      </c>
      <c r="G581" s="2">
        <v>374965.5</v>
      </c>
      <c r="H581" s="3">
        <v>313</v>
      </c>
      <c r="I581" s="4" t="s">
        <v>60</v>
      </c>
    </row>
    <row r="582" spans="3:9" x14ac:dyDescent="0.25">
      <c r="C582" t="s">
        <v>7</v>
      </c>
      <c r="D582" t="s">
        <v>26</v>
      </c>
      <c r="E582" t="s">
        <v>37</v>
      </c>
      <c r="F582" s="1">
        <v>45000</v>
      </c>
      <c r="G582" s="2">
        <v>552302.80000000005</v>
      </c>
      <c r="H582" s="3">
        <v>345</v>
      </c>
      <c r="I582" s="4" t="s">
        <v>61</v>
      </c>
    </row>
    <row r="583" spans="3:9" x14ac:dyDescent="0.25">
      <c r="C583" t="s">
        <v>16</v>
      </c>
      <c r="D583" t="s">
        <v>24</v>
      </c>
      <c r="E583" t="s">
        <v>46</v>
      </c>
      <c r="F583" s="1">
        <v>44943</v>
      </c>
      <c r="G583" s="2">
        <v>752409.7</v>
      </c>
      <c r="H583" s="3">
        <v>1171</v>
      </c>
      <c r="I583" s="4" t="s">
        <v>61</v>
      </c>
    </row>
    <row r="584" spans="3:9" x14ac:dyDescent="0.25">
      <c r="C584" t="s">
        <v>23</v>
      </c>
      <c r="D584" t="s">
        <v>29</v>
      </c>
      <c r="E584" t="s">
        <v>40</v>
      </c>
      <c r="F584" s="1">
        <v>45113</v>
      </c>
      <c r="G584" s="2">
        <v>99351</v>
      </c>
      <c r="H584" s="3">
        <v>75</v>
      </c>
      <c r="I584" s="4" t="s">
        <v>61</v>
      </c>
    </row>
    <row r="585" spans="3:9" x14ac:dyDescent="0.25">
      <c r="C585" t="s">
        <v>0</v>
      </c>
      <c r="D585" t="s">
        <v>41</v>
      </c>
      <c r="E585" t="s">
        <v>27</v>
      </c>
      <c r="F585" s="1">
        <v>44944</v>
      </c>
      <c r="G585" s="2">
        <v>68878.67</v>
      </c>
      <c r="H585" s="3">
        <v>61</v>
      </c>
      <c r="I585" s="4" t="s">
        <v>60</v>
      </c>
    </row>
    <row r="586" spans="3:9" x14ac:dyDescent="0.25">
      <c r="C586" t="s">
        <v>0</v>
      </c>
      <c r="D586" t="s">
        <v>48</v>
      </c>
      <c r="E586" t="s">
        <v>12</v>
      </c>
      <c r="F586" s="1">
        <v>45153</v>
      </c>
      <c r="G586" s="2">
        <v>699664.14</v>
      </c>
      <c r="H586" s="3">
        <v>1449</v>
      </c>
      <c r="I586" s="4" t="s">
        <v>61</v>
      </c>
    </row>
    <row r="587" spans="3:9" x14ac:dyDescent="0.25">
      <c r="C587" t="s">
        <v>0</v>
      </c>
      <c r="D587" t="s">
        <v>24</v>
      </c>
      <c r="E587" t="s">
        <v>31</v>
      </c>
      <c r="F587" s="1">
        <v>45148</v>
      </c>
      <c r="G587" s="2">
        <v>255682.35</v>
      </c>
      <c r="H587" s="3">
        <v>289</v>
      </c>
      <c r="I587" s="4" t="s">
        <v>61</v>
      </c>
    </row>
    <row r="588" spans="3:9" x14ac:dyDescent="0.25">
      <c r="C588" t="s">
        <v>23</v>
      </c>
      <c r="D588" t="s">
        <v>50</v>
      </c>
      <c r="E588" t="s">
        <v>27</v>
      </c>
      <c r="F588" s="1">
        <v>45061</v>
      </c>
      <c r="G588" s="2">
        <v>318336.48</v>
      </c>
      <c r="H588" s="3">
        <v>236</v>
      </c>
      <c r="I588" s="4" t="s">
        <v>60</v>
      </c>
    </row>
    <row r="589" spans="3:9" x14ac:dyDescent="0.25">
      <c r="C589" t="s">
        <v>23</v>
      </c>
      <c r="D589" t="s">
        <v>24</v>
      </c>
      <c r="E589" t="s">
        <v>9</v>
      </c>
      <c r="F589" s="1">
        <v>45105</v>
      </c>
      <c r="G589" s="2">
        <v>152750.92000000001</v>
      </c>
      <c r="H589" s="3">
        <v>180</v>
      </c>
      <c r="I589" s="4" t="s">
        <v>61</v>
      </c>
    </row>
    <row r="590" spans="3:9" x14ac:dyDescent="0.25">
      <c r="C590" t="s">
        <v>10</v>
      </c>
      <c r="D590" t="s">
        <v>6</v>
      </c>
      <c r="E590" t="s">
        <v>46</v>
      </c>
      <c r="F590" s="1">
        <v>45117</v>
      </c>
      <c r="G590" s="2">
        <v>524116.53</v>
      </c>
      <c r="H590" s="3">
        <v>590</v>
      </c>
      <c r="I590" s="4" t="s">
        <v>60</v>
      </c>
    </row>
    <row r="591" spans="3:9" x14ac:dyDescent="0.25">
      <c r="C591" t="s">
        <v>5</v>
      </c>
      <c r="D591" t="s">
        <v>17</v>
      </c>
      <c r="E591" t="s">
        <v>28</v>
      </c>
      <c r="F591" s="1">
        <v>44991</v>
      </c>
      <c r="G591" s="2">
        <v>83208.649999999994</v>
      </c>
      <c r="H591" s="3">
        <v>48</v>
      </c>
      <c r="I591" s="4" t="s">
        <v>62</v>
      </c>
    </row>
    <row r="592" spans="3:9" x14ac:dyDescent="0.25">
      <c r="C592" t="s">
        <v>7</v>
      </c>
      <c r="D592" t="s">
        <v>13</v>
      </c>
      <c r="E592" t="s">
        <v>31</v>
      </c>
      <c r="F592" s="1">
        <v>45092</v>
      </c>
      <c r="G592" s="2">
        <v>387457.98</v>
      </c>
      <c r="H592" s="3">
        <v>377</v>
      </c>
      <c r="I592" s="4" t="s">
        <v>60</v>
      </c>
    </row>
    <row r="593" spans="3:9" x14ac:dyDescent="0.25">
      <c r="C593" t="s">
        <v>5</v>
      </c>
      <c r="D593" t="s">
        <v>19</v>
      </c>
      <c r="E593" t="s">
        <v>31</v>
      </c>
      <c r="F593" s="1">
        <v>45096</v>
      </c>
      <c r="G593" s="2">
        <v>134908.48000000001</v>
      </c>
      <c r="H593" s="3">
        <v>154</v>
      </c>
      <c r="I593" s="4" t="s">
        <v>60</v>
      </c>
    </row>
    <row r="594" spans="3:9" x14ac:dyDescent="0.25">
      <c r="C594" t="s">
        <v>16</v>
      </c>
      <c r="D594" t="s">
        <v>38</v>
      </c>
      <c r="E594" t="s">
        <v>49</v>
      </c>
      <c r="F594" s="1">
        <v>45153</v>
      </c>
      <c r="G594" s="2">
        <v>512344.98</v>
      </c>
      <c r="H594" s="3">
        <v>289</v>
      </c>
      <c r="I594" s="4" t="s">
        <v>60</v>
      </c>
    </row>
    <row r="595" spans="3:9" x14ac:dyDescent="0.25">
      <c r="C595" t="s">
        <v>23</v>
      </c>
      <c r="D595" t="s">
        <v>11</v>
      </c>
      <c r="E595" t="s">
        <v>51</v>
      </c>
      <c r="F595" s="1">
        <v>45156</v>
      </c>
      <c r="G595" s="2">
        <v>729755.04</v>
      </c>
      <c r="H595" s="3">
        <v>473</v>
      </c>
      <c r="I595" s="4" t="s">
        <v>61</v>
      </c>
    </row>
    <row r="596" spans="3:9" x14ac:dyDescent="0.25">
      <c r="C596" t="s">
        <v>7</v>
      </c>
      <c r="D596" t="s">
        <v>6</v>
      </c>
      <c r="E596" t="s">
        <v>42</v>
      </c>
      <c r="F596" s="1">
        <v>45057</v>
      </c>
      <c r="G596" s="2">
        <v>1082696.1599999999</v>
      </c>
      <c r="H596" s="3">
        <v>1274</v>
      </c>
      <c r="I596" s="4" t="s">
        <v>60</v>
      </c>
    </row>
    <row r="597" spans="3:9" x14ac:dyDescent="0.25">
      <c r="C597" t="s">
        <v>10</v>
      </c>
      <c r="D597" t="s">
        <v>29</v>
      </c>
      <c r="E597" t="s">
        <v>49</v>
      </c>
      <c r="F597" s="1">
        <v>45167</v>
      </c>
      <c r="G597" s="2">
        <v>576748.9</v>
      </c>
      <c r="H597" s="3">
        <v>364</v>
      </c>
      <c r="I597" s="4" t="s">
        <v>61</v>
      </c>
    </row>
    <row r="598" spans="3:9" x14ac:dyDescent="0.25">
      <c r="C598" t="s">
        <v>0</v>
      </c>
      <c r="D598" t="s">
        <v>50</v>
      </c>
      <c r="E598" t="s">
        <v>44</v>
      </c>
      <c r="F598" s="1">
        <v>45149</v>
      </c>
      <c r="G598" s="2">
        <v>830486.3</v>
      </c>
      <c r="H598" s="3">
        <v>594</v>
      </c>
      <c r="I598" s="4" t="s">
        <v>60</v>
      </c>
    </row>
    <row r="599" spans="3:9" x14ac:dyDescent="0.25">
      <c r="C599" t="s">
        <v>10</v>
      </c>
      <c r="D599" t="s">
        <v>41</v>
      </c>
      <c r="E599" t="s">
        <v>14</v>
      </c>
      <c r="F599" s="1">
        <v>45104</v>
      </c>
      <c r="G599" s="2">
        <v>623872.48</v>
      </c>
      <c r="H599" s="3">
        <v>553</v>
      </c>
      <c r="I599" s="4" t="s">
        <v>60</v>
      </c>
    </row>
    <row r="600" spans="3:9" x14ac:dyDescent="0.25">
      <c r="C600" t="s">
        <v>16</v>
      </c>
      <c r="D600" t="s">
        <v>32</v>
      </c>
      <c r="E600" t="s">
        <v>20</v>
      </c>
      <c r="F600" s="1">
        <v>44951</v>
      </c>
      <c r="G600" s="2">
        <v>497.98</v>
      </c>
      <c r="H600" s="3">
        <v>1</v>
      </c>
      <c r="I600" s="4" t="s">
        <v>62</v>
      </c>
    </row>
    <row r="601" spans="3:9" x14ac:dyDescent="0.25">
      <c r="C601" t="s">
        <v>23</v>
      </c>
      <c r="D601" t="s">
        <v>43</v>
      </c>
      <c r="E601" t="s">
        <v>21</v>
      </c>
      <c r="F601" s="1">
        <v>44939</v>
      </c>
      <c r="G601" s="2">
        <v>27731.55</v>
      </c>
      <c r="H601" s="3">
        <v>14</v>
      </c>
      <c r="I601" s="4" t="s">
        <v>60</v>
      </c>
    </row>
    <row r="602" spans="3:9" x14ac:dyDescent="0.25">
      <c r="C602" t="s">
        <v>7</v>
      </c>
      <c r="D602" t="s">
        <v>50</v>
      </c>
      <c r="E602" t="s">
        <v>9</v>
      </c>
      <c r="F602" s="1">
        <v>45014</v>
      </c>
      <c r="G602" s="2">
        <v>200387.88</v>
      </c>
      <c r="H602" s="3">
        <v>139</v>
      </c>
      <c r="I602" s="4" t="s">
        <v>60</v>
      </c>
    </row>
    <row r="603" spans="3:9" x14ac:dyDescent="0.25">
      <c r="C603" t="s">
        <v>10</v>
      </c>
      <c r="D603" t="s">
        <v>19</v>
      </c>
      <c r="E603" t="s">
        <v>20</v>
      </c>
      <c r="F603" s="1">
        <v>45058</v>
      </c>
      <c r="G603" s="2">
        <v>482383.44</v>
      </c>
      <c r="H603" s="3">
        <v>452</v>
      </c>
      <c r="I603" s="4" t="s">
        <v>60</v>
      </c>
    </row>
    <row r="604" spans="3:9" x14ac:dyDescent="0.25">
      <c r="C604" t="s">
        <v>16</v>
      </c>
      <c r="D604" t="s">
        <v>50</v>
      </c>
      <c r="E604" t="s">
        <v>2</v>
      </c>
      <c r="F604" s="1">
        <v>44981</v>
      </c>
      <c r="G604" s="2">
        <v>1121891.3999999999</v>
      </c>
      <c r="H604" s="3">
        <v>662</v>
      </c>
      <c r="I604" s="4" t="s">
        <v>60</v>
      </c>
    </row>
    <row r="605" spans="3:9" x14ac:dyDescent="0.25">
      <c r="C605" t="s">
        <v>23</v>
      </c>
      <c r="D605" t="s">
        <v>22</v>
      </c>
      <c r="E605" t="s">
        <v>46</v>
      </c>
      <c r="F605" s="1">
        <v>44979</v>
      </c>
      <c r="G605" s="2">
        <v>301248.08</v>
      </c>
      <c r="H605" s="3">
        <v>289</v>
      </c>
      <c r="I605" s="4" t="s">
        <v>61</v>
      </c>
    </row>
    <row r="606" spans="3:9" x14ac:dyDescent="0.25">
      <c r="C606" t="s">
        <v>10</v>
      </c>
      <c r="D606" t="s">
        <v>32</v>
      </c>
      <c r="E606" t="s">
        <v>51</v>
      </c>
      <c r="F606" s="1">
        <v>44963</v>
      </c>
      <c r="G606" s="2">
        <v>1068376.3999999999</v>
      </c>
      <c r="H606" s="3">
        <v>1372</v>
      </c>
      <c r="I606" s="4" t="s">
        <v>62</v>
      </c>
    </row>
    <row r="607" spans="3:9" x14ac:dyDescent="0.25">
      <c r="C607" t="s">
        <v>10</v>
      </c>
      <c r="D607" t="s">
        <v>8</v>
      </c>
      <c r="E607" t="s">
        <v>28</v>
      </c>
      <c r="F607" s="1">
        <v>45092</v>
      </c>
      <c r="G607" s="2">
        <v>663314.4</v>
      </c>
      <c r="H607" s="3">
        <v>818</v>
      </c>
      <c r="I607" s="4" t="s">
        <v>60</v>
      </c>
    </row>
    <row r="608" spans="3:9" x14ac:dyDescent="0.25">
      <c r="C608" t="s">
        <v>16</v>
      </c>
      <c r="D608" t="s">
        <v>32</v>
      </c>
      <c r="E608" t="s">
        <v>28</v>
      </c>
      <c r="F608" s="1">
        <v>45149</v>
      </c>
      <c r="G608" s="2">
        <v>1061625.74</v>
      </c>
      <c r="H608" s="3">
        <v>1020</v>
      </c>
      <c r="I608" s="4" t="s">
        <v>62</v>
      </c>
    </row>
    <row r="609" spans="3:9" x14ac:dyDescent="0.25">
      <c r="C609" t="s">
        <v>5</v>
      </c>
      <c r="D609" t="s">
        <v>48</v>
      </c>
      <c r="E609" t="s">
        <v>44</v>
      </c>
      <c r="F609" s="1">
        <v>45134</v>
      </c>
      <c r="G609" s="2">
        <v>61610.99</v>
      </c>
      <c r="H609" s="3">
        <v>88</v>
      </c>
      <c r="I609" s="4" t="s">
        <v>61</v>
      </c>
    </row>
    <row r="610" spans="3:9" x14ac:dyDescent="0.25">
      <c r="C610" t="s">
        <v>7</v>
      </c>
      <c r="D610" t="s">
        <v>11</v>
      </c>
      <c r="E610" t="s">
        <v>37</v>
      </c>
      <c r="F610" s="1">
        <v>45021</v>
      </c>
      <c r="G610" s="2">
        <v>316124.2</v>
      </c>
      <c r="H610" s="3">
        <v>206</v>
      </c>
      <c r="I610" s="4" t="s">
        <v>61</v>
      </c>
    </row>
    <row r="611" spans="3:9" x14ac:dyDescent="0.25">
      <c r="C611" t="s">
        <v>7</v>
      </c>
      <c r="D611" t="s">
        <v>24</v>
      </c>
      <c r="E611" t="s">
        <v>44</v>
      </c>
      <c r="F611" s="1">
        <v>45132</v>
      </c>
      <c r="G611" s="2">
        <v>308441.63</v>
      </c>
      <c r="H611" s="3">
        <v>459</v>
      </c>
      <c r="I611" s="4" t="s">
        <v>61</v>
      </c>
    </row>
    <row r="612" spans="3:9" x14ac:dyDescent="0.25">
      <c r="C612" t="s">
        <v>5</v>
      </c>
      <c r="D612" t="s">
        <v>3</v>
      </c>
      <c r="E612" t="s">
        <v>40</v>
      </c>
      <c r="F612" s="1">
        <v>45141</v>
      </c>
      <c r="G612" s="2">
        <v>910270.62</v>
      </c>
      <c r="H612" s="3">
        <v>1618</v>
      </c>
      <c r="I612" s="4" t="s">
        <v>60</v>
      </c>
    </row>
    <row r="613" spans="3:9" x14ac:dyDescent="0.25">
      <c r="C613" t="s">
        <v>7</v>
      </c>
      <c r="D613" t="s">
        <v>32</v>
      </c>
      <c r="E613" t="s">
        <v>2</v>
      </c>
      <c r="F613" s="1">
        <v>45013</v>
      </c>
      <c r="G613" s="2">
        <v>41291.67</v>
      </c>
      <c r="H613" s="3">
        <v>42</v>
      </c>
      <c r="I613" s="4" t="s">
        <v>62</v>
      </c>
    </row>
    <row r="614" spans="3:9" x14ac:dyDescent="0.25">
      <c r="C614" t="s">
        <v>5</v>
      </c>
      <c r="D614" t="s">
        <v>48</v>
      </c>
      <c r="E614" t="s">
        <v>49</v>
      </c>
      <c r="F614" s="1">
        <v>45000</v>
      </c>
      <c r="G614" s="2">
        <v>226998.45</v>
      </c>
      <c r="H614" s="3">
        <v>367</v>
      </c>
      <c r="I614" s="4" t="s">
        <v>61</v>
      </c>
    </row>
    <row r="615" spans="3:9" x14ac:dyDescent="0.25">
      <c r="C615" t="s">
        <v>10</v>
      </c>
      <c r="D615" t="s">
        <v>50</v>
      </c>
      <c r="E615" t="s">
        <v>15</v>
      </c>
      <c r="F615" s="1">
        <v>45118</v>
      </c>
      <c r="G615" s="2">
        <v>246015.84</v>
      </c>
      <c r="H615" s="3">
        <v>146</v>
      </c>
      <c r="I615" s="4" t="s">
        <v>60</v>
      </c>
    </row>
    <row r="616" spans="3:9" x14ac:dyDescent="0.25">
      <c r="C616" t="s">
        <v>5</v>
      </c>
      <c r="D616" t="s">
        <v>8</v>
      </c>
      <c r="E616" t="s">
        <v>12</v>
      </c>
      <c r="F616" s="1">
        <v>44988</v>
      </c>
      <c r="G616" s="2">
        <v>307204.73</v>
      </c>
      <c r="H616" s="3">
        <v>295</v>
      </c>
      <c r="I616" s="4" t="s">
        <v>60</v>
      </c>
    </row>
    <row r="617" spans="3:9" x14ac:dyDescent="0.25">
      <c r="C617" t="s">
        <v>7</v>
      </c>
      <c r="D617" t="s">
        <v>17</v>
      </c>
      <c r="E617" t="s">
        <v>20</v>
      </c>
      <c r="F617" s="1">
        <v>44938</v>
      </c>
      <c r="G617" s="2">
        <v>457299.57</v>
      </c>
      <c r="H617" s="3">
        <v>273</v>
      </c>
      <c r="I617" s="4" t="s">
        <v>62</v>
      </c>
    </row>
    <row r="618" spans="3:9" x14ac:dyDescent="0.25">
      <c r="C618" t="s">
        <v>10</v>
      </c>
      <c r="D618" t="s">
        <v>35</v>
      </c>
      <c r="E618" t="s">
        <v>42</v>
      </c>
      <c r="F618" s="1">
        <v>44932</v>
      </c>
      <c r="G618" s="2">
        <v>136345.44</v>
      </c>
      <c r="H618" s="3">
        <v>97</v>
      </c>
      <c r="I618" s="4" t="s">
        <v>62</v>
      </c>
    </row>
    <row r="619" spans="3:9" x14ac:dyDescent="0.25">
      <c r="C619" t="s">
        <v>0</v>
      </c>
      <c r="D619" t="s">
        <v>33</v>
      </c>
      <c r="E619" t="s">
        <v>25</v>
      </c>
      <c r="F619" s="1">
        <v>45030</v>
      </c>
      <c r="G619" s="2">
        <v>721328.44</v>
      </c>
      <c r="H619" s="3">
        <v>580</v>
      </c>
      <c r="I619" s="4" t="s">
        <v>60</v>
      </c>
    </row>
    <row r="620" spans="3:9" x14ac:dyDescent="0.25">
      <c r="C620" t="s">
        <v>10</v>
      </c>
      <c r="D620" t="s">
        <v>29</v>
      </c>
      <c r="E620" t="s">
        <v>42</v>
      </c>
      <c r="F620" s="1">
        <v>45005</v>
      </c>
      <c r="G620" s="2">
        <v>387474.5</v>
      </c>
      <c r="H620" s="3">
        <v>326</v>
      </c>
      <c r="I620" s="4" t="s">
        <v>61</v>
      </c>
    </row>
    <row r="621" spans="3:9" x14ac:dyDescent="0.25">
      <c r="C621" t="s">
        <v>0</v>
      </c>
      <c r="D621" t="s">
        <v>38</v>
      </c>
      <c r="E621" t="s">
        <v>12</v>
      </c>
      <c r="F621" s="1">
        <v>45107</v>
      </c>
      <c r="G621" s="2">
        <v>169462.58</v>
      </c>
      <c r="H621" s="3">
        <v>105</v>
      </c>
      <c r="I621" s="4" t="s">
        <v>60</v>
      </c>
    </row>
    <row r="622" spans="3:9" x14ac:dyDescent="0.25">
      <c r="C622" t="s">
        <v>23</v>
      </c>
      <c r="D622" t="s">
        <v>36</v>
      </c>
      <c r="E622" t="s">
        <v>9</v>
      </c>
      <c r="F622" s="1">
        <v>44930</v>
      </c>
      <c r="G622" s="2">
        <v>403203.36</v>
      </c>
      <c r="H622" s="3">
        <v>458</v>
      </c>
      <c r="I622" s="4" t="s">
        <v>62</v>
      </c>
    </row>
    <row r="623" spans="3:9" x14ac:dyDescent="0.25">
      <c r="C623" t="s">
        <v>23</v>
      </c>
      <c r="D623" t="s">
        <v>19</v>
      </c>
      <c r="E623" t="s">
        <v>25</v>
      </c>
      <c r="F623" s="1">
        <v>45113</v>
      </c>
      <c r="G623" s="2">
        <v>489238.54</v>
      </c>
      <c r="H623" s="3">
        <v>545</v>
      </c>
      <c r="I623" s="4" t="s">
        <v>60</v>
      </c>
    </row>
    <row r="624" spans="3:9" x14ac:dyDescent="0.25">
      <c r="C624" t="s">
        <v>5</v>
      </c>
      <c r="D624" t="s">
        <v>3</v>
      </c>
      <c r="E624" t="s">
        <v>15</v>
      </c>
      <c r="F624" s="1">
        <v>45107</v>
      </c>
      <c r="G624" s="2">
        <v>423889.62</v>
      </c>
      <c r="H624" s="3">
        <v>1025</v>
      </c>
      <c r="I624" s="4" t="s">
        <v>60</v>
      </c>
    </row>
    <row r="625" spans="3:9" x14ac:dyDescent="0.25">
      <c r="C625" t="s">
        <v>0</v>
      </c>
      <c r="D625" t="s">
        <v>29</v>
      </c>
      <c r="E625" t="s">
        <v>21</v>
      </c>
      <c r="F625" s="1">
        <v>45097</v>
      </c>
      <c r="G625" s="2">
        <v>1067667.44</v>
      </c>
      <c r="H625" s="3">
        <v>793</v>
      </c>
      <c r="I625" s="4" t="s">
        <v>61</v>
      </c>
    </row>
    <row r="626" spans="3:9" x14ac:dyDescent="0.25">
      <c r="C626" t="s">
        <v>23</v>
      </c>
      <c r="D626" t="s">
        <v>11</v>
      </c>
      <c r="E626" t="s">
        <v>15</v>
      </c>
      <c r="F626" s="1">
        <v>44971</v>
      </c>
      <c r="G626" s="2">
        <v>179296.74</v>
      </c>
      <c r="H626" s="3">
        <v>127</v>
      </c>
      <c r="I626" s="4" t="s">
        <v>61</v>
      </c>
    </row>
    <row r="627" spans="3:9" x14ac:dyDescent="0.25">
      <c r="C627" t="s">
        <v>7</v>
      </c>
      <c r="D627" t="s">
        <v>41</v>
      </c>
      <c r="E627" t="s">
        <v>25</v>
      </c>
      <c r="F627" s="1">
        <v>45054</v>
      </c>
      <c r="G627" s="2">
        <v>24454.5</v>
      </c>
      <c r="H627" s="3">
        <v>28</v>
      </c>
      <c r="I627" s="4" t="s">
        <v>60</v>
      </c>
    </row>
    <row r="628" spans="3:9" x14ac:dyDescent="0.25">
      <c r="C628" t="s">
        <v>23</v>
      </c>
      <c r="D628" t="s">
        <v>26</v>
      </c>
      <c r="E628" t="s">
        <v>45</v>
      </c>
      <c r="F628" s="1">
        <v>45082</v>
      </c>
      <c r="G628" s="2">
        <v>742166.18</v>
      </c>
      <c r="H628" s="3">
        <v>403</v>
      </c>
      <c r="I628" s="4" t="s">
        <v>61</v>
      </c>
    </row>
    <row r="629" spans="3:9" x14ac:dyDescent="0.25">
      <c r="C629" t="s">
        <v>16</v>
      </c>
      <c r="D629" t="s">
        <v>35</v>
      </c>
      <c r="E629" t="s">
        <v>34</v>
      </c>
      <c r="F629" s="1">
        <v>45124</v>
      </c>
      <c r="G629" s="2">
        <v>245504</v>
      </c>
      <c r="H629" s="3">
        <v>200</v>
      </c>
      <c r="I629" s="4" t="s">
        <v>62</v>
      </c>
    </row>
    <row r="630" spans="3:9" x14ac:dyDescent="0.25">
      <c r="C630" t="s">
        <v>7</v>
      </c>
      <c r="D630" t="s">
        <v>38</v>
      </c>
      <c r="E630" t="s">
        <v>18</v>
      </c>
      <c r="F630" s="1">
        <v>45096</v>
      </c>
      <c r="G630" s="2">
        <v>366652.02</v>
      </c>
      <c r="H630" s="3">
        <v>177</v>
      </c>
      <c r="I630" s="4" t="s">
        <v>60</v>
      </c>
    </row>
    <row r="631" spans="3:9" x14ac:dyDescent="0.25">
      <c r="C631" t="s">
        <v>10</v>
      </c>
      <c r="D631" t="s">
        <v>24</v>
      </c>
      <c r="E631" t="s">
        <v>18</v>
      </c>
      <c r="F631" s="1">
        <v>44950</v>
      </c>
      <c r="G631" s="2">
        <v>376934.95</v>
      </c>
      <c r="H631" s="3">
        <v>436</v>
      </c>
      <c r="I631" s="4" t="s">
        <v>61</v>
      </c>
    </row>
    <row r="632" spans="3:9" x14ac:dyDescent="0.25">
      <c r="C632" t="s">
        <v>10</v>
      </c>
      <c r="D632" t="s">
        <v>24</v>
      </c>
      <c r="E632" t="s">
        <v>49</v>
      </c>
      <c r="F632" s="1">
        <v>45097</v>
      </c>
      <c r="G632" s="2">
        <v>96317.759999999995</v>
      </c>
      <c r="H632" s="3">
        <v>95</v>
      </c>
      <c r="I632" s="4" t="s">
        <v>61</v>
      </c>
    </row>
    <row r="633" spans="3:9" x14ac:dyDescent="0.25">
      <c r="C633" t="s">
        <v>5</v>
      </c>
      <c r="D633" t="s">
        <v>32</v>
      </c>
      <c r="E633" t="s">
        <v>12</v>
      </c>
      <c r="F633" s="1">
        <v>45097</v>
      </c>
      <c r="G633" s="2">
        <v>143052</v>
      </c>
      <c r="H633" s="3">
        <v>150</v>
      </c>
      <c r="I633" s="4" t="s">
        <v>62</v>
      </c>
    </row>
    <row r="634" spans="3:9" x14ac:dyDescent="0.25">
      <c r="C634" t="s">
        <v>5</v>
      </c>
      <c r="D634" t="s">
        <v>6</v>
      </c>
      <c r="E634" t="s">
        <v>52</v>
      </c>
      <c r="F634" s="1">
        <v>45168</v>
      </c>
      <c r="G634" s="2">
        <v>61260.5</v>
      </c>
      <c r="H634" s="3">
        <v>58</v>
      </c>
      <c r="I634" s="4" t="s">
        <v>60</v>
      </c>
    </row>
    <row r="635" spans="3:9" x14ac:dyDescent="0.25">
      <c r="C635" t="s">
        <v>5</v>
      </c>
      <c r="D635" t="s">
        <v>26</v>
      </c>
      <c r="E635" t="s">
        <v>34</v>
      </c>
      <c r="F635" s="1">
        <v>45127</v>
      </c>
      <c r="G635" s="2">
        <v>262827.25</v>
      </c>
      <c r="H635" s="3">
        <v>169</v>
      </c>
      <c r="I635" s="4" t="s">
        <v>61</v>
      </c>
    </row>
    <row r="636" spans="3:9" x14ac:dyDescent="0.25">
      <c r="C636" t="s">
        <v>16</v>
      </c>
      <c r="D636" t="s">
        <v>1</v>
      </c>
      <c r="E636" t="s">
        <v>27</v>
      </c>
      <c r="F636" s="1">
        <v>44971</v>
      </c>
      <c r="G636" s="2">
        <v>145862.64000000001</v>
      </c>
      <c r="H636" s="3">
        <v>77</v>
      </c>
      <c r="I636" s="4" t="s">
        <v>60</v>
      </c>
    </row>
    <row r="637" spans="3:9" x14ac:dyDescent="0.25">
      <c r="C637" t="s">
        <v>0</v>
      </c>
      <c r="D637" t="s">
        <v>8</v>
      </c>
      <c r="E637" t="s">
        <v>34</v>
      </c>
      <c r="F637" s="1">
        <v>44946</v>
      </c>
      <c r="G637" s="2">
        <v>449792.42</v>
      </c>
      <c r="H637" s="3">
        <v>511</v>
      </c>
      <c r="I637" s="4" t="s">
        <v>60</v>
      </c>
    </row>
    <row r="638" spans="3:9" x14ac:dyDescent="0.25">
      <c r="C638" t="s">
        <v>10</v>
      </c>
      <c r="D638" t="s">
        <v>1</v>
      </c>
      <c r="E638" t="s">
        <v>46</v>
      </c>
      <c r="F638" s="1">
        <v>44986</v>
      </c>
      <c r="G638" s="2">
        <v>821345.14</v>
      </c>
      <c r="H638" s="3">
        <v>459</v>
      </c>
      <c r="I638" s="4" t="s">
        <v>60</v>
      </c>
    </row>
    <row r="639" spans="3:9" x14ac:dyDescent="0.25">
      <c r="C639" t="s">
        <v>23</v>
      </c>
      <c r="D639" t="s">
        <v>6</v>
      </c>
      <c r="E639" t="s">
        <v>45</v>
      </c>
      <c r="F639" s="1">
        <v>44946</v>
      </c>
      <c r="G639" s="2">
        <v>476067.2</v>
      </c>
      <c r="H639" s="3">
        <v>540</v>
      </c>
      <c r="I639" s="4" t="s">
        <v>60</v>
      </c>
    </row>
    <row r="640" spans="3:9" x14ac:dyDescent="0.25">
      <c r="C640" t="s">
        <v>0</v>
      </c>
      <c r="D640" t="s">
        <v>13</v>
      </c>
      <c r="E640" t="s">
        <v>31</v>
      </c>
      <c r="F640" s="1">
        <v>45064</v>
      </c>
      <c r="G640" s="2">
        <v>557101.65</v>
      </c>
      <c r="H640" s="3">
        <v>542</v>
      </c>
      <c r="I640" s="4" t="s">
        <v>60</v>
      </c>
    </row>
    <row r="641" spans="3:9" x14ac:dyDescent="0.25">
      <c r="C641" t="s">
        <v>0</v>
      </c>
      <c r="D641" t="s">
        <v>1</v>
      </c>
      <c r="E641" t="s">
        <v>25</v>
      </c>
      <c r="F641" s="1">
        <v>44944</v>
      </c>
      <c r="G641" s="2">
        <v>192658.48</v>
      </c>
      <c r="H641" s="3">
        <v>106</v>
      </c>
      <c r="I641" s="4" t="s">
        <v>60</v>
      </c>
    </row>
    <row r="642" spans="3:9" x14ac:dyDescent="0.25">
      <c r="C642" t="s">
        <v>7</v>
      </c>
      <c r="D642" t="s">
        <v>29</v>
      </c>
      <c r="E642" t="s">
        <v>21</v>
      </c>
      <c r="F642" s="1">
        <v>45083</v>
      </c>
      <c r="G642" s="2">
        <v>538194.02</v>
      </c>
      <c r="H642" s="3">
        <v>392</v>
      </c>
      <c r="I642" s="4" t="s">
        <v>61</v>
      </c>
    </row>
    <row r="643" spans="3:9" x14ac:dyDescent="0.25">
      <c r="C643" t="s">
        <v>7</v>
      </c>
      <c r="D643" t="s">
        <v>8</v>
      </c>
      <c r="E643" t="s">
        <v>25</v>
      </c>
      <c r="F643" s="1">
        <v>45083</v>
      </c>
      <c r="G643" s="2">
        <v>15914.78</v>
      </c>
      <c r="H643" s="3">
        <v>20</v>
      </c>
      <c r="I643" s="4" t="s">
        <v>60</v>
      </c>
    </row>
    <row r="644" spans="3:9" x14ac:dyDescent="0.25">
      <c r="C644" t="s">
        <v>16</v>
      </c>
      <c r="D644" t="s">
        <v>48</v>
      </c>
      <c r="E644" t="s">
        <v>21</v>
      </c>
      <c r="F644" s="1">
        <v>45035</v>
      </c>
      <c r="G644" s="2">
        <v>49014.84</v>
      </c>
      <c r="H644" s="3">
        <v>65</v>
      </c>
      <c r="I644" s="4" t="s">
        <v>61</v>
      </c>
    </row>
    <row r="645" spans="3:9" x14ac:dyDescent="0.25">
      <c r="C645" t="s">
        <v>10</v>
      </c>
      <c r="D645" t="s">
        <v>8</v>
      </c>
      <c r="E645" t="s">
        <v>42</v>
      </c>
      <c r="F645" s="1">
        <v>45097</v>
      </c>
      <c r="G645" s="2">
        <v>498872.5</v>
      </c>
      <c r="H645" s="3">
        <v>459</v>
      </c>
      <c r="I645" s="4" t="s">
        <v>60</v>
      </c>
    </row>
    <row r="646" spans="3:9" x14ac:dyDescent="0.25">
      <c r="C646" t="s">
        <v>7</v>
      </c>
      <c r="D646" t="s">
        <v>36</v>
      </c>
      <c r="E646" t="s">
        <v>18</v>
      </c>
      <c r="F646" s="1">
        <v>45082</v>
      </c>
      <c r="G646" s="2">
        <v>147091.35</v>
      </c>
      <c r="H646" s="3">
        <v>125</v>
      </c>
      <c r="I646" s="4" t="s">
        <v>62</v>
      </c>
    </row>
    <row r="647" spans="3:9" x14ac:dyDescent="0.25">
      <c r="C647" t="s">
        <v>23</v>
      </c>
      <c r="D647" t="s">
        <v>8</v>
      </c>
      <c r="E647" t="s">
        <v>28</v>
      </c>
      <c r="F647" s="1">
        <v>45008</v>
      </c>
      <c r="G647" s="2">
        <v>1151321.6399999999</v>
      </c>
      <c r="H647" s="3">
        <v>1377</v>
      </c>
      <c r="I647" s="4" t="s">
        <v>60</v>
      </c>
    </row>
    <row r="648" spans="3:9" x14ac:dyDescent="0.25">
      <c r="C648" t="s">
        <v>16</v>
      </c>
      <c r="D648" t="s">
        <v>26</v>
      </c>
      <c r="E648" t="s">
        <v>34</v>
      </c>
      <c r="F648" s="1">
        <v>45035</v>
      </c>
      <c r="G648" s="2">
        <v>588329.28</v>
      </c>
      <c r="H648" s="3">
        <v>308</v>
      </c>
      <c r="I648" s="4" t="s">
        <v>61</v>
      </c>
    </row>
    <row r="649" spans="3:9" x14ac:dyDescent="0.25">
      <c r="C649" t="s">
        <v>16</v>
      </c>
      <c r="D649" t="s">
        <v>11</v>
      </c>
      <c r="E649" t="s">
        <v>12</v>
      </c>
      <c r="F649" s="1">
        <v>45098</v>
      </c>
      <c r="G649" s="2">
        <v>646837.38</v>
      </c>
      <c r="H649" s="3">
        <v>493</v>
      </c>
      <c r="I649" s="4" t="s">
        <v>61</v>
      </c>
    </row>
    <row r="650" spans="3:9" x14ac:dyDescent="0.25">
      <c r="C650" t="s">
        <v>5</v>
      </c>
      <c r="D650" t="s">
        <v>33</v>
      </c>
      <c r="E650" t="s">
        <v>21</v>
      </c>
      <c r="F650" s="1">
        <v>45072</v>
      </c>
      <c r="G650" s="2">
        <v>57827.839999999997</v>
      </c>
      <c r="H650" s="3">
        <v>42</v>
      </c>
      <c r="I650" s="4" t="s">
        <v>60</v>
      </c>
    </row>
    <row r="651" spans="3:9" x14ac:dyDescent="0.25">
      <c r="C651" t="s">
        <v>5</v>
      </c>
      <c r="D651" t="s">
        <v>29</v>
      </c>
      <c r="E651" t="s">
        <v>25</v>
      </c>
      <c r="F651" s="1">
        <v>45124</v>
      </c>
      <c r="G651" s="2">
        <v>756202.86</v>
      </c>
      <c r="H651" s="3">
        <v>549</v>
      </c>
      <c r="I651" s="4" t="s">
        <v>61</v>
      </c>
    </row>
    <row r="652" spans="3:9" x14ac:dyDescent="0.25">
      <c r="C652" t="s">
        <v>10</v>
      </c>
      <c r="D652" t="s">
        <v>8</v>
      </c>
      <c r="E652" t="s">
        <v>40</v>
      </c>
      <c r="F652" s="1">
        <v>45055</v>
      </c>
      <c r="G652" s="2">
        <v>362625.69</v>
      </c>
      <c r="H652" s="3">
        <v>341</v>
      </c>
      <c r="I652" s="4" t="s">
        <v>60</v>
      </c>
    </row>
    <row r="653" spans="3:9" x14ac:dyDescent="0.25">
      <c r="C653" t="s">
        <v>7</v>
      </c>
      <c r="D653" t="s">
        <v>13</v>
      </c>
      <c r="E653" t="s">
        <v>14</v>
      </c>
      <c r="F653" s="1">
        <v>44963</v>
      </c>
      <c r="G653" s="2">
        <v>164079.65</v>
      </c>
      <c r="H653" s="3">
        <v>147</v>
      </c>
      <c r="I653" s="4" t="s">
        <v>60</v>
      </c>
    </row>
    <row r="654" spans="3:9" x14ac:dyDescent="0.25">
      <c r="C654" t="s">
        <v>7</v>
      </c>
      <c r="D654" t="s">
        <v>11</v>
      </c>
      <c r="E654" t="s">
        <v>49</v>
      </c>
      <c r="F654" s="1">
        <v>45140</v>
      </c>
      <c r="G654" s="2">
        <v>165384.45000000001</v>
      </c>
      <c r="H654" s="3">
        <v>95</v>
      </c>
      <c r="I654" s="4" t="s">
        <v>61</v>
      </c>
    </row>
    <row r="655" spans="3:9" x14ac:dyDescent="0.25">
      <c r="C655" t="s">
        <v>10</v>
      </c>
      <c r="D655" t="s">
        <v>19</v>
      </c>
      <c r="E655" t="s">
        <v>42</v>
      </c>
      <c r="F655" s="1">
        <v>45030</v>
      </c>
      <c r="G655" s="2">
        <v>510939.94</v>
      </c>
      <c r="H655" s="3">
        <v>494</v>
      </c>
      <c r="I655" s="4" t="s">
        <v>60</v>
      </c>
    </row>
    <row r="656" spans="3:9" x14ac:dyDescent="0.25">
      <c r="C656" t="s">
        <v>16</v>
      </c>
      <c r="D656" t="s">
        <v>41</v>
      </c>
      <c r="E656" t="s">
        <v>46</v>
      </c>
      <c r="F656" s="1">
        <v>45134</v>
      </c>
      <c r="G656" s="2">
        <v>116592.35</v>
      </c>
      <c r="H656" s="3">
        <v>108</v>
      </c>
      <c r="I656" s="4" t="s">
        <v>60</v>
      </c>
    </row>
    <row r="657" spans="3:9" x14ac:dyDescent="0.25">
      <c r="C657" t="s">
        <v>10</v>
      </c>
      <c r="D657" t="s">
        <v>11</v>
      </c>
      <c r="E657" t="s">
        <v>18</v>
      </c>
      <c r="F657" s="1">
        <v>45083</v>
      </c>
      <c r="G657" s="2">
        <v>872113.69</v>
      </c>
      <c r="H657" s="3">
        <v>541</v>
      </c>
      <c r="I657" s="4" t="s">
        <v>61</v>
      </c>
    </row>
    <row r="658" spans="3:9" x14ac:dyDescent="0.25">
      <c r="C658" t="s">
        <v>0</v>
      </c>
      <c r="D658" t="s">
        <v>22</v>
      </c>
      <c r="E658" t="s">
        <v>42</v>
      </c>
      <c r="F658" s="1">
        <v>45058</v>
      </c>
      <c r="G658" s="2">
        <v>1049713.28</v>
      </c>
      <c r="H658" s="3">
        <v>1149</v>
      </c>
      <c r="I658" s="4" t="s">
        <v>61</v>
      </c>
    </row>
    <row r="659" spans="3:9" x14ac:dyDescent="0.25">
      <c r="C659" t="s">
        <v>10</v>
      </c>
      <c r="D659" t="s">
        <v>38</v>
      </c>
      <c r="E659" t="s">
        <v>42</v>
      </c>
      <c r="F659" s="1">
        <v>45054</v>
      </c>
      <c r="G659" s="2">
        <v>791273.14</v>
      </c>
      <c r="H659" s="3">
        <v>434</v>
      </c>
      <c r="I659" s="4" t="s">
        <v>60</v>
      </c>
    </row>
    <row r="660" spans="3:9" x14ac:dyDescent="0.25">
      <c r="C660" t="s">
        <v>5</v>
      </c>
      <c r="D660" t="s">
        <v>50</v>
      </c>
      <c r="E660" t="s">
        <v>9</v>
      </c>
      <c r="F660" s="1">
        <v>45001</v>
      </c>
      <c r="G660" s="2">
        <v>228151.56</v>
      </c>
      <c r="H660" s="3">
        <v>155</v>
      </c>
      <c r="I660" s="4" t="s">
        <v>60</v>
      </c>
    </row>
    <row r="661" spans="3:9" x14ac:dyDescent="0.25">
      <c r="C661" t="s">
        <v>23</v>
      </c>
      <c r="D661" t="s">
        <v>8</v>
      </c>
      <c r="E661" t="s">
        <v>25</v>
      </c>
      <c r="F661" s="1">
        <v>45030</v>
      </c>
      <c r="G661" s="2">
        <v>832154.96</v>
      </c>
      <c r="H661" s="3">
        <v>816</v>
      </c>
      <c r="I661" s="4" t="s">
        <v>60</v>
      </c>
    </row>
    <row r="662" spans="3:9" x14ac:dyDescent="0.25">
      <c r="C662" t="s">
        <v>10</v>
      </c>
      <c r="D662" t="s">
        <v>32</v>
      </c>
      <c r="E662" t="s">
        <v>25</v>
      </c>
      <c r="F662" s="1">
        <v>45167</v>
      </c>
      <c r="G662" s="2">
        <v>286944.63</v>
      </c>
      <c r="H662" s="3">
        <v>308</v>
      </c>
      <c r="I662" s="4" t="s">
        <v>62</v>
      </c>
    </row>
    <row r="663" spans="3:9" x14ac:dyDescent="0.25">
      <c r="C663" t="s">
        <v>0</v>
      </c>
      <c r="D663" t="s">
        <v>19</v>
      </c>
      <c r="E663" t="s">
        <v>25</v>
      </c>
      <c r="F663" s="1">
        <v>45062</v>
      </c>
      <c r="G663" s="2">
        <v>1046287.2</v>
      </c>
      <c r="H663" s="3">
        <v>984</v>
      </c>
      <c r="I663" s="4" t="s">
        <v>60</v>
      </c>
    </row>
    <row r="664" spans="3:9" x14ac:dyDescent="0.25">
      <c r="C664" t="s">
        <v>10</v>
      </c>
      <c r="D664" t="s">
        <v>47</v>
      </c>
      <c r="E664" t="s">
        <v>25</v>
      </c>
      <c r="F664" s="1">
        <v>45128</v>
      </c>
      <c r="G664" s="2">
        <v>858281.55</v>
      </c>
      <c r="H664" s="3">
        <v>447</v>
      </c>
      <c r="I664" s="4" t="s">
        <v>61</v>
      </c>
    </row>
    <row r="665" spans="3:9" x14ac:dyDescent="0.25">
      <c r="C665" t="s">
        <v>23</v>
      </c>
      <c r="D665" t="s">
        <v>47</v>
      </c>
      <c r="E665" t="s">
        <v>9</v>
      </c>
      <c r="F665" s="1">
        <v>45117</v>
      </c>
      <c r="G665" s="2">
        <v>39699.660000000003</v>
      </c>
      <c r="H665" s="3">
        <v>21</v>
      </c>
      <c r="I665" s="4" t="s">
        <v>61</v>
      </c>
    </row>
    <row r="666" spans="3:9" x14ac:dyDescent="0.25">
      <c r="C666" t="s">
        <v>23</v>
      </c>
      <c r="D666" t="s">
        <v>29</v>
      </c>
      <c r="E666" t="s">
        <v>30</v>
      </c>
      <c r="F666" s="1">
        <v>45019</v>
      </c>
      <c r="G666" s="2">
        <v>145838.07</v>
      </c>
      <c r="H666" s="3">
        <v>104</v>
      </c>
      <c r="I666" s="4" t="s">
        <v>61</v>
      </c>
    </row>
    <row r="667" spans="3:9" x14ac:dyDescent="0.25">
      <c r="C667" t="s">
        <v>5</v>
      </c>
      <c r="D667" t="s">
        <v>24</v>
      </c>
      <c r="E667" t="s">
        <v>21</v>
      </c>
      <c r="F667" s="1">
        <v>45124</v>
      </c>
      <c r="G667" s="2">
        <v>466225.2</v>
      </c>
      <c r="H667" s="3">
        <v>453</v>
      </c>
      <c r="I667" s="4" t="s">
        <v>61</v>
      </c>
    </row>
    <row r="668" spans="3:9" x14ac:dyDescent="0.25">
      <c r="C668" t="s">
        <v>23</v>
      </c>
      <c r="D668" t="s">
        <v>33</v>
      </c>
      <c r="E668" t="s">
        <v>34</v>
      </c>
      <c r="F668" s="1">
        <v>45070</v>
      </c>
      <c r="G668" s="2">
        <v>677062.26</v>
      </c>
      <c r="H668" s="3">
        <v>468</v>
      </c>
      <c r="I668" s="4" t="s">
        <v>60</v>
      </c>
    </row>
    <row r="669" spans="3:9" x14ac:dyDescent="0.25">
      <c r="C669" t="s">
        <v>0</v>
      </c>
      <c r="D669" t="s">
        <v>48</v>
      </c>
      <c r="E669" t="s">
        <v>34</v>
      </c>
      <c r="F669" s="1">
        <v>45098</v>
      </c>
      <c r="G669" s="2">
        <v>103860.89</v>
      </c>
      <c r="H669" s="3">
        <v>178</v>
      </c>
      <c r="I669" s="4" t="s">
        <v>61</v>
      </c>
    </row>
    <row r="670" spans="3:9" x14ac:dyDescent="0.25">
      <c r="C670" t="s">
        <v>7</v>
      </c>
      <c r="D670" t="s">
        <v>26</v>
      </c>
      <c r="E670" t="s">
        <v>31</v>
      </c>
      <c r="F670" s="1">
        <v>45016</v>
      </c>
      <c r="G670" s="2">
        <v>829523.24</v>
      </c>
      <c r="H670" s="3">
        <v>474</v>
      </c>
      <c r="I670" s="4" t="s">
        <v>61</v>
      </c>
    </row>
    <row r="671" spans="3:9" x14ac:dyDescent="0.25">
      <c r="C671" t="s">
        <v>16</v>
      </c>
      <c r="D671" t="s">
        <v>41</v>
      </c>
      <c r="E671" t="s">
        <v>15</v>
      </c>
      <c r="F671" s="1">
        <v>45013</v>
      </c>
      <c r="G671" s="2">
        <v>480315.5</v>
      </c>
      <c r="H671" s="3">
        <v>463</v>
      </c>
      <c r="I671" s="4" t="s">
        <v>60</v>
      </c>
    </row>
    <row r="672" spans="3:9" x14ac:dyDescent="0.25">
      <c r="C672" t="s">
        <v>16</v>
      </c>
      <c r="D672" t="s">
        <v>8</v>
      </c>
      <c r="E672" t="s">
        <v>44</v>
      </c>
      <c r="F672" s="1">
        <v>44951</v>
      </c>
      <c r="G672" s="2">
        <v>691718.58</v>
      </c>
      <c r="H672" s="3">
        <v>773</v>
      </c>
      <c r="I672" s="4" t="s">
        <v>60</v>
      </c>
    </row>
    <row r="673" spans="3:9" x14ac:dyDescent="0.25">
      <c r="C673" t="s">
        <v>0</v>
      </c>
      <c r="D673" t="s">
        <v>29</v>
      </c>
      <c r="E673" t="s">
        <v>40</v>
      </c>
      <c r="F673" s="1">
        <v>45035</v>
      </c>
      <c r="G673" s="2">
        <v>1123498.8799999999</v>
      </c>
      <c r="H673" s="3">
        <v>751</v>
      </c>
      <c r="I673" s="4" t="s">
        <v>61</v>
      </c>
    </row>
    <row r="674" spans="3:9" x14ac:dyDescent="0.25">
      <c r="C674" t="s">
        <v>16</v>
      </c>
      <c r="D674" t="s">
        <v>33</v>
      </c>
      <c r="E674" t="s">
        <v>37</v>
      </c>
      <c r="F674" s="1">
        <v>45089</v>
      </c>
      <c r="G674" s="2">
        <v>264796.56</v>
      </c>
      <c r="H674" s="3">
        <v>194</v>
      </c>
      <c r="I674" s="4" t="s">
        <v>60</v>
      </c>
    </row>
    <row r="675" spans="3:9" x14ac:dyDescent="0.25">
      <c r="C675" t="s">
        <v>23</v>
      </c>
      <c r="D675" t="s">
        <v>17</v>
      </c>
      <c r="E675" t="s">
        <v>14</v>
      </c>
      <c r="F675" s="1">
        <v>45092</v>
      </c>
      <c r="G675" s="2">
        <v>528052.06999999995</v>
      </c>
      <c r="H675" s="3">
        <v>302</v>
      </c>
      <c r="I675" s="4" t="s">
        <v>62</v>
      </c>
    </row>
    <row r="676" spans="3:9" x14ac:dyDescent="0.25">
      <c r="C676" t="s">
        <v>7</v>
      </c>
      <c r="D676" t="s">
        <v>50</v>
      </c>
      <c r="E676" t="s">
        <v>45</v>
      </c>
      <c r="F676" s="1">
        <v>45013</v>
      </c>
      <c r="G676" s="2">
        <v>239674.05</v>
      </c>
      <c r="H676" s="3">
        <v>165</v>
      </c>
      <c r="I676" s="4" t="s">
        <v>60</v>
      </c>
    </row>
    <row r="677" spans="3:9" x14ac:dyDescent="0.25">
      <c r="C677" t="s">
        <v>5</v>
      </c>
      <c r="D677" t="s">
        <v>17</v>
      </c>
      <c r="E677" t="s">
        <v>37</v>
      </c>
      <c r="F677" s="1">
        <v>45022</v>
      </c>
      <c r="G677" s="2">
        <v>270880.68</v>
      </c>
      <c r="H677" s="3">
        <v>153</v>
      </c>
      <c r="I677" s="4" t="s">
        <v>62</v>
      </c>
    </row>
    <row r="678" spans="3:9" x14ac:dyDescent="0.25">
      <c r="C678" t="s">
        <v>5</v>
      </c>
      <c r="D678" t="s">
        <v>33</v>
      </c>
      <c r="E678" t="s">
        <v>28</v>
      </c>
      <c r="F678" s="1">
        <v>44979</v>
      </c>
      <c r="G678" s="2">
        <v>143408.79</v>
      </c>
      <c r="H678" s="3">
        <v>109</v>
      </c>
      <c r="I678" s="4" t="s">
        <v>60</v>
      </c>
    </row>
    <row r="679" spans="3:9" x14ac:dyDescent="0.25">
      <c r="C679" t="s">
        <v>10</v>
      </c>
      <c r="D679" t="s">
        <v>17</v>
      </c>
      <c r="E679" t="s">
        <v>9</v>
      </c>
      <c r="F679" s="1">
        <v>45013</v>
      </c>
      <c r="G679" s="2">
        <v>454989.15</v>
      </c>
      <c r="H679" s="3">
        <v>284</v>
      </c>
      <c r="I679" s="4" t="s">
        <v>62</v>
      </c>
    </row>
    <row r="680" spans="3:9" x14ac:dyDescent="0.25">
      <c r="C680" t="s">
        <v>7</v>
      </c>
      <c r="D680" t="s">
        <v>50</v>
      </c>
      <c r="E680" t="s">
        <v>51</v>
      </c>
      <c r="F680" s="1">
        <v>45117</v>
      </c>
      <c r="G680" s="2">
        <v>406937.16</v>
      </c>
      <c r="H680" s="3">
        <v>276</v>
      </c>
      <c r="I680" s="4" t="s">
        <v>60</v>
      </c>
    </row>
    <row r="681" spans="3:9" x14ac:dyDescent="0.25">
      <c r="C681" t="s">
        <v>23</v>
      </c>
      <c r="D681" t="s">
        <v>47</v>
      </c>
      <c r="E681" t="s">
        <v>28</v>
      </c>
      <c r="F681" s="1">
        <v>45162</v>
      </c>
      <c r="G681" s="2">
        <v>1439031.3</v>
      </c>
      <c r="H681" s="3">
        <v>824</v>
      </c>
      <c r="I681" s="4" t="s">
        <v>61</v>
      </c>
    </row>
    <row r="682" spans="3:9" x14ac:dyDescent="0.25">
      <c r="C682" t="s">
        <v>10</v>
      </c>
      <c r="D682" t="s">
        <v>13</v>
      </c>
      <c r="E682" t="s">
        <v>14</v>
      </c>
      <c r="F682" s="1">
        <v>45140</v>
      </c>
      <c r="G682" s="2">
        <v>258043.51999999999</v>
      </c>
      <c r="H682" s="3">
        <v>210</v>
      </c>
      <c r="I682" s="4" t="s">
        <v>60</v>
      </c>
    </row>
    <row r="683" spans="3:9" x14ac:dyDescent="0.25">
      <c r="C683" t="s">
        <v>10</v>
      </c>
      <c r="D683" t="s">
        <v>50</v>
      </c>
      <c r="E683" t="s">
        <v>25</v>
      </c>
      <c r="F683" s="1">
        <v>44965</v>
      </c>
      <c r="G683" s="2">
        <v>717434.55</v>
      </c>
      <c r="H683" s="3">
        <v>514</v>
      </c>
      <c r="I683" s="4" t="s">
        <v>60</v>
      </c>
    </row>
    <row r="684" spans="3:9" x14ac:dyDescent="0.25">
      <c r="C684" t="s">
        <v>7</v>
      </c>
      <c r="D684" t="s">
        <v>43</v>
      </c>
      <c r="E684" t="s">
        <v>12</v>
      </c>
      <c r="F684" s="1">
        <v>45027</v>
      </c>
      <c r="G684" s="2">
        <v>157143.98000000001</v>
      </c>
      <c r="H684" s="3">
        <v>88</v>
      </c>
      <c r="I684" s="4" t="s">
        <v>60</v>
      </c>
    </row>
    <row r="685" spans="3:9" x14ac:dyDescent="0.25">
      <c r="C685" t="s">
        <v>7</v>
      </c>
      <c r="D685" t="s">
        <v>3</v>
      </c>
      <c r="E685" t="s">
        <v>9</v>
      </c>
      <c r="F685" s="1">
        <v>45077</v>
      </c>
      <c r="G685" s="2">
        <v>240768.85</v>
      </c>
      <c r="H685" s="3">
        <v>505</v>
      </c>
      <c r="I685" s="4" t="s">
        <v>60</v>
      </c>
    </row>
    <row r="686" spans="3:9" x14ac:dyDescent="0.25">
      <c r="C686" t="s">
        <v>23</v>
      </c>
      <c r="D686" t="s">
        <v>1</v>
      </c>
      <c r="E686" t="s">
        <v>15</v>
      </c>
      <c r="F686" s="1">
        <v>45140</v>
      </c>
      <c r="G686" s="2">
        <v>340680.69</v>
      </c>
      <c r="H686" s="3">
        <v>205</v>
      </c>
      <c r="I686" s="4" t="s">
        <v>60</v>
      </c>
    </row>
    <row r="687" spans="3:9" x14ac:dyDescent="0.25">
      <c r="C687" t="s">
        <v>16</v>
      </c>
      <c r="D687" t="s">
        <v>32</v>
      </c>
      <c r="E687" t="s">
        <v>18</v>
      </c>
      <c r="F687" s="1">
        <v>44999</v>
      </c>
      <c r="G687" s="2">
        <v>272760.32000000001</v>
      </c>
      <c r="H687" s="3">
        <v>348</v>
      </c>
      <c r="I687" s="4" t="s">
        <v>62</v>
      </c>
    </row>
    <row r="688" spans="3:9" x14ac:dyDescent="0.25">
      <c r="C688" t="s">
        <v>7</v>
      </c>
      <c r="D688" t="s">
        <v>41</v>
      </c>
      <c r="E688" t="s">
        <v>9</v>
      </c>
      <c r="F688" s="1">
        <v>44964</v>
      </c>
      <c r="G688" s="2">
        <v>195085.8</v>
      </c>
      <c r="H688" s="3">
        <v>199</v>
      </c>
      <c r="I688" s="4" t="s">
        <v>60</v>
      </c>
    </row>
    <row r="689" spans="3:9" x14ac:dyDescent="0.25">
      <c r="C689" t="s">
        <v>7</v>
      </c>
      <c r="D689" t="s">
        <v>41</v>
      </c>
      <c r="E689" t="s">
        <v>37</v>
      </c>
      <c r="F689" s="1">
        <v>44939</v>
      </c>
      <c r="G689" s="2">
        <v>251433</v>
      </c>
      <c r="H689" s="3">
        <v>225</v>
      </c>
      <c r="I689" s="4" t="s">
        <v>60</v>
      </c>
    </row>
    <row r="690" spans="3:9" x14ac:dyDescent="0.25">
      <c r="C690" t="s">
        <v>0</v>
      </c>
      <c r="D690" t="s">
        <v>1</v>
      </c>
      <c r="E690" t="s">
        <v>45</v>
      </c>
      <c r="F690" s="1">
        <v>45096</v>
      </c>
      <c r="G690" s="2">
        <v>336114.31</v>
      </c>
      <c r="H690" s="3">
        <v>204</v>
      </c>
      <c r="I690" s="4" t="s">
        <v>60</v>
      </c>
    </row>
    <row r="691" spans="3:9" x14ac:dyDescent="0.25">
      <c r="C691" t="s">
        <v>23</v>
      </c>
      <c r="D691" t="s">
        <v>22</v>
      </c>
      <c r="E691" t="s">
        <v>14</v>
      </c>
      <c r="F691" s="1">
        <v>44938</v>
      </c>
      <c r="G691" s="2">
        <v>937899.06</v>
      </c>
      <c r="H691" s="3">
        <v>848</v>
      </c>
      <c r="I691" s="4" t="s">
        <v>61</v>
      </c>
    </row>
    <row r="692" spans="3:9" x14ac:dyDescent="0.25">
      <c r="C692" t="s">
        <v>5</v>
      </c>
      <c r="D692" t="s">
        <v>47</v>
      </c>
      <c r="E692" t="s">
        <v>51</v>
      </c>
      <c r="F692" s="1">
        <v>45072</v>
      </c>
      <c r="G692" s="2">
        <v>408292.5</v>
      </c>
      <c r="H692" s="3">
        <v>216</v>
      </c>
      <c r="I692" s="4" t="s">
        <v>61</v>
      </c>
    </row>
    <row r="693" spans="3:9" x14ac:dyDescent="0.25">
      <c r="C693" t="s">
        <v>5</v>
      </c>
      <c r="D693" t="s">
        <v>19</v>
      </c>
      <c r="E693" t="s">
        <v>37</v>
      </c>
      <c r="F693" s="1">
        <v>45042</v>
      </c>
      <c r="G693" s="2">
        <v>36451.1</v>
      </c>
      <c r="H693" s="3">
        <v>33</v>
      </c>
      <c r="I693" s="4" t="s">
        <v>60</v>
      </c>
    </row>
    <row r="694" spans="3:9" x14ac:dyDescent="0.25">
      <c r="C694" t="s">
        <v>5</v>
      </c>
      <c r="D694" t="s">
        <v>13</v>
      </c>
      <c r="E694" t="s">
        <v>45</v>
      </c>
      <c r="F694" s="1">
        <v>45005</v>
      </c>
      <c r="G694" s="2">
        <v>58312.52</v>
      </c>
      <c r="H694" s="3">
        <v>66</v>
      </c>
      <c r="I694" s="4" t="s">
        <v>60</v>
      </c>
    </row>
    <row r="695" spans="3:9" x14ac:dyDescent="0.25">
      <c r="C695" t="s">
        <v>5</v>
      </c>
      <c r="D695" t="s">
        <v>32</v>
      </c>
      <c r="E695" t="s">
        <v>9</v>
      </c>
      <c r="F695" s="1">
        <v>44978</v>
      </c>
      <c r="G695" s="2">
        <v>135786</v>
      </c>
      <c r="H695" s="3">
        <v>171</v>
      </c>
      <c r="I695" s="4" t="s">
        <v>62</v>
      </c>
    </row>
    <row r="696" spans="3:9" x14ac:dyDescent="0.25">
      <c r="C696" t="s">
        <v>23</v>
      </c>
      <c r="D696" t="s">
        <v>47</v>
      </c>
      <c r="E696" t="s">
        <v>44</v>
      </c>
      <c r="F696" s="1">
        <v>44942</v>
      </c>
      <c r="G696" s="2">
        <v>186795.84</v>
      </c>
      <c r="H696" s="3">
        <v>99</v>
      </c>
      <c r="I696" s="4" t="s">
        <v>61</v>
      </c>
    </row>
    <row r="697" spans="3:9" x14ac:dyDescent="0.25">
      <c r="C697" t="s">
        <v>23</v>
      </c>
      <c r="D697" t="s">
        <v>47</v>
      </c>
      <c r="E697" t="s">
        <v>15</v>
      </c>
      <c r="F697" s="1">
        <v>45128</v>
      </c>
      <c r="G697" s="2">
        <v>603151.78</v>
      </c>
      <c r="H697" s="3">
        <v>270</v>
      </c>
      <c r="I697" s="4" t="s">
        <v>61</v>
      </c>
    </row>
    <row r="698" spans="3:9" x14ac:dyDescent="0.25">
      <c r="C698" t="s">
        <v>16</v>
      </c>
      <c r="D698" t="s">
        <v>11</v>
      </c>
      <c r="E698" t="s">
        <v>42</v>
      </c>
      <c r="F698" s="1">
        <v>44942</v>
      </c>
      <c r="G698" s="2">
        <v>356594.7</v>
      </c>
      <c r="H698" s="3">
        <v>280</v>
      </c>
      <c r="I698" s="4" t="s">
        <v>61</v>
      </c>
    </row>
    <row r="699" spans="3:9" x14ac:dyDescent="0.25">
      <c r="C699" t="s">
        <v>0</v>
      </c>
      <c r="D699" t="s">
        <v>38</v>
      </c>
      <c r="E699" t="s">
        <v>39</v>
      </c>
      <c r="F699" s="1">
        <v>45089</v>
      </c>
      <c r="G699" s="2">
        <v>94218.04</v>
      </c>
      <c r="H699" s="3">
        <v>55</v>
      </c>
      <c r="I699" s="4" t="s">
        <v>60</v>
      </c>
    </row>
    <row r="700" spans="3:9" x14ac:dyDescent="0.25">
      <c r="C700" t="s">
        <v>7</v>
      </c>
      <c r="D700" t="s">
        <v>13</v>
      </c>
      <c r="E700" t="s">
        <v>49</v>
      </c>
      <c r="F700" s="1">
        <v>45092</v>
      </c>
      <c r="G700" s="2">
        <v>1267520.1000000001</v>
      </c>
      <c r="H700" s="3">
        <v>1140</v>
      </c>
      <c r="I700" s="4" t="s">
        <v>60</v>
      </c>
    </row>
    <row r="701" spans="3:9" x14ac:dyDescent="0.25">
      <c r="C701" t="s">
        <v>23</v>
      </c>
      <c r="D701" t="s">
        <v>1</v>
      </c>
      <c r="E701" t="s">
        <v>14</v>
      </c>
      <c r="F701" s="1">
        <v>44991</v>
      </c>
      <c r="G701" s="2">
        <v>127169.28</v>
      </c>
      <c r="H701" s="3">
        <v>70</v>
      </c>
      <c r="I701" s="4" t="s">
        <v>60</v>
      </c>
    </row>
    <row r="702" spans="3:9" x14ac:dyDescent="0.25">
      <c r="C702" t="s">
        <v>7</v>
      </c>
      <c r="D702" t="s">
        <v>35</v>
      </c>
      <c r="E702" t="s">
        <v>14</v>
      </c>
      <c r="F702" s="1">
        <v>45105</v>
      </c>
      <c r="G702" s="2">
        <v>13063.68</v>
      </c>
      <c r="H702" s="3">
        <v>9</v>
      </c>
      <c r="I702" s="4" t="s">
        <v>62</v>
      </c>
    </row>
    <row r="703" spans="3:9" x14ac:dyDescent="0.25">
      <c r="C703" t="s">
        <v>7</v>
      </c>
      <c r="D703" t="s">
        <v>22</v>
      </c>
      <c r="E703" t="s">
        <v>52</v>
      </c>
      <c r="F703" s="1">
        <v>44981</v>
      </c>
      <c r="G703" s="2">
        <v>168814.8</v>
      </c>
      <c r="H703" s="3">
        <v>193</v>
      </c>
      <c r="I703" s="4" t="s">
        <v>61</v>
      </c>
    </row>
    <row r="704" spans="3:9" x14ac:dyDescent="0.25">
      <c r="C704" t="s">
        <v>0</v>
      </c>
      <c r="D704" t="s">
        <v>3</v>
      </c>
      <c r="E704" t="s">
        <v>49</v>
      </c>
      <c r="F704" s="1">
        <v>45097</v>
      </c>
      <c r="G704" s="2">
        <v>145291.72</v>
      </c>
      <c r="H704" s="3">
        <v>307</v>
      </c>
      <c r="I704" s="4" t="s">
        <v>60</v>
      </c>
    </row>
    <row r="705" spans="3:9" x14ac:dyDescent="0.25">
      <c r="C705" t="s">
        <v>7</v>
      </c>
      <c r="D705" t="s">
        <v>50</v>
      </c>
      <c r="E705" t="s">
        <v>25</v>
      </c>
      <c r="F705" s="1">
        <v>45082</v>
      </c>
      <c r="G705" s="2">
        <v>537048.75</v>
      </c>
      <c r="H705" s="3">
        <v>359</v>
      </c>
      <c r="I705" s="4" t="s">
        <v>60</v>
      </c>
    </row>
    <row r="706" spans="3:9" x14ac:dyDescent="0.25">
      <c r="C706" t="s">
        <v>16</v>
      </c>
      <c r="D706" t="s">
        <v>35</v>
      </c>
      <c r="E706" t="s">
        <v>52</v>
      </c>
      <c r="F706" s="1">
        <v>45090</v>
      </c>
      <c r="G706" s="2">
        <v>113772.4</v>
      </c>
      <c r="H706" s="3">
        <v>80</v>
      </c>
      <c r="I706" s="4" t="s">
        <v>62</v>
      </c>
    </row>
    <row r="707" spans="3:9" x14ac:dyDescent="0.25">
      <c r="C707" t="s">
        <v>16</v>
      </c>
      <c r="D707" t="s">
        <v>24</v>
      </c>
      <c r="E707" t="s">
        <v>44</v>
      </c>
      <c r="F707" s="1">
        <v>45078</v>
      </c>
      <c r="G707" s="2">
        <v>603535.17000000004</v>
      </c>
      <c r="H707" s="3">
        <v>857</v>
      </c>
      <c r="I707" s="4" t="s">
        <v>61</v>
      </c>
    </row>
    <row r="708" spans="3:9" x14ac:dyDescent="0.25">
      <c r="C708" t="s">
        <v>23</v>
      </c>
      <c r="D708" t="s">
        <v>26</v>
      </c>
      <c r="E708" t="s">
        <v>15</v>
      </c>
      <c r="F708" s="1">
        <v>45089</v>
      </c>
      <c r="G708" s="2">
        <v>398408.85</v>
      </c>
      <c r="H708" s="3">
        <v>237</v>
      </c>
      <c r="I708" s="4" t="s">
        <v>61</v>
      </c>
    </row>
    <row r="709" spans="3:9" x14ac:dyDescent="0.25">
      <c r="C709" t="s">
        <v>7</v>
      </c>
      <c r="D709" t="s">
        <v>47</v>
      </c>
      <c r="E709" t="s">
        <v>28</v>
      </c>
      <c r="F709" s="1">
        <v>45132</v>
      </c>
      <c r="G709" s="2">
        <v>656985.63</v>
      </c>
      <c r="H709" s="3">
        <v>326</v>
      </c>
      <c r="I709" s="4" t="s">
        <v>61</v>
      </c>
    </row>
    <row r="710" spans="3:9" x14ac:dyDescent="0.25">
      <c r="C710" t="s">
        <v>16</v>
      </c>
      <c r="D710" t="s">
        <v>41</v>
      </c>
      <c r="E710" t="s">
        <v>27</v>
      </c>
      <c r="F710" s="1">
        <v>45015</v>
      </c>
      <c r="G710" s="2">
        <v>533832.53</v>
      </c>
      <c r="H710" s="3">
        <v>495</v>
      </c>
      <c r="I710" s="4" t="s">
        <v>60</v>
      </c>
    </row>
    <row r="711" spans="3:9" x14ac:dyDescent="0.25">
      <c r="C711" t="s">
        <v>7</v>
      </c>
      <c r="D711" t="s">
        <v>47</v>
      </c>
      <c r="E711" t="s">
        <v>27</v>
      </c>
      <c r="F711" s="1">
        <v>45023</v>
      </c>
      <c r="G711" s="2">
        <v>359648.24</v>
      </c>
      <c r="H711" s="3">
        <v>181</v>
      </c>
      <c r="I711" s="4" t="s">
        <v>61</v>
      </c>
    </row>
    <row r="712" spans="3:9" x14ac:dyDescent="0.25">
      <c r="C712" t="s">
        <v>10</v>
      </c>
      <c r="D712" t="s">
        <v>29</v>
      </c>
      <c r="E712" t="s">
        <v>25</v>
      </c>
      <c r="F712" s="1">
        <v>45050</v>
      </c>
      <c r="G712" s="2">
        <v>1035561.38</v>
      </c>
      <c r="H712" s="3">
        <v>760</v>
      </c>
      <c r="I712" s="4" t="s">
        <v>61</v>
      </c>
    </row>
    <row r="713" spans="3:9" x14ac:dyDescent="0.25">
      <c r="C713" t="s">
        <v>10</v>
      </c>
      <c r="D713" t="s">
        <v>6</v>
      </c>
      <c r="E713" t="s">
        <v>4</v>
      </c>
      <c r="F713" s="1">
        <v>44974</v>
      </c>
      <c r="G713" s="2">
        <v>136536.4</v>
      </c>
      <c r="H713" s="3">
        <v>182</v>
      </c>
      <c r="I713" s="4" t="s">
        <v>60</v>
      </c>
    </row>
    <row r="714" spans="3:9" x14ac:dyDescent="0.25">
      <c r="C714" t="s">
        <v>16</v>
      </c>
      <c r="D714" t="s">
        <v>43</v>
      </c>
      <c r="E714" t="s">
        <v>18</v>
      </c>
      <c r="F714" s="1">
        <v>44932</v>
      </c>
      <c r="G714" s="2">
        <v>264418.7</v>
      </c>
      <c r="H714" s="3">
        <v>143</v>
      </c>
      <c r="I714" s="4" t="s">
        <v>60</v>
      </c>
    </row>
    <row r="715" spans="3:9" x14ac:dyDescent="0.25">
      <c r="C715" t="s">
        <v>7</v>
      </c>
      <c r="D715" t="s">
        <v>22</v>
      </c>
      <c r="E715" t="s">
        <v>46</v>
      </c>
      <c r="F715" s="1">
        <v>45049</v>
      </c>
      <c r="G715" s="2">
        <v>241861.62</v>
      </c>
      <c r="H715" s="3">
        <v>273</v>
      </c>
      <c r="I715" s="4" t="s">
        <v>61</v>
      </c>
    </row>
    <row r="716" spans="3:9" x14ac:dyDescent="0.25">
      <c r="C716" t="s">
        <v>16</v>
      </c>
      <c r="D716" t="s">
        <v>50</v>
      </c>
      <c r="E716" t="s">
        <v>14</v>
      </c>
      <c r="F716" s="1">
        <v>45111</v>
      </c>
      <c r="G716" s="2">
        <v>141261.12</v>
      </c>
      <c r="H716" s="3">
        <v>103</v>
      </c>
      <c r="I716" s="4" t="s">
        <v>60</v>
      </c>
    </row>
    <row r="717" spans="3:9" x14ac:dyDescent="0.25">
      <c r="C717" t="s">
        <v>5</v>
      </c>
      <c r="D717" t="s">
        <v>1</v>
      </c>
      <c r="E717" t="s">
        <v>25</v>
      </c>
      <c r="F717" s="1">
        <v>45049</v>
      </c>
      <c r="G717" s="2">
        <v>260802.29</v>
      </c>
      <c r="H717" s="3">
        <v>155</v>
      </c>
      <c r="I717" s="4" t="s">
        <v>60</v>
      </c>
    </row>
    <row r="718" spans="3:9" x14ac:dyDescent="0.25">
      <c r="C718" t="s">
        <v>16</v>
      </c>
      <c r="D718" t="s">
        <v>41</v>
      </c>
      <c r="E718" t="s">
        <v>42</v>
      </c>
      <c r="F718" s="1">
        <v>45149</v>
      </c>
      <c r="G718" s="2">
        <v>92628.9</v>
      </c>
      <c r="H718" s="3">
        <v>99</v>
      </c>
      <c r="I718" s="4" t="s">
        <v>60</v>
      </c>
    </row>
    <row r="719" spans="3:9" x14ac:dyDescent="0.25">
      <c r="C719" t="s">
        <v>0</v>
      </c>
      <c r="D719" t="s">
        <v>22</v>
      </c>
      <c r="E719" t="s">
        <v>9</v>
      </c>
      <c r="F719" s="1">
        <v>45149</v>
      </c>
      <c r="G719" s="2">
        <v>25148.76</v>
      </c>
      <c r="H719" s="3">
        <v>24</v>
      </c>
      <c r="I719" s="4" t="s">
        <v>61</v>
      </c>
    </row>
    <row r="720" spans="3:9" x14ac:dyDescent="0.25">
      <c r="C720" t="s">
        <v>5</v>
      </c>
      <c r="D720" t="s">
        <v>48</v>
      </c>
      <c r="E720" t="s">
        <v>37</v>
      </c>
      <c r="F720" s="1">
        <v>45028</v>
      </c>
      <c r="G720" s="2">
        <v>845826.45</v>
      </c>
      <c r="H720" s="3">
        <v>1033</v>
      </c>
      <c r="I720" s="4" t="s">
        <v>61</v>
      </c>
    </row>
    <row r="721" spans="3:9" x14ac:dyDescent="0.25">
      <c r="C721" t="s">
        <v>0</v>
      </c>
      <c r="D721" t="s">
        <v>3</v>
      </c>
      <c r="E721" t="s">
        <v>25</v>
      </c>
      <c r="F721" s="1">
        <v>45044</v>
      </c>
      <c r="G721" s="2">
        <v>190615.39</v>
      </c>
      <c r="H721" s="3">
        <v>241</v>
      </c>
      <c r="I721" s="4" t="s">
        <v>60</v>
      </c>
    </row>
    <row r="722" spans="3:9" x14ac:dyDescent="0.25">
      <c r="C722" t="s">
        <v>23</v>
      </c>
      <c r="D722" t="s">
        <v>48</v>
      </c>
      <c r="E722" t="s">
        <v>34</v>
      </c>
      <c r="F722" s="1">
        <v>44999</v>
      </c>
      <c r="G722" s="2">
        <v>64230.25</v>
      </c>
      <c r="H722" s="3">
        <v>112</v>
      </c>
      <c r="I722" s="4" t="s">
        <v>61</v>
      </c>
    </row>
    <row r="723" spans="3:9" x14ac:dyDescent="0.25">
      <c r="C723" t="s">
        <v>7</v>
      </c>
      <c r="D723" t="s">
        <v>47</v>
      </c>
      <c r="E723" t="s">
        <v>49</v>
      </c>
      <c r="F723" s="1">
        <v>45006</v>
      </c>
      <c r="G723" s="2">
        <v>51087.12</v>
      </c>
      <c r="H723" s="3">
        <v>27</v>
      </c>
      <c r="I723" s="4" t="s">
        <v>61</v>
      </c>
    </row>
    <row r="724" spans="3:9" x14ac:dyDescent="0.25">
      <c r="C724" t="s">
        <v>7</v>
      </c>
      <c r="D724" t="s">
        <v>48</v>
      </c>
      <c r="E724" t="s">
        <v>37</v>
      </c>
      <c r="F724" s="1">
        <v>45152</v>
      </c>
      <c r="G724" s="2">
        <v>318849.3</v>
      </c>
      <c r="H724" s="3">
        <v>500</v>
      </c>
      <c r="I724" s="4" t="s">
        <v>61</v>
      </c>
    </row>
    <row r="725" spans="3:9" x14ac:dyDescent="0.25">
      <c r="C725" t="s">
        <v>16</v>
      </c>
      <c r="D725" t="s">
        <v>38</v>
      </c>
      <c r="E725" t="s">
        <v>20</v>
      </c>
      <c r="F725" s="1">
        <v>45055</v>
      </c>
      <c r="G725" s="2">
        <v>204428.7</v>
      </c>
      <c r="H725" s="3">
        <v>118</v>
      </c>
      <c r="I725" s="4" t="s">
        <v>60</v>
      </c>
    </row>
    <row r="726" spans="3:9" x14ac:dyDescent="0.25">
      <c r="C726" t="s">
        <v>23</v>
      </c>
      <c r="D726" t="s">
        <v>24</v>
      </c>
      <c r="E726" t="s">
        <v>51</v>
      </c>
      <c r="F726" s="1">
        <v>45002</v>
      </c>
      <c r="G726" s="2">
        <v>431692.79999999999</v>
      </c>
      <c r="H726" s="3">
        <v>558</v>
      </c>
      <c r="I726" s="4" t="s">
        <v>61</v>
      </c>
    </row>
    <row r="727" spans="3:9" x14ac:dyDescent="0.25">
      <c r="C727" t="s">
        <v>7</v>
      </c>
      <c r="D727" t="s">
        <v>41</v>
      </c>
      <c r="E727" t="s">
        <v>21</v>
      </c>
      <c r="F727" s="1">
        <v>45145</v>
      </c>
      <c r="G727" s="2">
        <v>293012.71999999997</v>
      </c>
      <c r="H727" s="3">
        <v>251</v>
      </c>
      <c r="I727" s="4" t="s">
        <v>60</v>
      </c>
    </row>
    <row r="728" spans="3:9" x14ac:dyDescent="0.25">
      <c r="C728" t="s">
        <v>16</v>
      </c>
      <c r="D728" t="s">
        <v>50</v>
      </c>
      <c r="E728" t="s">
        <v>45</v>
      </c>
      <c r="F728" s="1">
        <v>45035</v>
      </c>
      <c r="G728" s="2">
        <v>709240</v>
      </c>
      <c r="H728" s="3">
        <v>614</v>
      </c>
      <c r="I728" s="4" t="s">
        <v>60</v>
      </c>
    </row>
    <row r="729" spans="3:9" x14ac:dyDescent="0.25">
      <c r="C729" t="s">
        <v>0</v>
      </c>
      <c r="D729" t="s">
        <v>41</v>
      </c>
      <c r="E729" t="s">
        <v>39</v>
      </c>
      <c r="F729" s="1">
        <v>45029</v>
      </c>
      <c r="G729" s="2">
        <v>1260434.98</v>
      </c>
      <c r="H729" s="3">
        <v>998</v>
      </c>
      <c r="I729" s="4" t="s">
        <v>60</v>
      </c>
    </row>
    <row r="730" spans="3:9" x14ac:dyDescent="0.25">
      <c r="C730" t="s">
        <v>16</v>
      </c>
      <c r="D730" t="s">
        <v>36</v>
      </c>
      <c r="E730" t="s">
        <v>52</v>
      </c>
      <c r="F730" s="1">
        <v>45147</v>
      </c>
      <c r="G730" s="2">
        <v>407501.64</v>
      </c>
      <c r="H730" s="3">
        <v>410</v>
      </c>
      <c r="I730" s="4" t="s">
        <v>62</v>
      </c>
    </row>
    <row r="731" spans="3:9" x14ac:dyDescent="0.25">
      <c r="C731" t="s">
        <v>5</v>
      </c>
      <c r="D731" t="s">
        <v>47</v>
      </c>
      <c r="E731" t="s">
        <v>31</v>
      </c>
      <c r="F731" s="1">
        <v>44929</v>
      </c>
      <c r="G731" s="2">
        <v>672238.42</v>
      </c>
      <c r="H731" s="3">
        <v>297</v>
      </c>
      <c r="I731" s="4" t="s">
        <v>61</v>
      </c>
    </row>
    <row r="732" spans="3:9" x14ac:dyDescent="0.25">
      <c r="C732" t="s">
        <v>23</v>
      </c>
      <c r="D732" t="s">
        <v>41</v>
      </c>
      <c r="E732" t="s">
        <v>45</v>
      </c>
      <c r="F732" s="1">
        <v>45007</v>
      </c>
      <c r="G732" s="2">
        <v>53284</v>
      </c>
      <c r="H732" s="3">
        <v>55</v>
      </c>
      <c r="I732" s="4" t="s">
        <v>60</v>
      </c>
    </row>
    <row r="733" spans="3:9" x14ac:dyDescent="0.25">
      <c r="C733" t="s">
        <v>7</v>
      </c>
      <c r="D733" t="s">
        <v>36</v>
      </c>
      <c r="E733" t="s">
        <v>14</v>
      </c>
      <c r="F733" s="1">
        <v>45014</v>
      </c>
      <c r="G733" s="2">
        <v>552484.80000000005</v>
      </c>
      <c r="H733" s="3">
        <v>473</v>
      </c>
      <c r="I733" s="4" t="s">
        <v>62</v>
      </c>
    </row>
    <row r="734" spans="3:9" x14ac:dyDescent="0.25">
      <c r="C734" t="s">
        <v>7</v>
      </c>
      <c r="D734" t="s">
        <v>29</v>
      </c>
      <c r="E734" t="s">
        <v>34</v>
      </c>
      <c r="F734" s="1">
        <v>45020</v>
      </c>
      <c r="G734" s="2">
        <v>82093.48</v>
      </c>
      <c r="H734" s="3">
        <v>64</v>
      </c>
      <c r="I734" s="4" t="s">
        <v>61</v>
      </c>
    </row>
    <row r="735" spans="3:9" x14ac:dyDescent="0.25">
      <c r="C735" t="s">
        <v>16</v>
      </c>
      <c r="D735" t="s">
        <v>43</v>
      </c>
      <c r="E735" t="s">
        <v>46</v>
      </c>
      <c r="F735" s="1">
        <v>45082</v>
      </c>
      <c r="G735" s="2">
        <v>247920.96</v>
      </c>
      <c r="H735" s="3">
        <v>143</v>
      </c>
      <c r="I735" s="4" t="s">
        <v>60</v>
      </c>
    </row>
    <row r="736" spans="3:9" x14ac:dyDescent="0.25">
      <c r="C736" t="s">
        <v>0</v>
      </c>
      <c r="D736" t="s">
        <v>11</v>
      </c>
      <c r="E736" t="s">
        <v>25</v>
      </c>
      <c r="F736" s="1">
        <v>44981</v>
      </c>
      <c r="G736" s="2">
        <v>501345.6</v>
      </c>
      <c r="H736" s="3">
        <v>381</v>
      </c>
      <c r="I736" s="4" t="s">
        <v>61</v>
      </c>
    </row>
    <row r="737" spans="3:9" x14ac:dyDescent="0.25">
      <c r="C737" t="s">
        <v>16</v>
      </c>
      <c r="D737" t="s">
        <v>6</v>
      </c>
      <c r="E737" t="s">
        <v>52</v>
      </c>
      <c r="F737" s="1">
        <v>44960</v>
      </c>
      <c r="G737" s="2">
        <v>531145.43999999994</v>
      </c>
      <c r="H737" s="3">
        <v>604</v>
      </c>
      <c r="I737" s="4" t="s">
        <v>60</v>
      </c>
    </row>
    <row r="738" spans="3:9" x14ac:dyDescent="0.25">
      <c r="C738" t="s">
        <v>0</v>
      </c>
      <c r="D738" t="s">
        <v>35</v>
      </c>
      <c r="E738" t="s">
        <v>37</v>
      </c>
      <c r="F738" s="1">
        <v>45131</v>
      </c>
      <c r="G738" s="2">
        <v>1050594.93</v>
      </c>
      <c r="H738" s="3">
        <v>611</v>
      </c>
      <c r="I738" s="4" t="s">
        <v>62</v>
      </c>
    </row>
    <row r="739" spans="3:9" x14ac:dyDescent="0.25">
      <c r="C739" t="s">
        <v>7</v>
      </c>
      <c r="D739" t="s">
        <v>35</v>
      </c>
      <c r="E739" t="s">
        <v>44</v>
      </c>
      <c r="F739" s="1">
        <v>45062</v>
      </c>
      <c r="G739" s="2">
        <v>438905.39</v>
      </c>
      <c r="H739" s="3">
        <v>281</v>
      </c>
      <c r="I739" s="4" t="s">
        <v>62</v>
      </c>
    </row>
    <row r="740" spans="3:9" x14ac:dyDescent="0.25">
      <c r="C740" t="s">
        <v>0</v>
      </c>
      <c r="D740" t="s">
        <v>36</v>
      </c>
      <c r="E740" t="s">
        <v>44</v>
      </c>
      <c r="F740" s="1">
        <v>45056</v>
      </c>
      <c r="G740" s="2">
        <v>917973.7</v>
      </c>
      <c r="H740" s="3">
        <v>917</v>
      </c>
      <c r="I740" s="4" t="s">
        <v>62</v>
      </c>
    </row>
    <row r="741" spans="3:9" x14ac:dyDescent="0.25">
      <c r="C741" t="s">
        <v>0</v>
      </c>
      <c r="D741" t="s">
        <v>50</v>
      </c>
      <c r="E741" t="s">
        <v>2</v>
      </c>
      <c r="F741" s="1">
        <v>44998</v>
      </c>
      <c r="G741" s="2">
        <v>1073303.6299999999</v>
      </c>
      <c r="H741" s="3">
        <v>651</v>
      </c>
      <c r="I741" s="4" t="s">
        <v>60</v>
      </c>
    </row>
    <row r="742" spans="3:9" x14ac:dyDescent="0.25">
      <c r="C742" t="s">
        <v>0</v>
      </c>
      <c r="D742" t="s">
        <v>48</v>
      </c>
      <c r="E742" t="s">
        <v>15</v>
      </c>
      <c r="F742" s="1">
        <v>45048</v>
      </c>
      <c r="G742" s="2">
        <v>172495.26</v>
      </c>
      <c r="H742" s="3">
        <v>195</v>
      </c>
      <c r="I742" s="4" t="s">
        <v>61</v>
      </c>
    </row>
    <row r="743" spans="3:9" x14ac:dyDescent="0.25">
      <c r="C743" t="s">
        <v>7</v>
      </c>
      <c r="D743" t="s">
        <v>29</v>
      </c>
      <c r="E743" t="s">
        <v>52</v>
      </c>
      <c r="F743" s="1">
        <v>44936</v>
      </c>
      <c r="G743" s="2">
        <v>2685.55</v>
      </c>
      <c r="H743" s="3">
        <v>2</v>
      </c>
      <c r="I743" s="4" t="s">
        <v>61</v>
      </c>
    </row>
    <row r="744" spans="3:9" x14ac:dyDescent="0.25">
      <c r="C744" t="s">
        <v>16</v>
      </c>
      <c r="D744" t="s">
        <v>38</v>
      </c>
      <c r="E744" t="s">
        <v>42</v>
      </c>
      <c r="F744" s="1">
        <v>45041</v>
      </c>
      <c r="G744" s="2">
        <v>165529.98000000001</v>
      </c>
      <c r="H744" s="3">
        <v>91</v>
      </c>
      <c r="I744" s="4" t="s">
        <v>60</v>
      </c>
    </row>
    <row r="745" spans="3:9" x14ac:dyDescent="0.25">
      <c r="C745" t="s">
        <v>0</v>
      </c>
      <c r="D745" t="s">
        <v>3</v>
      </c>
      <c r="E745" t="s">
        <v>37</v>
      </c>
      <c r="F745" s="1">
        <v>45077</v>
      </c>
      <c r="G745" s="2">
        <v>72022.720000000001</v>
      </c>
      <c r="H745" s="3">
        <v>130</v>
      </c>
      <c r="I745" s="4" t="s">
        <v>60</v>
      </c>
    </row>
    <row r="746" spans="3:9" x14ac:dyDescent="0.25">
      <c r="C746" t="s">
        <v>16</v>
      </c>
      <c r="D746" t="s">
        <v>48</v>
      </c>
      <c r="E746" t="s">
        <v>51</v>
      </c>
      <c r="F746" s="1">
        <v>45127</v>
      </c>
      <c r="G746" s="2">
        <v>429885.12</v>
      </c>
      <c r="H746" s="3">
        <v>663</v>
      </c>
      <c r="I746" s="4" t="s">
        <v>61</v>
      </c>
    </row>
    <row r="747" spans="3:9" x14ac:dyDescent="0.25">
      <c r="C747" t="s">
        <v>10</v>
      </c>
      <c r="D747" t="s">
        <v>1</v>
      </c>
      <c r="E747" t="s">
        <v>45</v>
      </c>
      <c r="F747" s="1">
        <v>45005</v>
      </c>
      <c r="G747" s="2">
        <v>418420.8</v>
      </c>
      <c r="H747" s="3">
        <v>280</v>
      </c>
      <c r="I747" s="4" t="s">
        <v>60</v>
      </c>
    </row>
    <row r="748" spans="3:9" x14ac:dyDescent="0.25">
      <c r="C748" t="s">
        <v>5</v>
      </c>
      <c r="D748" t="s">
        <v>29</v>
      </c>
      <c r="E748" t="s">
        <v>52</v>
      </c>
      <c r="F748" s="1">
        <v>45089</v>
      </c>
      <c r="G748" s="2">
        <v>17613.75</v>
      </c>
      <c r="H748" s="3">
        <v>14</v>
      </c>
      <c r="I748" s="4" t="s">
        <v>61</v>
      </c>
    </row>
    <row r="749" spans="3:9" x14ac:dyDescent="0.25">
      <c r="C749" t="s">
        <v>23</v>
      </c>
      <c r="D749" t="s">
        <v>8</v>
      </c>
      <c r="E749" t="s">
        <v>42</v>
      </c>
      <c r="F749" s="1">
        <v>44984</v>
      </c>
      <c r="G749" s="2">
        <v>568477.91</v>
      </c>
      <c r="H749" s="3">
        <v>677</v>
      </c>
      <c r="I749" s="4" t="s">
        <v>60</v>
      </c>
    </row>
    <row r="750" spans="3:9" x14ac:dyDescent="0.25">
      <c r="C750" t="s">
        <v>16</v>
      </c>
      <c r="D750" t="s">
        <v>41</v>
      </c>
      <c r="E750" t="s">
        <v>49</v>
      </c>
      <c r="F750" s="1">
        <v>44973</v>
      </c>
      <c r="G750" s="2">
        <v>192017.28</v>
      </c>
      <c r="H750" s="3">
        <v>196</v>
      </c>
      <c r="I750" s="4" t="s">
        <v>60</v>
      </c>
    </row>
    <row r="751" spans="3:9" x14ac:dyDescent="0.25">
      <c r="C751" t="s">
        <v>10</v>
      </c>
      <c r="D751" t="s">
        <v>26</v>
      </c>
      <c r="E751" t="s">
        <v>15</v>
      </c>
      <c r="F751" s="1">
        <v>44946</v>
      </c>
      <c r="G751" s="2">
        <v>261757.58</v>
      </c>
      <c r="H751" s="3">
        <v>140</v>
      </c>
      <c r="I751" s="4" t="s">
        <v>61</v>
      </c>
    </row>
    <row r="752" spans="3:9" x14ac:dyDescent="0.25">
      <c r="C752" t="s">
        <v>0</v>
      </c>
      <c r="D752" t="s">
        <v>50</v>
      </c>
      <c r="E752" t="s">
        <v>14</v>
      </c>
      <c r="F752" s="1">
        <v>45001</v>
      </c>
      <c r="G752" s="2">
        <v>94104.639999999999</v>
      </c>
      <c r="H752" s="3">
        <v>61</v>
      </c>
      <c r="I752" s="4" t="s">
        <v>60</v>
      </c>
    </row>
    <row r="753" spans="3:9" x14ac:dyDescent="0.25">
      <c r="C753" t="s">
        <v>0</v>
      </c>
      <c r="D753" t="s">
        <v>50</v>
      </c>
      <c r="E753" t="s">
        <v>25</v>
      </c>
      <c r="F753" s="1">
        <v>45089</v>
      </c>
      <c r="G753" s="2">
        <v>237557.88</v>
      </c>
      <c r="H753" s="3">
        <v>173</v>
      </c>
      <c r="I753" s="4" t="s">
        <v>60</v>
      </c>
    </row>
    <row r="754" spans="3:9" x14ac:dyDescent="0.25">
      <c r="C754" t="s">
        <v>16</v>
      </c>
      <c r="D754" t="s">
        <v>8</v>
      </c>
      <c r="E754" t="s">
        <v>4</v>
      </c>
      <c r="F754" s="1">
        <v>44984</v>
      </c>
      <c r="G754" s="2">
        <v>589440.6</v>
      </c>
      <c r="H754" s="3">
        <v>574</v>
      </c>
      <c r="I754" s="4" t="s">
        <v>60</v>
      </c>
    </row>
    <row r="755" spans="3:9" x14ac:dyDescent="0.25">
      <c r="C755" t="s">
        <v>16</v>
      </c>
      <c r="D755" t="s">
        <v>38</v>
      </c>
      <c r="E755" t="s">
        <v>27</v>
      </c>
      <c r="F755" s="1">
        <v>44959</v>
      </c>
      <c r="G755" s="2">
        <v>63216.65</v>
      </c>
      <c r="H755" s="3">
        <v>31</v>
      </c>
      <c r="I755" s="4" t="s">
        <v>60</v>
      </c>
    </row>
    <row r="756" spans="3:9" x14ac:dyDescent="0.25">
      <c r="C756" t="s">
        <v>7</v>
      </c>
      <c r="D756" t="s">
        <v>32</v>
      </c>
      <c r="E756" t="s">
        <v>4</v>
      </c>
      <c r="F756" s="1">
        <v>45006</v>
      </c>
      <c r="G756" s="2">
        <v>625020.48</v>
      </c>
      <c r="H756" s="3">
        <v>787</v>
      </c>
      <c r="I756" s="4" t="s">
        <v>62</v>
      </c>
    </row>
    <row r="757" spans="3:9" x14ac:dyDescent="0.25">
      <c r="C757" t="s">
        <v>0</v>
      </c>
      <c r="D757" t="s">
        <v>22</v>
      </c>
      <c r="E757" t="s">
        <v>46</v>
      </c>
      <c r="F757" s="1">
        <v>44944</v>
      </c>
      <c r="G757" s="2">
        <v>330751.96000000002</v>
      </c>
      <c r="H757" s="3">
        <v>406</v>
      </c>
      <c r="I757" s="4" t="s">
        <v>61</v>
      </c>
    </row>
    <row r="758" spans="3:9" x14ac:dyDescent="0.25">
      <c r="C758" t="s">
        <v>10</v>
      </c>
      <c r="D758" t="s">
        <v>29</v>
      </c>
      <c r="E758" t="s">
        <v>21</v>
      </c>
      <c r="F758" s="1">
        <v>45078</v>
      </c>
      <c r="G758" s="2">
        <v>188111.7</v>
      </c>
      <c r="H758" s="3">
        <v>162</v>
      </c>
      <c r="I758" s="4" t="s">
        <v>61</v>
      </c>
    </row>
    <row r="759" spans="3:9" x14ac:dyDescent="0.25">
      <c r="C759" t="s">
        <v>23</v>
      </c>
      <c r="D759" t="s">
        <v>13</v>
      </c>
      <c r="E759" t="s">
        <v>42</v>
      </c>
      <c r="F759" s="1">
        <v>44953</v>
      </c>
      <c r="G759" s="2">
        <v>358784.3</v>
      </c>
      <c r="H759" s="3">
        <v>311</v>
      </c>
      <c r="I759" s="4" t="s">
        <v>60</v>
      </c>
    </row>
    <row r="760" spans="3:9" x14ac:dyDescent="0.25">
      <c r="C760" t="s">
        <v>7</v>
      </c>
      <c r="D760" t="s">
        <v>36</v>
      </c>
      <c r="E760" t="s">
        <v>20</v>
      </c>
      <c r="F760" s="1">
        <v>45077</v>
      </c>
      <c r="G760" s="2">
        <v>786354.66</v>
      </c>
      <c r="H760" s="3">
        <v>694</v>
      </c>
      <c r="I760" s="4" t="s">
        <v>62</v>
      </c>
    </row>
    <row r="761" spans="3:9" x14ac:dyDescent="0.25">
      <c r="C761" t="s">
        <v>7</v>
      </c>
      <c r="D761" t="s">
        <v>3</v>
      </c>
      <c r="E761" t="s">
        <v>45</v>
      </c>
      <c r="F761" s="1">
        <v>45019</v>
      </c>
      <c r="G761" s="2">
        <v>69915.02</v>
      </c>
      <c r="H761" s="3">
        <v>114</v>
      </c>
      <c r="I761" s="4" t="s">
        <v>60</v>
      </c>
    </row>
    <row r="762" spans="3:9" x14ac:dyDescent="0.25">
      <c r="C762" t="s">
        <v>5</v>
      </c>
      <c r="D762" t="s">
        <v>8</v>
      </c>
      <c r="E762" t="s">
        <v>14</v>
      </c>
      <c r="F762" s="1">
        <v>45023</v>
      </c>
      <c r="G762" s="2">
        <v>9074.94</v>
      </c>
      <c r="H762" s="3">
        <v>10</v>
      </c>
      <c r="I762" s="4" t="s">
        <v>60</v>
      </c>
    </row>
    <row r="763" spans="3:9" x14ac:dyDescent="0.25">
      <c r="C763" t="s">
        <v>16</v>
      </c>
      <c r="D763" t="s">
        <v>19</v>
      </c>
      <c r="E763" t="s">
        <v>37</v>
      </c>
      <c r="F763" s="1">
        <v>45076</v>
      </c>
      <c r="G763" s="2">
        <v>54820.78</v>
      </c>
      <c r="H763" s="3">
        <v>55</v>
      </c>
      <c r="I763" s="4" t="s">
        <v>60</v>
      </c>
    </row>
    <row r="764" spans="3:9" x14ac:dyDescent="0.25">
      <c r="C764" t="s">
        <v>23</v>
      </c>
      <c r="D764" t="s">
        <v>47</v>
      </c>
      <c r="E764" t="s">
        <v>4</v>
      </c>
      <c r="F764" s="1">
        <v>45139</v>
      </c>
      <c r="G764" s="2">
        <v>382656.68</v>
      </c>
      <c r="H764" s="3">
        <v>191</v>
      </c>
      <c r="I764" s="4" t="s">
        <v>61</v>
      </c>
    </row>
    <row r="765" spans="3:9" x14ac:dyDescent="0.25">
      <c r="C765" t="s">
        <v>5</v>
      </c>
      <c r="D765" t="s">
        <v>24</v>
      </c>
      <c r="E765" t="s">
        <v>30</v>
      </c>
      <c r="F765" s="1">
        <v>45012</v>
      </c>
      <c r="G765" s="2">
        <v>422226.28</v>
      </c>
      <c r="H765" s="3">
        <v>484</v>
      </c>
      <c r="I765" s="4" t="s">
        <v>61</v>
      </c>
    </row>
    <row r="766" spans="3:9" x14ac:dyDescent="0.25">
      <c r="C766" t="s">
        <v>7</v>
      </c>
      <c r="D766" t="s">
        <v>6</v>
      </c>
      <c r="E766" t="s">
        <v>4</v>
      </c>
      <c r="F766" s="1">
        <v>45076</v>
      </c>
      <c r="G766" s="2">
        <v>708890.77</v>
      </c>
      <c r="H766" s="3">
        <v>717</v>
      </c>
      <c r="I766" s="4" t="s">
        <v>60</v>
      </c>
    </row>
    <row r="767" spans="3:9" x14ac:dyDescent="0.25">
      <c r="C767" t="s">
        <v>10</v>
      </c>
      <c r="D767" t="s">
        <v>3</v>
      </c>
      <c r="E767" t="s">
        <v>20</v>
      </c>
      <c r="F767" s="1">
        <v>45014</v>
      </c>
      <c r="G767" s="2">
        <v>357955.85</v>
      </c>
      <c r="H767" s="3">
        <v>635</v>
      </c>
      <c r="I767" s="4" t="s">
        <v>60</v>
      </c>
    </row>
    <row r="768" spans="3:9" x14ac:dyDescent="0.25">
      <c r="C768" t="s">
        <v>16</v>
      </c>
      <c r="D768" t="s">
        <v>47</v>
      </c>
      <c r="E768" t="s">
        <v>28</v>
      </c>
      <c r="F768" s="1">
        <v>45141</v>
      </c>
      <c r="G768" s="2">
        <v>122165.82</v>
      </c>
      <c r="H768" s="3">
        <v>63</v>
      </c>
      <c r="I768" s="4" t="s">
        <v>61</v>
      </c>
    </row>
    <row r="769" spans="3:9" x14ac:dyDescent="0.25">
      <c r="C769" t="s">
        <v>10</v>
      </c>
      <c r="D769" t="s">
        <v>22</v>
      </c>
      <c r="E769" t="s">
        <v>52</v>
      </c>
      <c r="F769" s="1">
        <v>44994</v>
      </c>
      <c r="G769" s="2">
        <v>763159.32</v>
      </c>
      <c r="H769" s="3">
        <v>931</v>
      </c>
      <c r="I769" s="4" t="s">
        <v>61</v>
      </c>
    </row>
    <row r="770" spans="3:9" x14ac:dyDescent="0.25">
      <c r="C770" t="s">
        <v>0</v>
      </c>
      <c r="D770" t="s">
        <v>48</v>
      </c>
      <c r="E770" t="s">
        <v>9</v>
      </c>
      <c r="F770" s="1">
        <v>44929</v>
      </c>
      <c r="G770" s="2">
        <v>1249867.5</v>
      </c>
      <c r="H770" s="3">
        <v>1671</v>
      </c>
      <c r="I770" s="4" t="s">
        <v>61</v>
      </c>
    </row>
    <row r="771" spans="3:9" x14ac:dyDescent="0.25">
      <c r="C771" t="s">
        <v>23</v>
      </c>
      <c r="D771" t="s">
        <v>47</v>
      </c>
      <c r="E771" t="s">
        <v>27</v>
      </c>
      <c r="F771" s="1">
        <v>45126</v>
      </c>
      <c r="G771" s="2">
        <v>543407.41</v>
      </c>
      <c r="H771" s="3">
        <v>244</v>
      </c>
      <c r="I771" s="4" t="s">
        <v>61</v>
      </c>
    </row>
    <row r="772" spans="3:9" x14ac:dyDescent="0.25">
      <c r="C772" t="s">
        <v>5</v>
      </c>
      <c r="D772" t="s">
        <v>24</v>
      </c>
      <c r="E772" t="s">
        <v>51</v>
      </c>
      <c r="F772" s="1">
        <v>45027</v>
      </c>
      <c r="G772" s="2">
        <v>693051.73</v>
      </c>
      <c r="H772" s="3">
        <v>995</v>
      </c>
      <c r="I772" s="4" t="s">
        <v>61</v>
      </c>
    </row>
    <row r="773" spans="3:9" x14ac:dyDescent="0.25">
      <c r="C773" t="s">
        <v>10</v>
      </c>
      <c r="D773" t="s">
        <v>11</v>
      </c>
      <c r="E773" t="s">
        <v>27</v>
      </c>
      <c r="F773" s="1">
        <v>45149</v>
      </c>
      <c r="G773" s="2">
        <v>510.09</v>
      </c>
      <c r="H773" s="3">
        <v>1</v>
      </c>
      <c r="I773" s="4" t="s">
        <v>61</v>
      </c>
    </row>
    <row r="774" spans="3:9" x14ac:dyDescent="0.25">
      <c r="C774" t="s">
        <v>23</v>
      </c>
      <c r="D774" t="s">
        <v>13</v>
      </c>
      <c r="E774" t="s">
        <v>40</v>
      </c>
      <c r="F774" s="1">
        <v>44972</v>
      </c>
      <c r="G774" s="2">
        <v>992862.78</v>
      </c>
      <c r="H774" s="3">
        <v>1206</v>
      </c>
      <c r="I774" s="4" t="s">
        <v>60</v>
      </c>
    </row>
    <row r="775" spans="3:9" x14ac:dyDescent="0.25">
      <c r="C775" t="s">
        <v>23</v>
      </c>
      <c r="D775" t="s">
        <v>48</v>
      </c>
      <c r="E775" t="s">
        <v>25</v>
      </c>
      <c r="F775" s="1">
        <v>45125</v>
      </c>
      <c r="G775" s="2">
        <v>542313.44999999995</v>
      </c>
      <c r="H775" s="3">
        <v>843</v>
      </c>
      <c r="I775" s="4" t="s">
        <v>61</v>
      </c>
    </row>
    <row r="776" spans="3:9" x14ac:dyDescent="0.25">
      <c r="C776" t="s">
        <v>7</v>
      </c>
      <c r="D776" t="s">
        <v>3</v>
      </c>
      <c r="E776" t="s">
        <v>37</v>
      </c>
      <c r="F776" s="1">
        <v>45126</v>
      </c>
      <c r="G776" s="2">
        <v>490496.58</v>
      </c>
      <c r="H776" s="3">
        <v>1071</v>
      </c>
      <c r="I776" s="4" t="s">
        <v>60</v>
      </c>
    </row>
    <row r="777" spans="3:9" x14ac:dyDescent="0.25">
      <c r="C777" t="s">
        <v>5</v>
      </c>
      <c r="D777" t="s">
        <v>47</v>
      </c>
      <c r="E777" t="s">
        <v>34</v>
      </c>
      <c r="F777" s="1">
        <v>44970</v>
      </c>
      <c r="G777" s="2">
        <v>344868.16</v>
      </c>
      <c r="H777" s="3">
        <v>169</v>
      </c>
      <c r="I777" s="4" t="s">
        <v>61</v>
      </c>
    </row>
    <row r="778" spans="3:9" x14ac:dyDescent="0.25">
      <c r="C778" t="s">
        <v>16</v>
      </c>
      <c r="D778" t="s">
        <v>38</v>
      </c>
      <c r="E778" t="s">
        <v>31</v>
      </c>
      <c r="F778" s="1">
        <v>45155</v>
      </c>
      <c r="G778" s="2">
        <v>135159.78</v>
      </c>
      <c r="H778" s="3">
        <v>86</v>
      </c>
      <c r="I778" s="4" t="s">
        <v>60</v>
      </c>
    </row>
    <row r="779" spans="3:9" x14ac:dyDescent="0.25">
      <c r="C779" t="s">
        <v>10</v>
      </c>
      <c r="D779" t="s">
        <v>33</v>
      </c>
      <c r="E779" t="s">
        <v>9</v>
      </c>
      <c r="F779" s="1">
        <v>44944</v>
      </c>
      <c r="G779" s="2">
        <v>686267.82</v>
      </c>
      <c r="H779" s="3">
        <v>501</v>
      </c>
      <c r="I779" s="4" t="s">
        <v>60</v>
      </c>
    </row>
    <row r="780" spans="3:9" x14ac:dyDescent="0.25">
      <c r="C780" t="s">
        <v>10</v>
      </c>
      <c r="D780" t="s">
        <v>13</v>
      </c>
      <c r="E780" t="s">
        <v>44</v>
      </c>
      <c r="F780" s="1">
        <v>45114</v>
      </c>
      <c r="G780" s="2">
        <v>497253.68</v>
      </c>
      <c r="H780" s="3">
        <v>397</v>
      </c>
      <c r="I780" s="4" t="s">
        <v>60</v>
      </c>
    </row>
    <row r="781" spans="3:9" x14ac:dyDescent="0.25">
      <c r="C781" t="s">
        <v>0</v>
      </c>
      <c r="D781" t="s">
        <v>29</v>
      </c>
      <c r="E781" t="s">
        <v>31</v>
      </c>
      <c r="F781" s="1">
        <v>45070</v>
      </c>
      <c r="G781" s="2">
        <v>1223439</v>
      </c>
      <c r="H781" s="3">
        <v>887</v>
      </c>
      <c r="I781" s="4" t="s">
        <v>61</v>
      </c>
    </row>
    <row r="782" spans="3:9" x14ac:dyDescent="0.25">
      <c r="C782" t="s">
        <v>0</v>
      </c>
      <c r="D782" t="s">
        <v>17</v>
      </c>
      <c r="E782" t="s">
        <v>45</v>
      </c>
      <c r="F782" s="1">
        <v>45110</v>
      </c>
      <c r="G782" s="2">
        <v>939073.24</v>
      </c>
      <c r="H782" s="3">
        <v>539</v>
      </c>
      <c r="I782" s="4" t="s">
        <v>62</v>
      </c>
    </row>
    <row r="783" spans="3:9" x14ac:dyDescent="0.25">
      <c r="C783" t="s">
        <v>10</v>
      </c>
      <c r="D783" t="s">
        <v>35</v>
      </c>
      <c r="E783" t="s">
        <v>25</v>
      </c>
      <c r="F783" s="1">
        <v>45048</v>
      </c>
      <c r="G783" s="2">
        <v>334052.03999999998</v>
      </c>
      <c r="H783" s="3">
        <v>245</v>
      </c>
      <c r="I783" s="4" t="s">
        <v>62</v>
      </c>
    </row>
    <row r="784" spans="3:9" x14ac:dyDescent="0.25">
      <c r="C784" t="s">
        <v>7</v>
      </c>
      <c r="D784" t="s">
        <v>22</v>
      </c>
      <c r="E784" t="s">
        <v>45</v>
      </c>
      <c r="F784" s="1">
        <v>44965</v>
      </c>
      <c r="G784" s="2">
        <v>307901.51</v>
      </c>
      <c r="H784" s="3">
        <v>288</v>
      </c>
      <c r="I784" s="4" t="s">
        <v>61</v>
      </c>
    </row>
    <row r="785" spans="3:9" x14ac:dyDescent="0.25">
      <c r="C785" t="s">
        <v>16</v>
      </c>
      <c r="D785" t="s">
        <v>48</v>
      </c>
      <c r="E785" t="s">
        <v>4</v>
      </c>
      <c r="F785" s="1">
        <v>45149</v>
      </c>
      <c r="G785" s="2">
        <v>143245.13</v>
      </c>
      <c r="H785" s="3">
        <v>259</v>
      </c>
      <c r="I785" s="4" t="s">
        <v>61</v>
      </c>
    </row>
    <row r="786" spans="3:9" x14ac:dyDescent="0.25">
      <c r="C786" t="s">
        <v>5</v>
      </c>
      <c r="D786" t="s">
        <v>50</v>
      </c>
      <c r="E786" t="s">
        <v>27</v>
      </c>
      <c r="F786" s="1">
        <v>45069</v>
      </c>
      <c r="G786" s="2">
        <v>827479.8</v>
      </c>
      <c r="H786" s="3">
        <v>567</v>
      </c>
      <c r="I786" s="4" t="s">
        <v>60</v>
      </c>
    </row>
    <row r="787" spans="3:9" x14ac:dyDescent="0.25">
      <c r="C787" t="s">
        <v>7</v>
      </c>
      <c r="D787" t="s">
        <v>3</v>
      </c>
      <c r="E787" t="s">
        <v>25</v>
      </c>
      <c r="F787" s="1">
        <v>44974</v>
      </c>
      <c r="G787" s="2">
        <v>66388.56</v>
      </c>
      <c r="H787" s="3">
        <v>151</v>
      </c>
      <c r="I787" s="4" t="s">
        <v>60</v>
      </c>
    </row>
    <row r="788" spans="3:9" x14ac:dyDescent="0.25">
      <c r="C788" t="s">
        <v>0</v>
      </c>
      <c r="D788" t="s">
        <v>32</v>
      </c>
      <c r="E788" t="s">
        <v>49</v>
      </c>
      <c r="F788" s="1">
        <v>45071</v>
      </c>
      <c r="G788" s="2">
        <v>548997.18999999994</v>
      </c>
      <c r="H788" s="3">
        <v>516</v>
      </c>
      <c r="I788" s="4" t="s">
        <v>62</v>
      </c>
    </row>
    <row r="789" spans="3:9" x14ac:dyDescent="0.25">
      <c r="C789" t="s">
        <v>0</v>
      </c>
      <c r="D789" t="s">
        <v>35</v>
      </c>
      <c r="E789" t="s">
        <v>25</v>
      </c>
      <c r="F789" s="1">
        <v>45041</v>
      </c>
      <c r="G789" s="2">
        <v>769774.25</v>
      </c>
      <c r="H789" s="3">
        <v>509</v>
      </c>
      <c r="I789" s="4" t="s">
        <v>62</v>
      </c>
    </row>
    <row r="790" spans="3:9" x14ac:dyDescent="0.25">
      <c r="C790" t="s">
        <v>7</v>
      </c>
      <c r="D790" t="s">
        <v>33</v>
      </c>
      <c r="E790" t="s">
        <v>25</v>
      </c>
      <c r="F790" s="1">
        <v>44980</v>
      </c>
      <c r="G790" s="2">
        <v>140353.85</v>
      </c>
      <c r="H790" s="3">
        <v>124</v>
      </c>
      <c r="I790" s="4" t="s">
        <v>60</v>
      </c>
    </row>
    <row r="791" spans="3:9" x14ac:dyDescent="0.25">
      <c r="C791" t="s">
        <v>0</v>
      </c>
      <c r="D791" t="s">
        <v>6</v>
      </c>
      <c r="E791" t="s">
        <v>42</v>
      </c>
      <c r="F791" s="1">
        <v>44987</v>
      </c>
      <c r="G791" s="2">
        <v>83230.350000000006</v>
      </c>
      <c r="H791" s="3">
        <v>109</v>
      </c>
      <c r="I791" s="4" t="s">
        <v>60</v>
      </c>
    </row>
    <row r="792" spans="3:9" x14ac:dyDescent="0.25">
      <c r="C792" t="s">
        <v>23</v>
      </c>
      <c r="D792" t="s">
        <v>26</v>
      </c>
      <c r="E792" t="s">
        <v>40</v>
      </c>
      <c r="F792" s="1">
        <v>45043</v>
      </c>
      <c r="G792" s="2">
        <v>447447</v>
      </c>
      <c r="H792" s="3">
        <v>261</v>
      </c>
      <c r="I792" s="4" t="s">
        <v>61</v>
      </c>
    </row>
    <row r="793" spans="3:9" x14ac:dyDescent="0.25">
      <c r="C793" t="s">
        <v>16</v>
      </c>
      <c r="D793" t="s">
        <v>33</v>
      </c>
      <c r="E793" t="s">
        <v>46</v>
      </c>
      <c r="F793" s="1">
        <v>45146</v>
      </c>
      <c r="G793" s="2">
        <v>632891.84</v>
      </c>
      <c r="H793" s="3">
        <v>522</v>
      </c>
      <c r="I793" s="4" t="s">
        <v>60</v>
      </c>
    </row>
    <row r="794" spans="3:9" x14ac:dyDescent="0.25">
      <c r="C794" t="s">
        <v>16</v>
      </c>
      <c r="D794" t="s">
        <v>50</v>
      </c>
      <c r="E794" t="s">
        <v>52</v>
      </c>
      <c r="F794" s="1">
        <v>45013</v>
      </c>
      <c r="G794" s="2">
        <v>306929.98</v>
      </c>
      <c r="H794" s="3">
        <v>210</v>
      </c>
      <c r="I794" s="4" t="s">
        <v>60</v>
      </c>
    </row>
    <row r="795" spans="3:9" x14ac:dyDescent="0.25">
      <c r="C795" t="s">
        <v>5</v>
      </c>
      <c r="D795" t="s">
        <v>26</v>
      </c>
      <c r="E795" t="s">
        <v>51</v>
      </c>
      <c r="F795" s="1">
        <v>45020</v>
      </c>
      <c r="G795" s="2">
        <v>906315.9</v>
      </c>
      <c r="H795" s="3">
        <v>601</v>
      </c>
      <c r="I795" s="4" t="s">
        <v>61</v>
      </c>
    </row>
    <row r="796" spans="3:9" x14ac:dyDescent="0.25">
      <c r="C796" t="s">
        <v>10</v>
      </c>
      <c r="D796" t="s">
        <v>35</v>
      </c>
      <c r="E796" t="s">
        <v>31</v>
      </c>
      <c r="F796" s="1">
        <v>45021</v>
      </c>
      <c r="G796" s="2">
        <v>1257717.3</v>
      </c>
      <c r="H796" s="3">
        <v>864</v>
      </c>
      <c r="I796" s="4" t="s">
        <v>62</v>
      </c>
    </row>
    <row r="797" spans="3:9" x14ac:dyDescent="0.25">
      <c r="C797" t="s">
        <v>23</v>
      </c>
      <c r="D797" t="s">
        <v>13</v>
      </c>
      <c r="E797" t="s">
        <v>20</v>
      </c>
      <c r="F797" s="1">
        <v>45103</v>
      </c>
      <c r="G797" s="2">
        <v>28733.95</v>
      </c>
      <c r="H797" s="3">
        <v>27</v>
      </c>
      <c r="I797" s="4" t="s">
        <v>60</v>
      </c>
    </row>
    <row r="798" spans="3:9" x14ac:dyDescent="0.25">
      <c r="C798" t="s">
        <v>16</v>
      </c>
      <c r="D798" t="s">
        <v>47</v>
      </c>
      <c r="E798" t="s">
        <v>46</v>
      </c>
      <c r="F798" s="1">
        <v>45097</v>
      </c>
      <c r="G798" s="2">
        <v>11753.28</v>
      </c>
      <c r="H798" s="3">
        <v>6</v>
      </c>
      <c r="I798" s="4" t="s">
        <v>61</v>
      </c>
    </row>
    <row r="799" spans="3:9" x14ac:dyDescent="0.25">
      <c r="C799" t="s">
        <v>23</v>
      </c>
      <c r="D799" t="s">
        <v>38</v>
      </c>
      <c r="E799" t="s">
        <v>30</v>
      </c>
      <c r="F799" s="1">
        <v>45035</v>
      </c>
      <c r="G799" s="2">
        <v>832756.33</v>
      </c>
      <c r="H799" s="3">
        <v>516</v>
      </c>
      <c r="I799" s="4" t="s">
        <v>60</v>
      </c>
    </row>
    <row r="800" spans="3:9" x14ac:dyDescent="0.25">
      <c r="C800" t="s">
        <v>16</v>
      </c>
      <c r="D800" t="s">
        <v>38</v>
      </c>
      <c r="E800" t="s">
        <v>34</v>
      </c>
      <c r="F800" s="1">
        <v>45026</v>
      </c>
      <c r="G800" s="2">
        <v>193095.63</v>
      </c>
      <c r="H800" s="3">
        <v>107</v>
      </c>
      <c r="I800" s="4" t="s">
        <v>60</v>
      </c>
    </row>
    <row r="801" spans="3:9" x14ac:dyDescent="0.25">
      <c r="C801" t="s">
        <v>23</v>
      </c>
      <c r="D801" t="s">
        <v>48</v>
      </c>
      <c r="E801" t="s">
        <v>4</v>
      </c>
      <c r="F801" s="1">
        <v>45131</v>
      </c>
      <c r="G801" s="2">
        <v>23661.61</v>
      </c>
      <c r="H801" s="3">
        <v>43</v>
      </c>
      <c r="I801" s="4" t="s">
        <v>61</v>
      </c>
    </row>
    <row r="802" spans="3:9" x14ac:dyDescent="0.25">
      <c r="C802" t="s">
        <v>16</v>
      </c>
      <c r="D802" t="s">
        <v>32</v>
      </c>
      <c r="E802" t="s">
        <v>49</v>
      </c>
      <c r="F802" s="1">
        <v>45013</v>
      </c>
      <c r="G802" s="2">
        <v>459964.12</v>
      </c>
      <c r="H802" s="3">
        <v>510</v>
      </c>
      <c r="I802" s="4" t="s">
        <v>62</v>
      </c>
    </row>
    <row r="803" spans="3:9" x14ac:dyDescent="0.25">
      <c r="C803" t="s">
        <v>23</v>
      </c>
      <c r="D803" t="s">
        <v>50</v>
      </c>
      <c r="E803" t="s">
        <v>42</v>
      </c>
      <c r="F803" s="1">
        <v>45021</v>
      </c>
      <c r="G803" s="2">
        <v>91750.05</v>
      </c>
      <c r="H803" s="3">
        <v>63</v>
      </c>
      <c r="I803" s="4" t="s">
        <v>60</v>
      </c>
    </row>
    <row r="804" spans="3:9" x14ac:dyDescent="0.25">
      <c r="C804" t="s">
        <v>10</v>
      </c>
      <c r="D804" t="s">
        <v>1</v>
      </c>
      <c r="E804" t="s">
        <v>42</v>
      </c>
      <c r="F804" s="1">
        <v>45145</v>
      </c>
      <c r="G804" s="2">
        <v>43828.4</v>
      </c>
      <c r="H804" s="3">
        <v>26</v>
      </c>
      <c r="I804" s="4" t="s">
        <v>60</v>
      </c>
    </row>
    <row r="805" spans="3:9" x14ac:dyDescent="0.25">
      <c r="C805" t="s">
        <v>16</v>
      </c>
      <c r="D805" t="s">
        <v>6</v>
      </c>
      <c r="E805" t="s">
        <v>21</v>
      </c>
      <c r="F805" s="1">
        <v>44971</v>
      </c>
      <c r="G805" s="2">
        <v>410847.85</v>
      </c>
      <c r="H805" s="3">
        <v>470</v>
      </c>
      <c r="I805" s="4" t="s">
        <v>60</v>
      </c>
    </row>
    <row r="806" spans="3:9" x14ac:dyDescent="0.25">
      <c r="C806" t="s">
        <v>5</v>
      </c>
      <c r="D806" t="s">
        <v>3</v>
      </c>
      <c r="E806" t="s">
        <v>34</v>
      </c>
      <c r="F806" s="1">
        <v>45106</v>
      </c>
      <c r="G806" s="2">
        <v>117862.29</v>
      </c>
      <c r="H806" s="3">
        <v>213</v>
      </c>
      <c r="I806" s="4" t="s">
        <v>60</v>
      </c>
    </row>
    <row r="807" spans="3:9" x14ac:dyDescent="0.25">
      <c r="C807" t="s">
        <v>10</v>
      </c>
      <c r="D807" t="s">
        <v>33</v>
      </c>
      <c r="E807" t="s">
        <v>20</v>
      </c>
      <c r="F807" s="1">
        <v>45085</v>
      </c>
      <c r="G807" s="2">
        <v>660530.85</v>
      </c>
      <c r="H807" s="3">
        <v>553</v>
      </c>
      <c r="I807" s="4" t="s">
        <v>60</v>
      </c>
    </row>
    <row r="808" spans="3:9" x14ac:dyDescent="0.25">
      <c r="C808" t="s">
        <v>0</v>
      </c>
      <c r="D808" t="s">
        <v>17</v>
      </c>
      <c r="E808" t="s">
        <v>15</v>
      </c>
      <c r="F808" s="1">
        <v>45140</v>
      </c>
      <c r="G808" s="2">
        <v>81883.41</v>
      </c>
      <c r="H808" s="3">
        <v>47</v>
      </c>
      <c r="I808" s="4" t="s">
        <v>62</v>
      </c>
    </row>
    <row r="809" spans="3:9" x14ac:dyDescent="0.25">
      <c r="C809" t="s">
        <v>7</v>
      </c>
      <c r="D809" t="s">
        <v>36</v>
      </c>
      <c r="E809" t="s">
        <v>49</v>
      </c>
      <c r="F809" s="1">
        <v>44994</v>
      </c>
      <c r="G809" s="2">
        <v>1193702.79</v>
      </c>
      <c r="H809" s="3">
        <v>1311</v>
      </c>
      <c r="I809" s="4" t="s">
        <v>62</v>
      </c>
    </row>
    <row r="810" spans="3:9" x14ac:dyDescent="0.25">
      <c r="C810" t="s">
        <v>16</v>
      </c>
      <c r="D810" t="s">
        <v>1</v>
      </c>
      <c r="E810" t="s">
        <v>34</v>
      </c>
      <c r="F810" s="1">
        <v>44951</v>
      </c>
      <c r="G810" s="2">
        <v>395962.84</v>
      </c>
      <c r="H810" s="3">
        <v>221</v>
      </c>
      <c r="I810" s="4" t="s">
        <v>60</v>
      </c>
    </row>
    <row r="811" spans="3:9" x14ac:dyDescent="0.25">
      <c r="C811" t="s">
        <v>5</v>
      </c>
      <c r="D811" t="s">
        <v>36</v>
      </c>
      <c r="E811" t="s">
        <v>20</v>
      </c>
      <c r="F811" s="1">
        <v>44991</v>
      </c>
      <c r="G811" s="2">
        <v>24860.5</v>
      </c>
      <c r="H811" s="3">
        <v>25</v>
      </c>
      <c r="I811" s="4" t="s">
        <v>62</v>
      </c>
    </row>
    <row r="812" spans="3:9" x14ac:dyDescent="0.25">
      <c r="C812" t="s">
        <v>10</v>
      </c>
      <c r="D812" t="s">
        <v>24</v>
      </c>
      <c r="E812" t="s">
        <v>28</v>
      </c>
      <c r="F812" s="1">
        <v>45132</v>
      </c>
      <c r="G812" s="2">
        <v>551118.26</v>
      </c>
      <c r="H812" s="3">
        <v>686</v>
      </c>
      <c r="I812" s="4" t="s">
        <v>61</v>
      </c>
    </row>
    <row r="813" spans="3:9" x14ac:dyDescent="0.25">
      <c r="C813" t="s">
        <v>5</v>
      </c>
      <c r="D813" t="s">
        <v>32</v>
      </c>
      <c r="E813" t="s">
        <v>45</v>
      </c>
      <c r="F813" s="1">
        <v>45099</v>
      </c>
      <c r="G813" s="2">
        <v>384394.08</v>
      </c>
      <c r="H813" s="3">
        <v>408</v>
      </c>
      <c r="I813" s="4" t="s">
        <v>62</v>
      </c>
    </row>
    <row r="814" spans="3:9" x14ac:dyDescent="0.25">
      <c r="C814" t="s">
        <v>0</v>
      </c>
      <c r="D814" t="s">
        <v>19</v>
      </c>
      <c r="E814" t="s">
        <v>15</v>
      </c>
      <c r="F814" s="1">
        <v>45121</v>
      </c>
      <c r="G814" s="2">
        <v>12089</v>
      </c>
      <c r="H814" s="3">
        <v>11</v>
      </c>
      <c r="I814" s="4" t="s">
        <v>60</v>
      </c>
    </row>
    <row r="815" spans="3:9" x14ac:dyDescent="0.25">
      <c r="C815" t="s">
        <v>23</v>
      </c>
      <c r="D815" t="s">
        <v>1</v>
      </c>
      <c r="E815" t="s">
        <v>25</v>
      </c>
      <c r="F815" s="1">
        <v>45072</v>
      </c>
      <c r="G815" s="2">
        <v>339784.2</v>
      </c>
      <c r="H815" s="3">
        <v>170</v>
      </c>
      <c r="I815" s="4" t="s">
        <v>60</v>
      </c>
    </row>
    <row r="816" spans="3:9" x14ac:dyDescent="0.25">
      <c r="C816" t="s">
        <v>16</v>
      </c>
      <c r="D816" t="s">
        <v>32</v>
      </c>
      <c r="E816" t="s">
        <v>45</v>
      </c>
      <c r="F816" s="1">
        <v>45056</v>
      </c>
      <c r="G816" s="2">
        <v>52587.360000000001</v>
      </c>
      <c r="H816" s="3">
        <v>63</v>
      </c>
      <c r="I816" s="4" t="s">
        <v>62</v>
      </c>
    </row>
    <row r="817" spans="3:9" x14ac:dyDescent="0.25">
      <c r="C817" t="s">
        <v>10</v>
      </c>
      <c r="D817" t="s">
        <v>19</v>
      </c>
      <c r="E817" t="s">
        <v>4</v>
      </c>
      <c r="F817" s="1">
        <v>44932</v>
      </c>
      <c r="G817" s="2">
        <v>295253.34999999998</v>
      </c>
      <c r="H817" s="3">
        <v>242</v>
      </c>
      <c r="I817" s="4" t="s">
        <v>60</v>
      </c>
    </row>
    <row r="818" spans="3:9" x14ac:dyDescent="0.25">
      <c r="C818" t="s">
        <v>16</v>
      </c>
      <c r="D818" t="s">
        <v>43</v>
      </c>
      <c r="E818" t="s">
        <v>27</v>
      </c>
      <c r="F818" s="1">
        <v>44946</v>
      </c>
      <c r="G818" s="2">
        <v>696729.59999999998</v>
      </c>
      <c r="H818" s="3">
        <v>420</v>
      </c>
      <c r="I818" s="4" t="s">
        <v>60</v>
      </c>
    </row>
    <row r="819" spans="3:9" x14ac:dyDescent="0.25">
      <c r="C819" t="s">
        <v>0</v>
      </c>
      <c r="D819" t="s">
        <v>36</v>
      </c>
      <c r="E819" t="s">
        <v>46</v>
      </c>
      <c r="F819" s="1">
        <v>44946</v>
      </c>
      <c r="G819" s="2">
        <v>381826.76</v>
      </c>
      <c r="H819" s="3">
        <v>349</v>
      </c>
      <c r="I819" s="4" t="s">
        <v>62</v>
      </c>
    </row>
    <row r="820" spans="3:9" x14ac:dyDescent="0.25">
      <c r="C820" t="s">
        <v>5</v>
      </c>
      <c r="D820" t="s">
        <v>38</v>
      </c>
      <c r="E820" t="s">
        <v>46</v>
      </c>
      <c r="F820" s="1">
        <v>45110</v>
      </c>
      <c r="G820" s="2">
        <v>275255.82</v>
      </c>
      <c r="H820" s="3">
        <v>148</v>
      </c>
      <c r="I820" s="4" t="s">
        <v>60</v>
      </c>
    </row>
    <row r="821" spans="3:9" x14ac:dyDescent="0.25">
      <c r="C821" t="s">
        <v>0</v>
      </c>
      <c r="D821" t="s">
        <v>36</v>
      </c>
      <c r="E821" t="s">
        <v>49</v>
      </c>
      <c r="F821" s="1">
        <v>44960</v>
      </c>
      <c r="G821" s="2">
        <v>373454.06</v>
      </c>
      <c r="H821" s="3">
        <v>290</v>
      </c>
      <c r="I821" s="4" t="s">
        <v>62</v>
      </c>
    </row>
    <row r="822" spans="3:9" x14ac:dyDescent="0.25">
      <c r="C822" t="s">
        <v>7</v>
      </c>
      <c r="D822" t="s">
        <v>38</v>
      </c>
      <c r="E822" t="s">
        <v>21</v>
      </c>
      <c r="F822" s="1">
        <v>45061</v>
      </c>
      <c r="G822" s="2">
        <v>542196.19999999995</v>
      </c>
      <c r="H822" s="3">
        <v>259</v>
      </c>
      <c r="I822" s="4" t="s">
        <v>60</v>
      </c>
    </row>
    <row r="823" spans="3:9" x14ac:dyDescent="0.25">
      <c r="C823" t="s">
        <v>16</v>
      </c>
      <c r="D823" t="s">
        <v>33</v>
      </c>
      <c r="E823" t="s">
        <v>52</v>
      </c>
      <c r="F823" s="1">
        <v>44929</v>
      </c>
      <c r="G823" s="2">
        <v>646104.68999999994</v>
      </c>
      <c r="H823" s="3">
        <v>466</v>
      </c>
      <c r="I823" s="4" t="s">
        <v>60</v>
      </c>
    </row>
    <row r="824" spans="3:9" x14ac:dyDescent="0.25">
      <c r="C824" t="s">
        <v>16</v>
      </c>
      <c r="D824" t="s">
        <v>41</v>
      </c>
      <c r="E824" t="s">
        <v>45</v>
      </c>
      <c r="F824" s="1">
        <v>45000</v>
      </c>
      <c r="G824" s="2">
        <v>528380.72</v>
      </c>
      <c r="H824" s="3">
        <v>605</v>
      </c>
      <c r="I824" s="4" t="s">
        <v>60</v>
      </c>
    </row>
    <row r="825" spans="3:9" x14ac:dyDescent="0.25">
      <c r="C825" t="s">
        <v>23</v>
      </c>
      <c r="D825" t="s">
        <v>22</v>
      </c>
      <c r="E825" t="s">
        <v>45</v>
      </c>
      <c r="F825" s="1">
        <v>45037</v>
      </c>
      <c r="G825" s="2">
        <v>166838.28</v>
      </c>
      <c r="H825" s="3">
        <v>161</v>
      </c>
      <c r="I825" s="4" t="s">
        <v>61</v>
      </c>
    </row>
    <row r="826" spans="3:9" x14ac:dyDescent="0.25">
      <c r="C826" t="s">
        <v>5</v>
      </c>
      <c r="D826" t="s">
        <v>1</v>
      </c>
      <c r="E826" t="s">
        <v>12</v>
      </c>
      <c r="F826" s="1">
        <v>44993</v>
      </c>
      <c r="G826" s="2">
        <v>652499.54</v>
      </c>
      <c r="H826" s="3">
        <v>371</v>
      </c>
      <c r="I826" s="4" t="s">
        <v>60</v>
      </c>
    </row>
    <row r="827" spans="3:9" x14ac:dyDescent="0.25">
      <c r="C827" t="s">
        <v>23</v>
      </c>
      <c r="D827" t="s">
        <v>48</v>
      </c>
      <c r="E827" t="s">
        <v>37</v>
      </c>
      <c r="F827" s="1">
        <v>45092</v>
      </c>
      <c r="G827" s="2">
        <v>599051.88</v>
      </c>
      <c r="H827" s="3">
        <v>831</v>
      </c>
      <c r="I827" s="4" t="s">
        <v>61</v>
      </c>
    </row>
    <row r="828" spans="3:9" x14ac:dyDescent="0.25">
      <c r="C828" t="s">
        <v>5</v>
      </c>
      <c r="D828" t="s">
        <v>29</v>
      </c>
      <c r="E828" t="s">
        <v>39</v>
      </c>
      <c r="F828" s="1">
        <v>45076</v>
      </c>
      <c r="G828" s="2">
        <v>530492.62</v>
      </c>
      <c r="H828" s="3">
        <v>383</v>
      </c>
      <c r="I828" s="4" t="s">
        <v>61</v>
      </c>
    </row>
    <row r="829" spans="3:9" x14ac:dyDescent="0.25">
      <c r="C829" t="s">
        <v>0</v>
      </c>
      <c r="D829" t="s">
        <v>3</v>
      </c>
      <c r="E829" t="s">
        <v>12</v>
      </c>
      <c r="F829" s="1">
        <v>45076</v>
      </c>
      <c r="G829" s="2">
        <v>164102.68</v>
      </c>
      <c r="H829" s="3">
        <v>275</v>
      </c>
      <c r="I829" s="4" t="s">
        <v>60</v>
      </c>
    </row>
    <row r="830" spans="3:9" x14ac:dyDescent="0.25">
      <c r="C830" t="s">
        <v>10</v>
      </c>
      <c r="D830" t="s">
        <v>33</v>
      </c>
      <c r="E830" t="s">
        <v>28</v>
      </c>
      <c r="F830" s="1">
        <v>44952</v>
      </c>
      <c r="G830" s="2">
        <v>457884.42</v>
      </c>
      <c r="H830" s="3">
        <v>343</v>
      </c>
      <c r="I830" s="4" t="s">
        <v>60</v>
      </c>
    </row>
    <row r="831" spans="3:9" x14ac:dyDescent="0.25">
      <c r="C831" t="s">
        <v>16</v>
      </c>
      <c r="D831" t="s">
        <v>33</v>
      </c>
      <c r="E831" t="s">
        <v>51</v>
      </c>
      <c r="F831" s="1">
        <v>44979</v>
      </c>
      <c r="G831" s="2">
        <v>129506.93</v>
      </c>
      <c r="H831" s="3">
        <v>99</v>
      </c>
      <c r="I831" s="4" t="s">
        <v>60</v>
      </c>
    </row>
    <row r="832" spans="3:9" x14ac:dyDescent="0.25">
      <c r="C832" t="s">
        <v>16</v>
      </c>
      <c r="D832" t="s">
        <v>8</v>
      </c>
      <c r="E832" t="s">
        <v>30</v>
      </c>
      <c r="F832" s="1">
        <v>44973</v>
      </c>
      <c r="G832" s="2">
        <v>301585.2</v>
      </c>
      <c r="H832" s="3">
        <v>258</v>
      </c>
      <c r="I832" s="4" t="s">
        <v>60</v>
      </c>
    </row>
    <row r="833" spans="3:9" x14ac:dyDescent="0.25">
      <c r="C833" t="s">
        <v>5</v>
      </c>
      <c r="D833" t="s">
        <v>3</v>
      </c>
      <c r="E833" t="s">
        <v>46</v>
      </c>
      <c r="F833" s="1">
        <v>45139</v>
      </c>
      <c r="G833" s="2">
        <v>548737.35</v>
      </c>
      <c r="H833" s="3">
        <v>767</v>
      </c>
      <c r="I833" s="4" t="s">
        <v>60</v>
      </c>
    </row>
    <row r="834" spans="3:9" x14ac:dyDescent="0.25">
      <c r="C834" t="s">
        <v>16</v>
      </c>
      <c r="D834" t="s">
        <v>24</v>
      </c>
      <c r="E834" t="s">
        <v>2</v>
      </c>
      <c r="F834" s="1">
        <v>45140</v>
      </c>
      <c r="G834" s="2">
        <v>669225.06000000006</v>
      </c>
      <c r="H834" s="3">
        <v>929</v>
      </c>
      <c r="I834" s="4" t="s">
        <v>61</v>
      </c>
    </row>
    <row r="835" spans="3:9" x14ac:dyDescent="0.25">
      <c r="C835" t="s">
        <v>10</v>
      </c>
      <c r="D835" t="s">
        <v>6</v>
      </c>
      <c r="E835" t="s">
        <v>15</v>
      </c>
      <c r="F835" s="1">
        <v>45019</v>
      </c>
      <c r="G835" s="2">
        <v>213101.28</v>
      </c>
      <c r="H835" s="3">
        <v>252</v>
      </c>
      <c r="I835" s="4" t="s">
        <v>60</v>
      </c>
    </row>
    <row r="836" spans="3:9" x14ac:dyDescent="0.25">
      <c r="C836" t="s">
        <v>0</v>
      </c>
      <c r="D836" t="s">
        <v>26</v>
      </c>
      <c r="E836" t="s">
        <v>25</v>
      </c>
      <c r="F836" s="1">
        <v>44937</v>
      </c>
      <c r="G836" s="2">
        <v>257553.87</v>
      </c>
      <c r="H836" s="3">
        <v>173</v>
      </c>
      <c r="I836" s="4" t="s">
        <v>61</v>
      </c>
    </row>
    <row r="837" spans="3:9" x14ac:dyDescent="0.25">
      <c r="C837" t="s">
        <v>5</v>
      </c>
      <c r="D837" t="s">
        <v>38</v>
      </c>
      <c r="E837" t="s">
        <v>45</v>
      </c>
      <c r="F837" s="1">
        <v>45058</v>
      </c>
      <c r="G837" s="2">
        <v>189647.15</v>
      </c>
      <c r="H837" s="3">
        <v>118</v>
      </c>
      <c r="I837" s="4" t="s">
        <v>60</v>
      </c>
    </row>
    <row r="838" spans="3:9" x14ac:dyDescent="0.25">
      <c r="C838" t="s">
        <v>23</v>
      </c>
      <c r="D838" t="s">
        <v>19</v>
      </c>
      <c r="E838" t="s">
        <v>34</v>
      </c>
      <c r="F838" s="1">
        <v>45051</v>
      </c>
      <c r="G838" s="2">
        <v>319563.71999999997</v>
      </c>
      <c r="H838" s="3">
        <v>263</v>
      </c>
      <c r="I838" s="4" t="s">
        <v>60</v>
      </c>
    </row>
    <row r="839" spans="3:9" x14ac:dyDescent="0.25">
      <c r="C839" t="s">
        <v>16</v>
      </c>
      <c r="D839" t="s">
        <v>43</v>
      </c>
      <c r="E839" t="s">
        <v>21</v>
      </c>
      <c r="F839" s="1">
        <v>44945</v>
      </c>
      <c r="G839" s="2">
        <v>195714.68</v>
      </c>
      <c r="H839" s="3">
        <v>125</v>
      </c>
      <c r="I839" s="4" t="s">
        <v>60</v>
      </c>
    </row>
    <row r="840" spans="3:9" x14ac:dyDescent="0.25">
      <c r="C840" t="s">
        <v>23</v>
      </c>
      <c r="D840" t="s">
        <v>29</v>
      </c>
      <c r="E840" t="s">
        <v>14</v>
      </c>
      <c r="F840" s="1">
        <v>45147</v>
      </c>
      <c r="G840" s="2">
        <v>550992.75</v>
      </c>
      <c r="H840" s="3">
        <v>356</v>
      </c>
      <c r="I840" s="4" t="s">
        <v>61</v>
      </c>
    </row>
    <row r="841" spans="3:9" x14ac:dyDescent="0.25">
      <c r="C841" t="s">
        <v>10</v>
      </c>
      <c r="D841" t="s">
        <v>11</v>
      </c>
      <c r="E841" t="s">
        <v>4</v>
      </c>
      <c r="F841" s="1">
        <v>45001</v>
      </c>
      <c r="G841" s="2">
        <v>612854.48</v>
      </c>
      <c r="H841" s="3">
        <v>408</v>
      </c>
      <c r="I841" s="4" t="s">
        <v>61</v>
      </c>
    </row>
    <row r="842" spans="3:9" x14ac:dyDescent="0.25">
      <c r="C842" t="s">
        <v>23</v>
      </c>
      <c r="D842" t="s">
        <v>41</v>
      </c>
      <c r="E842" t="s">
        <v>4</v>
      </c>
      <c r="F842" s="1">
        <v>45132</v>
      </c>
      <c r="G842" s="2">
        <v>508198.6</v>
      </c>
      <c r="H842" s="3">
        <v>490</v>
      </c>
      <c r="I842" s="4" t="s">
        <v>60</v>
      </c>
    </row>
    <row r="843" spans="3:9" x14ac:dyDescent="0.25">
      <c r="C843" t="s">
        <v>5</v>
      </c>
      <c r="D843" t="s">
        <v>35</v>
      </c>
      <c r="E843" t="s">
        <v>37</v>
      </c>
      <c r="F843" s="1">
        <v>45134</v>
      </c>
      <c r="G843" s="2">
        <v>1023466.36</v>
      </c>
      <c r="H843" s="3">
        <v>625</v>
      </c>
      <c r="I843" s="4" t="s">
        <v>62</v>
      </c>
    </row>
    <row r="844" spans="3:9" x14ac:dyDescent="0.25">
      <c r="C844" t="s">
        <v>16</v>
      </c>
      <c r="D844" t="s">
        <v>47</v>
      </c>
      <c r="E844" t="s">
        <v>40</v>
      </c>
      <c r="F844" s="1">
        <v>44959</v>
      </c>
      <c r="G844" s="2">
        <v>70053.2</v>
      </c>
      <c r="H844" s="3">
        <v>31</v>
      </c>
      <c r="I844" s="4" t="s">
        <v>61</v>
      </c>
    </row>
    <row r="845" spans="3:9" x14ac:dyDescent="0.25">
      <c r="C845" t="s">
        <v>5</v>
      </c>
      <c r="D845" t="s">
        <v>11</v>
      </c>
      <c r="E845" t="s">
        <v>51</v>
      </c>
      <c r="F845" s="1">
        <v>45051</v>
      </c>
      <c r="G845" s="2">
        <v>539907.48</v>
      </c>
      <c r="H845" s="3">
        <v>338</v>
      </c>
      <c r="I845" s="4" t="s">
        <v>61</v>
      </c>
    </row>
    <row r="846" spans="3:9" x14ac:dyDescent="0.25">
      <c r="C846" t="s">
        <v>0</v>
      </c>
      <c r="D846" t="s">
        <v>38</v>
      </c>
      <c r="E846" t="s">
        <v>45</v>
      </c>
      <c r="F846" s="1">
        <v>45134</v>
      </c>
      <c r="G846" s="2">
        <v>883486.1</v>
      </c>
      <c r="H846" s="3">
        <v>478</v>
      </c>
      <c r="I846" s="4" t="s">
        <v>60</v>
      </c>
    </row>
    <row r="847" spans="3:9" x14ac:dyDescent="0.25">
      <c r="C847" t="s">
        <v>10</v>
      </c>
      <c r="D847" t="s">
        <v>35</v>
      </c>
      <c r="E847" t="s">
        <v>52</v>
      </c>
      <c r="F847" s="1">
        <v>45044</v>
      </c>
      <c r="G847" s="2">
        <v>395711.47</v>
      </c>
      <c r="H847" s="3">
        <v>290</v>
      </c>
      <c r="I847" s="4" t="s">
        <v>62</v>
      </c>
    </row>
    <row r="848" spans="3:9" x14ac:dyDescent="0.25">
      <c r="C848" t="s">
        <v>23</v>
      </c>
      <c r="D848" t="s">
        <v>48</v>
      </c>
      <c r="E848" t="s">
        <v>27</v>
      </c>
      <c r="F848" s="1">
        <v>44936</v>
      </c>
      <c r="G848" s="2">
        <v>314802.18</v>
      </c>
      <c r="H848" s="3">
        <v>603</v>
      </c>
      <c r="I848" s="4" t="s">
        <v>61</v>
      </c>
    </row>
    <row r="849" spans="3:9" x14ac:dyDescent="0.25">
      <c r="C849" t="s">
        <v>23</v>
      </c>
      <c r="D849" t="s">
        <v>13</v>
      </c>
      <c r="E849" t="s">
        <v>4</v>
      </c>
      <c r="F849" s="1">
        <v>44935</v>
      </c>
      <c r="G849" s="2">
        <v>230619.48</v>
      </c>
      <c r="H849" s="3">
        <v>233</v>
      </c>
      <c r="I849" s="4" t="s">
        <v>60</v>
      </c>
    </row>
    <row r="850" spans="3:9" x14ac:dyDescent="0.25">
      <c r="C850" t="s">
        <v>0</v>
      </c>
      <c r="D850" t="s">
        <v>41</v>
      </c>
      <c r="E850" t="s">
        <v>28</v>
      </c>
      <c r="F850" s="1">
        <v>45107</v>
      </c>
      <c r="G850" s="2">
        <v>738310.37</v>
      </c>
      <c r="H850" s="3">
        <v>801</v>
      </c>
      <c r="I850" s="4" t="s">
        <v>60</v>
      </c>
    </row>
    <row r="851" spans="3:9" x14ac:dyDescent="0.25">
      <c r="C851" t="s">
        <v>5</v>
      </c>
      <c r="D851" t="s">
        <v>50</v>
      </c>
      <c r="E851" t="s">
        <v>12</v>
      </c>
      <c r="F851" s="1">
        <v>45135</v>
      </c>
      <c r="G851" s="2">
        <v>67706.94</v>
      </c>
      <c r="H851" s="3">
        <v>43</v>
      </c>
      <c r="I851" s="4" t="s">
        <v>60</v>
      </c>
    </row>
    <row r="852" spans="3:9" x14ac:dyDescent="0.25">
      <c r="C852" t="s">
        <v>16</v>
      </c>
      <c r="D852" t="s">
        <v>38</v>
      </c>
      <c r="E852" t="s">
        <v>44</v>
      </c>
      <c r="F852" s="1">
        <v>44965</v>
      </c>
      <c r="G852" s="2">
        <v>510137.59999999998</v>
      </c>
      <c r="H852" s="3">
        <v>265</v>
      </c>
      <c r="I852" s="4" t="s">
        <v>60</v>
      </c>
    </row>
    <row r="853" spans="3:9" x14ac:dyDescent="0.25">
      <c r="C853" t="s">
        <v>23</v>
      </c>
      <c r="D853" t="s">
        <v>47</v>
      </c>
      <c r="E853" t="s">
        <v>18</v>
      </c>
      <c r="F853" s="1">
        <v>45020</v>
      </c>
      <c r="G853" s="2">
        <v>536889.07999999996</v>
      </c>
      <c r="H853" s="3">
        <v>268</v>
      </c>
      <c r="I853" s="4" t="s">
        <v>61</v>
      </c>
    </row>
    <row r="854" spans="3:9" x14ac:dyDescent="0.25">
      <c r="C854" t="s">
        <v>23</v>
      </c>
      <c r="D854" t="s">
        <v>47</v>
      </c>
      <c r="E854" t="s">
        <v>42</v>
      </c>
      <c r="F854" s="1">
        <v>44946</v>
      </c>
      <c r="G854" s="2">
        <v>455630</v>
      </c>
      <c r="H854" s="3">
        <v>248</v>
      </c>
      <c r="I854" s="4" t="s">
        <v>61</v>
      </c>
    </row>
    <row r="855" spans="3:9" x14ac:dyDescent="0.25">
      <c r="C855" t="s">
        <v>16</v>
      </c>
      <c r="D855" t="s">
        <v>33</v>
      </c>
      <c r="E855" t="s">
        <v>21</v>
      </c>
      <c r="F855" s="1">
        <v>44985</v>
      </c>
      <c r="G855" s="2">
        <v>424895.24</v>
      </c>
      <c r="H855" s="3">
        <v>342</v>
      </c>
      <c r="I855" s="4" t="s">
        <v>60</v>
      </c>
    </row>
    <row r="856" spans="3:9" x14ac:dyDescent="0.25">
      <c r="C856" t="s">
        <v>5</v>
      </c>
      <c r="D856" t="s">
        <v>3</v>
      </c>
      <c r="E856" t="s">
        <v>45</v>
      </c>
      <c r="F856" s="1">
        <v>45054</v>
      </c>
      <c r="G856" s="2">
        <v>404327.28</v>
      </c>
      <c r="H856" s="3">
        <v>601</v>
      </c>
      <c r="I856" s="4" t="s">
        <v>60</v>
      </c>
    </row>
    <row r="857" spans="3:9" x14ac:dyDescent="0.25">
      <c r="C857" t="s">
        <v>5</v>
      </c>
      <c r="D857" t="s">
        <v>43</v>
      </c>
      <c r="E857" t="s">
        <v>21</v>
      </c>
      <c r="F857" s="1">
        <v>45147</v>
      </c>
      <c r="G857" s="2">
        <v>178392.06</v>
      </c>
      <c r="H857" s="3">
        <v>99</v>
      </c>
      <c r="I857" s="4" t="s">
        <v>60</v>
      </c>
    </row>
    <row r="858" spans="3:9" x14ac:dyDescent="0.25">
      <c r="C858" t="s">
        <v>23</v>
      </c>
      <c r="D858" t="s">
        <v>38</v>
      </c>
      <c r="E858" t="s">
        <v>14</v>
      </c>
      <c r="F858" s="1">
        <v>45125</v>
      </c>
      <c r="G858" s="2">
        <v>962500.49</v>
      </c>
      <c r="H858" s="3">
        <v>496</v>
      </c>
      <c r="I858" s="4" t="s">
        <v>60</v>
      </c>
    </row>
    <row r="859" spans="3:9" x14ac:dyDescent="0.25">
      <c r="C859" t="s">
        <v>0</v>
      </c>
      <c r="D859" t="s">
        <v>8</v>
      </c>
      <c r="E859" t="s">
        <v>45</v>
      </c>
      <c r="F859" s="1">
        <v>45037</v>
      </c>
      <c r="G859" s="2">
        <v>366616.32000000001</v>
      </c>
      <c r="H859" s="3">
        <v>430</v>
      </c>
      <c r="I859" s="4" t="s">
        <v>60</v>
      </c>
    </row>
    <row r="860" spans="3:9" x14ac:dyDescent="0.25">
      <c r="C860" t="s">
        <v>5</v>
      </c>
      <c r="D860" t="s">
        <v>43</v>
      </c>
      <c r="E860" t="s">
        <v>30</v>
      </c>
      <c r="F860" s="1">
        <v>44984</v>
      </c>
      <c r="G860" s="2">
        <v>47841.64</v>
      </c>
      <c r="H860" s="3">
        <v>30</v>
      </c>
      <c r="I860" s="4" t="s">
        <v>60</v>
      </c>
    </row>
    <row r="861" spans="3:9" x14ac:dyDescent="0.25">
      <c r="C861" t="s">
        <v>10</v>
      </c>
      <c r="D861" t="s">
        <v>48</v>
      </c>
      <c r="E861" t="s">
        <v>45</v>
      </c>
      <c r="F861" s="1">
        <v>45155</v>
      </c>
      <c r="G861" s="2">
        <v>418620.93</v>
      </c>
      <c r="H861" s="3">
        <v>537</v>
      </c>
      <c r="I861" s="4" t="s">
        <v>61</v>
      </c>
    </row>
    <row r="862" spans="3:9" x14ac:dyDescent="0.25">
      <c r="C862" t="s">
        <v>5</v>
      </c>
      <c r="D862" t="s">
        <v>32</v>
      </c>
      <c r="E862" t="s">
        <v>21</v>
      </c>
      <c r="F862" s="1">
        <v>45142</v>
      </c>
      <c r="G862" s="2">
        <v>203004.06</v>
      </c>
      <c r="H862" s="3">
        <v>237</v>
      </c>
      <c r="I862" s="4" t="s">
        <v>62</v>
      </c>
    </row>
    <row r="863" spans="3:9" x14ac:dyDescent="0.25">
      <c r="C863" t="s">
        <v>10</v>
      </c>
      <c r="D863" t="s">
        <v>29</v>
      </c>
      <c r="E863" t="s">
        <v>28</v>
      </c>
      <c r="F863" s="1">
        <v>45021</v>
      </c>
      <c r="G863" s="2">
        <v>274315.44</v>
      </c>
      <c r="H863" s="3">
        <v>210</v>
      </c>
      <c r="I863" s="4" t="s">
        <v>61</v>
      </c>
    </row>
    <row r="864" spans="3:9" x14ac:dyDescent="0.25">
      <c r="C864" t="s">
        <v>0</v>
      </c>
      <c r="D864" t="s">
        <v>36</v>
      </c>
      <c r="E864" t="s">
        <v>39</v>
      </c>
      <c r="F864" s="1">
        <v>45068</v>
      </c>
      <c r="G864" s="2">
        <v>280872.55</v>
      </c>
      <c r="H864" s="3">
        <v>285</v>
      </c>
      <c r="I864" s="4" t="s">
        <v>62</v>
      </c>
    </row>
    <row r="865" spans="3:9" x14ac:dyDescent="0.25">
      <c r="C865" t="s">
        <v>0</v>
      </c>
      <c r="D865" t="s">
        <v>6</v>
      </c>
      <c r="E865" t="s">
        <v>30</v>
      </c>
      <c r="F865" s="1">
        <v>45142</v>
      </c>
      <c r="G865" s="2">
        <v>251692.98</v>
      </c>
      <c r="H865" s="3">
        <v>254</v>
      </c>
      <c r="I865" s="4" t="s">
        <v>60</v>
      </c>
    </row>
    <row r="866" spans="3:9" x14ac:dyDescent="0.25">
      <c r="C866" t="s">
        <v>23</v>
      </c>
      <c r="D866" t="s">
        <v>24</v>
      </c>
      <c r="E866" t="s">
        <v>49</v>
      </c>
      <c r="F866" s="1">
        <v>45166</v>
      </c>
      <c r="G866" s="2">
        <v>263372.34000000003</v>
      </c>
      <c r="H866" s="3">
        <v>306</v>
      </c>
      <c r="I866" s="4" t="s">
        <v>61</v>
      </c>
    </row>
    <row r="867" spans="3:9" x14ac:dyDescent="0.25">
      <c r="C867" t="s">
        <v>10</v>
      </c>
      <c r="D867" t="s">
        <v>1</v>
      </c>
      <c r="E867" t="s">
        <v>31</v>
      </c>
      <c r="F867" s="1">
        <v>44944</v>
      </c>
      <c r="G867" s="2">
        <v>280438.90000000002</v>
      </c>
      <c r="H867" s="3">
        <v>169</v>
      </c>
      <c r="I867" s="4" t="s">
        <v>60</v>
      </c>
    </row>
    <row r="868" spans="3:9" x14ac:dyDescent="0.25">
      <c r="C868" t="s">
        <v>23</v>
      </c>
      <c r="D868" t="s">
        <v>35</v>
      </c>
      <c r="E868" t="s">
        <v>31</v>
      </c>
      <c r="F868" s="1">
        <v>45152</v>
      </c>
      <c r="G868" s="2">
        <v>50225</v>
      </c>
      <c r="H868" s="3">
        <v>39</v>
      </c>
      <c r="I868" s="4" t="s">
        <v>62</v>
      </c>
    </row>
    <row r="869" spans="3:9" x14ac:dyDescent="0.25">
      <c r="C869" t="s">
        <v>7</v>
      </c>
      <c r="D869" t="s">
        <v>38</v>
      </c>
      <c r="E869" t="s">
        <v>49</v>
      </c>
      <c r="F869" s="1">
        <v>45160</v>
      </c>
      <c r="G869" s="2">
        <v>404416.6</v>
      </c>
      <c r="H869" s="3">
        <v>219</v>
      </c>
      <c r="I869" s="4" t="s">
        <v>60</v>
      </c>
    </row>
    <row r="870" spans="3:9" x14ac:dyDescent="0.25">
      <c r="C870" t="s">
        <v>16</v>
      </c>
      <c r="D870" t="s">
        <v>41</v>
      </c>
      <c r="E870" t="s">
        <v>20</v>
      </c>
      <c r="F870" s="1">
        <v>45146</v>
      </c>
      <c r="G870" s="2">
        <v>385434</v>
      </c>
      <c r="H870" s="3">
        <v>342</v>
      </c>
      <c r="I870" s="4" t="s">
        <v>60</v>
      </c>
    </row>
    <row r="871" spans="3:9" x14ac:dyDescent="0.25">
      <c r="C871" t="s">
        <v>5</v>
      </c>
      <c r="D871" t="s">
        <v>43</v>
      </c>
      <c r="E871" t="s">
        <v>14</v>
      </c>
      <c r="F871" s="1">
        <v>45026</v>
      </c>
      <c r="G871" s="2">
        <v>319417.77</v>
      </c>
      <c r="H871" s="3">
        <v>160</v>
      </c>
      <c r="I871" s="4" t="s">
        <v>60</v>
      </c>
    </row>
    <row r="872" spans="3:9" x14ac:dyDescent="0.25">
      <c r="C872" t="s">
        <v>16</v>
      </c>
      <c r="D872" t="s">
        <v>35</v>
      </c>
      <c r="E872" t="s">
        <v>37</v>
      </c>
      <c r="F872" s="1">
        <v>45083</v>
      </c>
      <c r="G872" s="2">
        <v>227942.12</v>
      </c>
      <c r="H872" s="3">
        <v>159</v>
      </c>
      <c r="I872" s="4" t="s">
        <v>62</v>
      </c>
    </row>
    <row r="873" spans="3:9" x14ac:dyDescent="0.25">
      <c r="C873" t="s">
        <v>5</v>
      </c>
      <c r="D873" t="s">
        <v>6</v>
      </c>
      <c r="E873" t="s">
        <v>14</v>
      </c>
      <c r="F873" s="1">
        <v>44995</v>
      </c>
      <c r="G873" s="2">
        <v>277228.56</v>
      </c>
      <c r="H873" s="3">
        <v>359</v>
      </c>
      <c r="I873" s="4" t="s">
        <v>60</v>
      </c>
    </row>
    <row r="874" spans="3:9" x14ac:dyDescent="0.25">
      <c r="C874" t="s">
        <v>23</v>
      </c>
      <c r="D874" t="s">
        <v>47</v>
      </c>
      <c r="E874" t="s">
        <v>2</v>
      </c>
      <c r="F874" s="1">
        <v>45083</v>
      </c>
      <c r="G874" s="2">
        <v>572857.74</v>
      </c>
      <c r="H874" s="3">
        <v>258</v>
      </c>
      <c r="I874" s="4" t="s">
        <v>61</v>
      </c>
    </row>
    <row r="875" spans="3:9" x14ac:dyDescent="0.25">
      <c r="C875" t="s">
        <v>5</v>
      </c>
      <c r="D875" t="s">
        <v>19</v>
      </c>
      <c r="E875" t="s">
        <v>39</v>
      </c>
      <c r="F875" s="1">
        <v>45058</v>
      </c>
      <c r="G875" s="2">
        <v>1159329.3600000001</v>
      </c>
      <c r="H875" s="3">
        <v>1133</v>
      </c>
      <c r="I875" s="4" t="s">
        <v>60</v>
      </c>
    </row>
    <row r="876" spans="3:9" x14ac:dyDescent="0.25">
      <c r="C876" t="s">
        <v>23</v>
      </c>
      <c r="D876" t="s">
        <v>35</v>
      </c>
      <c r="E876" t="s">
        <v>15</v>
      </c>
      <c r="F876" s="1">
        <v>45002</v>
      </c>
      <c r="G876" s="2">
        <v>758215.92</v>
      </c>
      <c r="H876" s="3">
        <v>510</v>
      </c>
      <c r="I876" s="4" t="s">
        <v>62</v>
      </c>
    </row>
    <row r="877" spans="3:9" x14ac:dyDescent="0.25">
      <c r="C877" t="s">
        <v>23</v>
      </c>
      <c r="D877" t="s">
        <v>11</v>
      </c>
      <c r="E877" t="s">
        <v>40</v>
      </c>
      <c r="F877" s="1">
        <v>45134</v>
      </c>
      <c r="G877" s="2">
        <v>919175.74</v>
      </c>
      <c r="H877" s="3">
        <v>569</v>
      </c>
      <c r="I877" s="4" t="s">
        <v>61</v>
      </c>
    </row>
    <row r="878" spans="3:9" x14ac:dyDescent="0.25">
      <c r="C878" t="s">
        <v>10</v>
      </c>
      <c r="D878" t="s">
        <v>43</v>
      </c>
      <c r="E878" t="s">
        <v>45</v>
      </c>
      <c r="F878" s="1">
        <v>45105</v>
      </c>
      <c r="G878" s="2">
        <v>410569.04</v>
      </c>
      <c r="H878" s="3">
        <v>260</v>
      </c>
      <c r="I878" s="4" t="s">
        <v>60</v>
      </c>
    </row>
    <row r="879" spans="3:9" x14ac:dyDescent="0.25">
      <c r="C879" t="s">
        <v>0</v>
      </c>
      <c r="D879" t="s">
        <v>43</v>
      </c>
      <c r="E879" t="s">
        <v>21</v>
      </c>
      <c r="F879" s="1">
        <v>45001</v>
      </c>
      <c r="G879" s="2">
        <v>155372.14000000001</v>
      </c>
      <c r="H879" s="3">
        <v>94</v>
      </c>
      <c r="I879" s="4" t="s">
        <v>60</v>
      </c>
    </row>
    <row r="880" spans="3:9" x14ac:dyDescent="0.25">
      <c r="C880" t="s">
        <v>16</v>
      </c>
      <c r="D880" t="s">
        <v>17</v>
      </c>
      <c r="E880" t="s">
        <v>31</v>
      </c>
      <c r="F880" s="1">
        <v>44973</v>
      </c>
      <c r="G880" s="2">
        <v>575169.84</v>
      </c>
      <c r="H880" s="3">
        <v>343</v>
      </c>
      <c r="I880" s="4" t="s">
        <v>62</v>
      </c>
    </row>
    <row r="881" spans="3:9" x14ac:dyDescent="0.25">
      <c r="C881" t="s">
        <v>7</v>
      </c>
      <c r="D881" t="s">
        <v>47</v>
      </c>
      <c r="E881" t="s">
        <v>9</v>
      </c>
      <c r="F881" s="1">
        <v>44960</v>
      </c>
      <c r="G881" s="2">
        <v>729314.04</v>
      </c>
      <c r="H881" s="3">
        <v>356</v>
      </c>
      <c r="I881" s="4" t="s">
        <v>61</v>
      </c>
    </row>
    <row r="882" spans="3:9" x14ac:dyDescent="0.25">
      <c r="C882" t="s">
        <v>5</v>
      </c>
      <c r="D882" t="s">
        <v>13</v>
      </c>
      <c r="E882" t="s">
        <v>27</v>
      </c>
      <c r="F882" s="1">
        <v>45142</v>
      </c>
      <c r="G882" s="2">
        <v>676470.48</v>
      </c>
      <c r="H882" s="3">
        <v>641</v>
      </c>
      <c r="I882" s="4" t="s">
        <v>60</v>
      </c>
    </row>
    <row r="883" spans="3:9" x14ac:dyDescent="0.25">
      <c r="C883" t="s">
        <v>10</v>
      </c>
      <c r="D883" t="s">
        <v>3</v>
      </c>
      <c r="E883" t="s">
        <v>30</v>
      </c>
      <c r="F883" s="1">
        <v>45105</v>
      </c>
      <c r="G883" s="2">
        <v>1011947.86</v>
      </c>
      <c r="H883" s="3">
        <v>2298</v>
      </c>
      <c r="I883" s="4" t="s">
        <v>60</v>
      </c>
    </row>
    <row r="884" spans="3:9" x14ac:dyDescent="0.25">
      <c r="C884" t="s">
        <v>23</v>
      </c>
      <c r="D884" t="s">
        <v>6</v>
      </c>
      <c r="E884" t="s">
        <v>12</v>
      </c>
      <c r="F884" s="1">
        <v>45089</v>
      </c>
      <c r="G884" s="2">
        <v>518138.88</v>
      </c>
      <c r="H884" s="3">
        <v>684</v>
      </c>
      <c r="I884" s="4" t="s">
        <v>60</v>
      </c>
    </row>
    <row r="885" spans="3:9" x14ac:dyDescent="0.25">
      <c r="C885" t="s">
        <v>16</v>
      </c>
      <c r="D885" t="s">
        <v>47</v>
      </c>
      <c r="E885" t="s">
        <v>27</v>
      </c>
      <c r="F885" s="1">
        <v>45124</v>
      </c>
      <c r="G885" s="2">
        <v>20738.900000000001</v>
      </c>
      <c r="H885" s="3">
        <v>11</v>
      </c>
      <c r="I885" s="4" t="s">
        <v>61</v>
      </c>
    </row>
    <row r="886" spans="3:9" x14ac:dyDescent="0.25">
      <c r="C886" t="s">
        <v>16</v>
      </c>
      <c r="D886" t="s">
        <v>11</v>
      </c>
      <c r="E886" t="s">
        <v>39</v>
      </c>
      <c r="F886" s="1">
        <v>45166</v>
      </c>
      <c r="G886" s="2">
        <v>340876.83</v>
      </c>
      <c r="H886" s="3">
        <v>222</v>
      </c>
      <c r="I886" s="4" t="s">
        <v>61</v>
      </c>
    </row>
    <row r="887" spans="3:9" x14ac:dyDescent="0.25">
      <c r="C887" t="s">
        <v>10</v>
      </c>
      <c r="D887" t="s">
        <v>38</v>
      </c>
      <c r="E887" t="s">
        <v>37</v>
      </c>
      <c r="F887" s="1">
        <v>44958</v>
      </c>
      <c r="G887" s="2">
        <v>154575.04999999999</v>
      </c>
      <c r="H887" s="3">
        <v>85</v>
      </c>
      <c r="I887" s="4" t="s">
        <v>60</v>
      </c>
    </row>
    <row r="888" spans="3:9" x14ac:dyDescent="0.25">
      <c r="C888" t="s">
        <v>16</v>
      </c>
      <c r="D888" t="s">
        <v>47</v>
      </c>
      <c r="E888" t="s">
        <v>49</v>
      </c>
      <c r="F888" s="1">
        <v>45161</v>
      </c>
      <c r="G888" s="2">
        <v>234581.13</v>
      </c>
      <c r="H888" s="3">
        <v>115</v>
      </c>
      <c r="I888" s="4" t="s">
        <v>61</v>
      </c>
    </row>
    <row r="889" spans="3:9" x14ac:dyDescent="0.25">
      <c r="C889" t="s">
        <v>10</v>
      </c>
      <c r="D889" t="s">
        <v>24</v>
      </c>
      <c r="E889" t="s">
        <v>20</v>
      </c>
      <c r="F889" s="1">
        <v>45110</v>
      </c>
      <c r="G889" s="2">
        <v>649032.43999999994</v>
      </c>
      <c r="H889" s="3">
        <v>862</v>
      </c>
      <c r="I889" s="4" t="s">
        <v>61</v>
      </c>
    </row>
    <row r="890" spans="3:9" x14ac:dyDescent="0.25">
      <c r="C890" t="s">
        <v>10</v>
      </c>
      <c r="D890" t="s">
        <v>36</v>
      </c>
      <c r="E890" t="s">
        <v>27</v>
      </c>
      <c r="F890" s="1">
        <v>45169</v>
      </c>
      <c r="G890" s="2">
        <v>991.76</v>
      </c>
      <c r="H890" s="3">
        <v>1</v>
      </c>
      <c r="I890" s="4" t="s">
        <v>62</v>
      </c>
    </row>
    <row r="891" spans="3:9" x14ac:dyDescent="0.25">
      <c r="C891" t="s">
        <v>5</v>
      </c>
      <c r="D891" t="s">
        <v>35</v>
      </c>
      <c r="E891" t="s">
        <v>42</v>
      </c>
      <c r="F891" s="1">
        <v>45147</v>
      </c>
      <c r="G891" s="2">
        <v>162050.98000000001</v>
      </c>
      <c r="H891" s="3">
        <v>129</v>
      </c>
      <c r="I891" s="4" t="s">
        <v>62</v>
      </c>
    </row>
    <row r="892" spans="3:9" x14ac:dyDescent="0.25">
      <c r="C892" t="s">
        <v>23</v>
      </c>
      <c r="D892" t="s">
        <v>29</v>
      </c>
      <c r="E892" t="s">
        <v>20</v>
      </c>
      <c r="F892" s="1">
        <v>45007</v>
      </c>
      <c r="G892" s="2">
        <v>388168.2</v>
      </c>
      <c r="H892" s="3">
        <v>265</v>
      </c>
      <c r="I892" s="4" t="s">
        <v>61</v>
      </c>
    </row>
    <row r="893" spans="3:9" x14ac:dyDescent="0.25">
      <c r="C893" t="s">
        <v>7</v>
      </c>
      <c r="D893" t="s">
        <v>33</v>
      </c>
      <c r="E893" t="s">
        <v>15</v>
      </c>
      <c r="F893" s="1">
        <v>45099</v>
      </c>
      <c r="G893" s="2">
        <v>5758.2</v>
      </c>
      <c r="H893" s="3">
        <v>6</v>
      </c>
      <c r="I893" s="4" t="s">
        <v>60</v>
      </c>
    </row>
    <row r="894" spans="3:9" x14ac:dyDescent="0.25">
      <c r="C894" t="s">
        <v>16</v>
      </c>
      <c r="D894" t="s">
        <v>32</v>
      </c>
      <c r="E894" t="s">
        <v>42</v>
      </c>
      <c r="F894" s="1">
        <v>45104</v>
      </c>
      <c r="G894" s="2">
        <v>361461.24</v>
      </c>
      <c r="H894" s="3">
        <v>331</v>
      </c>
      <c r="I894" s="4" t="s">
        <v>62</v>
      </c>
    </row>
    <row r="895" spans="3:9" x14ac:dyDescent="0.25">
      <c r="C895" t="s">
        <v>16</v>
      </c>
      <c r="D895" t="s">
        <v>1</v>
      </c>
      <c r="E895" t="s">
        <v>18</v>
      </c>
      <c r="F895" s="1">
        <v>45023</v>
      </c>
      <c r="G895" s="2">
        <v>164817.73000000001</v>
      </c>
      <c r="H895" s="3">
        <v>98</v>
      </c>
      <c r="I895" s="4" t="s">
        <v>60</v>
      </c>
    </row>
    <row r="896" spans="3:9" x14ac:dyDescent="0.25">
      <c r="C896" t="s">
        <v>23</v>
      </c>
      <c r="D896" t="s">
        <v>29</v>
      </c>
      <c r="E896" t="s">
        <v>45</v>
      </c>
      <c r="F896" s="1">
        <v>45117</v>
      </c>
      <c r="G896" s="2">
        <v>360100.65</v>
      </c>
      <c r="H896" s="3">
        <v>263</v>
      </c>
      <c r="I896" s="4" t="s">
        <v>61</v>
      </c>
    </row>
    <row r="897" spans="3:9" x14ac:dyDescent="0.25">
      <c r="C897" t="s">
        <v>23</v>
      </c>
      <c r="D897" t="s">
        <v>24</v>
      </c>
      <c r="E897" t="s">
        <v>27</v>
      </c>
      <c r="F897" s="1">
        <v>45019</v>
      </c>
      <c r="G897" s="2">
        <v>109581.64</v>
      </c>
      <c r="H897" s="3">
        <v>115</v>
      </c>
      <c r="I897" s="4" t="s">
        <v>61</v>
      </c>
    </row>
    <row r="898" spans="3:9" x14ac:dyDescent="0.25">
      <c r="C898" t="s">
        <v>7</v>
      </c>
      <c r="D898" t="s">
        <v>22</v>
      </c>
      <c r="E898" t="s">
        <v>49</v>
      </c>
      <c r="F898" s="1">
        <v>45061</v>
      </c>
      <c r="G898" s="2">
        <v>245252.28</v>
      </c>
      <c r="H898" s="3">
        <v>225</v>
      </c>
      <c r="I898" s="4" t="s">
        <v>61</v>
      </c>
    </row>
    <row r="899" spans="3:9" x14ac:dyDescent="0.25">
      <c r="C899" t="s">
        <v>10</v>
      </c>
      <c r="D899" t="s">
        <v>47</v>
      </c>
      <c r="E899" t="s">
        <v>12</v>
      </c>
      <c r="F899" s="1">
        <v>45016</v>
      </c>
      <c r="G899" s="2">
        <v>854629.44</v>
      </c>
      <c r="H899" s="3">
        <v>408</v>
      </c>
      <c r="I899" s="4" t="s">
        <v>61</v>
      </c>
    </row>
    <row r="900" spans="3:9" x14ac:dyDescent="0.25">
      <c r="C900" t="s">
        <v>0</v>
      </c>
      <c r="D900" t="s">
        <v>26</v>
      </c>
      <c r="E900" t="s">
        <v>34</v>
      </c>
      <c r="F900" s="1">
        <v>45128</v>
      </c>
      <c r="G900" s="2">
        <v>510188.7</v>
      </c>
      <c r="H900" s="3">
        <v>281</v>
      </c>
      <c r="I900" s="4" t="s">
        <v>61</v>
      </c>
    </row>
    <row r="901" spans="3:9" x14ac:dyDescent="0.25">
      <c r="C901" t="s">
        <v>7</v>
      </c>
      <c r="D901" t="s">
        <v>33</v>
      </c>
      <c r="E901" t="s">
        <v>27</v>
      </c>
      <c r="F901" s="1">
        <v>45135</v>
      </c>
      <c r="G901" s="2">
        <v>100890.02</v>
      </c>
      <c r="H901" s="3">
        <v>79</v>
      </c>
      <c r="I901" s="4" t="s">
        <v>60</v>
      </c>
    </row>
    <row r="902" spans="3:9" x14ac:dyDescent="0.25">
      <c r="C902" t="s">
        <v>10</v>
      </c>
      <c r="D902" t="s">
        <v>17</v>
      </c>
      <c r="E902" t="s">
        <v>31</v>
      </c>
      <c r="F902" s="1">
        <v>44942</v>
      </c>
      <c r="G902" s="2">
        <v>227673.60000000001</v>
      </c>
      <c r="H902" s="3">
        <v>140</v>
      </c>
      <c r="I902" s="4" t="s">
        <v>62</v>
      </c>
    </row>
    <row r="903" spans="3:9" x14ac:dyDescent="0.25">
      <c r="C903" t="s">
        <v>23</v>
      </c>
      <c r="D903" t="s">
        <v>29</v>
      </c>
      <c r="E903" t="s">
        <v>4</v>
      </c>
      <c r="F903" s="1">
        <v>45002</v>
      </c>
      <c r="G903" s="2">
        <v>265561.87</v>
      </c>
      <c r="H903" s="3">
        <v>165</v>
      </c>
      <c r="I903" s="4" t="s">
        <v>61</v>
      </c>
    </row>
    <row r="904" spans="3:9" x14ac:dyDescent="0.25">
      <c r="C904" t="s">
        <v>0</v>
      </c>
      <c r="D904" t="s">
        <v>36</v>
      </c>
      <c r="E904" t="s">
        <v>20</v>
      </c>
      <c r="F904" s="1">
        <v>45048</v>
      </c>
      <c r="G904" s="2">
        <v>615333.18000000005</v>
      </c>
      <c r="H904" s="3">
        <v>628</v>
      </c>
      <c r="I904" s="4" t="s">
        <v>62</v>
      </c>
    </row>
    <row r="905" spans="3:9" x14ac:dyDescent="0.25">
      <c r="C905" t="s">
        <v>16</v>
      </c>
      <c r="D905" t="s">
        <v>41</v>
      </c>
      <c r="E905" t="s">
        <v>25</v>
      </c>
      <c r="F905" s="1">
        <v>45040</v>
      </c>
      <c r="G905" s="2">
        <v>482625.22</v>
      </c>
      <c r="H905" s="3">
        <v>406</v>
      </c>
      <c r="I905" s="4" t="s">
        <v>60</v>
      </c>
    </row>
    <row r="906" spans="3:9" x14ac:dyDescent="0.25">
      <c r="C906" t="s">
        <v>10</v>
      </c>
      <c r="D906" t="s">
        <v>8</v>
      </c>
      <c r="E906" t="s">
        <v>44</v>
      </c>
      <c r="F906" s="1">
        <v>44939</v>
      </c>
      <c r="G906" s="2">
        <v>38836</v>
      </c>
      <c r="H906" s="3">
        <v>51</v>
      </c>
      <c r="I906" s="4" t="s">
        <v>60</v>
      </c>
    </row>
    <row r="907" spans="3:9" x14ac:dyDescent="0.25">
      <c r="C907" t="s">
        <v>0</v>
      </c>
      <c r="D907" t="s">
        <v>6</v>
      </c>
      <c r="E907" t="s">
        <v>31</v>
      </c>
      <c r="F907" s="1">
        <v>44946</v>
      </c>
      <c r="G907" s="2">
        <v>109559.45</v>
      </c>
      <c r="H907" s="3">
        <v>127</v>
      </c>
      <c r="I907" s="4" t="s">
        <v>60</v>
      </c>
    </row>
    <row r="908" spans="3:9" x14ac:dyDescent="0.25">
      <c r="C908" t="s">
        <v>10</v>
      </c>
      <c r="D908" t="s">
        <v>19</v>
      </c>
      <c r="E908" t="s">
        <v>39</v>
      </c>
      <c r="F908" s="1">
        <v>45049</v>
      </c>
      <c r="G908" s="2">
        <v>218811.67</v>
      </c>
      <c r="H908" s="3">
        <v>243</v>
      </c>
      <c r="I908" s="4" t="s">
        <v>60</v>
      </c>
    </row>
    <row r="909" spans="3:9" x14ac:dyDescent="0.25">
      <c r="C909" t="s">
        <v>16</v>
      </c>
      <c r="D909" t="s">
        <v>17</v>
      </c>
      <c r="E909" t="s">
        <v>39</v>
      </c>
      <c r="F909" s="1">
        <v>45107</v>
      </c>
      <c r="G909" s="2">
        <v>56324.52</v>
      </c>
      <c r="H909" s="3">
        <v>29</v>
      </c>
      <c r="I909" s="4" t="s">
        <v>62</v>
      </c>
    </row>
    <row r="910" spans="3:9" x14ac:dyDescent="0.25">
      <c r="C910" t="s">
        <v>16</v>
      </c>
      <c r="D910" t="s">
        <v>1</v>
      </c>
      <c r="E910" t="s">
        <v>21</v>
      </c>
      <c r="F910" s="1">
        <v>45000</v>
      </c>
      <c r="G910" s="2">
        <v>97399.679999999993</v>
      </c>
      <c r="H910" s="3">
        <v>56</v>
      </c>
      <c r="I910" s="4" t="s">
        <v>60</v>
      </c>
    </row>
    <row r="911" spans="3:9" x14ac:dyDescent="0.25">
      <c r="C911" t="s">
        <v>0</v>
      </c>
      <c r="D911" t="s">
        <v>41</v>
      </c>
      <c r="E911" t="s">
        <v>46</v>
      </c>
      <c r="F911" s="1">
        <v>45096</v>
      </c>
      <c r="G911" s="2">
        <v>142933.42000000001</v>
      </c>
      <c r="H911" s="3">
        <v>127</v>
      </c>
      <c r="I911" s="4" t="s">
        <v>60</v>
      </c>
    </row>
    <row r="912" spans="3:9" x14ac:dyDescent="0.25">
      <c r="C912" t="s">
        <v>10</v>
      </c>
      <c r="D912" t="s">
        <v>24</v>
      </c>
      <c r="E912" t="s">
        <v>27</v>
      </c>
      <c r="F912" s="1">
        <v>45114</v>
      </c>
      <c r="G912" s="2">
        <v>306764.64</v>
      </c>
      <c r="H912" s="3">
        <v>398</v>
      </c>
      <c r="I912" s="4" t="s">
        <v>61</v>
      </c>
    </row>
    <row r="913" spans="3:9" x14ac:dyDescent="0.25">
      <c r="C913" t="s">
        <v>23</v>
      </c>
      <c r="D913" t="s">
        <v>36</v>
      </c>
      <c r="E913" t="s">
        <v>46</v>
      </c>
      <c r="F913" s="1">
        <v>45019</v>
      </c>
      <c r="G913" s="2">
        <v>115957.17</v>
      </c>
      <c r="H913" s="3">
        <v>131</v>
      </c>
      <c r="I913" s="4" t="s">
        <v>62</v>
      </c>
    </row>
    <row r="914" spans="3:9" x14ac:dyDescent="0.25">
      <c r="C914" t="s">
        <v>10</v>
      </c>
      <c r="D914" t="s">
        <v>1</v>
      </c>
      <c r="E914" t="s">
        <v>14</v>
      </c>
      <c r="F914" s="1">
        <v>45051</v>
      </c>
      <c r="G914" s="2">
        <v>301264.11</v>
      </c>
      <c r="H914" s="3">
        <v>175</v>
      </c>
      <c r="I914" s="4" t="s">
        <v>60</v>
      </c>
    </row>
    <row r="915" spans="3:9" x14ac:dyDescent="0.25">
      <c r="C915" t="s">
        <v>7</v>
      </c>
      <c r="D915" t="s">
        <v>8</v>
      </c>
      <c r="E915" t="s">
        <v>4</v>
      </c>
      <c r="F915" s="1">
        <v>45124</v>
      </c>
      <c r="G915" s="2">
        <v>389104.8</v>
      </c>
      <c r="H915" s="3">
        <v>429</v>
      </c>
      <c r="I915" s="4" t="s">
        <v>60</v>
      </c>
    </row>
    <row r="916" spans="3:9" x14ac:dyDescent="0.25">
      <c r="C916" t="s">
        <v>7</v>
      </c>
      <c r="D916" t="s">
        <v>3</v>
      </c>
      <c r="E916" t="s">
        <v>44</v>
      </c>
      <c r="F916" s="1">
        <v>45089</v>
      </c>
      <c r="G916" s="2">
        <v>96835.76</v>
      </c>
      <c r="H916" s="3">
        <v>153</v>
      </c>
      <c r="I916" s="4" t="s">
        <v>60</v>
      </c>
    </row>
    <row r="917" spans="3:9" x14ac:dyDescent="0.25">
      <c r="C917" t="s">
        <v>10</v>
      </c>
      <c r="D917" t="s">
        <v>6</v>
      </c>
      <c r="E917" t="s">
        <v>37</v>
      </c>
      <c r="F917" s="1">
        <v>45096</v>
      </c>
      <c r="G917" s="2">
        <v>157111.07999999999</v>
      </c>
      <c r="H917" s="3">
        <v>203</v>
      </c>
      <c r="I917" s="4" t="s">
        <v>60</v>
      </c>
    </row>
    <row r="918" spans="3:9" x14ac:dyDescent="0.25">
      <c r="C918" t="s">
        <v>7</v>
      </c>
      <c r="D918" t="s">
        <v>17</v>
      </c>
      <c r="E918" t="s">
        <v>52</v>
      </c>
      <c r="F918" s="1">
        <v>45013</v>
      </c>
      <c r="G918" s="2">
        <v>367421.6</v>
      </c>
      <c r="H918" s="3">
        <v>232</v>
      </c>
      <c r="I918" s="4" t="s">
        <v>62</v>
      </c>
    </row>
    <row r="919" spans="3:9" x14ac:dyDescent="0.25">
      <c r="C919" t="s">
        <v>10</v>
      </c>
      <c r="D919" t="s">
        <v>48</v>
      </c>
      <c r="E919" t="s">
        <v>12</v>
      </c>
      <c r="F919" s="1">
        <v>45019</v>
      </c>
      <c r="G919" s="2">
        <v>336027.86</v>
      </c>
      <c r="H919" s="3">
        <v>608</v>
      </c>
      <c r="I919" s="4" t="s">
        <v>61</v>
      </c>
    </row>
    <row r="920" spans="3:9" x14ac:dyDescent="0.25">
      <c r="C920" t="s">
        <v>10</v>
      </c>
      <c r="D920" t="s">
        <v>48</v>
      </c>
      <c r="E920" t="s">
        <v>31</v>
      </c>
      <c r="F920" s="1">
        <v>45006</v>
      </c>
      <c r="G920" s="2">
        <v>103553.8</v>
      </c>
      <c r="H920" s="3">
        <v>167</v>
      </c>
      <c r="I920" s="4" t="s">
        <v>61</v>
      </c>
    </row>
    <row r="921" spans="3:9" x14ac:dyDescent="0.25">
      <c r="C921" t="s">
        <v>10</v>
      </c>
      <c r="D921" t="s">
        <v>41</v>
      </c>
      <c r="E921" t="s">
        <v>49</v>
      </c>
      <c r="F921" s="1">
        <v>44952</v>
      </c>
      <c r="G921" s="2">
        <v>716667.84</v>
      </c>
      <c r="H921" s="3">
        <v>639</v>
      </c>
      <c r="I921" s="4" t="s">
        <v>60</v>
      </c>
    </row>
    <row r="922" spans="3:9" x14ac:dyDescent="0.25">
      <c r="C922" t="s">
        <v>16</v>
      </c>
      <c r="D922" t="s">
        <v>19</v>
      </c>
      <c r="E922" t="s">
        <v>40</v>
      </c>
      <c r="F922" s="1">
        <v>45070</v>
      </c>
      <c r="G922" s="2">
        <v>564712.12</v>
      </c>
      <c r="H922" s="3">
        <v>492</v>
      </c>
      <c r="I922" s="4" t="s">
        <v>60</v>
      </c>
    </row>
    <row r="923" spans="3:9" x14ac:dyDescent="0.25">
      <c r="C923" t="s">
        <v>0</v>
      </c>
      <c r="D923" t="s">
        <v>35</v>
      </c>
      <c r="E923" t="s">
        <v>44</v>
      </c>
      <c r="F923" s="1">
        <v>44960</v>
      </c>
      <c r="G923" s="2">
        <v>571925.9</v>
      </c>
      <c r="H923" s="3">
        <v>430</v>
      </c>
      <c r="I923" s="4" t="s">
        <v>62</v>
      </c>
    </row>
    <row r="924" spans="3:9" x14ac:dyDescent="0.25">
      <c r="C924" t="s">
        <v>23</v>
      </c>
      <c r="D924" t="s">
        <v>36</v>
      </c>
      <c r="E924" t="s">
        <v>45</v>
      </c>
      <c r="F924" s="1">
        <v>44946</v>
      </c>
      <c r="G924" s="2">
        <v>615663.02</v>
      </c>
      <c r="H924" s="3">
        <v>607</v>
      </c>
      <c r="I924" s="4" t="s">
        <v>62</v>
      </c>
    </row>
    <row r="925" spans="3:9" x14ac:dyDescent="0.25">
      <c r="C925" t="s">
        <v>16</v>
      </c>
      <c r="D925" t="s">
        <v>35</v>
      </c>
      <c r="E925" t="s">
        <v>30</v>
      </c>
      <c r="F925" s="1">
        <v>44935</v>
      </c>
      <c r="G925" s="2">
        <v>155429.4</v>
      </c>
      <c r="H925" s="3">
        <v>92</v>
      </c>
      <c r="I925" s="4" t="s">
        <v>62</v>
      </c>
    </row>
    <row r="926" spans="3:9" x14ac:dyDescent="0.25">
      <c r="C926" t="s">
        <v>16</v>
      </c>
      <c r="D926" t="s">
        <v>50</v>
      </c>
      <c r="E926" t="s">
        <v>49</v>
      </c>
      <c r="F926" s="1">
        <v>45097</v>
      </c>
      <c r="G926" s="2">
        <v>476203.14</v>
      </c>
      <c r="H926" s="3">
        <v>320</v>
      </c>
      <c r="I926" s="4" t="s">
        <v>60</v>
      </c>
    </row>
    <row r="927" spans="3:9" x14ac:dyDescent="0.25">
      <c r="C927" t="s">
        <v>5</v>
      </c>
      <c r="D927" t="s">
        <v>22</v>
      </c>
      <c r="E927" t="s">
        <v>46</v>
      </c>
      <c r="F927" s="1">
        <v>45097</v>
      </c>
      <c r="G927" s="2">
        <v>29043</v>
      </c>
      <c r="H927" s="3">
        <v>28</v>
      </c>
      <c r="I927" s="4" t="s">
        <v>61</v>
      </c>
    </row>
    <row r="928" spans="3:9" x14ac:dyDescent="0.25">
      <c r="C928" t="s">
        <v>7</v>
      </c>
      <c r="D928" t="s">
        <v>48</v>
      </c>
      <c r="E928" t="s">
        <v>42</v>
      </c>
      <c r="F928" s="1">
        <v>44971</v>
      </c>
      <c r="G928" s="2">
        <v>277040.40000000002</v>
      </c>
      <c r="H928" s="3">
        <v>356</v>
      </c>
      <c r="I928" s="4" t="s">
        <v>61</v>
      </c>
    </row>
    <row r="929" spans="3:9" x14ac:dyDescent="0.25">
      <c r="C929" t="s">
        <v>7</v>
      </c>
      <c r="D929" t="s">
        <v>36</v>
      </c>
      <c r="E929" t="s">
        <v>37</v>
      </c>
      <c r="F929" s="1">
        <v>45133</v>
      </c>
      <c r="G929" s="2">
        <v>825741</v>
      </c>
      <c r="H929" s="3">
        <v>794</v>
      </c>
      <c r="I929" s="4" t="s">
        <v>62</v>
      </c>
    </row>
    <row r="930" spans="3:9" x14ac:dyDescent="0.25">
      <c r="C930" t="s">
        <v>10</v>
      </c>
      <c r="D930" t="s">
        <v>17</v>
      </c>
      <c r="E930" t="s">
        <v>34</v>
      </c>
      <c r="F930" s="1">
        <v>45070</v>
      </c>
      <c r="G930" s="2">
        <v>901689.25</v>
      </c>
      <c r="H930" s="3">
        <v>569</v>
      </c>
      <c r="I930" s="4" t="s">
        <v>62</v>
      </c>
    </row>
    <row r="931" spans="3:9" x14ac:dyDescent="0.25">
      <c r="C931" t="s">
        <v>5</v>
      </c>
      <c r="D931" t="s">
        <v>41</v>
      </c>
      <c r="E931" t="s">
        <v>31</v>
      </c>
      <c r="F931" s="1">
        <v>45131</v>
      </c>
      <c r="G931" s="2">
        <v>82457.97</v>
      </c>
      <c r="H931" s="3">
        <v>74</v>
      </c>
      <c r="I931" s="4" t="s">
        <v>60</v>
      </c>
    </row>
    <row r="932" spans="3:9" x14ac:dyDescent="0.25">
      <c r="C932" t="s">
        <v>16</v>
      </c>
      <c r="D932" t="s">
        <v>47</v>
      </c>
      <c r="E932" t="s">
        <v>9</v>
      </c>
      <c r="F932" s="1">
        <v>45092</v>
      </c>
      <c r="G932" s="2">
        <v>831000.8</v>
      </c>
      <c r="H932" s="3">
        <v>406</v>
      </c>
      <c r="I932" s="4" t="s">
        <v>61</v>
      </c>
    </row>
    <row r="933" spans="3:9" x14ac:dyDescent="0.25">
      <c r="C933" t="s">
        <v>16</v>
      </c>
      <c r="D933" t="s">
        <v>19</v>
      </c>
      <c r="E933" t="s">
        <v>45</v>
      </c>
      <c r="F933" s="1">
        <v>45085</v>
      </c>
      <c r="G933" s="2">
        <v>824694.85</v>
      </c>
      <c r="H933" s="3">
        <v>929</v>
      </c>
      <c r="I933" s="4" t="s">
        <v>60</v>
      </c>
    </row>
    <row r="934" spans="3:9" x14ac:dyDescent="0.25">
      <c r="C934" t="s">
        <v>16</v>
      </c>
      <c r="D934" t="s">
        <v>36</v>
      </c>
      <c r="E934" t="s">
        <v>40</v>
      </c>
      <c r="F934" s="1">
        <v>45142</v>
      </c>
      <c r="G934" s="2">
        <v>435575.21</v>
      </c>
      <c r="H934" s="3">
        <v>475</v>
      </c>
      <c r="I934" s="4" t="s">
        <v>62</v>
      </c>
    </row>
    <row r="935" spans="3:9" x14ac:dyDescent="0.25">
      <c r="C935" t="s">
        <v>7</v>
      </c>
      <c r="D935" t="s">
        <v>22</v>
      </c>
      <c r="E935" t="s">
        <v>12</v>
      </c>
      <c r="F935" s="1">
        <v>45083</v>
      </c>
      <c r="G935" s="2">
        <v>196585.62</v>
      </c>
      <c r="H935" s="3">
        <v>175</v>
      </c>
      <c r="I935" s="4" t="s">
        <v>61</v>
      </c>
    </row>
    <row r="936" spans="3:9" x14ac:dyDescent="0.25">
      <c r="C936" t="s">
        <v>10</v>
      </c>
      <c r="D936" t="s">
        <v>33</v>
      </c>
      <c r="E936" t="s">
        <v>21</v>
      </c>
      <c r="F936" s="1">
        <v>45132</v>
      </c>
      <c r="G936" s="2">
        <v>890348.97</v>
      </c>
      <c r="H936" s="3">
        <v>720</v>
      </c>
      <c r="I936" s="4" t="s">
        <v>60</v>
      </c>
    </row>
    <row r="937" spans="3:9" x14ac:dyDescent="0.25">
      <c r="C937" t="s">
        <v>5</v>
      </c>
      <c r="D937" t="s">
        <v>24</v>
      </c>
      <c r="E937" t="s">
        <v>28</v>
      </c>
      <c r="F937" s="1">
        <v>44965</v>
      </c>
      <c r="G937" s="2">
        <v>17572.8</v>
      </c>
      <c r="H937" s="3">
        <v>21</v>
      </c>
      <c r="I937" s="4" t="s">
        <v>61</v>
      </c>
    </row>
    <row r="938" spans="3:9" x14ac:dyDescent="0.25">
      <c r="C938" t="s">
        <v>23</v>
      </c>
      <c r="D938" t="s">
        <v>17</v>
      </c>
      <c r="E938" t="s">
        <v>51</v>
      </c>
      <c r="F938" s="1">
        <v>45110</v>
      </c>
      <c r="G938" s="2">
        <v>453503.05</v>
      </c>
      <c r="H938" s="3">
        <v>269</v>
      </c>
      <c r="I938" s="4" t="s">
        <v>62</v>
      </c>
    </row>
    <row r="939" spans="3:9" x14ac:dyDescent="0.25">
      <c r="C939" t="s">
        <v>16</v>
      </c>
      <c r="D939" t="s">
        <v>17</v>
      </c>
      <c r="E939" t="s">
        <v>2</v>
      </c>
      <c r="F939" s="1">
        <v>45051</v>
      </c>
      <c r="G939" s="2">
        <v>283792.03999999998</v>
      </c>
      <c r="H939" s="3">
        <v>162</v>
      </c>
      <c r="I939" s="4" t="s">
        <v>62</v>
      </c>
    </row>
    <row r="940" spans="3:9" x14ac:dyDescent="0.25">
      <c r="C940" t="s">
        <v>10</v>
      </c>
      <c r="D940" t="s">
        <v>36</v>
      </c>
      <c r="E940" t="s">
        <v>40</v>
      </c>
      <c r="F940" s="1">
        <v>44957</v>
      </c>
      <c r="G940" s="2">
        <v>1298732.82</v>
      </c>
      <c r="H940" s="3">
        <v>1199</v>
      </c>
      <c r="I940" s="4" t="s">
        <v>62</v>
      </c>
    </row>
    <row r="941" spans="3:9" x14ac:dyDescent="0.25">
      <c r="C941" t="s">
        <v>5</v>
      </c>
      <c r="D941" t="s">
        <v>3</v>
      </c>
      <c r="E941" t="s">
        <v>2</v>
      </c>
      <c r="F941" s="1">
        <v>45107</v>
      </c>
      <c r="G941" s="2">
        <v>446268.97</v>
      </c>
      <c r="H941" s="3">
        <v>568</v>
      </c>
      <c r="I941" s="4" t="s">
        <v>60</v>
      </c>
    </row>
    <row r="942" spans="3:9" x14ac:dyDescent="0.25">
      <c r="C942" t="s">
        <v>16</v>
      </c>
      <c r="D942" t="s">
        <v>17</v>
      </c>
      <c r="E942" t="s">
        <v>9</v>
      </c>
      <c r="F942" s="1">
        <v>45090</v>
      </c>
      <c r="G942" s="2">
        <v>686497.28000000003</v>
      </c>
      <c r="H942" s="3">
        <v>370</v>
      </c>
      <c r="I942" s="4" t="s">
        <v>62</v>
      </c>
    </row>
    <row r="943" spans="3:9" x14ac:dyDescent="0.25">
      <c r="C943" t="s">
        <v>23</v>
      </c>
      <c r="D943" t="s">
        <v>38</v>
      </c>
      <c r="E943" t="s">
        <v>46</v>
      </c>
      <c r="F943" s="1">
        <v>44930</v>
      </c>
      <c r="G943" s="2">
        <v>288716.40000000002</v>
      </c>
      <c r="H943" s="3">
        <v>182</v>
      </c>
      <c r="I943" s="4" t="s">
        <v>60</v>
      </c>
    </row>
    <row r="944" spans="3:9" x14ac:dyDescent="0.25">
      <c r="C944" t="s">
        <v>16</v>
      </c>
      <c r="D944" t="s">
        <v>13</v>
      </c>
      <c r="E944" t="s">
        <v>14</v>
      </c>
      <c r="F944" s="1">
        <v>44959</v>
      </c>
      <c r="G944" s="2">
        <v>283063.2</v>
      </c>
      <c r="H944" s="3">
        <v>339</v>
      </c>
      <c r="I944" s="4" t="s">
        <v>60</v>
      </c>
    </row>
    <row r="945" spans="3:9" x14ac:dyDescent="0.25">
      <c r="C945" t="s">
        <v>5</v>
      </c>
      <c r="D945" t="s">
        <v>48</v>
      </c>
      <c r="E945" t="s">
        <v>2</v>
      </c>
      <c r="F945" s="1">
        <v>44980</v>
      </c>
      <c r="G945" s="2">
        <v>132467.51</v>
      </c>
      <c r="H945" s="3">
        <v>271</v>
      </c>
      <c r="I945" s="4" t="s">
        <v>61</v>
      </c>
    </row>
    <row r="946" spans="3:9" x14ac:dyDescent="0.25">
      <c r="C946" t="s">
        <v>16</v>
      </c>
      <c r="D946" t="s">
        <v>38</v>
      </c>
      <c r="E946" t="s">
        <v>46</v>
      </c>
      <c r="F946" s="1">
        <v>45049</v>
      </c>
      <c r="G946" s="2">
        <v>347880.54</v>
      </c>
      <c r="H946" s="3">
        <v>180</v>
      </c>
      <c r="I946" s="4" t="s">
        <v>60</v>
      </c>
    </row>
    <row r="947" spans="3:9" x14ac:dyDescent="0.25">
      <c r="C947" t="s">
        <v>7</v>
      </c>
      <c r="D947" t="s">
        <v>38</v>
      </c>
      <c r="E947" t="s">
        <v>27</v>
      </c>
      <c r="F947" s="1">
        <v>45103</v>
      </c>
      <c r="G947" s="2">
        <v>394642.08</v>
      </c>
      <c r="H947" s="3">
        <v>216</v>
      </c>
      <c r="I947" s="4" t="s">
        <v>60</v>
      </c>
    </row>
    <row r="948" spans="3:9" x14ac:dyDescent="0.25">
      <c r="C948" t="s">
        <v>23</v>
      </c>
      <c r="D948" t="s">
        <v>41</v>
      </c>
      <c r="E948" t="s">
        <v>46</v>
      </c>
      <c r="F948" s="1">
        <v>45097</v>
      </c>
      <c r="G948" s="2">
        <v>113258.04</v>
      </c>
      <c r="H948" s="3">
        <v>128</v>
      </c>
      <c r="I948" s="4" t="s">
        <v>60</v>
      </c>
    </row>
    <row r="949" spans="3:9" x14ac:dyDescent="0.25">
      <c r="C949" t="s">
        <v>0</v>
      </c>
      <c r="D949" t="s">
        <v>29</v>
      </c>
      <c r="E949" t="s">
        <v>44</v>
      </c>
      <c r="F949" s="1">
        <v>45013</v>
      </c>
      <c r="G949" s="2">
        <v>400603</v>
      </c>
      <c r="H949" s="3">
        <v>279</v>
      </c>
      <c r="I949" s="4" t="s">
        <v>61</v>
      </c>
    </row>
    <row r="950" spans="3:9" x14ac:dyDescent="0.25">
      <c r="C950" t="s">
        <v>23</v>
      </c>
      <c r="D950" t="s">
        <v>22</v>
      </c>
      <c r="E950" t="s">
        <v>39</v>
      </c>
      <c r="F950" s="1">
        <v>45140</v>
      </c>
      <c r="G950" s="2">
        <v>660289.98</v>
      </c>
      <c r="H950" s="3">
        <v>849</v>
      </c>
      <c r="I950" s="4" t="s">
        <v>61</v>
      </c>
    </row>
    <row r="951" spans="3:9" x14ac:dyDescent="0.25">
      <c r="C951" t="s">
        <v>10</v>
      </c>
      <c r="D951" t="s">
        <v>3</v>
      </c>
      <c r="E951" t="s">
        <v>9</v>
      </c>
      <c r="F951" s="1">
        <v>45161</v>
      </c>
      <c r="G951" s="2">
        <v>267490.02</v>
      </c>
      <c r="H951" s="3">
        <v>403</v>
      </c>
      <c r="I951" s="4" t="s">
        <v>60</v>
      </c>
    </row>
    <row r="952" spans="3:9" x14ac:dyDescent="0.25">
      <c r="C952" t="s">
        <v>10</v>
      </c>
      <c r="D952" t="s">
        <v>19</v>
      </c>
      <c r="E952" t="s">
        <v>15</v>
      </c>
      <c r="F952" s="1">
        <v>45026</v>
      </c>
      <c r="G952" s="2">
        <v>271109.15999999997</v>
      </c>
      <c r="H952" s="3">
        <v>282</v>
      </c>
      <c r="I952" s="4" t="s">
        <v>60</v>
      </c>
    </row>
    <row r="953" spans="3:9" x14ac:dyDescent="0.25">
      <c r="C953" t="s">
        <v>16</v>
      </c>
      <c r="D953" t="s">
        <v>26</v>
      </c>
      <c r="E953" t="s">
        <v>52</v>
      </c>
      <c r="F953" s="1">
        <v>44959</v>
      </c>
      <c r="G953" s="2">
        <v>223069.07</v>
      </c>
      <c r="H953" s="3">
        <v>147</v>
      </c>
      <c r="I953" s="4" t="s">
        <v>61</v>
      </c>
    </row>
    <row r="954" spans="3:9" x14ac:dyDescent="0.25">
      <c r="C954" t="s">
        <v>0</v>
      </c>
      <c r="D954" t="s">
        <v>11</v>
      </c>
      <c r="E954" t="s">
        <v>42</v>
      </c>
      <c r="F954" s="1">
        <v>44938</v>
      </c>
      <c r="G954" s="2">
        <v>260091.72</v>
      </c>
      <c r="H954" s="3">
        <v>193</v>
      </c>
      <c r="I954" s="4" t="s">
        <v>61</v>
      </c>
    </row>
    <row r="955" spans="3:9" x14ac:dyDescent="0.25">
      <c r="C955" t="s">
        <v>16</v>
      </c>
      <c r="D955" t="s">
        <v>48</v>
      </c>
      <c r="E955" t="s">
        <v>44</v>
      </c>
      <c r="F955" s="1">
        <v>45090</v>
      </c>
      <c r="G955" s="2">
        <v>953876.28</v>
      </c>
      <c r="H955" s="3">
        <v>1739</v>
      </c>
      <c r="I955" s="4" t="s">
        <v>61</v>
      </c>
    </row>
    <row r="956" spans="3:9" x14ac:dyDescent="0.25">
      <c r="C956" t="s">
        <v>10</v>
      </c>
      <c r="D956" t="s">
        <v>22</v>
      </c>
      <c r="E956" t="s">
        <v>15</v>
      </c>
      <c r="F956" s="1">
        <v>44988</v>
      </c>
      <c r="G956" s="2">
        <v>331858.73</v>
      </c>
      <c r="H956" s="3">
        <v>347</v>
      </c>
      <c r="I956" s="4" t="s">
        <v>61</v>
      </c>
    </row>
    <row r="957" spans="3:9" x14ac:dyDescent="0.25">
      <c r="C957" t="s">
        <v>23</v>
      </c>
      <c r="D957" t="s">
        <v>29</v>
      </c>
      <c r="E957" t="s">
        <v>9</v>
      </c>
      <c r="F957" s="1">
        <v>44929</v>
      </c>
      <c r="G957" s="2">
        <v>242154.08</v>
      </c>
      <c r="H957" s="3">
        <v>183</v>
      </c>
      <c r="I957" s="4" t="s">
        <v>61</v>
      </c>
    </row>
    <row r="958" spans="3:9" x14ac:dyDescent="0.25">
      <c r="C958" t="s">
        <v>0</v>
      </c>
      <c r="D958" t="s">
        <v>36</v>
      </c>
      <c r="E958" t="s">
        <v>31</v>
      </c>
      <c r="F958" s="1">
        <v>44995</v>
      </c>
      <c r="G958" s="2">
        <v>267708.7</v>
      </c>
      <c r="H958" s="3">
        <v>281</v>
      </c>
      <c r="I958" s="4" t="s">
        <v>62</v>
      </c>
    </row>
    <row r="959" spans="3:9" x14ac:dyDescent="0.25">
      <c r="C959" t="s">
        <v>5</v>
      </c>
      <c r="D959" t="s">
        <v>29</v>
      </c>
      <c r="E959" t="s">
        <v>27</v>
      </c>
      <c r="F959" s="1">
        <v>45167</v>
      </c>
      <c r="G959" s="2">
        <v>944743.8</v>
      </c>
      <c r="H959" s="3">
        <v>592</v>
      </c>
      <c r="I959" s="4" t="s">
        <v>61</v>
      </c>
    </row>
    <row r="960" spans="3:9" x14ac:dyDescent="0.25">
      <c r="C960" t="s">
        <v>10</v>
      </c>
      <c r="D960" t="s">
        <v>36</v>
      </c>
      <c r="E960" t="s">
        <v>46</v>
      </c>
      <c r="F960" s="1">
        <v>45166</v>
      </c>
      <c r="G960" s="2">
        <v>450288.02</v>
      </c>
      <c r="H960" s="3">
        <v>377</v>
      </c>
      <c r="I960" s="4" t="s">
        <v>62</v>
      </c>
    </row>
    <row r="961" spans="3:9" x14ac:dyDescent="0.25">
      <c r="C961" t="s">
        <v>7</v>
      </c>
      <c r="D961" t="s">
        <v>17</v>
      </c>
      <c r="E961" t="s">
        <v>28</v>
      </c>
      <c r="F961" s="1">
        <v>44953</v>
      </c>
      <c r="G961" s="2">
        <v>235633.44</v>
      </c>
      <c r="H961" s="3">
        <v>146</v>
      </c>
      <c r="I961" s="4" t="s">
        <v>62</v>
      </c>
    </row>
    <row r="962" spans="3:9" x14ac:dyDescent="0.25">
      <c r="C962" t="s">
        <v>10</v>
      </c>
      <c r="D962" t="s">
        <v>41</v>
      </c>
      <c r="E962" t="s">
        <v>9</v>
      </c>
      <c r="F962" s="1">
        <v>45159</v>
      </c>
      <c r="G962" s="2">
        <v>134884.89000000001</v>
      </c>
      <c r="H962" s="3">
        <v>147</v>
      </c>
      <c r="I962" s="4" t="s">
        <v>60</v>
      </c>
    </row>
    <row r="963" spans="3:9" x14ac:dyDescent="0.25">
      <c r="C963" t="s">
        <v>0</v>
      </c>
      <c r="D963" t="s">
        <v>8</v>
      </c>
      <c r="E963" t="s">
        <v>30</v>
      </c>
      <c r="F963" s="1">
        <v>45086</v>
      </c>
      <c r="G963" s="2">
        <v>1142895.6000000001</v>
      </c>
      <c r="H963" s="3">
        <v>1330</v>
      </c>
      <c r="I963" s="4" t="s">
        <v>60</v>
      </c>
    </row>
    <row r="964" spans="3:9" x14ac:dyDescent="0.25">
      <c r="C964" t="s">
        <v>5</v>
      </c>
      <c r="D964" t="s">
        <v>13</v>
      </c>
      <c r="E964" t="s">
        <v>9</v>
      </c>
      <c r="F964" s="1">
        <v>45163</v>
      </c>
      <c r="G964" s="2">
        <v>522878.58</v>
      </c>
      <c r="H964" s="3">
        <v>549</v>
      </c>
      <c r="I964" s="4" t="s">
        <v>60</v>
      </c>
    </row>
    <row r="965" spans="3:9" x14ac:dyDescent="0.25">
      <c r="C965" t="s">
        <v>5</v>
      </c>
      <c r="D965" t="s">
        <v>32</v>
      </c>
      <c r="E965" t="s">
        <v>4</v>
      </c>
      <c r="F965" s="1">
        <v>45092</v>
      </c>
      <c r="G965" s="2">
        <v>244613.6</v>
      </c>
      <c r="H965" s="3">
        <v>308</v>
      </c>
      <c r="I965" s="4" t="s">
        <v>62</v>
      </c>
    </row>
    <row r="966" spans="3:9" x14ac:dyDescent="0.25">
      <c r="C966" t="s">
        <v>7</v>
      </c>
      <c r="D966" t="s">
        <v>36</v>
      </c>
      <c r="E966" t="s">
        <v>39</v>
      </c>
      <c r="F966" s="1">
        <v>44963</v>
      </c>
      <c r="G966" s="2">
        <v>872013.8</v>
      </c>
      <c r="H966" s="3">
        <v>1028</v>
      </c>
      <c r="I966" s="4" t="s">
        <v>62</v>
      </c>
    </row>
    <row r="967" spans="3:9" x14ac:dyDescent="0.25">
      <c r="C967" t="s">
        <v>23</v>
      </c>
      <c r="D967" t="s">
        <v>43</v>
      </c>
      <c r="E967" t="s">
        <v>12</v>
      </c>
      <c r="F967" s="1">
        <v>45029</v>
      </c>
      <c r="G967" s="2">
        <v>536844</v>
      </c>
      <c r="H967" s="3">
        <v>291</v>
      </c>
      <c r="I967" s="4" t="s">
        <v>60</v>
      </c>
    </row>
    <row r="968" spans="3:9" x14ac:dyDescent="0.25">
      <c r="C968" t="s">
        <v>23</v>
      </c>
      <c r="D968" t="s">
        <v>26</v>
      </c>
      <c r="E968" t="s">
        <v>34</v>
      </c>
      <c r="F968" s="1">
        <v>45056</v>
      </c>
      <c r="G968" s="2">
        <v>311538.64</v>
      </c>
      <c r="H968" s="3">
        <v>218</v>
      </c>
      <c r="I968" s="4" t="s">
        <v>61</v>
      </c>
    </row>
    <row r="969" spans="3:9" x14ac:dyDescent="0.25">
      <c r="C969" t="s">
        <v>10</v>
      </c>
      <c r="D969" t="s">
        <v>6</v>
      </c>
      <c r="E969" t="s">
        <v>40</v>
      </c>
      <c r="F969" s="1">
        <v>45028</v>
      </c>
      <c r="G969" s="2">
        <v>338505.44</v>
      </c>
      <c r="H969" s="3">
        <v>405</v>
      </c>
      <c r="I969" s="4" t="s">
        <v>60</v>
      </c>
    </row>
    <row r="970" spans="3:9" x14ac:dyDescent="0.25">
      <c r="C970" t="s">
        <v>0</v>
      </c>
      <c r="D970" t="s">
        <v>36</v>
      </c>
      <c r="E970" t="s">
        <v>15</v>
      </c>
      <c r="F970" s="1">
        <v>45048</v>
      </c>
      <c r="G970" s="2">
        <v>113442.42</v>
      </c>
      <c r="H970" s="3">
        <v>111</v>
      </c>
      <c r="I970" s="4" t="s">
        <v>62</v>
      </c>
    </row>
    <row r="971" spans="3:9" x14ac:dyDescent="0.25">
      <c r="C971" t="s">
        <v>23</v>
      </c>
      <c r="D971" t="s">
        <v>22</v>
      </c>
      <c r="E971" t="s">
        <v>28</v>
      </c>
      <c r="F971" s="1">
        <v>45084</v>
      </c>
      <c r="G971" s="2">
        <v>478568.02</v>
      </c>
      <c r="H971" s="3">
        <v>465</v>
      </c>
      <c r="I971" s="4" t="s">
        <v>61</v>
      </c>
    </row>
    <row r="972" spans="3:9" x14ac:dyDescent="0.25">
      <c r="C972" t="s">
        <v>0</v>
      </c>
      <c r="D972" t="s">
        <v>48</v>
      </c>
      <c r="E972" t="s">
        <v>52</v>
      </c>
      <c r="F972" s="1">
        <v>45058</v>
      </c>
      <c r="G972" s="2">
        <v>671978.23</v>
      </c>
      <c r="H972" s="3">
        <v>1243</v>
      </c>
      <c r="I972" s="4" t="s">
        <v>61</v>
      </c>
    </row>
    <row r="973" spans="3:9" x14ac:dyDescent="0.25">
      <c r="C973" t="s">
        <v>0</v>
      </c>
      <c r="D973" t="s">
        <v>13</v>
      </c>
      <c r="E973" t="s">
        <v>27</v>
      </c>
      <c r="F973" s="1">
        <v>45023</v>
      </c>
      <c r="G973" s="2">
        <v>230455.96</v>
      </c>
      <c r="H973" s="3">
        <v>200</v>
      </c>
      <c r="I973" s="4" t="s">
        <v>60</v>
      </c>
    </row>
    <row r="974" spans="3:9" x14ac:dyDescent="0.25">
      <c r="C974" t="s">
        <v>16</v>
      </c>
      <c r="D974" t="s">
        <v>41</v>
      </c>
      <c r="E974" t="s">
        <v>28</v>
      </c>
      <c r="F974" s="1">
        <v>44960</v>
      </c>
      <c r="G974" s="2">
        <v>395141.6</v>
      </c>
      <c r="H974" s="3">
        <v>442</v>
      </c>
      <c r="I974" s="4" t="s">
        <v>60</v>
      </c>
    </row>
    <row r="975" spans="3:9" x14ac:dyDescent="0.25">
      <c r="C975" t="s">
        <v>10</v>
      </c>
      <c r="D975" t="s">
        <v>36</v>
      </c>
      <c r="E975" t="s">
        <v>25</v>
      </c>
      <c r="F975" s="1">
        <v>45035</v>
      </c>
      <c r="G975" s="2">
        <v>1100226.3999999999</v>
      </c>
      <c r="H975" s="3">
        <v>1016</v>
      </c>
      <c r="I975" s="4" t="s">
        <v>62</v>
      </c>
    </row>
    <row r="976" spans="3:9" x14ac:dyDescent="0.25">
      <c r="C976" t="s">
        <v>5</v>
      </c>
      <c r="D976" t="s">
        <v>32</v>
      </c>
      <c r="E976" t="s">
        <v>37</v>
      </c>
      <c r="F976" s="1">
        <v>45133</v>
      </c>
      <c r="G976" s="2">
        <v>424395.72</v>
      </c>
      <c r="H976" s="3">
        <v>558</v>
      </c>
      <c r="I976" s="4" t="s">
        <v>62</v>
      </c>
    </row>
    <row r="977" spans="3:9" x14ac:dyDescent="0.25">
      <c r="C977" t="s">
        <v>0</v>
      </c>
      <c r="D977" t="s">
        <v>33</v>
      </c>
      <c r="E977" t="s">
        <v>45</v>
      </c>
      <c r="F977" s="1">
        <v>45159</v>
      </c>
      <c r="G977" s="2">
        <v>1213128.42</v>
      </c>
      <c r="H977" s="3">
        <v>1024</v>
      </c>
      <c r="I977" s="4" t="s">
        <v>60</v>
      </c>
    </row>
    <row r="978" spans="3:9" x14ac:dyDescent="0.25">
      <c r="C978" t="s">
        <v>16</v>
      </c>
      <c r="D978" t="s">
        <v>47</v>
      </c>
      <c r="E978" t="s">
        <v>45</v>
      </c>
      <c r="F978" s="1">
        <v>44974</v>
      </c>
      <c r="G978" s="2">
        <v>125716.5</v>
      </c>
      <c r="H978" s="3">
        <v>61</v>
      </c>
      <c r="I978" s="4" t="s">
        <v>61</v>
      </c>
    </row>
    <row r="979" spans="3:9" x14ac:dyDescent="0.25">
      <c r="C979" t="s">
        <v>10</v>
      </c>
      <c r="D979" t="s">
        <v>29</v>
      </c>
      <c r="E979" t="s">
        <v>37</v>
      </c>
      <c r="F979" s="1">
        <v>45064</v>
      </c>
      <c r="G979" s="2">
        <v>333042.71000000002</v>
      </c>
      <c r="H979" s="3">
        <v>279</v>
      </c>
      <c r="I979" s="4" t="s">
        <v>61</v>
      </c>
    </row>
    <row r="980" spans="3:9" x14ac:dyDescent="0.25">
      <c r="C980" t="s">
        <v>7</v>
      </c>
      <c r="D980" t="s">
        <v>33</v>
      </c>
      <c r="E980" t="s">
        <v>12</v>
      </c>
      <c r="F980" s="1">
        <v>45125</v>
      </c>
      <c r="G980" s="2">
        <v>203199.15</v>
      </c>
      <c r="H980" s="3">
        <v>171</v>
      </c>
      <c r="I980" s="4" t="s">
        <v>60</v>
      </c>
    </row>
    <row r="981" spans="3:9" x14ac:dyDescent="0.25">
      <c r="C981" t="s">
        <v>0</v>
      </c>
      <c r="D981" t="s">
        <v>6</v>
      </c>
      <c r="E981" t="s">
        <v>34</v>
      </c>
      <c r="F981" s="1">
        <v>45029</v>
      </c>
      <c r="G981" s="2">
        <v>948341.52</v>
      </c>
      <c r="H981" s="3">
        <v>1087</v>
      </c>
      <c r="I981" s="4" t="s">
        <v>60</v>
      </c>
    </row>
    <row r="982" spans="3:9" x14ac:dyDescent="0.25">
      <c r="C982" t="s">
        <v>23</v>
      </c>
      <c r="D982" t="s">
        <v>36</v>
      </c>
      <c r="E982" t="s">
        <v>37</v>
      </c>
      <c r="F982" s="1">
        <v>45007</v>
      </c>
      <c r="G982" s="2">
        <v>443100</v>
      </c>
      <c r="H982" s="3">
        <v>493</v>
      </c>
      <c r="I982" s="4" t="s">
        <v>62</v>
      </c>
    </row>
    <row r="983" spans="3:9" x14ac:dyDescent="0.25">
      <c r="C983" t="s">
        <v>5</v>
      </c>
      <c r="D983" t="s">
        <v>22</v>
      </c>
      <c r="E983" t="s">
        <v>21</v>
      </c>
      <c r="F983" s="1">
        <v>45113</v>
      </c>
      <c r="G983" s="2">
        <v>30755.34</v>
      </c>
      <c r="H983" s="3">
        <v>34</v>
      </c>
      <c r="I983" s="4" t="s">
        <v>61</v>
      </c>
    </row>
    <row r="984" spans="3:9" x14ac:dyDescent="0.25">
      <c r="C984" t="s">
        <v>0</v>
      </c>
      <c r="D984" t="s">
        <v>33</v>
      </c>
      <c r="E984" t="s">
        <v>37</v>
      </c>
      <c r="F984" s="1">
        <v>45134</v>
      </c>
      <c r="G984" s="2">
        <v>87410.33</v>
      </c>
      <c r="H984" s="3">
        <v>75</v>
      </c>
      <c r="I984" s="4" t="s">
        <v>60</v>
      </c>
    </row>
    <row r="985" spans="3:9" x14ac:dyDescent="0.25">
      <c r="C985" t="s">
        <v>10</v>
      </c>
      <c r="D985" t="s">
        <v>8</v>
      </c>
      <c r="E985" t="s">
        <v>14</v>
      </c>
      <c r="F985" s="1">
        <v>45131</v>
      </c>
      <c r="G985" s="2">
        <v>58814.7</v>
      </c>
      <c r="H985" s="3">
        <v>67</v>
      </c>
      <c r="I985" s="4" t="s">
        <v>60</v>
      </c>
    </row>
    <row r="986" spans="3:9" x14ac:dyDescent="0.25">
      <c r="C986" t="s">
        <v>5</v>
      </c>
      <c r="D986" t="s">
        <v>3</v>
      </c>
      <c r="E986" t="s">
        <v>9</v>
      </c>
      <c r="F986" s="1">
        <v>45071</v>
      </c>
      <c r="G986" s="2">
        <v>452714.08</v>
      </c>
      <c r="H986" s="3">
        <v>735</v>
      </c>
      <c r="I986" s="4" t="s">
        <v>60</v>
      </c>
    </row>
    <row r="987" spans="3:9" x14ac:dyDescent="0.25">
      <c r="C987" t="s">
        <v>5</v>
      </c>
      <c r="D987" t="s">
        <v>35</v>
      </c>
      <c r="E987" t="s">
        <v>18</v>
      </c>
      <c r="F987" s="1">
        <v>44977</v>
      </c>
      <c r="G987" s="2">
        <v>279331.28999999998</v>
      </c>
      <c r="H987" s="3">
        <v>188</v>
      </c>
      <c r="I987" s="4" t="s">
        <v>62</v>
      </c>
    </row>
    <row r="988" spans="3:9" x14ac:dyDescent="0.25">
      <c r="C988" t="s">
        <v>7</v>
      </c>
      <c r="D988" t="s">
        <v>48</v>
      </c>
      <c r="E988" t="s">
        <v>27</v>
      </c>
      <c r="F988" s="1">
        <v>44981</v>
      </c>
      <c r="G988" s="2">
        <v>119315.28</v>
      </c>
      <c r="H988" s="3">
        <v>248</v>
      </c>
      <c r="I988" s="4" t="s">
        <v>61</v>
      </c>
    </row>
    <row r="989" spans="3:9" x14ac:dyDescent="0.25">
      <c r="C989" t="s">
        <v>16</v>
      </c>
      <c r="D989" t="s">
        <v>19</v>
      </c>
      <c r="E989" t="s">
        <v>9</v>
      </c>
      <c r="F989" s="1">
        <v>45142</v>
      </c>
      <c r="G989" s="2">
        <v>458073</v>
      </c>
      <c r="H989" s="3">
        <v>413</v>
      </c>
      <c r="I989" s="4" t="s">
        <v>60</v>
      </c>
    </row>
    <row r="990" spans="3:9" x14ac:dyDescent="0.25">
      <c r="C990" t="s">
        <v>16</v>
      </c>
      <c r="D990" t="s">
        <v>26</v>
      </c>
      <c r="E990" t="s">
        <v>49</v>
      </c>
      <c r="F990" s="1">
        <v>45064</v>
      </c>
      <c r="G990" s="2">
        <v>116386.13</v>
      </c>
      <c r="H990" s="3">
        <v>68</v>
      </c>
      <c r="I990" s="4" t="s">
        <v>61</v>
      </c>
    </row>
    <row r="991" spans="3:9" x14ac:dyDescent="0.25">
      <c r="C991" t="s">
        <v>0</v>
      </c>
      <c r="D991" t="s">
        <v>22</v>
      </c>
      <c r="E991" t="s">
        <v>30</v>
      </c>
      <c r="F991" s="1">
        <v>44971</v>
      </c>
      <c r="G991" s="2">
        <v>201127.5</v>
      </c>
      <c r="H991" s="3">
        <v>175</v>
      </c>
      <c r="I991" s="4" t="s">
        <v>61</v>
      </c>
    </row>
    <row r="992" spans="3:9" x14ac:dyDescent="0.25">
      <c r="C992" t="s">
        <v>16</v>
      </c>
      <c r="D992" t="s">
        <v>13</v>
      </c>
      <c r="E992" t="s">
        <v>40</v>
      </c>
      <c r="F992" s="1">
        <v>45099</v>
      </c>
      <c r="G992" s="2">
        <v>297481.8</v>
      </c>
      <c r="H992" s="3">
        <v>320</v>
      </c>
      <c r="I992" s="4" t="s">
        <v>60</v>
      </c>
    </row>
    <row r="993" spans="3:9" x14ac:dyDescent="0.25">
      <c r="C993" t="s">
        <v>0</v>
      </c>
      <c r="D993" t="s">
        <v>6</v>
      </c>
      <c r="E993" t="s">
        <v>44</v>
      </c>
      <c r="F993" s="1">
        <v>45121</v>
      </c>
      <c r="G993" s="2">
        <v>1470065.1</v>
      </c>
      <c r="H993" s="3">
        <v>2051</v>
      </c>
      <c r="I993" s="4" t="s">
        <v>60</v>
      </c>
    </row>
    <row r="994" spans="3:9" x14ac:dyDescent="0.25">
      <c r="C994" t="s">
        <v>23</v>
      </c>
      <c r="D994" t="s">
        <v>8</v>
      </c>
      <c r="E994" t="s">
        <v>51</v>
      </c>
      <c r="F994" s="1">
        <v>45013</v>
      </c>
      <c r="G994" s="2">
        <v>166998.85999999999</v>
      </c>
      <c r="H994" s="3">
        <v>151</v>
      </c>
      <c r="I994" s="4" t="s">
        <v>60</v>
      </c>
    </row>
    <row r="995" spans="3:9" x14ac:dyDescent="0.25">
      <c r="C995" t="s">
        <v>5</v>
      </c>
      <c r="D995" t="s">
        <v>1</v>
      </c>
      <c r="E995" t="s">
        <v>44</v>
      </c>
      <c r="F995" s="1">
        <v>45167</v>
      </c>
      <c r="G995" s="2">
        <v>718030.6</v>
      </c>
      <c r="H995" s="3">
        <v>359</v>
      </c>
      <c r="I995" s="4" t="s">
        <v>60</v>
      </c>
    </row>
    <row r="996" spans="3:9" x14ac:dyDescent="0.25">
      <c r="C996" t="s">
        <v>16</v>
      </c>
      <c r="D996" t="s">
        <v>29</v>
      </c>
      <c r="E996" t="s">
        <v>44</v>
      </c>
      <c r="F996" s="1">
        <v>45161</v>
      </c>
      <c r="G996" s="2">
        <v>328618.84999999998</v>
      </c>
      <c r="H996" s="3">
        <v>223</v>
      </c>
      <c r="I996" s="4" t="s">
        <v>61</v>
      </c>
    </row>
    <row r="997" spans="3:9" x14ac:dyDescent="0.25">
      <c r="C997" t="s">
        <v>23</v>
      </c>
      <c r="D997" t="s">
        <v>17</v>
      </c>
      <c r="E997" t="s">
        <v>44</v>
      </c>
      <c r="F997" s="1">
        <v>45000</v>
      </c>
      <c r="G997" s="2">
        <v>371280</v>
      </c>
      <c r="H997" s="3">
        <v>229</v>
      </c>
      <c r="I997" s="4" t="s">
        <v>62</v>
      </c>
    </row>
    <row r="998" spans="3:9" x14ac:dyDescent="0.25">
      <c r="C998" t="s">
        <v>16</v>
      </c>
      <c r="D998" t="s">
        <v>26</v>
      </c>
      <c r="E998" t="s">
        <v>51</v>
      </c>
      <c r="F998" s="1">
        <v>45100</v>
      </c>
      <c r="G998" s="2">
        <v>27849.5</v>
      </c>
      <c r="H998" s="3">
        <v>16</v>
      </c>
      <c r="I998" s="4" t="s">
        <v>61</v>
      </c>
    </row>
    <row r="999" spans="3:9" x14ac:dyDescent="0.25">
      <c r="C999" t="s">
        <v>0</v>
      </c>
      <c r="D999" t="s">
        <v>41</v>
      </c>
      <c r="E999" t="s">
        <v>44</v>
      </c>
      <c r="F999" s="1">
        <v>45007</v>
      </c>
      <c r="G999" s="2">
        <v>233018.23999999999</v>
      </c>
      <c r="H999" s="3">
        <v>224</v>
      </c>
      <c r="I999" s="4" t="s">
        <v>60</v>
      </c>
    </row>
    <row r="1000" spans="3:9" x14ac:dyDescent="0.25">
      <c r="C1000" t="s">
        <v>23</v>
      </c>
      <c r="D1000" t="s">
        <v>32</v>
      </c>
      <c r="E1000" t="s">
        <v>4</v>
      </c>
      <c r="F1000" s="1">
        <v>44953</v>
      </c>
      <c r="G1000" s="2">
        <v>195743.66</v>
      </c>
      <c r="H1000" s="3">
        <v>228</v>
      </c>
      <c r="I1000" s="4" t="s">
        <v>62</v>
      </c>
    </row>
    <row r="1001" spans="3:9" x14ac:dyDescent="0.25">
      <c r="C1001" t="s">
        <v>5</v>
      </c>
      <c r="D1001" t="s">
        <v>11</v>
      </c>
      <c r="E1001" t="s">
        <v>9</v>
      </c>
      <c r="F1001" s="1">
        <v>45002</v>
      </c>
      <c r="G1001" s="2">
        <v>804655.04</v>
      </c>
      <c r="H1001" s="3">
        <v>502</v>
      </c>
      <c r="I1001" s="4" t="s">
        <v>61</v>
      </c>
    </row>
    <row r="1002" spans="3:9" x14ac:dyDescent="0.25">
      <c r="C1002" t="s">
        <v>7</v>
      </c>
      <c r="D1002" t="s">
        <v>50</v>
      </c>
      <c r="E1002" t="s">
        <v>42</v>
      </c>
      <c r="F1002" s="1">
        <v>44970</v>
      </c>
      <c r="G1002" s="2">
        <v>10769.22</v>
      </c>
      <c r="H1002" s="3">
        <v>8</v>
      </c>
      <c r="I1002" s="4" t="s">
        <v>60</v>
      </c>
    </row>
    <row r="1003" spans="3:9" x14ac:dyDescent="0.25">
      <c r="C1003" t="s">
        <v>16</v>
      </c>
      <c r="D1003" t="s">
        <v>41</v>
      </c>
      <c r="E1003" t="s">
        <v>30</v>
      </c>
      <c r="F1003" s="1">
        <v>45001</v>
      </c>
      <c r="G1003" s="2">
        <v>701768.2</v>
      </c>
      <c r="H1003" s="3">
        <v>621</v>
      </c>
      <c r="I1003" s="4" t="s">
        <v>60</v>
      </c>
    </row>
    <row r="1004" spans="3:9" x14ac:dyDescent="0.25">
      <c r="C1004" t="s">
        <v>0</v>
      </c>
      <c r="D1004" t="s">
        <v>26</v>
      </c>
      <c r="E1004" t="s">
        <v>9</v>
      </c>
      <c r="F1004" s="1">
        <v>45107</v>
      </c>
      <c r="G1004" s="2">
        <v>111892.9</v>
      </c>
      <c r="H1004" s="3">
        <v>72</v>
      </c>
      <c r="I1004" s="4" t="s">
        <v>61</v>
      </c>
    </row>
    <row r="1005" spans="3:9" x14ac:dyDescent="0.25">
      <c r="C1005" t="s">
        <v>0</v>
      </c>
      <c r="D1005" t="s">
        <v>38</v>
      </c>
      <c r="E1005" t="s">
        <v>28</v>
      </c>
      <c r="F1005" s="1">
        <v>44953</v>
      </c>
      <c r="G1005" s="2">
        <v>43392.160000000003</v>
      </c>
      <c r="H1005" s="3">
        <v>27</v>
      </c>
      <c r="I1005" s="4" t="s">
        <v>60</v>
      </c>
    </row>
    <row r="1006" spans="3:9" x14ac:dyDescent="0.25">
      <c r="C1006" t="s">
        <v>0</v>
      </c>
      <c r="D1006" t="s">
        <v>26</v>
      </c>
      <c r="E1006" t="s">
        <v>30</v>
      </c>
      <c r="F1006" s="1">
        <v>44987</v>
      </c>
      <c r="G1006" s="2">
        <v>609663.6</v>
      </c>
      <c r="H1006" s="3">
        <v>373</v>
      </c>
      <c r="I1006" s="4" t="s">
        <v>61</v>
      </c>
    </row>
    <row r="1007" spans="3:9" x14ac:dyDescent="0.25">
      <c r="C1007" t="s">
        <v>5</v>
      </c>
      <c r="D1007" t="s">
        <v>22</v>
      </c>
      <c r="E1007" t="s">
        <v>37</v>
      </c>
      <c r="F1007" s="1">
        <v>45098</v>
      </c>
      <c r="G1007" s="2">
        <v>222535.04000000001</v>
      </c>
      <c r="H1007" s="3">
        <v>208</v>
      </c>
      <c r="I1007" s="4" t="s">
        <v>61</v>
      </c>
    </row>
    <row r="1008" spans="3:9" x14ac:dyDescent="0.25">
      <c r="C1008" t="s">
        <v>7</v>
      </c>
      <c r="D1008" t="s">
        <v>19</v>
      </c>
      <c r="E1008" t="s">
        <v>31</v>
      </c>
      <c r="F1008" s="1">
        <v>44981</v>
      </c>
      <c r="G1008" s="2">
        <v>28630.07</v>
      </c>
      <c r="H1008" s="3">
        <v>31</v>
      </c>
      <c r="I1008" s="4" t="s">
        <v>60</v>
      </c>
    </row>
    <row r="1009" spans="3:9" x14ac:dyDescent="0.25">
      <c r="C1009" t="s">
        <v>5</v>
      </c>
      <c r="D1009" t="s">
        <v>33</v>
      </c>
      <c r="E1009" t="s">
        <v>52</v>
      </c>
      <c r="F1009" s="1">
        <v>45058</v>
      </c>
      <c r="G1009" s="2">
        <v>175420.14</v>
      </c>
      <c r="H1009" s="3">
        <v>143</v>
      </c>
      <c r="I1009" s="4" t="s">
        <v>60</v>
      </c>
    </row>
    <row r="1010" spans="3:9" x14ac:dyDescent="0.25">
      <c r="C1010" t="s">
        <v>0</v>
      </c>
      <c r="D1010" t="s">
        <v>11</v>
      </c>
      <c r="E1010" t="s">
        <v>21</v>
      </c>
      <c r="F1010" s="1">
        <v>44937</v>
      </c>
      <c r="G1010" s="2">
        <v>270581.84999999998</v>
      </c>
      <c r="H1010" s="3">
        <v>171</v>
      </c>
      <c r="I1010" s="4" t="s">
        <v>61</v>
      </c>
    </row>
    <row r="1011" spans="3:9" x14ac:dyDescent="0.25">
      <c r="C1011" t="s">
        <v>10</v>
      </c>
      <c r="D1011" t="s">
        <v>43</v>
      </c>
      <c r="E1011" t="s">
        <v>51</v>
      </c>
      <c r="F1011" s="1">
        <v>44974</v>
      </c>
      <c r="G1011" s="2">
        <v>155770.51</v>
      </c>
      <c r="H1011" s="3">
        <v>88</v>
      </c>
      <c r="I1011" s="4" t="s">
        <v>60</v>
      </c>
    </row>
    <row r="1012" spans="3:9" x14ac:dyDescent="0.25">
      <c r="C1012" t="s">
        <v>23</v>
      </c>
      <c r="D1012" t="s">
        <v>6</v>
      </c>
      <c r="E1012" t="s">
        <v>46</v>
      </c>
      <c r="F1012" s="1">
        <v>45146</v>
      </c>
      <c r="G1012" s="2">
        <v>151678.79999999999</v>
      </c>
      <c r="H1012" s="3">
        <v>199</v>
      </c>
      <c r="I1012" s="4" t="s">
        <v>60</v>
      </c>
    </row>
    <row r="1013" spans="3:9" x14ac:dyDescent="0.25">
      <c r="C1013" t="s">
        <v>0</v>
      </c>
      <c r="D1013" t="s">
        <v>33</v>
      </c>
      <c r="E1013" t="s">
        <v>20</v>
      </c>
      <c r="F1013" s="1">
        <v>44932</v>
      </c>
      <c r="G1013" s="2">
        <v>397025.16</v>
      </c>
      <c r="H1013" s="3">
        <v>276</v>
      </c>
      <c r="I1013" s="4" t="s">
        <v>60</v>
      </c>
    </row>
    <row r="1014" spans="3:9" x14ac:dyDescent="0.25">
      <c r="C1014" t="s">
        <v>16</v>
      </c>
      <c r="D1014" t="s">
        <v>11</v>
      </c>
      <c r="E1014" t="s">
        <v>49</v>
      </c>
      <c r="F1014" s="1">
        <v>45133</v>
      </c>
      <c r="G1014" s="2">
        <v>415581.32</v>
      </c>
      <c r="H1014" s="3">
        <v>262</v>
      </c>
      <c r="I1014" s="4" t="s">
        <v>61</v>
      </c>
    </row>
    <row r="1015" spans="3:9" x14ac:dyDescent="0.25">
      <c r="C1015" t="s">
        <v>0</v>
      </c>
      <c r="D1015" t="s">
        <v>19</v>
      </c>
      <c r="E1015" t="s">
        <v>49</v>
      </c>
      <c r="F1015" s="1">
        <v>44939</v>
      </c>
      <c r="G1015" s="2">
        <v>116068.26</v>
      </c>
      <c r="H1015" s="3">
        <v>102</v>
      </c>
      <c r="I1015" s="4" t="s">
        <v>60</v>
      </c>
    </row>
    <row r="1016" spans="3:9" x14ac:dyDescent="0.25">
      <c r="C1016" t="s">
        <v>0</v>
      </c>
      <c r="D1016" t="s">
        <v>47</v>
      </c>
      <c r="E1016" t="s">
        <v>44</v>
      </c>
      <c r="F1016" s="1">
        <v>45125</v>
      </c>
      <c r="G1016" s="2">
        <v>809627.28</v>
      </c>
      <c r="H1016" s="3">
        <v>386</v>
      </c>
      <c r="I1016" s="4" t="s">
        <v>61</v>
      </c>
    </row>
    <row r="1017" spans="3:9" x14ac:dyDescent="0.25">
      <c r="C1017" t="s">
        <v>5</v>
      </c>
      <c r="D1017" t="s">
        <v>19</v>
      </c>
      <c r="E1017" t="s">
        <v>20</v>
      </c>
      <c r="F1017" s="1">
        <v>45082</v>
      </c>
      <c r="G1017" s="2">
        <v>549843.84</v>
      </c>
      <c r="H1017" s="3">
        <v>459</v>
      </c>
      <c r="I1017" s="4" t="s">
        <v>60</v>
      </c>
    </row>
    <row r="1018" spans="3:9" x14ac:dyDescent="0.25">
      <c r="C1018" t="s">
        <v>10</v>
      </c>
      <c r="D1018" t="s">
        <v>13</v>
      </c>
      <c r="E1018" t="s">
        <v>37</v>
      </c>
      <c r="F1018" s="1">
        <v>44944</v>
      </c>
      <c r="G1018" s="2">
        <v>869762.88</v>
      </c>
      <c r="H1018" s="3">
        <v>736</v>
      </c>
      <c r="I1018" s="4" t="s">
        <v>60</v>
      </c>
    </row>
    <row r="1019" spans="3:9" x14ac:dyDescent="0.25">
      <c r="C1019" t="s">
        <v>16</v>
      </c>
      <c r="D1019" t="s">
        <v>47</v>
      </c>
      <c r="E1019" t="s">
        <v>42</v>
      </c>
      <c r="F1019" s="1">
        <v>44970</v>
      </c>
      <c r="G1019" s="2">
        <v>461564.32</v>
      </c>
      <c r="H1019" s="3">
        <v>219</v>
      </c>
      <c r="I1019" s="4" t="s">
        <v>61</v>
      </c>
    </row>
    <row r="1020" spans="3:9" x14ac:dyDescent="0.25">
      <c r="C1020" t="s">
        <v>10</v>
      </c>
      <c r="D1020" t="s">
        <v>11</v>
      </c>
      <c r="E1020" t="s">
        <v>34</v>
      </c>
      <c r="F1020" s="1">
        <v>44981</v>
      </c>
      <c r="G1020" s="2">
        <v>33138</v>
      </c>
      <c r="H1020" s="3">
        <v>23</v>
      </c>
      <c r="I1020" s="4" t="s">
        <v>61</v>
      </c>
    </row>
    <row r="1021" spans="3:9" x14ac:dyDescent="0.25">
      <c r="C1021" t="s">
        <v>0</v>
      </c>
      <c r="D1021" t="s">
        <v>35</v>
      </c>
      <c r="E1021" t="s">
        <v>14</v>
      </c>
      <c r="F1021" s="1">
        <v>45161</v>
      </c>
      <c r="G1021" s="2">
        <v>217989.52</v>
      </c>
      <c r="H1021" s="3">
        <v>145</v>
      </c>
      <c r="I1021" s="4" t="s">
        <v>62</v>
      </c>
    </row>
    <row r="1022" spans="3:9" x14ac:dyDescent="0.25">
      <c r="C1022" t="s">
        <v>7</v>
      </c>
      <c r="D1022" t="s">
        <v>35</v>
      </c>
      <c r="E1022" t="s">
        <v>28</v>
      </c>
      <c r="F1022" s="1">
        <v>45078</v>
      </c>
      <c r="G1022" s="2">
        <v>125555.64</v>
      </c>
      <c r="H1022" s="3">
        <v>102</v>
      </c>
      <c r="I1022" s="4" t="s">
        <v>62</v>
      </c>
    </row>
    <row r="1023" spans="3:9" x14ac:dyDescent="0.25">
      <c r="C1023" t="s">
        <v>10</v>
      </c>
      <c r="D1023" t="s">
        <v>32</v>
      </c>
      <c r="E1023" t="s">
        <v>20</v>
      </c>
      <c r="F1023" s="1">
        <v>45112</v>
      </c>
      <c r="G1023" s="2">
        <v>125155.52</v>
      </c>
      <c r="H1023" s="3">
        <v>151</v>
      </c>
      <c r="I1023" s="4" t="s">
        <v>62</v>
      </c>
    </row>
    <row r="1024" spans="3:9" x14ac:dyDescent="0.25">
      <c r="C1024" t="s">
        <v>5</v>
      </c>
      <c r="D1024" t="s">
        <v>38</v>
      </c>
      <c r="E1024" t="s">
        <v>12</v>
      </c>
      <c r="F1024" s="1">
        <v>45159</v>
      </c>
      <c r="G1024" s="2">
        <v>17199</v>
      </c>
      <c r="H1024" s="3">
        <v>10</v>
      </c>
      <c r="I1024" s="4" t="s">
        <v>60</v>
      </c>
    </row>
    <row r="1025" spans="3:9" x14ac:dyDescent="0.25">
      <c r="C1025" t="s">
        <v>16</v>
      </c>
      <c r="D1025" t="s">
        <v>19</v>
      </c>
      <c r="E1025" t="s">
        <v>51</v>
      </c>
      <c r="F1025" s="1">
        <v>45013</v>
      </c>
      <c r="G1025" s="2">
        <v>286691.44</v>
      </c>
      <c r="H1025" s="3">
        <v>341</v>
      </c>
      <c r="I1025" s="4" t="s">
        <v>60</v>
      </c>
    </row>
    <row r="1026" spans="3:9" x14ac:dyDescent="0.25">
      <c r="C1026" t="s">
        <v>7</v>
      </c>
      <c r="D1026" t="s">
        <v>8</v>
      </c>
      <c r="E1026" t="s">
        <v>39</v>
      </c>
      <c r="F1026" s="1">
        <v>44931</v>
      </c>
      <c r="G1026" s="2">
        <v>1464209.18</v>
      </c>
      <c r="H1026" s="3">
        <v>1880</v>
      </c>
      <c r="I1026" s="4" t="s">
        <v>60</v>
      </c>
    </row>
    <row r="1027" spans="3:9" x14ac:dyDescent="0.25">
      <c r="C1027" t="s">
        <v>7</v>
      </c>
      <c r="D1027" t="s">
        <v>8</v>
      </c>
      <c r="E1027" t="s">
        <v>49</v>
      </c>
      <c r="F1027" s="1">
        <v>45055</v>
      </c>
      <c r="G1027" s="2">
        <v>885657.36</v>
      </c>
      <c r="H1027" s="3">
        <v>958</v>
      </c>
      <c r="I1027" s="4" t="s">
        <v>60</v>
      </c>
    </row>
    <row r="1028" spans="3:9" x14ac:dyDescent="0.25">
      <c r="C1028" t="s">
        <v>10</v>
      </c>
      <c r="D1028" t="s">
        <v>33</v>
      </c>
      <c r="E1028" t="s">
        <v>34</v>
      </c>
      <c r="F1028" s="1">
        <v>45051</v>
      </c>
      <c r="G1028" s="2">
        <v>35510.160000000003</v>
      </c>
      <c r="H1028" s="3">
        <v>31</v>
      </c>
      <c r="I1028" s="4" t="s">
        <v>60</v>
      </c>
    </row>
    <row r="1029" spans="3:9" x14ac:dyDescent="0.25">
      <c r="C1029" t="s">
        <v>23</v>
      </c>
      <c r="D1029" t="s">
        <v>6</v>
      </c>
      <c r="E1029" t="s">
        <v>37</v>
      </c>
      <c r="F1029" s="1">
        <v>44929</v>
      </c>
      <c r="G1029" s="2">
        <v>618364.31999999995</v>
      </c>
      <c r="H1029" s="3">
        <v>906</v>
      </c>
      <c r="I1029" s="4" t="s">
        <v>60</v>
      </c>
    </row>
    <row r="1030" spans="3:9" x14ac:dyDescent="0.25">
      <c r="C1030" t="s">
        <v>23</v>
      </c>
      <c r="D1030" t="s">
        <v>43</v>
      </c>
      <c r="E1030" t="s">
        <v>9</v>
      </c>
      <c r="F1030" s="1">
        <v>45168</v>
      </c>
      <c r="G1030" s="2">
        <v>782631.22</v>
      </c>
      <c r="H1030" s="3">
        <v>437</v>
      </c>
      <c r="I1030" s="4" t="s">
        <v>60</v>
      </c>
    </row>
    <row r="1031" spans="3:9" x14ac:dyDescent="0.25">
      <c r="C1031" t="s">
        <v>5</v>
      </c>
      <c r="D1031" t="s">
        <v>8</v>
      </c>
      <c r="E1031" t="s">
        <v>45</v>
      </c>
      <c r="F1031" s="1">
        <v>45005</v>
      </c>
      <c r="G1031" s="2">
        <v>689613.12</v>
      </c>
      <c r="H1031" s="3">
        <v>650</v>
      </c>
      <c r="I1031" s="4" t="s">
        <v>60</v>
      </c>
    </row>
    <row r="1032" spans="3:9" x14ac:dyDescent="0.25">
      <c r="C1032" t="s">
        <v>5</v>
      </c>
      <c r="D1032" t="s">
        <v>13</v>
      </c>
      <c r="E1032" t="s">
        <v>42</v>
      </c>
      <c r="F1032" s="1">
        <v>45167</v>
      </c>
      <c r="G1032" s="2">
        <v>381468.92</v>
      </c>
      <c r="H1032" s="3">
        <v>310</v>
      </c>
      <c r="I1032" s="4" t="s">
        <v>60</v>
      </c>
    </row>
    <row r="1033" spans="3:9" x14ac:dyDescent="0.25">
      <c r="C1033" t="s">
        <v>7</v>
      </c>
      <c r="D1033" t="s">
        <v>26</v>
      </c>
      <c r="E1033" t="s">
        <v>51</v>
      </c>
      <c r="F1033" s="1">
        <v>45050</v>
      </c>
      <c r="G1033" s="2">
        <v>34025.599999999999</v>
      </c>
      <c r="H1033" s="3">
        <v>20</v>
      </c>
      <c r="I1033" s="4" t="s">
        <v>61</v>
      </c>
    </row>
    <row r="1034" spans="3:9" x14ac:dyDescent="0.25">
      <c r="C1034" t="s">
        <v>16</v>
      </c>
      <c r="D1034" t="s">
        <v>19</v>
      </c>
      <c r="E1034" t="s">
        <v>27</v>
      </c>
      <c r="F1034" s="1">
        <v>45084</v>
      </c>
      <c r="G1034" s="2">
        <v>730390.5</v>
      </c>
      <c r="H1034" s="3">
        <v>612</v>
      </c>
      <c r="I1034" s="4" t="s">
        <v>60</v>
      </c>
    </row>
    <row r="1035" spans="3:9" x14ac:dyDescent="0.25">
      <c r="C1035" t="s">
        <v>0</v>
      </c>
      <c r="D1035" t="s">
        <v>19</v>
      </c>
      <c r="E1035" t="s">
        <v>28</v>
      </c>
      <c r="F1035" s="1">
        <v>45009</v>
      </c>
      <c r="G1035" s="2">
        <v>774340.28</v>
      </c>
      <c r="H1035" s="3">
        <v>792</v>
      </c>
      <c r="I1035" s="4" t="s">
        <v>60</v>
      </c>
    </row>
    <row r="1036" spans="3:9" x14ac:dyDescent="0.25">
      <c r="C1036" t="s">
        <v>16</v>
      </c>
      <c r="D1036" t="s">
        <v>17</v>
      </c>
      <c r="E1036" t="s">
        <v>52</v>
      </c>
      <c r="F1036" s="1">
        <v>45014</v>
      </c>
      <c r="G1036" s="2">
        <v>171481.17</v>
      </c>
      <c r="H1036" s="3">
        <v>101</v>
      </c>
      <c r="I1036" s="4" t="s">
        <v>62</v>
      </c>
    </row>
    <row r="1037" spans="3:9" x14ac:dyDescent="0.25">
      <c r="C1037" t="s">
        <v>23</v>
      </c>
      <c r="D1037" t="s">
        <v>1</v>
      </c>
      <c r="E1037" t="s">
        <v>27</v>
      </c>
      <c r="F1037" s="1">
        <v>45023</v>
      </c>
      <c r="G1037" s="2">
        <v>71242.850000000006</v>
      </c>
      <c r="H1037" s="3">
        <v>47</v>
      </c>
      <c r="I1037" s="4" t="s">
        <v>60</v>
      </c>
    </row>
    <row r="1038" spans="3:9" x14ac:dyDescent="0.25">
      <c r="C1038" t="s">
        <v>16</v>
      </c>
      <c r="D1038" t="s">
        <v>3</v>
      </c>
      <c r="E1038" t="s">
        <v>42</v>
      </c>
      <c r="F1038" s="1">
        <v>45092</v>
      </c>
      <c r="G1038" s="2">
        <v>137630.64000000001</v>
      </c>
      <c r="H1038" s="3">
        <v>285</v>
      </c>
      <c r="I1038" s="4" t="s">
        <v>60</v>
      </c>
    </row>
    <row r="1039" spans="3:9" x14ac:dyDescent="0.25">
      <c r="C1039" t="s">
        <v>5</v>
      </c>
      <c r="D1039" t="s">
        <v>22</v>
      </c>
      <c r="E1039" t="s">
        <v>15</v>
      </c>
      <c r="F1039" s="1">
        <v>45168</v>
      </c>
      <c r="G1039" s="2">
        <v>189972.44</v>
      </c>
      <c r="H1039" s="3">
        <v>232</v>
      </c>
      <c r="I1039" s="4" t="s">
        <v>61</v>
      </c>
    </row>
    <row r="1040" spans="3:9" x14ac:dyDescent="0.25">
      <c r="C1040" t="s">
        <v>10</v>
      </c>
      <c r="D1040" t="s">
        <v>22</v>
      </c>
      <c r="E1040" t="s">
        <v>14</v>
      </c>
      <c r="F1040" s="1">
        <v>44986</v>
      </c>
      <c r="G1040" s="2">
        <v>407120.98</v>
      </c>
      <c r="H1040" s="3">
        <v>420</v>
      </c>
      <c r="I1040" s="4" t="s">
        <v>61</v>
      </c>
    </row>
    <row r="1041" spans="3:9" x14ac:dyDescent="0.25">
      <c r="C1041" t="s">
        <v>0</v>
      </c>
      <c r="D1041" t="s">
        <v>48</v>
      </c>
      <c r="E1041" t="s">
        <v>30</v>
      </c>
      <c r="F1041" s="1">
        <v>44970</v>
      </c>
      <c r="G1041" s="2">
        <v>584685.78</v>
      </c>
      <c r="H1041" s="3">
        <v>737</v>
      </c>
      <c r="I1041" s="4" t="s">
        <v>61</v>
      </c>
    </row>
    <row r="1042" spans="3:9" x14ac:dyDescent="0.25">
      <c r="C1042" t="s">
        <v>23</v>
      </c>
      <c r="D1042" t="s">
        <v>3</v>
      </c>
      <c r="E1042" t="s">
        <v>4</v>
      </c>
      <c r="F1042" s="1">
        <v>45063</v>
      </c>
      <c r="G1042" s="2">
        <v>398408.22</v>
      </c>
      <c r="H1042" s="3">
        <v>717</v>
      </c>
      <c r="I1042" s="4" t="s">
        <v>60</v>
      </c>
    </row>
    <row r="1043" spans="3:9" x14ac:dyDescent="0.25">
      <c r="C1043" t="s">
        <v>7</v>
      </c>
      <c r="D1043" t="s">
        <v>47</v>
      </c>
      <c r="E1043" t="s">
        <v>42</v>
      </c>
      <c r="F1043" s="1">
        <v>45148</v>
      </c>
      <c r="G1043" s="2">
        <v>778023.75</v>
      </c>
      <c r="H1043" s="3">
        <v>373</v>
      </c>
      <c r="I1043" s="4" t="s">
        <v>61</v>
      </c>
    </row>
    <row r="1044" spans="3:9" x14ac:dyDescent="0.25">
      <c r="C1044" t="s">
        <v>16</v>
      </c>
      <c r="D1044" t="s">
        <v>22</v>
      </c>
      <c r="E1044" t="s">
        <v>40</v>
      </c>
      <c r="F1044" s="1">
        <v>44959</v>
      </c>
      <c r="G1044" s="2">
        <v>61350.45</v>
      </c>
      <c r="H1044" s="3">
        <v>56</v>
      </c>
      <c r="I1044" s="4" t="s">
        <v>61</v>
      </c>
    </row>
    <row r="1045" spans="3:9" x14ac:dyDescent="0.25">
      <c r="C1045" t="s">
        <v>23</v>
      </c>
      <c r="D1045" t="s">
        <v>43</v>
      </c>
      <c r="E1045" t="s">
        <v>27</v>
      </c>
      <c r="F1045" s="1">
        <v>45107</v>
      </c>
      <c r="G1045" s="2">
        <v>377253.24</v>
      </c>
      <c r="H1045" s="3">
        <v>226</v>
      </c>
      <c r="I1045" s="4" t="s">
        <v>60</v>
      </c>
    </row>
    <row r="1046" spans="3:9" x14ac:dyDescent="0.25">
      <c r="C1046" t="s">
        <v>23</v>
      </c>
      <c r="D1046" t="s">
        <v>6</v>
      </c>
      <c r="E1046" t="s">
        <v>51</v>
      </c>
      <c r="F1046" s="1">
        <v>45114</v>
      </c>
      <c r="G1046" s="2">
        <v>228060.7</v>
      </c>
      <c r="H1046" s="3">
        <v>272</v>
      </c>
      <c r="I1046" s="4" t="s">
        <v>60</v>
      </c>
    </row>
    <row r="1047" spans="3:9" x14ac:dyDescent="0.25">
      <c r="C1047" t="s">
        <v>10</v>
      </c>
      <c r="D1047" t="s">
        <v>24</v>
      </c>
      <c r="E1047" t="s">
        <v>4</v>
      </c>
      <c r="F1047" s="1">
        <v>44958</v>
      </c>
      <c r="G1047" s="2">
        <v>172382</v>
      </c>
      <c r="H1047" s="3">
        <v>273</v>
      </c>
      <c r="I1047" s="4" t="s">
        <v>61</v>
      </c>
    </row>
    <row r="1048" spans="3:9" x14ac:dyDescent="0.25">
      <c r="C1048" t="s">
        <v>23</v>
      </c>
      <c r="D1048" t="s">
        <v>43</v>
      </c>
      <c r="E1048" t="s">
        <v>49</v>
      </c>
      <c r="F1048" s="1">
        <v>44984</v>
      </c>
      <c r="G1048" s="2">
        <v>322531.3</v>
      </c>
      <c r="H1048" s="3">
        <v>182</v>
      </c>
      <c r="I1048" s="4" t="s">
        <v>60</v>
      </c>
    </row>
    <row r="1049" spans="3:9" x14ac:dyDescent="0.25">
      <c r="C1049" t="s">
        <v>7</v>
      </c>
      <c r="D1049" t="s">
        <v>43</v>
      </c>
      <c r="E1049" t="s">
        <v>25</v>
      </c>
      <c r="F1049" s="1">
        <v>44928</v>
      </c>
      <c r="G1049" s="2">
        <v>71245.440000000002</v>
      </c>
      <c r="H1049" s="3">
        <v>39</v>
      </c>
      <c r="I1049" s="4" t="s">
        <v>60</v>
      </c>
    </row>
    <row r="1050" spans="3:9" x14ac:dyDescent="0.25">
      <c r="C1050" t="s">
        <v>10</v>
      </c>
      <c r="D1050" t="s">
        <v>32</v>
      </c>
      <c r="E1050" t="s">
        <v>18</v>
      </c>
      <c r="F1050" s="1">
        <v>45152</v>
      </c>
      <c r="G1050" s="2">
        <v>224939.4</v>
      </c>
      <c r="H1050" s="3">
        <v>227</v>
      </c>
      <c r="I1050" s="4" t="s">
        <v>62</v>
      </c>
    </row>
    <row r="1051" spans="3:9" x14ac:dyDescent="0.25">
      <c r="C1051" t="s">
        <v>16</v>
      </c>
      <c r="D1051" t="s">
        <v>1</v>
      </c>
      <c r="E1051" t="s">
        <v>39</v>
      </c>
      <c r="F1051" s="1">
        <v>44938</v>
      </c>
      <c r="G1051" s="2">
        <v>171574.48</v>
      </c>
      <c r="H1051" s="3">
        <v>97</v>
      </c>
      <c r="I1051" s="4" t="s">
        <v>60</v>
      </c>
    </row>
    <row r="1052" spans="3:9" x14ac:dyDescent="0.25">
      <c r="C1052" t="s">
        <v>16</v>
      </c>
      <c r="D1052" t="s">
        <v>33</v>
      </c>
      <c r="E1052" t="s">
        <v>39</v>
      </c>
      <c r="F1052" s="1">
        <v>45069</v>
      </c>
      <c r="G1052" s="2">
        <v>673274.7</v>
      </c>
      <c r="H1052" s="3">
        <v>545</v>
      </c>
      <c r="I1052" s="4" t="s">
        <v>60</v>
      </c>
    </row>
    <row r="1053" spans="3:9" x14ac:dyDescent="0.25">
      <c r="C1053" t="s">
        <v>7</v>
      </c>
      <c r="D1053" t="s">
        <v>26</v>
      </c>
      <c r="E1053" t="s">
        <v>9</v>
      </c>
      <c r="F1053" s="1">
        <v>44974</v>
      </c>
      <c r="G1053" s="2">
        <v>11905.25</v>
      </c>
      <c r="H1053" s="3">
        <v>9</v>
      </c>
      <c r="I1053" s="4" t="s">
        <v>61</v>
      </c>
    </row>
    <row r="1054" spans="3:9" x14ac:dyDescent="0.25">
      <c r="C1054" t="s">
        <v>23</v>
      </c>
      <c r="D1054" t="s">
        <v>22</v>
      </c>
      <c r="E1054" t="s">
        <v>21</v>
      </c>
      <c r="F1054" s="1">
        <v>44938</v>
      </c>
      <c r="G1054" s="2">
        <v>38065.230000000003</v>
      </c>
      <c r="H1054" s="3">
        <v>39</v>
      </c>
      <c r="I1054" s="4" t="s">
        <v>61</v>
      </c>
    </row>
    <row r="1055" spans="3:9" x14ac:dyDescent="0.25">
      <c r="C1055" t="s">
        <v>23</v>
      </c>
      <c r="D1055" t="s">
        <v>33</v>
      </c>
      <c r="E1055" t="s">
        <v>25</v>
      </c>
      <c r="F1055" s="1">
        <v>45159</v>
      </c>
      <c r="G1055" s="2">
        <v>823965.94</v>
      </c>
      <c r="H1055" s="3">
        <v>542</v>
      </c>
      <c r="I1055" s="4" t="s">
        <v>60</v>
      </c>
    </row>
    <row r="1056" spans="3:9" x14ac:dyDescent="0.25">
      <c r="C1056" t="s">
        <v>10</v>
      </c>
      <c r="D1056" t="s">
        <v>35</v>
      </c>
      <c r="E1056" t="s">
        <v>39</v>
      </c>
      <c r="F1056" s="1">
        <v>44999</v>
      </c>
      <c r="G1056" s="2">
        <v>246164.8</v>
      </c>
      <c r="H1056" s="3">
        <v>193</v>
      </c>
      <c r="I1056" s="4" t="s">
        <v>62</v>
      </c>
    </row>
    <row r="1057" spans="3:9" x14ac:dyDescent="0.25">
      <c r="C1057" t="s">
        <v>7</v>
      </c>
      <c r="D1057" t="s">
        <v>22</v>
      </c>
      <c r="E1057" t="s">
        <v>15</v>
      </c>
      <c r="F1057" s="1">
        <v>44932</v>
      </c>
      <c r="G1057" s="2">
        <v>912643.2</v>
      </c>
      <c r="H1057" s="3">
        <v>864</v>
      </c>
      <c r="I1057" s="4" t="s">
        <v>61</v>
      </c>
    </row>
    <row r="1058" spans="3:9" x14ac:dyDescent="0.25">
      <c r="C1058" t="s">
        <v>10</v>
      </c>
      <c r="D1058" t="s">
        <v>6</v>
      </c>
      <c r="E1058" t="s">
        <v>27</v>
      </c>
      <c r="F1058" s="1">
        <v>45134</v>
      </c>
      <c r="G1058" s="2">
        <v>84537.600000000006</v>
      </c>
      <c r="H1058" s="3">
        <v>94</v>
      </c>
      <c r="I1058" s="4" t="s">
        <v>60</v>
      </c>
    </row>
    <row r="1059" spans="3:9" x14ac:dyDescent="0.25">
      <c r="C1059" t="s">
        <v>10</v>
      </c>
      <c r="D1059" t="s">
        <v>38</v>
      </c>
      <c r="E1059" t="s">
        <v>31</v>
      </c>
      <c r="F1059" s="1">
        <v>44974</v>
      </c>
      <c r="G1059" s="2">
        <v>685576.64</v>
      </c>
      <c r="H1059" s="3">
        <v>376</v>
      </c>
      <c r="I1059" s="4" t="s">
        <v>60</v>
      </c>
    </row>
    <row r="1060" spans="3:9" x14ac:dyDescent="0.25">
      <c r="C1060" t="s">
        <v>23</v>
      </c>
      <c r="D1060" t="s">
        <v>29</v>
      </c>
      <c r="E1060" t="s">
        <v>49</v>
      </c>
      <c r="F1060" s="1">
        <v>44938</v>
      </c>
      <c r="G1060" s="2">
        <v>716835</v>
      </c>
      <c r="H1060" s="3">
        <v>618</v>
      </c>
      <c r="I1060" s="4" t="s">
        <v>61</v>
      </c>
    </row>
    <row r="1061" spans="3:9" x14ac:dyDescent="0.25">
      <c r="C1061" t="s">
        <v>5</v>
      </c>
      <c r="D1061" t="s">
        <v>29</v>
      </c>
      <c r="E1061" t="s">
        <v>28</v>
      </c>
      <c r="F1061" s="1">
        <v>44932</v>
      </c>
      <c r="G1061" s="2">
        <v>626840.82999999996</v>
      </c>
      <c r="H1061" s="3">
        <v>539</v>
      </c>
      <c r="I1061" s="4" t="s">
        <v>61</v>
      </c>
    </row>
    <row r="1062" spans="3:9" x14ac:dyDescent="0.25">
      <c r="C1062" t="s">
        <v>0</v>
      </c>
      <c r="D1062" t="s">
        <v>1</v>
      </c>
      <c r="E1062" t="s">
        <v>20</v>
      </c>
      <c r="F1062" s="1">
        <v>45120</v>
      </c>
      <c r="G1062" s="2">
        <v>29172.639999999999</v>
      </c>
      <c r="H1062" s="3">
        <v>16</v>
      </c>
      <c r="I1062" s="4" t="s">
        <v>60</v>
      </c>
    </row>
    <row r="1063" spans="3:9" x14ac:dyDescent="0.25">
      <c r="C1063" t="s">
        <v>16</v>
      </c>
      <c r="D1063" t="s">
        <v>19</v>
      </c>
      <c r="E1063" t="s">
        <v>15</v>
      </c>
      <c r="F1063" s="1">
        <v>45118</v>
      </c>
      <c r="G1063" s="2">
        <v>357342.3</v>
      </c>
      <c r="H1063" s="3">
        <v>341</v>
      </c>
      <c r="I1063" s="4" t="s">
        <v>60</v>
      </c>
    </row>
    <row r="1064" spans="3:9" x14ac:dyDescent="0.25">
      <c r="C1064" t="s">
        <v>0</v>
      </c>
      <c r="D1064" t="s">
        <v>50</v>
      </c>
      <c r="E1064" t="s">
        <v>28</v>
      </c>
      <c r="F1064" s="1">
        <v>44931</v>
      </c>
      <c r="G1064" s="2">
        <v>372519.7</v>
      </c>
      <c r="H1064" s="3">
        <v>265</v>
      </c>
      <c r="I1064" s="4" t="s">
        <v>60</v>
      </c>
    </row>
    <row r="1065" spans="3:9" x14ac:dyDescent="0.25">
      <c r="C1065" t="s">
        <v>7</v>
      </c>
      <c r="D1065" t="s">
        <v>22</v>
      </c>
      <c r="E1065" t="s">
        <v>28</v>
      </c>
      <c r="F1065" s="1">
        <v>44963</v>
      </c>
      <c r="G1065" s="2">
        <v>521965.22</v>
      </c>
      <c r="H1065" s="3">
        <v>505</v>
      </c>
      <c r="I1065" s="4" t="s">
        <v>61</v>
      </c>
    </row>
    <row r="1066" spans="3:9" x14ac:dyDescent="0.25">
      <c r="C1066" t="s">
        <v>7</v>
      </c>
      <c r="D1066" t="s">
        <v>24</v>
      </c>
      <c r="E1066" t="s">
        <v>14</v>
      </c>
      <c r="F1066" s="1">
        <v>44928</v>
      </c>
      <c r="G1066" s="2">
        <v>108381</v>
      </c>
      <c r="H1066" s="3">
        <v>105</v>
      </c>
      <c r="I1066" s="4" t="s">
        <v>61</v>
      </c>
    </row>
    <row r="1067" spans="3:9" x14ac:dyDescent="0.25">
      <c r="C1067" t="s">
        <v>7</v>
      </c>
      <c r="D1067" t="s">
        <v>36</v>
      </c>
      <c r="E1067" t="s">
        <v>52</v>
      </c>
      <c r="F1067" s="1">
        <v>45033</v>
      </c>
      <c r="G1067" s="2">
        <v>375410</v>
      </c>
      <c r="H1067" s="3">
        <v>303</v>
      </c>
      <c r="I1067" s="4" t="s">
        <v>62</v>
      </c>
    </row>
    <row r="1068" spans="3:9" x14ac:dyDescent="0.25">
      <c r="C1068" t="s">
        <v>0</v>
      </c>
      <c r="D1068" t="s">
        <v>24</v>
      </c>
      <c r="E1068" t="s">
        <v>46</v>
      </c>
      <c r="F1068" s="1">
        <v>44972</v>
      </c>
      <c r="G1068" s="2">
        <v>154816.06</v>
      </c>
      <c r="H1068" s="3">
        <v>244</v>
      </c>
      <c r="I1068" s="4" t="s">
        <v>61</v>
      </c>
    </row>
    <row r="1069" spans="3:9" x14ac:dyDescent="0.25">
      <c r="C1069" t="s">
        <v>23</v>
      </c>
      <c r="D1069" t="s">
        <v>3</v>
      </c>
      <c r="E1069" t="s">
        <v>21</v>
      </c>
      <c r="F1069" s="1">
        <v>45013</v>
      </c>
      <c r="G1069" s="2">
        <v>429888.55</v>
      </c>
      <c r="H1069" s="3">
        <v>619</v>
      </c>
      <c r="I1069" s="4" t="s">
        <v>60</v>
      </c>
    </row>
    <row r="1070" spans="3:9" x14ac:dyDescent="0.25">
      <c r="C1070" t="s">
        <v>5</v>
      </c>
      <c r="D1070" t="s">
        <v>8</v>
      </c>
      <c r="E1070" t="s">
        <v>30</v>
      </c>
      <c r="F1070" s="1">
        <v>45092</v>
      </c>
      <c r="G1070" s="2">
        <v>190102.5</v>
      </c>
      <c r="H1070" s="3">
        <v>208</v>
      </c>
      <c r="I1070" s="4" t="s">
        <v>60</v>
      </c>
    </row>
    <row r="1071" spans="3:9" x14ac:dyDescent="0.25">
      <c r="C1071" t="s">
        <v>7</v>
      </c>
      <c r="D1071" t="s">
        <v>35</v>
      </c>
      <c r="E1071" t="s">
        <v>45</v>
      </c>
      <c r="F1071" s="1">
        <v>45142</v>
      </c>
      <c r="G1071" s="2">
        <v>757226.82</v>
      </c>
      <c r="H1071" s="3">
        <v>563</v>
      </c>
      <c r="I1071" s="4" t="s">
        <v>62</v>
      </c>
    </row>
    <row r="1072" spans="3:9" x14ac:dyDescent="0.25">
      <c r="C1072" t="s">
        <v>16</v>
      </c>
      <c r="D1072" t="s">
        <v>26</v>
      </c>
      <c r="E1072" t="s">
        <v>40</v>
      </c>
      <c r="F1072" s="1">
        <v>45142</v>
      </c>
      <c r="G1072" s="2">
        <v>55827.45</v>
      </c>
      <c r="H1072" s="3">
        <v>33</v>
      </c>
      <c r="I1072" s="4" t="s">
        <v>61</v>
      </c>
    </row>
    <row r="1073" spans="3:9" x14ac:dyDescent="0.25">
      <c r="C1073" t="s">
        <v>5</v>
      </c>
      <c r="D1073" t="s">
        <v>26</v>
      </c>
      <c r="E1073" t="s">
        <v>12</v>
      </c>
      <c r="F1073" s="1">
        <v>45133</v>
      </c>
      <c r="G1073" s="2">
        <v>693804.16</v>
      </c>
      <c r="H1073" s="3">
        <v>376</v>
      </c>
      <c r="I1073" s="4" t="s">
        <v>61</v>
      </c>
    </row>
    <row r="1074" spans="3:9" x14ac:dyDescent="0.25">
      <c r="C1074" t="s">
        <v>23</v>
      </c>
      <c r="D1074" t="s">
        <v>38</v>
      </c>
      <c r="E1074" t="s">
        <v>25</v>
      </c>
      <c r="F1074" s="1">
        <v>45001</v>
      </c>
      <c r="G1074" s="2">
        <v>559886.88</v>
      </c>
      <c r="H1074" s="3">
        <v>328</v>
      </c>
      <c r="I1074" s="4" t="s">
        <v>60</v>
      </c>
    </row>
    <row r="1075" spans="3:9" x14ac:dyDescent="0.25">
      <c r="C1075" t="s">
        <v>7</v>
      </c>
      <c r="D1075" t="s">
        <v>6</v>
      </c>
      <c r="E1075" t="s">
        <v>9</v>
      </c>
      <c r="F1075" s="1">
        <v>44953</v>
      </c>
      <c r="G1075" s="2">
        <v>54264.56</v>
      </c>
      <c r="H1075" s="3">
        <v>59</v>
      </c>
      <c r="I1075" s="4" t="s">
        <v>60</v>
      </c>
    </row>
    <row r="1076" spans="3:9" x14ac:dyDescent="0.25">
      <c r="C1076" t="s">
        <v>16</v>
      </c>
      <c r="D1076" t="s">
        <v>22</v>
      </c>
      <c r="E1076" t="s">
        <v>45</v>
      </c>
      <c r="F1076" s="1">
        <v>45014</v>
      </c>
      <c r="G1076" s="2">
        <v>51754.5</v>
      </c>
      <c r="H1076" s="3">
        <v>51</v>
      </c>
      <c r="I1076" s="4" t="s">
        <v>61</v>
      </c>
    </row>
    <row r="1077" spans="3:9" x14ac:dyDescent="0.25">
      <c r="C1077" t="s">
        <v>7</v>
      </c>
      <c r="D1077" t="s">
        <v>38</v>
      </c>
      <c r="E1077" t="s">
        <v>28</v>
      </c>
      <c r="F1077" s="1">
        <v>44971</v>
      </c>
      <c r="G1077" s="2">
        <v>912246.3</v>
      </c>
      <c r="H1077" s="3">
        <v>485</v>
      </c>
      <c r="I1077" s="4" t="s">
        <v>60</v>
      </c>
    </row>
    <row r="1078" spans="3:9" x14ac:dyDescent="0.25">
      <c r="C1078" t="s">
        <v>5</v>
      </c>
      <c r="D1078" t="s">
        <v>38</v>
      </c>
      <c r="E1078" t="s">
        <v>51</v>
      </c>
      <c r="F1078" s="1">
        <v>45086</v>
      </c>
      <c r="G1078" s="2">
        <v>167335.98000000001</v>
      </c>
      <c r="H1078" s="3">
        <v>105</v>
      </c>
      <c r="I1078" s="4" t="s">
        <v>60</v>
      </c>
    </row>
    <row r="1079" spans="3:9" x14ac:dyDescent="0.25">
      <c r="C1079" t="s">
        <v>10</v>
      </c>
      <c r="D1079" t="s">
        <v>3</v>
      </c>
      <c r="E1079" t="s">
        <v>25</v>
      </c>
      <c r="F1079" s="1">
        <v>45093</v>
      </c>
      <c r="G1079" s="2">
        <v>824948.11</v>
      </c>
      <c r="H1079" s="3">
        <v>1482</v>
      </c>
      <c r="I1079" s="4" t="s">
        <v>60</v>
      </c>
    </row>
    <row r="1080" spans="3:9" x14ac:dyDescent="0.25">
      <c r="C1080" t="s">
        <v>7</v>
      </c>
      <c r="D1080" t="s">
        <v>1</v>
      </c>
      <c r="E1080" t="s">
        <v>4</v>
      </c>
      <c r="F1080" s="1">
        <v>44973</v>
      </c>
      <c r="G1080" s="2">
        <v>562222.07999999996</v>
      </c>
      <c r="H1080" s="3">
        <v>354</v>
      </c>
      <c r="I1080" s="4" t="s">
        <v>60</v>
      </c>
    </row>
    <row r="1081" spans="3:9" x14ac:dyDescent="0.25">
      <c r="C1081" t="s">
        <v>23</v>
      </c>
      <c r="D1081" t="s">
        <v>24</v>
      </c>
      <c r="E1081" t="s">
        <v>20</v>
      </c>
      <c r="F1081" s="1">
        <v>44932</v>
      </c>
      <c r="G1081" s="2">
        <v>473003.37</v>
      </c>
      <c r="H1081" s="3">
        <v>541</v>
      </c>
      <c r="I1081" s="4" t="s">
        <v>61</v>
      </c>
    </row>
    <row r="1082" spans="3:9" x14ac:dyDescent="0.25">
      <c r="C1082" t="s">
        <v>0</v>
      </c>
      <c r="D1082" t="s">
        <v>48</v>
      </c>
      <c r="E1082" t="s">
        <v>37</v>
      </c>
      <c r="F1082" s="1">
        <v>45166</v>
      </c>
      <c r="G1082" s="2">
        <v>781212.6</v>
      </c>
      <c r="H1082" s="3">
        <v>1031</v>
      </c>
      <c r="I1082" s="4" t="s">
        <v>61</v>
      </c>
    </row>
    <row r="1083" spans="3:9" x14ac:dyDescent="0.25">
      <c r="C1083" t="s">
        <v>7</v>
      </c>
      <c r="D1083" t="s">
        <v>38</v>
      </c>
      <c r="E1083" t="s">
        <v>14</v>
      </c>
      <c r="F1083" s="1">
        <v>45071</v>
      </c>
      <c r="G1083" s="2">
        <v>140699.65</v>
      </c>
      <c r="H1083" s="3">
        <v>85</v>
      </c>
      <c r="I1083" s="4" t="s">
        <v>60</v>
      </c>
    </row>
    <row r="1084" spans="3:9" x14ac:dyDescent="0.25">
      <c r="C1084" t="s">
        <v>23</v>
      </c>
      <c r="D1084" t="s">
        <v>24</v>
      </c>
      <c r="E1084" t="s">
        <v>42</v>
      </c>
      <c r="F1084" s="1">
        <v>45103</v>
      </c>
      <c r="G1084" s="2">
        <v>222906.32</v>
      </c>
      <c r="H1084" s="3">
        <v>267</v>
      </c>
      <c r="I1084" s="4" t="s">
        <v>61</v>
      </c>
    </row>
    <row r="1085" spans="3:9" x14ac:dyDescent="0.25">
      <c r="C1085" t="s">
        <v>5</v>
      </c>
      <c r="D1085" t="s">
        <v>41</v>
      </c>
      <c r="E1085" t="s">
        <v>37</v>
      </c>
      <c r="F1085" s="1">
        <v>44943</v>
      </c>
      <c r="G1085" s="2">
        <v>618453.99</v>
      </c>
      <c r="H1085" s="3">
        <v>561</v>
      </c>
      <c r="I1085" s="4" t="s">
        <v>60</v>
      </c>
    </row>
    <row r="1086" spans="3:9" x14ac:dyDescent="0.25">
      <c r="C1086" t="s">
        <v>7</v>
      </c>
      <c r="D1086" t="s">
        <v>13</v>
      </c>
      <c r="E1086" t="s">
        <v>27</v>
      </c>
      <c r="F1086" s="1">
        <v>45055</v>
      </c>
      <c r="G1086" s="2">
        <v>1238233.92</v>
      </c>
      <c r="H1086" s="3">
        <v>1438</v>
      </c>
      <c r="I1086" s="4" t="s">
        <v>60</v>
      </c>
    </row>
    <row r="1087" spans="3:9" x14ac:dyDescent="0.25">
      <c r="C1087" t="s">
        <v>16</v>
      </c>
      <c r="D1087" t="s">
        <v>3</v>
      </c>
      <c r="E1087" t="s">
        <v>44</v>
      </c>
      <c r="F1087" s="1">
        <v>45089</v>
      </c>
      <c r="G1087" s="2">
        <v>85487.15</v>
      </c>
      <c r="H1087" s="3">
        <v>109</v>
      </c>
      <c r="I1087" s="4" t="s">
        <v>60</v>
      </c>
    </row>
    <row r="1088" spans="3:9" x14ac:dyDescent="0.25">
      <c r="C1088" t="s">
        <v>0</v>
      </c>
      <c r="D1088" t="s">
        <v>8</v>
      </c>
      <c r="E1088" t="s">
        <v>25</v>
      </c>
      <c r="F1088" s="1">
        <v>45125</v>
      </c>
      <c r="G1088" s="2">
        <v>554992.19999999995</v>
      </c>
      <c r="H1088" s="3">
        <v>476</v>
      </c>
      <c r="I1088" s="4" t="s">
        <v>60</v>
      </c>
    </row>
    <row r="1089" spans="3:9" x14ac:dyDescent="0.25">
      <c r="C1089" t="s">
        <v>0</v>
      </c>
      <c r="D1089" t="s">
        <v>17</v>
      </c>
      <c r="E1089" t="s">
        <v>44</v>
      </c>
      <c r="F1089" s="1">
        <v>45035</v>
      </c>
      <c r="G1089" s="2">
        <v>324372.15999999997</v>
      </c>
      <c r="H1089" s="3">
        <v>202</v>
      </c>
      <c r="I1089" s="4" t="s">
        <v>62</v>
      </c>
    </row>
    <row r="1090" spans="3:9" x14ac:dyDescent="0.25">
      <c r="C1090" t="s">
        <v>5</v>
      </c>
      <c r="D1090" t="s">
        <v>1</v>
      </c>
      <c r="E1090" t="s">
        <v>40</v>
      </c>
      <c r="F1090" s="1">
        <v>45029</v>
      </c>
      <c r="G1090" s="2">
        <v>864882.9</v>
      </c>
      <c r="H1090" s="3">
        <v>603</v>
      </c>
      <c r="I1090" s="4" t="s">
        <v>60</v>
      </c>
    </row>
    <row r="1091" spans="3:9" x14ac:dyDescent="0.25">
      <c r="C1091" t="s">
        <v>16</v>
      </c>
      <c r="D1091" t="s">
        <v>33</v>
      </c>
      <c r="E1091" t="s">
        <v>45</v>
      </c>
      <c r="F1091" s="1">
        <v>45142</v>
      </c>
      <c r="G1091" s="2">
        <v>3846.99</v>
      </c>
      <c r="H1091" s="3">
        <v>3</v>
      </c>
      <c r="I1091" s="4" t="s">
        <v>60</v>
      </c>
    </row>
    <row r="1092" spans="3:9" x14ac:dyDescent="0.25">
      <c r="C1092" t="s">
        <v>10</v>
      </c>
      <c r="D1092" t="s">
        <v>3</v>
      </c>
      <c r="E1092" t="s">
        <v>18</v>
      </c>
      <c r="F1092" s="1">
        <v>45075</v>
      </c>
      <c r="G1092" s="2">
        <v>230114.36</v>
      </c>
      <c r="H1092" s="3">
        <v>289</v>
      </c>
      <c r="I1092" s="4" t="s">
        <v>60</v>
      </c>
    </row>
    <row r="1093" spans="3:9" x14ac:dyDescent="0.25">
      <c r="C1093" t="s">
        <v>10</v>
      </c>
      <c r="D1093" t="s">
        <v>38</v>
      </c>
      <c r="E1093" t="s">
        <v>34</v>
      </c>
      <c r="F1093" s="1">
        <v>45117</v>
      </c>
      <c r="G1093" s="2">
        <v>453553.24</v>
      </c>
      <c r="H1093" s="3">
        <v>230</v>
      </c>
      <c r="I1093" s="4" t="s">
        <v>60</v>
      </c>
    </row>
    <row r="1094" spans="3:9" x14ac:dyDescent="0.25">
      <c r="C1094" t="s">
        <v>10</v>
      </c>
      <c r="D1094" t="s">
        <v>17</v>
      </c>
      <c r="E1094" t="s">
        <v>15</v>
      </c>
      <c r="F1094" s="1">
        <v>44993</v>
      </c>
      <c r="G1094" s="2">
        <v>369925.92</v>
      </c>
      <c r="H1094" s="3">
        <v>234</v>
      </c>
      <c r="I1094" s="4" t="s">
        <v>62</v>
      </c>
    </row>
    <row r="1095" spans="3:9" x14ac:dyDescent="0.25">
      <c r="C1095" t="s">
        <v>23</v>
      </c>
      <c r="D1095" t="s">
        <v>38</v>
      </c>
      <c r="E1095" t="s">
        <v>18</v>
      </c>
      <c r="F1095" s="1">
        <v>45135</v>
      </c>
      <c r="G1095" s="2">
        <v>65349.9</v>
      </c>
      <c r="H1095" s="3">
        <v>36</v>
      </c>
      <c r="I1095" s="4" t="s">
        <v>60</v>
      </c>
    </row>
    <row r="1096" spans="3:9" x14ac:dyDescent="0.25">
      <c r="C1096" t="s">
        <v>7</v>
      </c>
      <c r="D1096" t="s">
        <v>19</v>
      </c>
      <c r="E1096" t="s">
        <v>30</v>
      </c>
      <c r="F1096" s="1">
        <v>45015</v>
      </c>
      <c r="G1096" s="2">
        <v>915921.72</v>
      </c>
      <c r="H1096" s="3">
        <v>822</v>
      </c>
      <c r="I1096" s="4" t="s">
        <v>60</v>
      </c>
    </row>
    <row r="1097" spans="3:9" x14ac:dyDescent="0.25">
      <c r="C1097" t="s">
        <v>0</v>
      </c>
      <c r="D1097" t="s">
        <v>43</v>
      </c>
      <c r="E1097" t="s">
        <v>30</v>
      </c>
      <c r="F1097" s="1">
        <v>45056</v>
      </c>
      <c r="G1097" s="2">
        <v>918897</v>
      </c>
      <c r="H1097" s="3">
        <v>532</v>
      </c>
      <c r="I1097" s="4" t="s">
        <v>60</v>
      </c>
    </row>
    <row r="1098" spans="3:9" x14ac:dyDescent="0.25">
      <c r="C1098" t="s">
        <v>5</v>
      </c>
      <c r="D1098" t="s">
        <v>13</v>
      </c>
      <c r="E1098" t="s">
        <v>30</v>
      </c>
      <c r="F1098" s="1">
        <v>45142</v>
      </c>
      <c r="G1098" s="2">
        <v>516102.3</v>
      </c>
      <c r="H1098" s="3">
        <v>461</v>
      </c>
      <c r="I1098" s="4" t="s">
        <v>60</v>
      </c>
    </row>
    <row r="1099" spans="3:9" x14ac:dyDescent="0.25">
      <c r="C1099" t="s">
        <v>7</v>
      </c>
      <c r="D1099" t="s">
        <v>26</v>
      </c>
      <c r="E1099" t="s">
        <v>30</v>
      </c>
      <c r="F1099" s="1">
        <v>45155</v>
      </c>
      <c r="G1099" s="2">
        <v>568147.72</v>
      </c>
      <c r="H1099" s="3">
        <v>337</v>
      </c>
      <c r="I1099" s="4" t="s">
        <v>61</v>
      </c>
    </row>
    <row r="1100" spans="3:9" x14ac:dyDescent="0.25">
      <c r="C1100" t="s">
        <v>5</v>
      </c>
      <c r="D1100" t="s">
        <v>8</v>
      </c>
      <c r="E1100" t="s">
        <v>25</v>
      </c>
      <c r="F1100" s="1">
        <v>45153</v>
      </c>
      <c r="G1100" s="2">
        <v>500415.3</v>
      </c>
      <c r="H1100" s="3">
        <v>457</v>
      </c>
      <c r="I1100" s="4" t="s">
        <v>60</v>
      </c>
    </row>
    <row r="1101" spans="3:9" x14ac:dyDescent="0.25">
      <c r="C1101" t="s">
        <v>7</v>
      </c>
      <c r="D1101" t="s">
        <v>17</v>
      </c>
      <c r="E1101" t="s">
        <v>51</v>
      </c>
      <c r="F1101" s="1">
        <v>44978</v>
      </c>
      <c r="G1101" s="2">
        <v>390369.42</v>
      </c>
      <c r="H1101" s="3">
        <v>210</v>
      </c>
      <c r="I1101" s="4" t="s">
        <v>62</v>
      </c>
    </row>
    <row r="1102" spans="3:9" x14ac:dyDescent="0.25">
      <c r="C1102" t="s">
        <v>5</v>
      </c>
      <c r="D1102" t="s">
        <v>47</v>
      </c>
      <c r="E1102" t="s">
        <v>4</v>
      </c>
      <c r="F1102" s="1">
        <v>45139</v>
      </c>
      <c r="G1102" s="2">
        <v>264933.90000000002</v>
      </c>
      <c r="H1102" s="3">
        <v>120</v>
      </c>
      <c r="I1102" s="4" t="s">
        <v>61</v>
      </c>
    </row>
    <row r="1103" spans="3:9" x14ac:dyDescent="0.25">
      <c r="C1103" t="s">
        <v>7</v>
      </c>
      <c r="D1103" t="s">
        <v>24</v>
      </c>
      <c r="E1103" t="s">
        <v>15</v>
      </c>
      <c r="F1103" s="1">
        <v>44938</v>
      </c>
      <c r="G1103" s="2">
        <v>7759.36</v>
      </c>
      <c r="H1103" s="3">
        <v>9</v>
      </c>
      <c r="I1103" s="4" t="s">
        <v>61</v>
      </c>
    </row>
    <row r="1104" spans="3:9" x14ac:dyDescent="0.25">
      <c r="C1104" t="s">
        <v>23</v>
      </c>
      <c r="D1104" t="s">
        <v>22</v>
      </c>
      <c r="E1104" t="s">
        <v>4</v>
      </c>
      <c r="F1104" s="1">
        <v>45072</v>
      </c>
      <c r="G1104" s="2">
        <v>264482.40000000002</v>
      </c>
      <c r="H1104" s="3">
        <v>255</v>
      </c>
      <c r="I1104" s="4" t="s">
        <v>61</v>
      </c>
    </row>
    <row r="1105" spans="3:9" x14ac:dyDescent="0.25">
      <c r="C1105" t="s">
        <v>5</v>
      </c>
      <c r="D1105" t="s">
        <v>1</v>
      </c>
      <c r="E1105" t="s">
        <v>30</v>
      </c>
      <c r="F1105" s="1">
        <v>45027</v>
      </c>
      <c r="G1105" s="2">
        <v>806236.2</v>
      </c>
      <c r="H1105" s="3">
        <v>485</v>
      </c>
      <c r="I1105" s="4" t="s">
        <v>60</v>
      </c>
    </row>
    <row r="1106" spans="3:9" x14ac:dyDescent="0.25">
      <c r="C1106" t="s">
        <v>16</v>
      </c>
      <c r="D1106" t="s">
        <v>50</v>
      </c>
      <c r="E1106" t="s">
        <v>15</v>
      </c>
      <c r="F1106" s="1">
        <v>45005</v>
      </c>
      <c r="G1106" s="2">
        <v>136431.47</v>
      </c>
      <c r="H1106" s="3">
        <v>100</v>
      </c>
      <c r="I1106" s="4" t="s">
        <v>60</v>
      </c>
    </row>
    <row r="1107" spans="3:9" x14ac:dyDescent="0.25">
      <c r="C1107" t="s">
        <v>0</v>
      </c>
      <c r="D1107" t="s">
        <v>41</v>
      </c>
      <c r="E1107" t="s">
        <v>15</v>
      </c>
      <c r="F1107" s="1">
        <v>45111</v>
      </c>
      <c r="G1107" s="2">
        <v>581265.43999999994</v>
      </c>
      <c r="H1107" s="3">
        <v>494</v>
      </c>
      <c r="I1107" s="4" t="s">
        <v>60</v>
      </c>
    </row>
    <row r="1108" spans="3:9" x14ac:dyDescent="0.25">
      <c r="C1108" t="s">
        <v>5</v>
      </c>
      <c r="D1108" t="s">
        <v>41</v>
      </c>
      <c r="E1108" t="s">
        <v>14</v>
      </c>
      <c r="F1108" s="1">
        <v>45083</v>
      </c>
      <c r="G1108" s="2">
        <v>347485.25</v>
      </c>
      <c r="H1108" s="3">
        <v>363</v>
      </c>
      <c r="I1108" s="4" t="s">
        <v>60</v>
      </c>
    </row>
    <row r="1109" spans="3:9" x14ac:dyDescent="0.25">
      <c r="C1109" t="s">
        <v>5</v>
      </c>
      <c r="D1109" t="s">
        <v>29</v>
      </c>
      <c r="E1109" t="s">
        <v>45</v>
      </c>
      <c r="F1109" s="1">
        <v>44929</v>
      </c>
      <c r="G1109" s="2">
        <v>688301.18</v>
      </c>
      <c r="H1109" s="3">
        <v>508</v>
      </c>
      <c r="I1109" s="4" t="s">
        <v>61</v>
      </c>
    </row>
    <row r="1110" spans="3:9" x14ac:dyDescent="0.25">
      <c r="C1110" t="s">
        <v>16</v>
      </c>
      <c r="D1110" t="s">
        <v>8</v>
      </c>
      <c r="E1110" t="s">
        <v>39</v>
      </c>
      <c r="F1110" s="1">
        <v>44942</v>
      </c>
      <c r="G1110" s="2">
        <v>734479.76</v>
      </c>
      <c r="H1110" s="3">
        <v>655</v>
      </c>
      <c r="I1110" s="4" t="s">
        <v>60</v>
      </c>
    </row>
    <row r="1111" spans="3:9" x14ac:dyDescent="0.25">
      <c r="C1111" t="s">
        <v>16</v>
      </c>
      <c r="D1111" t="s">
        <v>1</v>
      </c>
      <c r="E1111" t="s">
        <v>12</v>
      </c>
      <c r="F1111" s="1">
        <v>45035</v>
      </c>
      <c r="G1111" s="2">
        <v>114901.64</v>
      </c>
      <c r="H1111" s="3">
        <v>70</v>
      </c>
      <c r="I1111" s="4" t="s">
        <v>60</v>
      </c>
    </row>
    <row r="1112" spans="3:9" x14ac:dyDescent="0.25">
      <c r="C1112" t="s">
        <v>23</v>
      </c>
      <c r="D1112" t="s">
        <v>50</v>
      </c>
      <c r="E1112" t="s">
        <v>15</v>
      </c>
      <c r="F1112" s="1">
        <v>44973</v>
      </c>
      <c r="G1112" s="2">
        <v>69720.63</v>
      </c>
      <c r="H1112" s="3">
        <v>43</v>
      </c>
      <c r="I1112" s="4" t="s">
        <v>60</v>
      </c>
    </row>
    <row r="1113" spans="3:9" x14ac:dyDescent="0.25">
      <c r="C1113" t="s">
        <v>23</v>
      </c>
      <c r="D1113" t="s">
        <v>3</v>
      </c>
      <c r="E1113" t="s">
        <v>49</v>
      </c>
      <c r="F1113" s="1">
        <v>45070</v>
      </c>
      <c r="G1113" s="2">
        <v>924022.4</v>
      </c>
      <c r="H1113" s="3">
        <v>1453</v>
      </c>
      <c r="I1113" s="4" t="s">
        <v>60</v>
      </c>
    </row>
    <row r="1114" spans="3:9" x14ac:dyDescent="0.25">
      <c r="C1114" t="s">
        <v>23</v>
      </c>
      <c r="D1114" t="s">
        <v>6</v>
      </c>
      <c r="E1114" t="s">
        <v>25</v>
      </c>
      <c r="F1114" s="1">
        <v>44953</v>
      </c>
      <c r="G1114" s="2">
        <v>241147.2</v>
      </c>
      <c r="H1114" s="3">
        <v>336</v>
      </c>
      <c r="I1114" s="4" t="s">
        <v>60</v>
      </c>
    </row>
    <row r="1115" spans="3:9" x14ac:dyDescent="0.25">
      <c r="C1115" t="s">
        <v>23</v>
      </c>
      <c r="D1115" t="s">
        <v>43</v>
      </c>
      <c r="E1115" t="s">
        <v>51</v>
      </c>
      <c r="F1115" s="1">
        <v>44935</v>
      </c>
      <c r="G1115" s="2">
        <v>417293.8</v>
      </c>
      <c r="H1115" s="3">
        <v>241</v>
      </c>
      <c r="I1115" s="4" t="s">
        <v>60</v>
      </c>
    </row>
    <row r="1116" spans="3:9" x14ac:dyDescent="0.25">
      <c r="C1116" t="s">
        <v>7</v>
      </c>
      <c r="D1116" t="s">
        <v>32</v>
      </c>
      <c r="E1116" t="s">
        <v>12</v>
      </c>
      <c r="F1116" s="1">
        <v>45163</v>
      </c>
      <c r="G1116" s="2">
        <v>286155.73</v>
      </c>
      <c r="H1116" s="3">
        <v>308</v>
      </c>
      <c r="I1116" s="4" t="s">
        <v>62</v>
      </c>
    </row>
    <row r="1117" spans="3:9" x14ac:dyDescent="0.25">
      <c r="C1117" t="s">
        <v>7</v>
      </c>
      <c r="D1117" t="s">
        <v>32</v>
      </c>
      <c r="E1117" t="s">
        <v>44</v>
      </c>
      <c r="F1117" s="1">
        <v>45002</v>
      </c>
      <c r="G1117" s="2">
        <v>138518.1</v>
      </c>
      <c r="H1117" s="3">
        <v>158</v>
      </c>
      <c r="I1117" s="4" t="s">
        <v>62</v>
      </c>
    </row>
    <row r="1118" spans="3:9" x14ac:dyDescent="0.25">
      <c r="C1118" t="s">
        <v>23</v>
      </c>
      <c r="D1118" t="s">
        <v>41</v>
      </c>
      <c r="E1118" t="s">
        <v>51</v>
      </c>
      <c r="F1118" s="1">
        <v>45132</v>
      </c>
      <c r="G1118" s="2">
        <v>313993.75</v>
      </c>
      <c r="H1118" s="3">
        <v>365</v>
      </c>
      <c r="I1118" s="4" t="s">
        <v>60</v>
      </c>
    </row>
    <row r="1119" spans="3:9" x14ac:dyDescent="0.25">
      <c r="C1119" t="s">
        <v>10</v>
      </c>
      <c r="D1119" t="s">
        <v>33</v>
      </c>
      <c r="E1119" t="s">
        <v>45</v>
      </c>
      <c r="F1119" s="1">
        <v>44967</v>
      </c>
      <c r="G1119" s="2">
        <v>980958.44</v>
      </c>
      <c r="H1119" s="3">
        <v>679</v>
      </c>
      <c r="I1119" s="4" t="s">
        <v>60</v>
      </c>
    </row>
    <row r="1120" spans="3:9" x14ac:dyDescent="0.25">
      <c r="C1120" t="s">
        <v>5</v>
      </c>
      <c r="D1120" t="s">
        <v>6</v>
      </c>
      <c r="E1120" t="s">
        <v>9</v>
      </c>
      <c r="F1120" s="1">
        <v>45114</v>
      </c>
      <c r="G1120" s="2">
        <v>567224.56000000006</v>
      </c>
      <c r="H1120" s="3">
        <v>684</v>
      </c>
      <c r="I1120" s="4" t="s">
        <v>60</v>
      </c>
    </row>
    <row r="1121" spans="3:9" x14ac:dyDescent="0.25">
      <c r="C1121" t="s">
        <v>16</v>
      </c>
      <c r="D1121" t="s">
        <v>11</v>
      </c>
      <c r="E1121" t="s">
        <v>46</v>
      </c>
      <c r="F1121" s="1">
        <v>45054</v>
      </c>
      <c r="G1121" s="2">
        <v>952109.2</v>
      </c>
      <c r="H1121" s="3">
        <v>640</v>
      </c>
      <c r="I1121" s="4" t="s">
        <v>61</v>
      </c>
    </row>
    <row r="1122" spans="3:9" x14ac:dyDescent="0.25">
      <c r="C1122" t="s">
        <v>7</v>
      </c>
      <c r="D1122" t="s">
        <v>22</v>
      </c>
      <c r="E1122" t="s">
        <v>39</v>
      </c>
      <c r="F1122" s="1">
        <v>45110</v>
      </c>
      <c r="G1122" s="2">
        <v>284427.36</v>
      </c>
      <c r="H1122" s="3">
        <v>354</v>
      </c>
      <c r="I1122" s="4" t="s">
        <v>61</v>
      </c>
    </row>
    <row r="1123" spans="3:9" x14ac:dyDescent="0.25">
      <c r="C1123" t="s">
        <v>7</v>
      </c>
      <c r="D1123" t="s">
        <v>29</v>
      </c>
      <c r="E1123" t="s">
        <v>15</v>
      </c>
      <c r="F1123" s="1">
        <v>45026</v>
      </c>
      <c r="G1123" s="2">
        <v>176904</v>
      </c>
      <c r="H1123" s="3">
        <v>120</v>
      </c>
      <c r="I1123" s="4" t="s">
        <v>61</v>
      </c>
    </row>
    <row r="1124" spans="3:9" x14ac:dyDescent="0.25">
      <c r="C1124" t="s">
        <v>5</v>
      </c>
      <c r="D1124" t="s">
        <v>22</v>
      </c>
      <c r="E1124" t="s">
        <v>42</v>
      </c>
      <c r="F1124" s="1">
        <v>45062</v>
      </c>
      <c r="G1124" s="2">
        <v>1220805.04</v>
      </c>
      <c r="H1124" s="3">
        <v>1268</v>
      </c>
      <c r="I1124" s="4" t="s">
        <v>61</v>
      </c>
    </row>
    <row r="1125" spans="3:9" x14ac:dyDescent="0.25">
      <c r="C1125" t="s">
        <v>5</v>
      </c>
      <c r="D1125" t="s">
        <v>1</v>
      </c>
      <c r="E1125" t="s">
        <v>14</v>
      </c>
      <c r="F1125" s="1">
        <v>45159</v>
      </c>
      <c r="G1125" s="2">
        <v>277026.75</v>
      </c>
      <c r="H1125" s="3">
        <v>145</v>
      </c>
      <c r="I1125" s="4" t="s">
        <v>60</v>
      </c>
    </row>
    <row r="1126" spans="3:9" x14ac:dyDescent="0.25">
      <c r="C1126" t="s">
        <v>10</v>
      </c>
      <c r="D1126" t="s">
        <v>22</v>
      </c>
      <c r="E1126" t="s">
        <v>25</v>
      </c>
      <c r="F1126" s="1">
        <v>45163</v>
      </c>
      <c r="G1126" s="2">
        <v>12010.32</v>
      </c>
      <c r="H1126" s="3">
        <v>12</v>
      </c>
      <c r="I1126" s="4" t="s">
        <v>61</v>
      </c>
    </row>
    <row r="1127" spans="3:9" x14ac:dyDescent="0.25">
      <c r="C1127" t="s">
        <v>7</v>
      </c>
      <c r="D1127" t="s">
        <v>24</v>
      </c>
      <c r="E1127" t="s">
        <v>51</v>
      </c>
      <c r="F1127" s="1">
        <v>45098</v>
      </c>
      <c r="G1127" s="2">
        <v>272363</v>
      </c>
      <c r="H1127" s="3">
        <v>311</v>
      </c>
      <c r="I1127" s="4" t="s">
        <v>61</v>
      </c>
    </row>
    <row r="1128" spans="3:9" x14ac:dyDescent="0.25">
      <c r="C1128" t="s">
        <v>0</v>
      </c>
      <c r="D1128" t="s">
        <v>17</v>
      </c>
      <c r="E1128" t="s">
        <v>37</v>
      </c>
      <c r="F1128" s="1">
        <v>45098</v>
      </c>
      <c r="G1128" s="2">
        <v>286659.09999999998</v>
      </c>
      <c r="H1128" s="3">
        <v>193</v>
      </c>
      <c r="I1128" s="4" t="s">
        <v>62</v>
      </c>
    </row>
    <row r="1129" spans="3:9" x14ac:dyDescent="0.25">
      <c r="C1129" t="s">
        <v>10</v>
      </c>
      <c r="D1129" t="s">
        <v>26</v>
      </c>
      <c r="E1129" t="s">
        <v>27</v>
      </c>
      <c r="F1129" s="1">
        <v>45035</v>
      </c>
      <c r="G1129" s="2">
        <v>101540.25</v>
      </c>
      <c r="H1129" s="3">
        <v>63</v>
      </c>
      <c r="I1129" s="4" t="s">
        <v>61</v>
      </c>
    </row>
    <row r="1130" spans="3:9" x14ac:dyDescent="0.25">
      <c r="C1130" t="s">
        <v>5</v>
      </c>
      <c r="D1130" t="s">
        <v>13</v>
      </c>
      <c r="E1130" t="s">
        <v>39</v>
      </c>
      <c r="F1130" s="1">
        <v>45133</v>
      </c>
      <c r="G1130" s="2">
        <v>635161.17000000004</v>
      </c>
      <c r="H1130" s="3">
        <v>778</v>
      </c>
      <c r="I1130" s="4" t="s">
        <v>60</v>
      </c>
    </row>
    <row r="1131" spans="3:9" x14ac:dyDescent="0.25">
      <c r="C1131" t="s">
        <v>5</v>
      </c>
      <c r="D1131" t="s">
        <v>38</v>
      </c>
      <c r="E1131" t="s">
        <v>44</v>
      </c>
      <c r="F1131" s="1">
        <v>44963</v>
      </c>
      <c r="G1131" s="2">
        <v>267724.79999999999</v>
      </c>
      <c r="H1131" s="3">
        <v>163</v>
      </c>
      <c r="I1131" s="4" t="s">
        <v>60</v>
      </c>
    </row>
    <row r="1132" spans="3:9" x14ac:dyDescent="0.25">
      <c r="C1132" t="s">
        <v>5</v>
      </c>
      <c r="D1132" t="s">
        <v>50</v>
      </c>
      <c r="E1132" t="s">
        <v>42</v>
      </c>
      <c r="F1132" s="1">
        <v>45022</v>
      </c>
      <c r="G1132" s="2">
        <v>257761.28</v>
      </c>
      <c r="H1132" s="3">
        <v>171</v>
      </c>
      <c r="I1132" s="4" t="s">
        <v>60</v>
      </c>
    </row>
    <row r="1133" spans="3:9" x14ac:dyDescent="0.25">
      <c r="C1133" t="s">
        <v>10</v>
      </c>
      <c r="D1133" t="s">
        <v>17</v>
      </c>
      <c r="E1133" t="s">
        <v>20</v>
      </c>
      <c r="F1133" s="1">
        <v>45008</v>
      </c>
      <c r="G1133" s="2">
        <v>119377.65</v>
      </c>
      <c r="H1133" s="3">
        <v>66</v>
      </c>
      <c r="I1133" s="4" t="s">
        <v>62</v>
      </c>
    </row>
    <row r="1134" spans="3:9" x14ac:dyDescent="0.25">
      <c r="C1134" t="s">
        <v>16</v>
      </c>
      <c r="D1134" t="s">
        <v>33</v>
      </c>
      <c r="E1134" t="s">
        <v>44</v>
      </c>
      <c r="F1134" s="1">
        <v>44950</v>
      </c>
      <c r="G1134" s="2">
        <v>889990.78</v>
      </c>
      <c r="H1134" s="3">
        <v>602</v>
      </c>
      <c r="I1134" s="4" t="s">
        <v>60</v>
      </c>
    </row>
    <row r="1135" spans="3:9" x14ac:dyDescent="0.25">
      <c r="C1135" t="s">
        <v>5</v>
      </c>
      <c r="D1135" t="s">
        <v>35</v>
      </c>
      <c r="E1135" t="s">
        <v>45</v>
      </c>
      <c r="F1135" s="1">
        <v>45089</v>
      </c>
      <c r="G1135" s="2">
        <v>523739.44</v>
      </c>
      <c r="H1135" s="3">
        <v>382</v>
      </c>
      <c r="I1135" s="4" t="s">
        <v>62</v>
      </c>
    </row>
    <row r="1136" spans="3:9" x14ac:dyDescent="0.25">
      <c r="C1136" t="s">
        <v>5</v>
      </c>
      <c r="D1136" t="s">
        <v>19</v>
      </c>
      <c r="E1136" t="s">
        <v>46</v>
      </c>
      <c r="F1136" s="1">
        <v>44963</v>
      </c>
      <c r="G1136" s="2">
        <v>541129.12</v>
      </c>
      <c r="H1136" s="3">
        <v>561</v>
      </c>
      <c r="I1136" s="4" t="s">
        <v>60</v>
      </c>
    </row>
    <row r="1137" spans="3:9" x14ac:dyDescent="0.25">
      <c r="C1137" t="s">
        <v>16</v>
      </c>
      <c r="D1137" t="s">
        <v>48</v>
      </c>
      <c r="E1137" t="s">
        <v>27</v>
      </c>
      <c r="F1137" s="1">
        <v>45099</v>
      </c>
      <c r="G1137" s="2">
        <v>427093.8</v>
      </c>
      <c r="H1137" s="3">
        <v>697</v>
      </c>
      <c r="I1137" s="4" t="s">
        <v>61</v>
      </c>
    </row>
    <row r="1138" spans="3:9" x14ac:dyDescent="0.25">
      <c r="C1138" t="s">
        <v>0</v>
      </c>
      <c r="D1138" t="s">
        <v>35</v>
      </c>
      <c r="E1138" t="s">
        <v>49</v>
      </c>
      <c r="F1138" s="1">
        <v>44991</v>
      </c>
      <c r="G1138" s="2">
        <v>711182.92</v>
      </c>
      <c r="H1138" s="3">
        <v>518</v>
      </c>
      <c r="I1138" s="4" t="s">
        <v>62</v>
      </c>
    </row>
    <row r="1139" spans="3:9" x14ac:dyDescent="0.25">
      <c r="C1139" t="s">
        <v>0</v>
      </c>
      <c r="D1139" t="s">
        <v>47</v>
      </c>
      <c r="E1139" t="s">
        <v>18</v>
      </c>
      <c r="F1139" s="1">
        <v>45098</v>
      </c>
      <c r="G1139" s="2">
        <v>327809.71999999997</v>
      </c>
      <c r="H1139" s="3">
        <v>170</v>
      </c>
      <c r="I1139" s="4" t="s">
        <v>61</v>
      </c>
    </row>
    <row r="1140" spans="3:9" x14ac:dyDescent="0.25">
      <c r="C1140" t="s">
        <v>5</v>
      </c>
      <c r="D1140" t="s">
        <v>36</v>
      </c>
      <c r="E1140" t="s">
        <v>9</v>
      </c>
      <c r="F1140" s="1">
        <v>45167</v>
      </c>
      <c r="G1140" s="2">
        <v>132895.84</v>
      </c>
      <c r="H1140" s="3">
        <v>111</v>
      </c>
      <c r="I1140" s="4" t="s">
        <v>62</v>
      </c>
    </row>
    <row r="1141" spans="3:9" x14ac:dyDescent="0.25">
      <c r="C1141" t="s">
        <v>23</v>
      </c>
      <c r="D1141" t="s">
        <v>13</v>
      </c>
      <c r="E1141" t="s">
        <v>49</v>
      </c>
      <c r="F1141" s="1">
        <v>45082</v>
      </c>
      <c r="G1141" s="2">
        <v>590728.31999999995</v>
      </c>
      <c r="H1141" s="3">
        <v>546</v>
      </c>
      <c r="I1141" s="4" t="s">
        <v>60</v>
      </c>
    </row>
    <row r="1142" spans="3:9" x14ac:dyDescent="0.25">
      <c r="C1142" t="s">
        <v>16</v>
      </c>
      <c r="D1142" t="s">
        <v>3</v>
      </c>
      <c r="E1142" t="s">
        <v>34</v>
      </c>
      <c r="F1142" s="1">
        <v>44978</v>
      </c>
      <c r="G1142" s="2">
        <v>108574.9</v>
      </c>
      <c r="H1142" s="3">
        <v>153</v>
      </c>
      <c r="I1142" s="4" t="s">
        <v>60</v>
      </c>
    </row>
    <row r="1143" spans="3:9" x14ac:dyDescent="0.25">
      <c r="C1143" t="s">
        <v>16</v>
      </c>
      <c r="D1143" t="s">
        <v>13</v>
      </c>
      <c r="E1143" t="s">
        <v>18</v>
      </c>
      <c r="F1143" s="1">
        <v>44967</v>
      </c>
      <c r="G1143" s="2">
        <v>322414.12</v>
      </c>
      <c r="H1143" s="3">
        <v>327</v>
      </c>
      <c r="I1143" s="4" t="s">
        <v>60</v>
      </c>
    </row>
    <row r="1144" spans="3:9" x14ac:dyDescent="0.25">
      <c r="C1144" t="s">
        <v>0</v>
      </c>
      <c r="D1144" t="s">
        <v>43</v>
      </c>
      <c r="E1144" t="s">
        <v>31</v>
      </c>
      <c r="F1144" s="1">
        <v>45047</v>
      </c>
      <c r="G1144" s="2">
        <v>343525.35</v>
      </c>
      <c r="H1144" s="3">
        <v>198</v>
      </c>
      <c r="I1144" s="4" t="s">
        <v>60</v>
      </c>
    </row>
    <row r="1145" spans="3:9" x14ac:dyDescent="0.25">
      <c r="C1145" t="s">
        <v>5</v>
      </c>
      <c r="D1145" t="s">
        <v>22</v>
      </c>
      <c r="E1145" t="s">
        <v>40</v>
      </c>
      <c r="F1145" s="1">
        <v>45159</v>
      </c>
      <c r="G1145" s="2">
        <v>196738.5</v>
      </c>
      <c r="H1145" s="3">
        <v>261</v>
      </c>
      <c r="I1145" s="4" t="s">
        <v>61</v>
      </c>
    </row>
    <row r="1146" spans="3:9" x14ac:dyDescent="0.25">
      <c r="C1146" t="s">
        <v>16</v>
      </c>
      <c r="D1146" t="s">
        <v>11</v>
      </c>
      <c r="E1146" t="s">
        <v>4</v>
      </c>
      <c r="F1146" s="1">
        <v>45006</v>
      </c>
      <c r="G1146" s="2">
        <v>597106.16</v>
      </c>
      <c r="H1146" s="3">
        <v>355</v>
      </c>
      <c r="I1146" s="4" t="s">
        <v>61</v>
      </c>
    </row>
    <row r="1147" spans="3:9" x14ac:dyDescent="0.25">
      <c r="C1147" t="s">
        <v>0</v>
      </c>
      <c r="D1147" t="s">
        <v>35</v>
      </c>
      <c r="E1147" t="s">
        <v>39</v>
      </c>
      <c r="F1147" s="1">
        <v>45092</v>
      </c>
      <c r="G1147" s="2">
        <v>41895</v>
      </c>
      <c r="H1147" s="3">
        <v>25</v>
      </c>
      <c r="I1147" s="4" t="s">
        <v>62</v>
      </c>
    </row>
    <row r="1148" spans="3:9" x14ac:dyDescent="0.25">
      <c r="C1148" t="s">
        <v>10</v>
      </c>
      <c r="D1148" t="s">
        <v>6</v>
      </c>
      <c r="E1148" t="s">
        <v>25</v>
      </c>
      <c r="F1148" s="1">
        <v>44928</v>
      </c>
      <c r="G1148" s="2">
        <v>265668.76</v>
      </c>
      <c r="H1148" s="3">
        <v>356</v>
      </c>
      <c r="I1148" s="4" t="s">
        <v>60</v>
      </c>
    </row>
    <row r="1149" spans="3:9" x14ac:dyDescent="0.25">
      <c r="C1149" t="s">
        <v>7</v>
      </c>
      <c r="D1149" t="s">
        <v>24</v>
      </c>
      <c r="E1149" t="s">
        <v>37</v>
      </c>
      <c r="F1149" s="1">
        <v>45008</v>
      </c>
      <c r="G1149" s="2">
        <v>544598.25</v>
      </c>
      <c r="H1149" s="3">
        <v>697</v>
      </c>
      <c r="I1149" s="4" t="s">
        <v>61</v>
      </c>
    </row>
    <row r="1150" spans="3:9" x14ac:dyDescent="0.25">
      <c r="C1150" t="s">
        <v>10</v>
      </c>
      <c r="D1150" t="s">
        <v>47</v>
      </c>
      <c r="E1150" t="s">
        <v>27</v>
      </c>
      <c r="F1150" s="1">
        <v>45159</v>
      </c>
      <c r="G1150" s="2">
        <v>26873</v>
      </c>
      <c r="H1150" s="3">
        <v>14</v>
      </c>
      <c r="I1150" s="4" t="s">
        <v>61</v>
      </c>
    </row>
    <row r="1151" spans="3:9" x14ac:dyDescent="0.25">
      <c r="C1151" t="s">
        <v>5</v>
      </c>
      <c r="D1151" t="s">
        <v>17</v>
      </c>
      <c r="E1151" t="s">
        <v>9</v>
      </c>
      <c r="F1151" s="1">
        <v>45070</v>
      </c>
      <c r="G1151" s="2">
        <v>65856.98</v>
      </c>
      <c r="H1151" s="3">
        <v>34</v>
      </c>
      <c r="I1151" s="4" t="s">
        <v>62</v>
      </c>
    </row>
    <row r="1152" spans="3:9" x14ac:dyDescent="0.25">
      <c r="C1152" t="s">
        <v>0</v>
      </c>
      <c r="D1152" t="s">
        <v>29</v>
      </c>
      <c r="E1152" t="s">
        <v>45</v>
      </c>
      <c r="F1152" s="1">
        <v>45054</v>
      </c>
      <c r="G1152" s="2">
        <v>694870.54</v>
      </c>
      <c r="H1152" s="3">
        <v>504</v>
      </c>
      <c r="I1152" s="4" t="s">
        <v>61</v>
      </c>
    </row>
    <row r="1153" spans="3:9" x14ac:dyDescent="0.25">
      <c r="C1153" t="s">
        <v>16</v>
      </c>
      <c r="D1153" t="s">
        <v>35</v>
      </c>
      <c r="E1153" t="s">
        <v>39</v>
      </c>
      <c r="F1153" s="1">
        <v>45037</v>
      </c>
      <c r="G1153" s="2">
        <v>633118.07999999996</v>
      </c>
      <c r="H1153" s="3">
        <v>405</v>
      </c>
      <c r="I1153" s="4" t="s">
        <v>62</v>
      </c>
    </row>
    <row r="1154" spans="3:9" x14ac:dyDescent="0.25">
      <c r="C1154" t="s">
        <v>7</v>
      </c>
      <c r="D1154" t="s">
        <v>26</v>
      </c>
      <c r="E1154" t="s">
        <v>18</v>
      </c>
      <c r="F1154" s="1">
        <v>45090</v>
      </c>
      <c r="G1154" s="2">
        <v>38314.5</v>
      </c>
      <c r="H1154" s="3">
        <v>25</v>
      </c>
      <c r="I1154" s="4" t="s">
        <v>61</v>
      </c>
    </row>
    <row r="1155" spans="3:9" x14ac:dyDescent="0.25">
      <c r="C1155" t="s">
        <v>7</v>
      </c>
      <c r="D1155" t="s">
        <v>11</v>
      </c>
      <c r="E1155" t="s">
        <v>9</v>
      </c>
      <c r="F1155" s="1">
        <v>45029</v>
      </c>
      <c r="G1155" s="2">
        <v>144586.26</v>
      </c>
      <c r="H1155" s="3">
        <v>93</v>
      </c>
      <c r="I1155" s="4" t="s">
        <v>61</v>
      </c>
    </row>
    <row r="1156" spans="3:9" x14ac:dyDescent="0.25">
      <c r="C1156" t="s">
        <v>5</v>
      </c>
      <c r="D1156" t="s">
        <v>11</v>
      </c>
      <c r="E1156" t="s">
        <v>25</v>
      </c>
      <c r="F1156" s="1">
        <v>45152</v>
      </c>
      <c r="G1156" s="2">
        <v>615436.92000000004</v>
      </c>
      <c r="H1156" s="3">
        <v>445</v>
      </c>
      <c r="I1156" s="4" t="s">
        <v>61</v>
      </c>
    </row>
    <row r="1157" spans="3:9" x14ac:dyDescent="0.25">
      <c r="C1157" t="s">
        <v>10</v>
      </c>
      <c r="D1157" t="s">
        <v>24</v>
      </c>
      <c r="E1157" t="s">
        <v>14</v>
      </c>
      <c r="F1157" s="1">
        <v>45121</v>
      </c>
      <c r="G1157" s="2">
        <v>315292.59999999998</v>
      </c>
      <c r="H1157" s="3">
        <v>360</v>
      </c>
      <c r="I1157" s="4" t="s">
        <v>61</v>
      </c>
    </row>
    <row r="1158" spans="3:9" x14ac:dyDescent="0.25">
      <c r="C1158" t="s">
        <v>16</v>
      </c>
      <c r="D1158" t="s">
        <v>11</v>
      </c>
      <c r="E1158" t="s">
        <v>20</v>
      </c>
      <c r="F1158" s="1">
        <v>44986</v>
      </c>
      <c r="G1158" s="2">
        <v>782131.14</v>
      </c>
      <c r="H1158" s="3">
        <v>527</v>
      </c>
      <c r="I1158" s="4" t="s">
        <v>61</v>
      </c>
    </row>
    <row r="1159" spans="3:9" x14ac:dyDescent="0.25">
      <c r="C1159" t="s">
        <v>5</v>
      </c>
      <c r="D1159" t="s">
        <v>3</v>
      </c>
      <c r="E1159" t="s">
        <v>12</v>
      </c>
      <c r="F1159" s="1">
        <v>44959</v>
      </c>
      <c r="G1159" s="2">
        <v>1366808.52</v>
      </c>
      <c r="H1159" s="3">
        <v>2443</v>
      </c>
      <c r="I1159" s="4" t="s">
        <v>60</v>
      </c>
    </row>
    <row r="1160" spans="3:9" x14ac:dyDescent="0.25">
      <c r="C1160" t="s">
        <v>0</v>
      </c>
      <c r="D1160" t="s">
        <v>32</v>
      </c>
      <c r="E1160" t="s">
        <v>30</v>
      </c>
      <c r="F1160" s="1">
        <v>44986</v>
      </c>
      <c r="G1160" s="2">
        <v>937889.4</v>
      </c>
      <c r="H1160" s="3">
        <v>874</v>
      </c>
      <c r="I1160" s="4" t="s">
        <v>62</v>
      </c>
    </row>
    <row r="1161" spans="3:9" x14ac:dyDescent="0.25">
      <c r="C1161" t="s">
        <v>23</v>
      </c>
      <c r="D1161" t="s">
        <v>26</v>
      </c>
      <c r="E1161" t="s">
        <v>14</v>
      </c>
      <c r="F1161" s="1">
        <v>45145</v>
      </c>
      <c r="G1161" s="2">
        <v>301737.8</v>
      </c>
      <c r="H1161" s="3">
        <v>164</v>
      </c>
      <c r="I1161" s="4" t="s">
        <v>61</v>
      </c>
    </row>
    <row r="1162" spans="3:9" x14ac:dyDescent="0.25">
      <c r="C1162" t="s">
        <v>0</v>
      </c>
      <c r="D1162" t="s">
        <v>38</v>
      </c>
      <c r="E1162" t="s">
        <v>4</v>
      </c>
      <c r="F1162" s="1">
        <v>44943</v>
      </c>
      <c r="G1162" s="2">
        <v>541576.84</v>
      </c>
      <c r="H1162" s="3">
        <v>286</v>
      </c>
      <c r="I1162" s="4" t="s">
        <v>60</v>
      </c>
    </row>
    <row r="1163" spans="3:9" x14ac:dyDescent="0.25">
      <c r="C1163" t="s">
        <v>5</v>
      </c>
      <c r="D1163" t="s">
        <v>32</v>
      </c>
      <c r="E1163" t="s">
        <v>2</v>
      </c>
      <c r="F1163" s="1">
        <v>44950</v>
      </c>
      <c r="G1163" s="2">
        <v>513130.8</v>
      </c>
      <c r="H1163" s="3">
        <v>647</v>
      </c>
      <c r="I1163" s="4" t="s">
        <v>62</v>
      </c>
    </row>
    <row r="1164" spans="3:9" x14ac:dyDescent="0.25">
      <c r="C1164" t="s">
        <v>7</v>
      </c>
      <c r="D1164" t="s">
        <v>41</v>
      </c>
      <c r="E1164" t="s">
        <v>2</v>
      </c>
      <c r="F1164" s="1">
        <v>44988</v>
      </c>
      <c r="G1164" s="2">
        <v>867739.6</v>
      </c>
      <c r="H1164" s="3">
        <v>769</v>
      </c>
      <c r="I1164" s="4" t="s">
        <v>60</v>
      </c>
    </row>
    <row r="1165" spans="3:9" x14ac:dyDescent="0.25">
      <c r="C1165" t="s">
        <v>5</v>
      </c>
      <c r="D1165" t="s">
        <v>8</v>
      </c>
      <c r="E1165" t="s">
        <v>40</v>
      </c>
      <c r="F1165" s="1">
        <v>45000</v>
      </c>
      <c r="G1165" s="2">
        <v>132464.64000000001</v>
      </c>
      <c r="H1165" s="3">
        <v>168</v>
      </c>
      <c r="I1165" s="4" t="s">
        <v>60</v>
      </c>
    </row>
    <row r="1166" spans="3:9" x14ac:dyDescent="0.25">
      <c r="C1166" t="s">
        <v>7</v>
      </c>
      <c r="D1166" t="s">
        <v>11</v>
      </c>
      <c r="E1166" t="s">
        <v>2</v>
      </c>
      <c r="F1166" s="1">
        <v>45131</v>
      </c>
      <c r="G1166" s="2">
        <v>60147.5</v>
      </c>
      <c r="H1166" s="3">
        <v>44</v>
      </c>
      <c r="I1166" s="4" t="s">
        <v>61</v>
      </c>
    </row>
    <row r="1167" spans="3:9" x14ac:dyDescent="0.25">
      <c r="C1167" t="s">
        <v>16</v>
      </c>
      <c r="D1167" t="s">
        <v>11</v>
      </c>
      <c r="E1167" t="s">
        <v>51</v>
      </c>
      <c r="F1167" s="1">
        <v>45146</v>
      </c>
      <c r="G1167" s="2">
        <v>672852.18</v>
      </c>
      <c r="H1167" s="3">
        <v>513</v>
      </c>
      <c r="I1167" s="4" t="s">
        <v>61</v>
      </c>
    </row>
    <row r="1168" spans="3:9" x14ac:dyDescent="0.25">
      <c r="C1168" t="s">
        <v>0</v>
      </c>
      <c r="D1168" t="s">
        <v>22</v>
      </c>
      <c r="E1168" t="s">
        <v>37</v>
      </c>
      <c r="F1168" s="1">
        <v>45020</v>
      </c>
      <c r="G1168" s="2">
        <v>62644.4</v>
      </c>
      <c r="H1168" s="3">
        <v>61</v>
      </c>
      <c r="I1168" s="4" t="s">
        <v>61</v>
      </c>
    </row>
    <row r="1169" spans="3:9" x14ac:dyDescent="0.25">
      <c r="C1169" t="s">
        <v>7</v>
      </c>
      <c r="D1169" t="s">
        <v>22</v>
      </c>
      <c r="E1169" t="s">
        <v>42</v>
      </c>
      <c r="F1169" s="1">
        <v>45006</v>
      </c>
      <c r="G1169" s="2">
        <v>1362110.33</v>
      </c>
      <c r="H1169" s="3">
        <v>1308</v>
      </c>
      <c r="I1169" s="4" t="s">
        <v>61</v>
      </c>
    </row>
    <row r="1170" spans="3:9" x14ac:dyDescent="0.25">
      <c r="C1170" t="s">
        <v>16</v>
      </c>
      <c r="D1170" t="s">
        <v>19</v>
      </c>
      <c r="E1170" t="s">
        <v>30</v>
      </c>
      <c r="F1170" s="1">
        <v>45132</v>
      </c>
      <c r="G1170" s="2">
        <v>138199.6</v>
      </c>
      <c r="H1170" s="3">
        <v>151</v>
      </c>
      <c r="I1170" s="4" t="s">
        <v>60</v>
      </c>
    </row>
    <row r="1171" spans="3:9" x14ac:dyDescent="0.25">
      <c r="C1171" t="s">
        <v>23</v>
      </c>
      <c r="D1171" t="s">
        <v>43</v>
      </c>
      <c r="E1171" t="s">
        <v>44</v>
      </c>
      <c r="F1171" s="1">
        <v>45125</v>
      </c>
      <c r="G1171" s="2">
        <v>206470.53</v>
      </c>
      <c r="H1171" s="3">
        <v>96</v>
      </c>
      <c r="I1171" s="4" t="s">
        <v>60</v>
      </c>
    </row>
    <row r="1172" spans="3:9" x14ac:dyDescent="0.25">
      <c r="C1172" t="s">
        <v>5</v>
      </c>
      <c r="D1172" t="s">
        <v>32</v>
      </c>
      <c r="E1172" t="s">
        <v>28</v>
      </c>
      <c r="F1172" s="1">
        <v>45077</v>
      </c>
      <c r="G1172" s="2">
        <v>19021.8</v>
      </c>
      <c r="H1172" s="3">
        <v>19</v>
      </c>
      <c r="I1172" s="4" t="s">
        <v>62</v>
      </c>
    </row>
    <row r="1173" spans="3:9" x14ac:dyDescent="0.25">
      <c r="C1173" t="s">
        <v>23</v>
      </c>
      <c r="D1173" t="s">
        <v>19</v>
      </c>
      <c r="E1173" t="s">
        <v>31</v>
      </c>
      <c r="F1173" s="1">
        <v>44981</v>
      </c>
      <c r="G1173" s="2">
        <v>457805.04</v>
      </c>
      <c r="H1173" s="3">
        <v>539</v>
      </c>
      <c r="I1173" s="4" t="s">
        <v>60</v>
      </c>
    </row>
    <row r="1174" spans="3:9" x14ac:dyDescent="0.25">
      <c r="C1174" t="s">
        <v>10</v>
      </c>
      <c r="D1174" t="s">
        <v>32</v>
      </c>
      <c r="E1174" t="s">
        <v>4</v>
      </c>
      <c r="F1174" s="1">
        <v>45061</v>
      </c>
      <c r="G1174" s="2">
        <v>52782.03</v>
      </c>
      <c r="H1174" s="3">
        <v>75</v>
      </c>
      <c r="I1174" s="4" t="s">
        <v>62</v>
      </c>
    </row>
    <row r="1175" spans="3:9" x14ac:dyDescent="0.25">
      <c r="C1175" t="s">
        <v>7</v>
      </c>
      <c r="D1175" t="s">
        <v>19</v>
      </c>
      <c r="E1175" t="s">
        <v>21</v>
      </c>
      <c r="F1175" s="1">
        <v>45041</v>
      </c>
      <c r="G1175" s="2">
        <v>756574.28</v>
      </c>
      <c r="H1175" s="3">
        <v>660</v>
      </c>
      <c r="I1175" s="4" t="s">
        <v>60</v>
      </c>
    </row>
    <row r="1176" spans="3:9" x14ac:dyDescent="0.25">
      <c r="C1176" t="s">
        <v>10</v>
      </c>
      <c r="D1176" t="s">
        <v>1</v>
      </c>
      <c r="E1176" t="s">
        <v>12</v>
      </c>
      <c r="F1176" s="1">
        <v>45134</v>
      </c>
      <c r="G1176" s="2">
        <v>603264.48</v>
      </c>
      <c r="H1176" s="3">
        <v>364</v>
      </c>
      <c r="I1176" s="4" t="s">
        <v>60</v>
      </c>
    </row>
    <row r="1177" spans="3:9" x14ac:dyDescent="0.25">
      <c r="C1177" t="s">
        <v>10</v>
      </c>
      <c r="D1177" t="s">
        <v>43</v>
      </c>
      <c r="E1177" t="s">
        <v>20</v>
      </c>
      <c r="F1177" s="1">
        <v>45161</v>
      </c>
      <c r="G1177" s="2">
        <v>192104.01</v>
      </c>
      <c r="H1177" s="3">
        <v>97</v>
      </c>
      <c r="I1177" s="4" t="s">
        <v>60</v>
      </c>
    </row>
    <row r="1178" spans="3:9" x14ac:dyDescent="0.25">
      <c r="C1178" t="s">
        <v>7</v>
      </c>
      <c r="D1178" t="s">
        <v>29</v>
      </c>
      <c r="E1178" t="s">
        <v>40</v>
      </c>
      <c r="F1178" s="1">
        <v>45099</v>
      </c>
      <c r="G1178" s="2">
        <v>325394.86</v>
      </c>
      <c r="H1178" s="3">
        <v>240</v>
      </c>
      <c r="I1178" s="4" t="s">
        <v>61</v>
      </c>
    </row>
    <row r="1179" spans="3:9" x14ac:dyDescent="0.25">
      <c r="C1179" t="s">
        <v>0</v>
      </c>
      <c r="D1179" t="s">
        <v>33</v>
      </c>
      <c r="E1179" t="s">
        <v>27</v>
      </c>
      <c r="F1179" s="1">
        <v>44972</v>
      </c>
      <c r="G1179" s="2">
        <v>254707.11</v>
      </c>
      <c r="H1179" s="3">
        <v>180</v>
      </c>
      <c r="I1179" s="4" t="s">
        <v>60</v>
      </c>
    </row>
    <row r="1180" spans="3:9" x14ac:dyDescent="0.25">
      <c r="C1180" t="s">
        <v>7</v>
      </c>
      <c r="D1180" t="s">
        <v>33</v>
      </c>
      <c r="E1180" t="s">
        <v>40</v>
      </c>
      <c r="F1180" s="1">
        <v>45140</v>
      </c>
      <c r="G1180" s="2">
        <v>848681.61</v>
      </c>
      <c r="H1180" s="3">
        <v>571</v>
      </c>
      <c r="I1180" s="4" t="s">
        <v>60</v>
      </c>
    </row>
    <row r="1181" spans="3:9" x14ac:dyDescent="0.25">
      <c r="C1181" t="s">
        <v>5</v>
      </c>
      <c r="D1181" t="s">
        <v>33</v>
      </c>
      <c r="E1181" t="s">
        <v>37</v>
      </c>
      <c r="F1181" s="1">
        <v>45064</v>
      </c>
      <c r="G1181" s="2">
        <v>284719.82</v>
      </c>
      <c r="H1181" s="3">
        <v>257</v>
      </c>
      <c r="I1181" s="4" t="s">
        <v>60</v>
      </c>
    </row>
    <row r="1182" spans="3:9" x14ac:dyDescent="0.25">
      <c r="C1182" t="s">
        <v>10</v>
      </c>
      <c r="D1182" t="s">
        <v>26</v>
      </c>
      <c r="E1182" t="s">
        <v>51</v>
      </c>
      <c r="F1182" s="1">
        <v>45075</v>
      </c>
      <c r="G1182" s="2">
        <v>298230.24</v>
      </c>
      <c r="H1182" s="3">
        <v>161</v>
      </c>
      <c r="I1182" s="4" t="s">
        <v>61</v>
      </c>
    </row>
    <row r="1183" spans="3:9" x14ac:dyDescent="0.25">
      <c r="C1183" t="s">
        <v>7</v>
      </c>
      <c r="D1183" t="s">
        <v>8</v>
      </c>
      <c r="E1183" t="s">
        <v>37</v>
      </c>
      <c r="F1183" s="1">
        <v>45058</v>
      </c>
      <c r="G1183" s="2">
        <v>779724.4</v>
      </c>
      <c r="H1183" s="3">
        <v>753</v>
      </c>
      <c r="I1183" s="4" t="s">
        <v>60</v>
      </c>
    </row>
    <row r="1184" spans="3:9" x14ac:dyDescent="0.25">
      <c r="C1184" t="s">
        <v>10</v>
      </c>
      <c r="D1184" t="s">
        <v>41</v>
      </c>
      <c r="E1184" t="s">
        <v>2</v>
      </c>
      <c r="F1184" s="1">
        <v>44942</v>
      </c>
      <c r="G1184" s="2">
        <v>129795.68</v>
      </c>
      <c r="H1184" s="3">
        <v>127</v>
      </c>
      <c r="I1184" s="4" t="s">
        <v>60</v>
      </c>
    </row>
    <row r="1185" spans="3:9" x14ac:dyDescent="0.25">
      <c r="C1185" t="s">
        <v>16</v>
      </c>
      <c r="D1185" t="s">
        <v>33</v>
      </c>
      <c r="E1185" t="s">
        <v>40</v>
      </c>
      <c r="F1185" s="1">
        <v>45127</v>
      </c>
      <c r="G1185" s="2">
        <v>120173.75999999999</v>
      </c>
      <c r="H1185" s="3">
        <v>95</v>
      </c>
      <c r="I1185" s="4" t="s">
        <v>60</v>
      </c>
    </row>
    <row r="1186" spans="3:9" x14ac:dyDescent="0.25">
      <c r="C1186" t="s">
        <v>5</v>
      </c>
      <c r="D1186" t="s">
        <v>41</v>
      </c>
      <c r="E1186" t="s">
        <v>49</v>
      </c>
      <c r="F1186" s="1">
        <v>45124</v>
      </c>
      <c r="G1186" s="2">
        <v>1012918.48</v>
      </c>
      <c r="H1186" s="3">
        <v>1113</v>
      </c>
      <c r="I1186" s="4" t="s">
        <v>60</v>
      </c>
    </row>
    <row r="1187" spans="3:9" x14ac:dyDescent="0.25">
      <c r="C1187" t="s">
        <v>7</v>
      </c>
      <c r="D1187" t="s">
        <v>50</v>
      </c>
      <c r="E1187" t="s">
        <v>44</v>
      </c>
      <c r="F1187" s="1">
        <v>44966</v>
      </c>
      <c r="G1187" s="2">
        <v>468651.19</v>
      </c>
      <c r="H1187" s="3">
        <v>357</v>
      </c>
      <c r="I1187" s="4" t="s">
        <v>60</v>
      </c>
    </row>
    <row r="1188" spans="3:9" x14ac:dyDescent="0.25">
      <c r="C1188" t="s">
        <v>16</v>
      </c>
      <c r="D1188" t="s">
        <v>38</v>
      </c>
      <c r="E1188" t="s">
        <v>18</v>
      </c>
      <c r="F1188" s="1">
        <v>44958</v>
      </c>
      <c r="G1188" s="2">
        <v>799292.48</v>
      </c>
      <c r="H1188" s="3">
        <v>476</v>
      </c>
      <c r="I1188" s="4" t="s">
        <v>60</v>
      </c>
    </row>
    <row r="1189" spans="3:9" x14ac:dyDescent="0.25">
      <c r="C1189" t="s">
        <v>5</v>
      </c>
      <c r="D1189" t="s">
        <v>29</v>
      </c>
      <c r="E1189" t="s">
        <v>12</v>
      </c>
      <c r="F1189" s="1">
        <v>45012</v>
      </c>
      <c r="G1189" s="2">
        <v>157525.20000000001</v>
      </c>
      <c r="H1189" s="3">
        <v>136</v>
      </c>
      <c r="I1189" s="4" t="s">
        <v>61</v>
      </c>
    </row>
    <row r="1190" spans="3:9" x14ac:dyDescent="0.25">
      <c r="C1190" t="s">
        <v>23</v>
      </c>
      <c r="D1190" t="s">
        <v>38</v>
      </c>
      <c r="E1190" t="s">
        <v>28</v>
      </c>
      <c r="F1190" s="1">
        <v>44946</v>
      </c>
      <c r="G1190" s="2">
        <v>614710.31999999995</v>
      </c>
      <c r="H1190" s="3">
        <v>322</v>
      </c>
      <c r="I1190" s="4" t="s">
        <v>60</v>
      </c>
    </row>
    <row r="1191" spans="3:9" x14ac:dyDescent="0.25">
      <c r="C1191" t="s">
        <v>0</v>
      </c>
      <c r="D1191" t="s">
        <v>13</v>
      </c>
      <c r="E1191" t="s">
        <v>4</v>
      </c>
      <c r="F1191" s="1">
        <v>44944</v>
      </c>
      <c r="G1191" s="2">
        <v>59017.7</v>
      </c>
      <c r="H1191" s="3">
        <v>64</v>
      </c>
      <c r="I1191" s="4" t="s">
        <v>60</v>
      </c>
    </row>
    <row r="1192" spans="3:9" x14ac:dyDescent="0.25">
      <c r="C1192" t="s">
        <v>10</v>
      </c>
      <c r="D1192" t="s">
        <v>22</v>
      </c>
      <c r="E1192" t="s">
        <v>20</v>
      </c>
      <c r="F1192" s="1">
        <v>44938</v>
      </c>
      <c r="G1192" s="2">
        <v>809190.48</v>
      </c>
      <c r="H1192" s="3">
        <v>797</v>
      </c>
      <c r="I1192" s="4" t="s">
        <v>61</v>
      </c>
    </row>
    <row r="1193" spans="3:9" x14ac:dyDescent="0.25">
      <c r="C1193" t="s">
        <v>0</v>
      </c>
      <c r="D1193" t="s">
        <v>43</v>
      </c>
      <c r="E1193" t="s">
        <v>42</v>
      </c>
      <c r="F1193" s="1">
        <v>45028</v>
      </c>
      <c r="G1193" s="2">
        <v>678567.75</v>
      </c>
      <c r="H1193" s="3">
        <v>331</v>
      </c>
      <c r="I1193" s="4" t="s">
        <v>60</v>
      </c>
    </row>
    <row r="1194" spans="3:9" x14ac:dyDescent="0.25">
      <c r="C1194" t="s">
        <v>0</v>
      </c>
      <c r="D1194" t="s">
        <v>26</v>
      </c>
      <c r="E1194" t="s">
        <v>51</v>
      </c>
      <c r="F1194" s="1">
        <v>45099</v>
      </c>
      <c r="G1194" s="2">
        <v>29821.68</v>
      </c>
      <c r="H1194" s="3">
        <v>20</v>
      </c>
      <c r="I1194" s="4" t="s">
        <v>61</v>
      </c>
    </row>
    <row r="1195" spans="3:9" x14ac:dyDescent="0.25">
      <c r="C1195" t="s">
        <v>16</v>
      </c>
      <c r="D1195" t="s">
        <v>19</v>
      </c>
      <c r="E1195" t="s">
        <v>49</v>
      </c>
      <c r="F1195" s="1">
        <v>44980</v>
      </c>
      <c r="G1195" s="2">
        <v>100991.8</v>
      </c>
      <c r="H1195" s="3">
        <v>105</v>
      </c>
      <c r="I1195" s="4" t="s">
        <v>60</v>
      </c>
    </row>
    <row r="1196" spans="3:9" x14ac:dyDescent="0.25">
      <c r="C1196" t="s">
        <v>5</v>
      </c>
      <c r="D1196" t="s">
        <v>50</v>
      </c>
      <c r="E1196" t="s">
        <v>34</v>
      </c>
      <c r="F1196" s="1">
        <v>45120</v>
      </c>
      <c r="G1196" s="2">
        <v>611047.78</v>
      </c>
      <c r="H1196" s="3">
        <v>421</v>
      </c>
      <c r="I1196" s="4" t="s">
        <v>60</v>
      </c>
    </row>
    <row r="1197" spans="3:9" x14ac:dyDescent="0.25">
      <c r="C1197" t="s">
        <v>7</v>
      </c>
      <c r="D1197" t="s">
        <v>1</v>
      </c>
      <c r="E1197" t="s">
        <v>31</v>
      </c>
      <c r="F1197" s="1">
        <v>44942</v>
      </c>
      <c r="G1197" s="2">
        <v>682996.58</v>
      </c>
      <c r="H1197" s="3">
        <v>357</v>
      </c>
      <c r="I1197" s="4" t="s">
        <v>60</v>
      </c>
    </row>
    <row r="1198" spans="3:9" x14ac:dyDescent="0.25">
      <c r="C1198" t="s">
        <v>10</v>
      </c>
      <c r="D1198" t="s">
        <v>38</v>
      </c>
      <c r="E1198" t="s">
        <v>30</v>
      </c>
      <c r="F1198" s="1">
        <v>45041</v>
      </c>
      <c r="G1198" s="2">
        <v>692233.08</v>
      </c>
      <c r="H1198" s="3">
        <v>382</v>
      </c>
      <c r="I1198" s="4" t="s">
        <v>60</v>
      </c>
    </row>
    <row r="1199" spans="3:9" x14ac:dyDescent="0.25">
      <c r="C1199" t="s">
        <v>7</v>
      </c>
      <c r="D1199" t="s">
        <v>32</v>
      </c>
      <c r="E1199" t="s">
        <v>49</v>
      </c>
      <c r="F1199" s="1">
        <v>45033</v>
      </c>
      <c r="G1199" s="2">
        <v>398512.94</v>
      </c>
      <c r="H1199" s="3">
        <v>388</v>
      </c>
      <c r="I1199" s="4" t="s">
        <v>62</v>
      </c>
    </row>
    <row r="1200" spans="3:9" x14ac:dyDescent="0.25">
      <c r="C1200" t="s">
        <v>0</v>
      </c>
      <c r="D1200" t="s">
        <v>32</v>
      </c>
      <c r="E1200" t="s">
        <v>37</v>
      </c>
      <c r="F1200" s="1">
        <v>44958</v>
      </c>
      <c r="G1200" s="2">
        <v>582539.43999999994</v>
      </c>
      <c r="H1200" s="3">
        <v>606</v>
      </c>
      <c r="I1200" s="4" t="s">
        <v>62</v>
      </c>
    </row>
    <row r="1201" spans="3:9" x14ac:dyDescent="0.25">
      <c r="C1201" t="s">
        <v>0</v>
      </c>
      <c r="D1201" t="s">
        <v>17</v>
      </c>
      <c r="E1201" t="s">
        <v>40</v>
      </c>
      <c r="F1201" s="1">
        <v>45054</v>
      </c>
      <c r="G1201" s="2">
        <v>433757.45</v>
      </c>
      <c r="H1201" s="3">
        <v>288</v>
      </c>
      <c r="I1201" s="4" t="s">
        <v>62</v>
      </c>
    </row>
    <row r="1202" spans="3:9" x14ac:dyDescent="0.25">
      <c r="C1202" t="s">
        <v>5</v>
      </c>
      <c r="D1202" t="s">
        <v>6</v>
      </c>
      <c r="E1202" t="s">
        <v>25</v>
      </c>
      <c r="F1202" s="1">
        <v>45134</v>
      </c>
      <c r="G1202" s="2">
        <v>922965.4</v>
      </c>
      <c r="H1202" s="3">
        <v>940</v>
      </c>
      <c r="I1202" s="4" t="s">
        <v>60</v>
      </c>
    </row>
    <row r="1203" spans="3:9" x14ac:dyDescent="0.25">
      <c r="C1203" t="s">
        <v>23</v>
      </c>
      <c r="D1203" t="s">
        <v>36</v>
      </c>
      <c r="E1203" t="s">
        <v>51</v>
      </c>
      <c r="F1203" s="1">
        <v>44949</v>
      </c>
      <c r="G1203" s="2">
        <v>401831.85</v>
      </c>
      <c r="H1203" s="3">
        <v>376</v>
      </c>
      <c r="I1203" s="4" t="s">
        <v>62</v>
      </c>
    </row>
    <row r="1204" spans="3:9" x14ac:dyDescent="0.25">
      <c r="C1204" t="s">
        <v>7</v>
      </c>
      <c r="D1204" t="s">
        <v>13</v>
      </c>
      <c r="E1204" t="s">
        <v>15</v>
      </c>
      <c r="F1204" s="1">
        <v>45124</v>
      </c>
      <c r="G1204" s="2">
        <v>100931.32</v>
      </c>
      <c r="H1204" s="3">
        <v>95</v>
      </c>
      <c r="I1204" s="4" t="s">
        <v>60</v>
      </c>
    </row>
    <row r="1205" spans="3:9" x14ac:dyDescent="0.25">
      <c r="C1205" t="s">
        <v>7</v>
      </c>
      <c r="D1205" t="s">
        <v>11</v>
      </c>
      <c r="E1205" t="s">
        <v>46</v>
      </c>
      <c r="F1205" s="1">
        <v>45169</v>
      </c>
      <c r="G1205" s="2">
        <v>118056.33</v>
      </c>
      <c r="H1205" s="3">
        <v>81</v>
      </c>
      <c r="I1205" s="4" t="s">
        <v>61</v>
      </c>
    </row>
    <row r="1206" spans="3:9" x14ac:dyDescent="0.25">
      <c r="C1206" t="s">
        <v>10</v>
      </c>
      <c r="D1206" t="s">
        <v>24</v>
      </c>
      <c r="E1206" t="s">
        <v>2</v>
      </c>
      <c r="F1206" s="1">
        <v>45036</v>
      </c>
      <c r="G1206" s="2">
        <v>217993.23</v>
      </c>
      <c r="H1206" s="3">
        <v>209</v>
      </c>
      <c r="I1206" s="4" t="s">
        <v>61</v>
      </c>
    </row>
    <row r="1207" spans="3:9" x14ac:dyDescent="0.25">
      <c r="C1207" t="s">
        <v>10</v>
      </c>
      <c r="D1207" t="s">
        <v>8</v>
      </c>
      <c r="E1207" t="s">
        <v>37</v>
      </c>
      <c r="F1207" s="1">
        <v>45167</v>
      </c>
      <c r="G1207" s="2">
        <v>99700.23</v>
      </c>
      <c r="H1207" s="3">
        <v>92</v>
      </c>
      <c r="I1207" s="4" t="s">
        <v>60</v>
      </c>
    </row>
    <row r="1208" spans="3:9" x14ac:dyDescent="0.25">
      <c r="C1208" t="s">
        <v>23</v>
      </c>
      <c r="D1208" t="s">
        <v>32</v>
      </c>
      <c r="E1208" t="s">
        <v>44</v>
      </c>
      <c r="F1208" s="1">
        <v>45023</v>
      </c>
      <c r="G1208" s="2">
        <v>146979</v>
      </c>
      <c r="H1208" s="3">
        <v>162</v>
      </c>
      <c r="I1208" s="4" t="s">
        <v>62</v>
      </c>
    </row>
    <row r="1209" spans="3:9" x14ac:dyDescent="0.25">
      <c r="C1209" t="s">
        <v>16</v>
      </c>
      <c r="D1209" t="s">
        <v>1</v>
      </c>
      <c r="E1209" t="s">
        <v>2</v>
      </c>
      <c r="F1209" s="1">
        <v>44942</v>
      </c>
      <c r="G1209" s="2">
        <v>771136.52</v>
      </c>
      <c r="H1209" s="3">
        <v>508</v>
      </c>
      <c r="I1209" s="4" t="s">
        <v>60</v>
      </c>
    </row>
    <row r="1210" spans="3:9" x14ac:dyDescent="0.25">
      <c r="C1210" t="s">
        <v>10</v>
      </c>
      <c r="D1210" t="s">
        <v>29</v>
      </c>
      <c r="E1210" t="s">
        <v>52</v>
      </c>
      <c r="F1210" s="1">
        <v>44993</v>
      </c>
      <c r="G1210" s="2">
        <v>272869.52</v>
      </c>
      <c r="H1210" s="3">
        <v>212</v>
      </c>
      <c r="I1210" s="4" t="s">
        <v>61</v>
      </c>
    </row>
    <row r="1211" spans="3:9" x14ac:dyDescent="0.25">
      <c r="C1211" t="s">
        <v>10</v>
      </c>
      <c r="D1211" t="s">
        <v>11</v>
      </c>
      <c r="E1211" t="s">
        <v>20</v>
      </c>
      <c r="F1211" s="1">
        <v>44974</v>
      </c>
      <c r="G1211" s="2">
        <v>321644.40000000002</v>
      </c>
      <c r="H1211" s="3">
        <v>207</v>
      </c>
      <c r="I1211" s="4" t="s">
        <v>61</v>
      </c>
    </row>
    <row r="1212" spans="3:9" x14ac:dyDescent="0.25">
      <c r="C1212" t="s">
        <v>7</v>
      </c>
      <c r="D1212" t="s">
        <v>11</v>
      </c>
      <c r="E1212" t="s">
        <v>27</v>
      </c>
      <c r="F1212" s="1">
        <v>45001</v>
      </c>
      <c r="G1212" s="2">
        <v>900284</v>
      </c>
      <c r="H1212" s="3">
        <v>600</v>
      </c>
      <c r="I1212" s="4" t="s">
        <v>61</v>
      </c>
    </row>
    <row r="1213" spans="3:9" x14ac:dyDescent="0.25">
      <c r="C1213" t="s">
        <v>10</v>
      </c>
      <c r="D1213" t="s">
        <v>47</v>
      </c>
      <c r="E1213" t="s">
        <v>44</v>
      </c>
      <c r="F1213" s="1">
        <v>44971</v>
      </c>
      <c r="G1213" s="2">
        <v>859489.4</v>
      </c>
      <c r="H1213" s="3">
        <v>372</v>
      </c>
      <c r="I1213" s="4" t="s">
        <v>61</v>
      </c>
    </row>
    <row r="1214" spans="3:9" x14ac:dyDescent="0.25">
      <c r="C1214" t="s">
        <v>5</v>
      </c>
      <c r="D1214" t="s">
        <v>17</v>
      </c>
      <c r="E1214" t="s">
        <v>25</v>
      </c>
      <c r="F1214" s="1">
        <v>45037</v>
      </c>
      <c r="G1214" s="2">
        <v>9982.98</v>
      </c>
      <c r="H1214" s="3">
        <v>6</v>
      </c>
      <c r="I1214" s="4" t="s">
        <v>62</v>
      </c>
    </row>
    <row r="1215" spans="3:9" x14ac:dyDescent="0.25">
      <c r="C1215" t="s">
        <v>5</v>
      </c>
      <c r="D1215" t="s">
        <v>22</v>
      </c>
      <c r="E1215" t="s">
        <v>14</v>
      </c>
      <c r="F1215" s="1">
        <v>45014</v>
      </c>
      <c r="G1215" s="2">
        <v>231438.9</v>
      </c>
      <c r="H1215" s="3">
        <v>301</v>
      </c>
      <c r="I1215" s="4" t="s">
        <v>61</v>
      </c>
    </row>
    <row r="1216" spans="3:9" x14ac:dyDescent="0.25">
      <c r="C1216" t="s">
        <v>0</v>
      </c>
      <c r="D1216" t="s">
        <v>3</v>
      </c>
      <c r="E1216" t="s">
        <v>52</v>
      </c>
      <c r="F1216" s="1">
        <v>45125</v>
      </c>
      <c r="G1216" s="2">
        <v>3299.94</v>
      </c>
      <c r="H1216" s="3">
        <v>6</v>
      </c>
      <c r="I1216" s="4" t="s">
        <v>60</v>
      </c>
    </row>
    <row r="1217" spans="3:9" x14ac:dyDescent="0.25">
      <c r="C1217" t="s">
        <v>5</v>
      </c>
      <c r="D1217" t="s">
        <v>43</v>
      </c>
      <c r="E1217" t="s">
        <v>2</v>
      </c>
      <c r="F1217" s="1">
        <v>45125</v>
      </c>
      <c r="G1217" s="2">
        <v>465006.64</v>
      </c>
      <c r="H1217" s="3">
        <v>279</v>
      </c>
      <c r="I1217" s="4" t="s">
        <v>60</v>
      </c>
    </row>
    <row r="1218" spans="3:9" x14ac:dyDescent="0.25">
      <c r="C1218" t="s">
        <v>7</v>
      </c>
      <c r="D1218" t="s">
        <v>48</v>
      </c>
      <c r="E1218" t="s">
        <v>18</v>
      </c>
      <c r="F1218" s="1">
        <v>44956</v>
      </c>
      <c r="G1218" s="2">
        <v>355847.38</v>
      </c>
      <c r="H1218" s="3">
        <v>489</v>
      </c>
      <c r="I1218" s="4" t="s">
        <v>61</v>
      </c>
    </row>
    <row r="1219" spans="3:9" x14ac:dyDescent="0.25">
      <c r="C1219" t="s">
        <v>7</v>
      </c>
      <c r="D1219" t="s">
        <v>3</v>
      </c>
      <c r="E1219" t="s">
        <v>42</v>
      </c>
      <c r="F1219" s="1">
        <v>45145</v>
      </c>
      <c r="G1219" s="2">
        <v>356376.3</v>
      </c>
      <c r="H1219" s="3">
        <v>469</v>
      </c>
      <c r="I1219" s="4" t="s">
        <v>60</v>
      </c>
    </row>
    <row r="1220" spans="3:9" x14ac:dyDescent="0.25">
      <c r="C1220" t="s">
        <v>23</v>
      </c>
      <c r="D1220" t="s">
        <v>3</v>
      </c>
      <c r="E1220" t="s">
        <v>27</v>
      </c>
      <c r="F1220" s="1">
        <v>45075</v>
      </c>
      <c r="G1220" s="2">
        <v>521755.5</v>
      </c>
      <c r="H1220" s="3">
        <v>648</v>
      </c>
      <c r="I1220" s="4" t="s">
        <v>60</v>
      </c>
    </row>
    <row r="1221" spans="3:9" x14ac:dyDescent="0.25">
      <c r="C1221" t="s">
        <v>7</v>
      </c>
      <c r="D1221" t="s">
        <v>35</v>
      </c>
      <c r="E1221" t="s">
        <v>49</v>
      </c>
      <c r="F1221" s="1">
        <v>45068</v>
      </c>
      <c r="G1221" s="2">
        <v>429910.32</v>
      </c>
      <c r="H1221" s="3">
        <v>266</v>
      </c>
      <c r="I1221" s="4" t="s">
        <v>62</v>
      </c>
    </row>
    <row r="1222" spans="3:9" x14ac:dyDescent="0.25">
      <c r="C1222" t="s">
        <v>16</v>
      </c>
      <c r="D1222" t="s">
        <v>13</v>
      </c>
      <c r="E1222" t="s">
        <v>15</v>
      </c>
      <c r="F1222" s="1">
        <v>44964</v>
      </c>
      <c r="G1222" s="2">
        <v>878580.5</v>
      </c>
      <c r="H1222" s="3">
        <v>757</v>
      </c>
      <c r="I1222" s="4" t="s">
        <v>60</v>
      </c>
    </row>
    <row r="1223" spans="3:9" x14ac:dyDescent="0.25">
      <c r="C1223" t="s">
        <v>0</v>
      </c>
      <c r="D1223" t="s">
        <v>22</v>
      </c>
      <c r="E1223" t="s">
        <v>51</v>
      </c>
      <c r="F1223" s="1">
        <v>45155</v>
      </c>
      <c r="G1223" s="2">
        <v>623764.68000000005</v>
      </c>
      <c r="H1223" s="3">
        <v>603</v>
      </c>
      <c r="I1223" s="4" t="s">
        <v>61</v>
      </c>
    </row>
    <row r="1224" spans="3:9" x14ac:dyDescent="0.25">
      <c r="C1224" t="s">
        <v>0</v>
      </c>
      <c r="D1224" t="s">
        <v>13</v>
      </c>
      <c r="E1224" t="s">
        <v>51</v>
      </c>
      <c r="F1224" s="1">
        <v>45149</v>
      </c>
      <c r="G1224" s="2">
        <v>274772.12</v>
      </c>
      <c r="H1224" s="3">
        <v>238</v>
      </c>
      <c r="I1224" s="4" t="s">
        <v>60</v>
      </c>
    </row>
    <row r="1225" spans="3:9" x14ac:dyDescent="0.25">
      <c r="C1225" t="s">
        <v>7</v>
      </c>
      <c r="D1225" t="s">
        <v>1</v>
      </c>
      <c r="E1225" t="s">
        <v>40</v>
      </c>
      <c r="F1225" s="1">
        <v>45110</v>
      </c>
      <c r="G1225" s="2">
        <v>343371.7</v>
      </c>
      <c r="H1225" s="3">
        <v>232</v>
      </c>
      <c r="I1225" s="4" t="s">
        <v>60</v>
      </c>
    </row>
    <row r="1226" spans="3:9" x14ac:dyDescent="0.25">
      <c r="C1226" t="s">
        <v>23</v>
      </c>
      <c r="D1226" t="s">
        <v>13</v>
      </c>
      <c r="E1226" t="s">
        <v>21</v>
      </c>
      <c r="F1226" s="1">
        <v>44993</v>
      </c>
      <c r="G1226" s="2">
        <v>11423.37</v>
      </c>
      <c r="H1226" s="3">
        <v>13</v>
      </c>
      <c r="I1226" s="4" t="s">
        <v>60</v>
      </c>
    </row>
    <row r="1227" spans="3:9" x14ac:dyDescent="0.25">
      <c r="C1227" t="s">
        <v>7</v>
      </c>
      <c r="D1227" t="s">
        <v>50</v>
      </c>
      <c r="E1227" t="s">
        <v>52</v>
      </c>
      <c r="F1227" s="1">
        <v>45159</v>
      </c>
      <c r="G1227" s="2">
        <v>140460.6</v>
      </c>
      <c r="H1227" s="3">
        <v>104</v>
      </c>
      <c r="I1227" s="4" t="s">
        <v>60</v>
      </c>
    </row>
    <row r="1228" spans="3:9" x14ac:dyDescent="0.25">
      <c r="C1228" t="s">
        <v>7</v>
      </c>
      <c r="D1228" t="s">
        <v>47</v>
      </c>
      <c r="E1228" t="s">
        <v>31</v>
      </c>
      <c r="F1228" s="1">
        <v>45099</v>
      </c>
      <c r="G1228" s="2">
        <v>104665.26</v>
      </c>
      <c r="H1228" s="3">
        <v>56</v>
      </c>
      <c r="I1228" s="4" t="s">
        <v>61</v>
      </c>
    </row>
    <row r="1229" spans="3:9" x14ac:dyDescent="0.25">
      <c r="C1229" t="s">
        <v>23</v>
      </c>
      <c r="D1229" t="s">
        <v>11</v>
      </c>
      <c r="E1229" t="s">
        <v>44</v>
      </c>
      <c r="F1229" s="1">
        <v>45160</v>
      </c>
      <c r="G1229" s="2">
        <v>590662.80000000005</v>
      </c>
      <c r="H1229" s="3">
        <v>421</v>
      </c>
      <c r="I1229" s="4" t="s">
        <v>61</v>
      </c>
    </row>
    <row r="1230" spans="3:9" x14ac:dyDescent="0.25">
      <c r="C1230" t="s">
        <v>0</v>
      </c>
      <c r="D1230" t="s">
        <v>33</v>
      </c>
      <c r="E1230" t="s">
        <v>12</v>
      </c>
      <c r="F1230" s="1">
        <v>45064</v>
      </c>
      <c r="G1230" s="2">
        <v>670719.14</v>
      </c>
      <c r="H1230" s="3">
        <v>504</v>
      </c>
      <c r="I1230" s="4" t="s">
        <v>60</v>
      </c>
    </row>
    <row r="1231" spans="3:9" x14ac:dyDescent="0.25">
      <c r="C1231" t="s">
        <v>16</v>
      </c>
      <c r="D1231" t="s">
        <v>1</v>
      </c>
      <c r="E1231" t="s">
        <v>14</v>
      </c>
      <c r="F1231" s="1">
        <v>45168</v>
      </c>
      <c r="G1231" s="2">
        <v>56996.800000000003</v>
      </c>
      <c r="H1231" s="3">
        <v>36</v>
      </c>
      <c r="I1231" s="4" t="s">
        <v>60</v>
      </c>
    </row>
    <row r="1232" spans="3:9" x14ac:dyDescent="0.25">
      <c r="C1232" t="s">
        <v>5</v>
      </c>
      <c r="D1232" t="s">
        <v>17</v>
      </c>
      <c r="E1232" t="s">
        <v>51</v>
      </c>
      <c r="F1232" s="1">
        <v>45111</v>
      </c>
      <c r="G1232" s="2">
        <v>119465.22</v>
      </c>
      <c r="H1232" s="3">
        <v>73</v>
      </c>
      <c r="I1232" s="4" t="s">
        <v>62</v>
      </c>
    </row>
    <row r="1233" spans="3:9" x14ac:dyDescent="0.25">
      <c r="C1233" t="s">
        <v>23</v>
      </c>
      <c r="D1233" t="s">
        <v>19</v>
      </c>
      <c r="E1233" t="s">
        <v>20</v>
      </c>
      <c r="F1233" s="1">
        <v>45029</v>
      </c>
      <c r="G1233" s="2">
        <v>384581.12</v>
      </c>
      <c r="H1233" s="3">
        <v>411</v>
      </c>
      <c r="I1233" s="4" t="s">
        <v>60</v>
      </c>
    </row>
    <row r="1234" spans="3:9" x14ac:dyDescent="0.25">
      <c r="C1234" t="s">
        <v>10</v>
      </c>
      <c r="D1234" t="s">
        <v>13</v>
      </c>
      <c r="E1234" t="s">
        <v>27</v>
      </c>
      <c r="F1234" s="1">
        <v>45070</v>
      </c>
      <c r="G1234" s="2">
        <v>179690.84</v>
      </c>
      <c r="H1234" s="3">
        <v>151</v>
      </c>
      <c r="I1234" s="4" t="s">
        <v>60</v>
      </c>
    </row>
    <row r="1235" spans="3:9" x14ac:dyDescent="0.25">
      <c r="C1235" t="s">
        <v>16</v>
      </c>
      <c r="D1235" t="s">
        <v>13</v>
      </c>
      <c r="E1235" t="s">
        <v>49</v>
      </c>
      <c r="F1235" s="1">
        <v>45119</v>
      </c>
      <c r="G1235" s="2">
        <v>405705.86</v>
      </c>
      <c r="H1235" s="3">
        <v>409</v>
      </c>
      <c r="I1235" s="4" t="s">
        <v>60</v>
      </c>
    </row>
    <row r="1236" spans="3:9" x14ac:dyDescent="0.25">
      <c r="C1236" t="s">
        <v>7</v>
      </c>
      <c r="D1236" t="s">
        <v>6</v>
      </c>
      <c r="E1236" t="s">
        <v>21</v>
      </c>
      <c r="F1236" s="1">
        <v>45005</v>
      </c>
      <c r="G1236" s="2">
        <v>484627.29</v>
      </c>
      <c r="H1236" s="3">
        <v>598</v>
      </c>
      <c r="I1236" s="4" t="s">
        <v>60</v>
      </c>
    </row>
    <row r="1237" spans="3:9" x14ac:dyDescent="0.25">
      <c r="C1237" t="s">
        <v>5</v>
      </c>
      <c r="D1237" t="s">
        <v>19</v>
      </c>
      <c r="E1237" t="s">
        <v>51</v>
      </c>
      <c r="F1237" s="1">
        <v>44991</v>
      </c>
      <c r="G1237" s="2">
        <v>912198.84</v>
      </c>
      <c r="H1237" s="3">
        <v>753</v>
      </c>
      <c r="I1237" s="4" t="s">
        <v>60</v>
      </c>
    </row>
    <row r="1238" spans="3:9" x14ac:dyDescent="0.25">
      <c r="C1238" t="s">
        <v>16</v>
      </c>
      <c r="D1238" t="s">
        <v>32</v>
      </c>
      <c r="E1238" t="s">
        <v>15</v>
      </c>
      <c r="F1238" s="1">
        <v>45062</v>
      </c>
      <c r="G1238" s="2">
        <v>367220</v>
      </c>
      <c r="H1238" s="3">
        <v>438</v>
      </c>
      <c r="I1238" s="4" t="s">
        <v>62</v>
      </c>
    </row>
    <row r="1239" spans="3:9" x14ac:dyDescent="0.25">
      <c r="C1239" t="s">
        <v>0</v>
      </c>
      <c r="D1239" t="s">
        <v>24</v>
      </c>
      <c r="E1239" t="s">
        <v>9</v>
      </c>
      <c r="F1239" s="1">
        <v>45023</v>
      </c>
      <c r="G1239" s="2">
        <v>508554.97</v>
      </c>
      <c r="H1239" s="3">
        <v>521</v>
      </c>
      <c r="I1239" s="4" t="s">
        <v>61</v>
      </c>
    </row>
    <row r="1240" spans="3:9" x14ac:dyDescent="0.25">
      <c r="C1240" t="s">
        <v>16</v>
      </c>
      <c r="D1240" t="s">
        <v>6</v>
      </c>
      <c r="E1240" t="s">
        <v>31</v>
      </c>
      <c r="F1240" s="1">
        <v>44964</v>
      </c>
      <c r="G1240" s="2">
        <v>524190.24</v>
      </c>
      <c r="H1240" s="3">
        <v>521</v>
      </c>
      <c r="I1240" s="4" t="s">
        <v>60</v>
      </c>
    </row>
    <row r="1241" spans="3:9" x14ac:dyDescent="0.25">
      <c r="C1241" t="s">
        <v>10</v>
      </c>
      <c r="D1241" t="s">
        <v>32</v>
      </c>
      <c r="E1241" t="s">
        <v>46</v>
      </c>
      <c r="F1241" s="1">
        <v>45044</v>
      </c>
      <c r="G1241" s="2">
        <v>526836.1</v>
      </c>
      <c r="H1241" s="3">
        <v>523</v>
      </c>
      <c r="I1241" s="4" t="s">
        <v>62</v>
      </c>
    </row>
    <row r="1242" spans="3:9" x14ac:dyDescent="0.25">
      <c r="C1242" t="s">
        <v>23</v>
      </c>
      <c r="D1242" t="s">
        <v>41</v>
      </c>
      <c r="E1242" t="s">
        <v>21</v>
      </c>
      <c r="F1242" s="1">
        <v>45166</v>
      </c>
      <c r="G1242" s="2">
        <v>56518.559999999998</v>
      </c>
      <c r="H1242" s="3">
        <v>48</v>
      </c>
      <c r="I1242" s="4" t="s">
        <v>60</v>
      </c>
    </row>
    <row r="1243" spans="3:9" x14ac:dyDescent="0.25">
      <c r="C1243" t="s">
        <v>16</v>
      </c>
      <c r="D1243" t="s">
        <v>36</v>
      </c>
      <c r="E1243" t="s">
        <v>2</v>
      </c>
      <c r="F1243" s="1">
        <v>45134</v>
      </c>
      <c r="G1243" s="2">
        <v>129975.58</v>
      </c>
      <c r="H1243" s="3">
        <v>153</v>
      </c>
      <c r="I1243" s="4" t="s">
        <v>62</v>
      </c>
    </row>
    <row r="1244" spans="3:9" x14ac:dyDescent="0.25">
      <c r="C1244" t="s">
        <v>0</v>
      </c>
      <c r="D1244" t="s">
        <v>11</v>
      </c>
      <c r="E1244" t="s">
        <v>30</v>
      </c>
      <c r="F1244" s="1">
        <v>45086</v>
      </c>
      <c r="G1244" s="2">
        <v>189097.44</v>
      </c>
      <c r="H1244" s="3">
        <v>125</v>
      </c>
      <c r="I1244" s="4" t="s">
        <v>61</v>
      </c>
    </row>
    <row r="1245" spans="3:9" x14ac:dyDescent="0.25">
      <c r="C1245" t="s">
        <v>7</v>
      </c>
      <c r="D1245" t="s">
        <v>48</v>
      </c>
      <c r="E1245" t="s">
        <v>12</v>
      </c>
      <c r="F1245" s="1">
        <v>45107</v>
      </c>
      <c r="G1245" s="2">
        <v>151922.04999999999</v>
      </c>
      <c r="H1245" s="3">
        <v>259</v>
      </c>
      <c r="I1245" s="4" t="s">
        <v>61</v>
      </c>
    </row>
    <row r="1246" spans="3:9" x14ac:dyDescent="0.25">
      <c r="C1246" t="s">
        <v>16</v>
      </c>
      <c r="D1246" t="s">
        <v>11</v>
      </c>
      <c r="E1246" t="s">
        <v>34</v>
      </c>
      <c r="F1246" s="1">
        <v>45125</v>
      </c>
      <c r="G1246" s="2">
        <v>468555.64</v>
      </c>
      <c r="H1246" s="3">
        <v>272</v>
      </c>
      <c r="I1246" s="4" t="s">
        <v>61</v>
      </c>
    </row>
    <row r="1247" spans="3:9" x14ac:dyDescent="0.25">
      <c r="C1247" t="s">
        <v>23</v>
      </c>
      <c r="D1247" t="s">
        <v>11</v>
      </c>
      <c r="E1247" t="s">
        <v>14</v>
      </c>
      <c r="F1247" s="1">
        <v>45005</v>
      </c>
      <c r="G1247" s="2">
        <v>785570.94</v>
      </c>
      <c r="H1247" s="3">
        <v>441</v>
      </c>
      <c r="I1247" s="4" t="s">
        <v>61</v>
      </c>
    </row>
    <row r="1248" spans="3:9" x14ac:dyDescent="0.25">
      <c r="C1248" t="s">
        <v>10</v>
      </c>
      <c r="D1248" t="s">
        <v>41</v>
      </c>
      <c r="E1248" t="s">
        <v>44</v>
      </c>
      <c r="F1248" s="1">
        <v>44942</v>
      </c>
      <c r="G1248" s="2">
        <v>803196.8</v>
      </c>
      <c r="H1248" s="3">
        <v>793</v>
      </c>
      <c r="I1248" s="4" t="s">
        <v>60</v>
      </c>
    </row>
    <row r="1249" spans="3:9" x14ac:dyDescent="0.25">
      <c r="C1249" t="s">
        <v>7</v>
      </c>
      <c r="D1249" t="s">
        <v>3</v>
      </c>
      <c r="E1249" t="s">
        <v>15</v>
      </c>
      <c r="F1249" s="1">
        <v>45141</v>
      </c>
      <c r="G1249" s="2">
        <v>343662.48</v>
      </c>
      <c r="H1249" s="3">
        <v>625</v>
      </c>
      <c r="I1249" s="4" t="s">
        <v>60</v>
      </c>
    </row>
    <row r="1250" spans="3:9" x14ac:dyDescent="0.25">
      <c r="C1250" t="s">
        <v>10</v>
      </c>
      <c r="D1250" t="s">
        <v>35</v>
      </c>
      <c r="E1250" t="s">
        <v>44</v>
      </c>
      <c r="F1250" s="1">
        <v>45147</v>
      </c>
      <c r="G1250" s="2">
        <v>344578.78</v>
      </c>
      <c r="H1250" s="3">
        <v>210</v>
      </c>
      <c r="I1250" s="4" t="s">
        <v>62</v>
      </c>
    </row>
    <row r="1251" spans="3:9" x14ac:dyDescent="0.25">
      <c r="C1251" t="s">
        <v>7</v>
      </c>
      <c r="D1251" t="s">
        <v>6</v>
      </c>
      <c r="E1251" t="s">
        <v>30</v>
      </c>
      <c r="F1251" s="1">
        <v>45142</v>
      </c>
      <c r="G1251" s="2">
        <v>353751.3</v>
      </c>
      <c r="H1251" s="3">
        <v>468</v>
      </c>
      <c r="I1251" s="4" t="s">
        <v>60</v>
      </c>
    </row>
    <row r="1252" spans="3:9" x14ac:dyDescent="0.25">
      <c r="C1252" t="s">
        <v>16</v>
      </c>
      <c r="D1252" t="s">
        <v>26</v>
      </c>
      <c r="E1252" t="s">
        <v>20</v>
      </c>
      <c r="F1252" s="1">
        <v>45142</v>
      </c>
      <c r="G1252" s="2">
        <v>403104.24</v>
      </c>
      <c r="H1252" s="3">
        <v>222</v>
      </c>
      <c r="I1252" s="4" t="s">
        <v>61</v>
      </c>
    </row>
    <row r="1253" spans="3:9" x14ac:dyDescent="0.25">
      <c r="C1253" t="s">
        <v>7</v>
      </c>
      <c r="D1253" t="s">
        <v>36</v>
      </c>
      <c r="E1253" t="s">
        <v>25</v>
      </c>
      <c r="F1253" s="1">
        <v>45022</v>
      </c>
      <c r="G1253" s="2">
        <v>76660.22</v>
      </c>
      <c r="H1253" s="3">
        <v>79</v>
      </c>
      <c r="I1253" s="4" t="s">
        <v>62</v>
      </c>
    </row>
    <row r="1254" spans="3:9" x14ac:dyDescent="0.25">
      <c r="C1254" t="s">
        <v>0</v>
      </c>
      <c r="D1254" t="s">
        <v>43</v>
      </c>
      <c r="E1254" t="s">
        <v>39</v>
      </c>
      <c r="F1254" s="1">
        <v>45013</v>
      </c>
      <c r="G1254" s="2">
        <v>583382.80000000005</v>
      </c>
      <c r="H1254" s="3">
        <v>290</v>
      </c>
      <c r="I1254" s="4" t="s">
        <v>60</v>
      </c>
    </row>
    <row r="1255" spans="3:9" x14ac:dyDescent="0.25">
      <c r="C1255" t="s">
        <v>0</v>
      </c>
      <c r="D1255" t="s">
        <v>24</v>
      </c>
      <c r="E1255" t="s">
        <v>52</v>
      </c>
      <c r="F1255" s="1">
        <v>44960</v>
      </c>
      <c r="G1255" s="2">
        <v>432286.47</v>
      </c>
      <c r="H1255" s="3">
        <v>520</v>
      </c>
      <c r="I1255" s="4" t="s">
        <v>61</v>
      </c>
    </row>
    <row r="1256" spans="3:9" x14ac:dyDescent="0.25">
      <c r="C1256" t="s">
        <v>23</v>
      </c>
      <c r="D1256" t="s">
        <v>43</v>
      </c>
      <c r="E1256" t="s">
        <v>52</v>
      </c>
      <c r="F1256" s="1">
        <v>45022</v>
      </c>
      <c r="G1256" s="2">
        <v>141109.5</v>
      </c>
      <c r="H1256" s="3">
        <v>75</v>
      </c>
      <c r="I1256" s="4" t="s">
        <v>60</v>
      </c>
    </row>
    <row r="1257" spans="3:9" x14ac:dyDescent="0.25">
      <c r="C1257" t="s">
        <v>0</v>
      </c>
      <c r="D1257" t="s">
        <v>24</v>
      </c>
      <c r="E1257" t="s">
        <v>12</v>
      </c>
      <c r="F1257" s="1">
        <v>45160</v>
      </c>
      <c r="G1257" s="2">
        <v>461984.6</v>
      </c>
      <c r="H1257" s="3">
        <v>583</v>
      </c>
      <c r="I1257" s="4" t="s">
        <v>61</v>
      </c>
    </row>
    <row r="1258" spans="3:9" x14ac:dyDescent="0.25">
      <c r="C1258" t="s">
        <v>10</v>
      </c>
      <c r="D1258" t="s">
        <v>26</v>
      </c>
      <c r="E1258" t="s">
        <v>14</v>
      </c>
      <c r="F1258" s="1">
        <v>45078</v>
      </c>
      <c r="G1258" s="2">
        <v>700418.88</v>
      </c>
      <c r="H1258" s="3">
        <v>418</v>
      </c>
      <c r="I1258" s="4" t="s">
        <v>61</v>
      </c>
    </row>
    <row r="1259" spans="3:9" x14ac:dyDescent="0.25">
      <c r="C1259" t="s">
        <v>10</v>
      </c>
      <c r="D1259" t="s">
        <v>22</v>
      </c>
      <c r="E1259" t="s">
        <v>44</v>
      </c>
      <c r="F1259" s="1">
        <v>45058</v>
      </c>
      <c r="G1259" s="2">
        <v>416262</v>
      </c>
      <c r="H1259" s="3">
        <v>374</v>
      </c>
      <c r="I1259" s="4" t="s">
        <v>61</v>
      </c>
    </row>
    <row r="1260" spans="3:9" x14ac:dyDescent="0.25">
      <c r="C1260" t="s">
        <v>7</v>
      </c>
      <c r="D1260" t="s">
        <v>33</v>
      </c>
      <c r="E1260" t="s">
        <v>9</v>
      </c>
      <c r="F1260" s="1">
        <v>45096</v>
      </c>
      <c r="G1260" s="2">
        <v>221568.48</v>
      </c>
      <c r="H1260" s="3">
        <v>189</v>
      </c>
      <c r="I1260" s="4" t="s">
        <v>60</v>
      </c>
    </row>
    <row r="1261" spans="3:9" x14ac:dyDescent="0.25">
      <c r="C1261" t="s">
        <v>10</v>
      </c>
      <c r="D1261" t="s">
        <v>3</v>
      </c>
      <c r="E1261" t="s">
        <v>2</v>
      </c>
      <c r="F1261" s="1">
        <v>45096</v>
      </c>
      <c r="G1261" s="2">
        <v>49001.82</v>
      </c>
      <c r="H1261" s="3">
        <v>90</v>
      </c>
      <c r="I1261" s="4" t="s">
        <v>60</v>
      </c>
    </row>
    <row r="1262" spans="3:9" x14ac:dyDescent="0.25">
      <c r="C1262" t="s">
        <v>23</v>
      </c>
      <c r="D1262" t="s">
        <v>13</v>
      </c>
      <c r="E1262" t="s">
        <v>39</v>
      </c>
      <c r="F1262" s="1">
        <v>44970</v>
      </c>
      <c r="G1262" s="2">
        <v>518269.99</v>
      </c>
      <c r="H1262" s="3">
        <v>477</v>
      </c>
      <c r="I1262" s="4" t="s">
        <v>60</v>
      </c>
    </row>
    <row r="1263" spans="3:9" x14ac:dyDescent="0.25">
      <c r="C1263" t="s">
        <v>0</v>
      </c>
      <c r="D1263" t="s">
        <v>50</v>
      </c>
      <c r="E1263" t="s">
        <v>27</v>
      </c>
      <c r="F1263" s="1">
        <v>45131</v>
      </c>
      <c r="G1263" s="2">
        <v>697494.56</v>
      </c>
      <c r="H1263" s="3">
        <v>540</v>
      </c>
      <c r="I1263" s="4" t="s">
        <v>60</v>
      </c>
    </row>
    <row r="1264" spans="3:9" x14ac:dyDescent="0.25">
      <c r="C1264" t="s">
        <v>5</v>
      </c>
      <c r="D1264" t="s">
        <v>50</v>
      </c>
      <c r="E1264" t="s">
        <v>44</v>
      </c>
      <c r="F1264" s="1">
        <v>44966</v>
      </c>
      <c r="G1264" s="2">
        <v>90272.7</v>
      </c>
      <c r="H1264" s="3">
        <v>60</v>
      </c>
      <c r="I1264" s="4" t="s">
        <v>60</v>
      </c>
    </row>
    <row r="1265" spans="3:9" x14ac:dyDescent="0.25">
      <c r="C1265" t="s">
        <v>23</v>
      </c>
      <c r="D1265" t="s">
        <v>32</v>
      </c>
      <c r="E1265" t="s">
        <v>28</v>
      </c>
      <c r="F1265" s="1">
        <v>44965</v>
      </c>
      <c r="G1265" s="2">
        <v>347660.04</v>
      </c>
      <c r="H1265" s="3">
        <v>338</v>
      </c>
      <c r="I1265" s="4" t="s">
        <v>62</v>
      </c>
    </row>
    <row r="1266" spans="3:9" x14ac:dyDescent="0.25">
      <c r="C1266" t="s">
        <v>23</v>
      </c>
      <c r="D1266" t="s">
        <v>33</v>
      </c>
      <c r="E1266" t="s">
        <v>27</v>
      </c>
      <c r="F1266" s="1">
        <v>45085</v>
      </c>
      <c r="G1266" s="2">
        <v>254814.7</v>
      </c>
      <c r="H1266" s="3">
        <v>229</v>
      </c>
      <c r="I1266" s="4" t="s">
        <v>60</v>
      </c>
    </row>
    <row r="1267" spans="3:9" x14ac:dyDescent="0.25">
      <c r="C1267" t="s">
        <v>10</v>
      </c>
      <c r="D1267" t="s">
        <v>13</v>
      </c>
      <c r="E1267" t="s">
        <v>51</v>
      </c>
      <c r="F1267" s="1">
        <v>45062</v>
      </c>
      <c r="G1267" s="2">
        <v>191758.56</v>
      </c>
      <c r="H1267" s="3">
        <v>201</v>
      </c>
      <c r="I1267" s="4" t="s">
        <v>60</v>
      </c>
    </row>
    <row r="1268" spans="3:9" x14ac:dyDescent="0.25">
      <c r="C1268" t="s">
        <v>10</v>
      </c>
      <c r="D1268" t="s">
        <v>11</v>
      </c>
      <c r="E1268" t="s">
        <v>51</v>
      </c>
      <c r="F1268" s="1">
        <v>44960</v>
      </c>
      <c r="G1268" s="2">
        <v>1104635.07</v>
      </c>
      <c r="H1268" s="3">
        <v>852</v>
      </c>
      <c r="I1268" s="4" t="s">
        <v>61</v>
      </c>
    </row>
    <row r="1269" spans="3:9" x14ac:dyDescent="0.25">
      <c r="C1269" t="s">
        <v>5</v>
      </c>
      <c r="D1269" t="s">
        <v>33</v>
      </c>
      <c r="E1269" t="s">
        <v>46</v>
      </c>
      <c r="F1269" s="1">
        <v>45078</v>
      </c>
      <c r="G1269" s="2">
        <v>115533.11</v>
      </c>
      <c r="H1269" s="3">
        <v>82</v>
      </c>
      <c r="I1269" s="4" t="s">
        <v>60</v>
      </c>
    </row>
    <row r="1270" spans="3:9" x14ac:dyDescent="0.25">
      <c r="C1270" t="s">
        <v>7</v>
      </c>
      <c r="D1270" t="s">
        <v>48</v>
      </c>
      <c r="E1270" t="s">
        <v>39</v>
      </c>
      <c r="F1270" s="1">
        <v>45161</v>
      </c>
      <c r="G1270" s="2">
        <v>112287.42</v>
      </c>
      <c r="H1270" s="3">
        <v>158</v>
      </c>
      <c r="I1270" s="4" t="s">
        <v>61</v>
      </c>
    </row>
    <row r="1271" spans="3:9" x14ac:dyDescent="0.25">
      <c r="C1271" t="s">
        <v>23</v>
      </c>
      <c r="D1271" t="s">
        <v>47</v>
      </c>
      <c r="E1271" t="s">
        <v>34</v>
      </c>
      <c r="F1271" s="1">
        <v>45083</v>
      </c>
      <c r="G1271" s="2">
        <v>366456.3</v>
      </c>
      <c r="H1271" s="3">
        <v>164</v>
      </c>
      <c r="I1271" s="4" t="s">
        <v>61</v>
      </c>
    </row>
    <row r="1272" spans="3:9" x14ac:dyDescent="0.25">
      <c r="C1272" t="s">
        <v>16</v>
      </c>
      <c r="D1272" t="s">
        <v>32</v>
      </c>
      <c r="E1272" t="s">
        <v>12</v>
      </c>
      <c r="F1272" s="1">
        <v>44959</v>
      </c>
      <c r="G1272" s="2">
        <v>756205.8</v>
      </c>
      <c r="H1272" s="3">
        <v>943</v>
      </c>
      <c r="I1272" s="4" t="s">
        <v>62</v>
      </c>
    </row>
    <row r="1273" spans="3:9" x14ac:dyDescent="0.25">
      <c r="C1273" t="s">
        <v>10</v>
      </c>
      <c r="D1273" t="s">
        <v>43</v>
      </c>
      <c r="E1273" t="s">
        <v>12</v>
      </c>
      <c r="F1273" s="1">
        <v>45163</v>
      </c>
      <c r="G1273" s="2">
        <v>525129.15</v>
      </c>
      <c r="H1273" s="3">
        <v>247</v>
      </c>
      <c r="I1273" s="4" t="s">
        <v>60</v>
      </c>
    </row>
    <row r="1274" spans="3:9" x14ac:dyDescent="0.25">
      <c r="C1274" t="s">
        <v>16</v>
      </c>
      <c r="D1274" t="s">
        <v>41</v>
      </c>
      <c r="E1274" t="s">
        <v>39</v>
      </c>
      <c r="F1274" s="1">
        <v>45120</v>
      </c>
      <c r="G1274" s="2">
        <v>298389.42</v>
      </c>
      <c r="H1274" s="3">
        <v>249</v>
      </c>
      <c r="I1274" s="4" t="s">
        <v>60</v>
      </c>
    </row>
    <row r="1275" spans="3:9" x14ac:dyDescent="0.25">
      <c r="C1275" t="s">
        <v>5</v>
      </c>
      <c r="D1275" t="s">
        <v>50</v>
      </c>
      <c r="E1275" t="s">
        <v>30</v>
      </c>
      <c r="F1275" s="1">
        <v>44945</v>
      </c>
      <c r="G1275" s="2">
        <v>779805.6</v>
      </c>
      <c r="H1275" s="3">
        <v>543</v>
      </c>
      <c r="I1275" s="4" t="s">
        <v>60</v>
      </c>
    </row>
    <row r="1276" spans="3:9" x14ac:dyDescent="0.25">
      <c r="C1276" t="s">
        <v>23</v>
      </c>
      <c r="D1276" t="s">
        <v>6</v>
      </c>
      <c r="E1276" t="s">
        <v>30</v>
      </c>
      <c r="F1276" s="1">
        <v>44991</v>
      </c>
      <c r="G1276" s="2">
        <v>387289.35</v>
      </c>
      <c r="H1276" s="3">
        <v>504</v>
      </c>
      <c r="I1276" s="4" t="s">
        <v>60</v>
      </c>
    </row>
    <row r="1277" spans="3:9" x14ac:dyDescent="0.25">
      <c r="C1277" t="s">
        <v>16</v>
      </c>
      <c r="D1277" t="s">
        <v>32</v>
      </c>
      <c r="E1277" t="s">
        <v>51</v>
      </c>
      <c r="F1277" s="1">
        <v>44977</v>
      </c>
      <c r="G1277" s="2">
        <v>40849.480000000003</v>
      </c>
      <c r="H1277" s="3">
        <v>52</v>
      </c>
      <c r="I1277" s="4" t="s">
        <v>62</v>
      </c>
    </row>
    <row r="1278" spans="3:9" x14ac:dyDescent="0.25">
      <c r="C1278" t="s">
        <v>0</v>
      </c>
      <c r="D1278" t="s">
        <v>13</v>
      </c>
      <c r="E1278" t="s">
        <v>44</v>
      </c>
      <c r="F1278" s="1">
        <v>44944</v>
      </c>
      <c r="G1278" s="2">
        <v>946282.26</v>
      </c>
      <c r="H1278" s="3">
        <v>923</v>
      </c>
      <c r="I1278" s="4" t="s">
        <v>60</v>
      </c>
    </row>
    <row r="1279" spans="3:9" x14ac:dyDescent="0.25">
      <c r="C1279" t="s">
        <v>16</v>
      </c>
      <c r="D1279" t="s">
        <v>6</v>
      </c>
      <c r="E1279" t="s">
        <v>4</v>
      </c>
      <c r="F1279" s="1">
        <v>44953</v>
      </c>
      <c r="G1279" s="2">
        <v>365375.01</v>
      </c>
      <c r="H1279" s="3">
        <v>483</v>
      </c>
      <c r="I1279" s="4" t="s">
        <v>60</v>
      </c>
    </row>
    <row r="1280" spans="3:9" x14ac:dyDescent="0.25">
      <c r="C1280" t="s">
        <v>10</v>
      </c>
      <c r="D1280" t="s">
        <v>11</v>
      </c>
      <c r="E1280" t="s">
        <v>52</v>
      </c>
      <c r="F1280" s="1">
        <v>45114</v>
      </c>
      <c r="G1280" s="2">
        <v>136589.04</v>
      </c>
      <c r="H1280" s="3">
        <v>96</v>
      </c>
      <c r="I1280" s="4" t="s">
        <v>61</v>
      </c>
    </row>
    <row r="1281" spans="3:9" x14ac:dyDescent="0.25">
      <c r="C1281" t="s">
        <v>0</v>
      </c>
      <c r="D1281" t="s">
        <v>3</v>
      </c>
      <c r="E1281" t="s">
        <v>14</v>
      </c>
      <c r="F1281" s="1">
        <v>45013</v>
      </c>
      <c r="G1281" s="2">
        <v>203678.58</v>
      </c>
      <c r="H1281" s="3">
        <v>382</v>
      </c>
      <c r="I1281" s="4" t="s">
        <v>60</v>
      </c>
    </row>
    <row r="1282" spans="3:9" x14ac:dyDescent="0.25">
      <c r="C1282" t="s">
        <v>16</v>
      </c>
      <c r="D1282" t="s">
        <v>6</v>
      </c>
      <c r="E1282" t="s">
        <v>14</v>
      </c>
      <c r="F1282" s="1">
        <v>45124</v>
      </c>
      <c r="G1282" s="2">
        <v>520956.59</v>
      </c>
      <c r="H1282" s="3">
        <v>638</v>
      </c>
      <c r="I1282" s="4" t="s">
        <v>60</v>
      </c>
    </row>
    <row r="1283" spans="3:9" x14ac:dyDescent="0.25">
      <c r="C1283" t="s">
        <v>16</v>
      </c>
      <c r="D1283" t="s">
        <v>36</v>
      </c>
      <c r="E1283" t="s">
        <v>51</v>
      </c>
      <c r="F1283" s="1">
        <v>45132</v>
      </c>
      <c r="G1283" s="2">
        <v>366663.71</v>
      </c>
      <c r="H1283" s="3">
        <v>411</v>
      </c>
      <c r="I1283" s="4" t="s">
        <v>62</v>
      </c>
    </row>
    <row r="1284" spans="3:9" x14ac:dyDescent="0.25">
      <c r="C1284" t="s">
        <v>23</v>
      </c>
      <c r="D1284" t="s">
        <v>50</v>
      </c>
      <c r="E1284" t="s">
        <v>34</v>
      </c>
      <c r="F1284" s="1">
        <v>44950</v>
      </c>
      <c r="G1284" s="2">
        <v>96383.84</v>
      </c>
      <c r="H1284" s="3">
        <v>63</v>
      </c>
      <c r="I1284" s="4" t="s">
        <v>60</v>
      </c>
    </row>
    <row r="1285" spans="3:9" x14ac:dyDescent="0.25">
      <c r="C1285" t="s">
        <v>7</v>
      </c>
      <c r="D1285" t="s">
        <v>11</v>
      </c>
      <c r="E1285" t="s">
        <v>18</v>
      </c>
      <c r="F1285" s="1">
        <v>44971</v>
      </c>
      <c r="G1285" s="2">
        <v>425285.07</v>
      </c>
      <c r="H1285" s="3">
        <v>281</v>
      </c>
      <c r="I1285" s="4" t="s">
        <v>61</v>
      </c>
    </row>
    <row r="1286" spans="3:9" x14ac:dyDescent="0.25">
      <c r="C1286" t="s">
        <v>7</v>
      </c>
      <c r="D1286" t="s">
        <v>8</v>
      </c>
      <c r="E1286" t="s">
        <v>40</v>
      </c>
      <c r="F1286" s="1">
        <v>44972</v>
      </c>
      <c r="G1286" s="2">
        <v>569528.96</v>
      </c>
      <c r="H1286" s="3">
        <v>508</v>
      </c>
      <c r="I1286" s="4" t="s">
        <v>60</v>
      </c>
    </row>
    <row r="1287" spans="3:9" x14ac:dyDescent="0.25">
      <c r="C1287" t="s">
        <v>7</v>
      </c>
      <c r="D1287" t="s">
        <v>35</v>
      </c>
      <c r="E1287" t="s">
        <v>20</v>
      </c>
      <c r="F1287" s="1">
        <v>44987</v>
      </c>
      <c r="G1287" s="2">
        <v>259568.12</v>
      </c>
      <c r="H1287" s="3">
        <v>168</v>
      </c>
      <c r="I1287" s="4" t="s">
        <v>62</v>
      </c>
    </row>
    <row r="1288" spans="3:9" x14ac:dyDescent="0.25">
      <c r="C1288" t="s">
        <v>16</v>
      </c>
      <c r="D1288" t="s">
        <v>26</v>
      </c>
      <c r="E1288" t="s">
        <v>31</v>
      </c>
      <c r="F1288" s="1">
        <v>44944</v>
      </c>
      <c r="G1288" s="2">
        <v>144725.28</v>
      </c>
      <c r="H1288" s="3">
        <v>93</v>
      </c>
      <c r="I1288" s="4" t="s">
        <v>61</v>
      </c>
    </row>
    <row r="1289" spans="3:9" x14ac:dyDescent="0.25">
      <c r="C1289" t="s">
        <v>7</v>
      </c>
      <c r="D1289" t="s">
        <v>6</v>
      </c>
      <c r="E1289" t="s">
        <v>44</v>
      </c>
      <c r="F1289" s="1">
        <v>45146</v>
      </c>
      <c r="G1289" s="2">
        <v>391139</v>
      </c>
      <c r="H1289" s="3">
        <v>501</v>
      </c>
      <c r="I1289" s="4" t="s">
        <v>60</v>
      </c>
    </row>
    <row r="1290" spans="3:9" x14ac:dyDescent="0.25">
      <c r="C1290" t="s">
        <v>0</v>
      </c>
      <c r="D1290" t="s">
        <v>35</v>
      </c>
      <c r="E1290" t="s">
        <v>34</v>
      </c>
      <c r="F1290" s="1">
        <v>45097</v>
      </c>
      <c r="G1290" s="2">
        <v>273908.25</v>
      </c>
      <c r="H1290" s="3">
        <v>185</v>
      </c>
      <c r="I1290" s="4" t="s">
        <v>62</v>
      </c>
    </row>
    <row r="1291" spans="3:9" x14ac:dyDescent="0.25">
      <c r="C1291" t="s">
        <v>10</v>
      </c>
      <c r="D1291" t="s">
        <v>19</v>
      </c>
      <c r="E1291" t="s">
        <v>51</v>
      </c>
      <c r="F1291" s="1">
        <v>44936</v>
      </c>
      <c r="G1291" s="2">
        <v>375970.14</v>
      </c>
      <c r="H1291" s="3">
        <v>378</v>
      </c>
      <c r="I1291" s="4" t="s">
        <v>60</v>
      </c>
    </row>
    <row r="1292" spans="3:9" x14ac:dyDescent="0.25">
      <c r="C1292" t="s">
        <v>0</v>
      </c>
      <c r="D1292" t="s">
        <v>36</v>
      </c>
      <c r="E1292" t="s">
        <v>12</v>
      </c>
      <c r="F1292" s="1">
        <v>45079</v>
      </c>
      <c r="G1292" s="2">
        <v>20021.400000000001</v>
      </c>
      <c r="H1292" s="3">
        <v>17</v>
      </c>
      <c r="I1292" s="4" t="s">
        <v>62</v>
      </c>
    </row>
    <row r="1293" spans="3:9" x14ac:dyDescent="0.25">
      <c r="C1293" t="s">
        <v>0</v>
      </c>
      <c r="D1293" t="s">
        <v>47</v>
      </c>
      <c r="E1293" t="s">
        <v>51</v>
      </c>
      <c r="F1293" s="1">
        <v>44981</v>
      </c>
      <c r="G1293" s="2">
        <v>62309.52</v>
      </c>
      <c r="H1293" s="3">
        <v>31</v>
      </c>
      <c r="I1293" s="4" t="s">
        <v>61</v>
      </c>
    </row>
    <row r="1294" spans="3:9" x14ac:dyDescent="0.25">
      <c r="C1294" t="s">
        <v>10</v>
      </c>
      <c r="D1294" t="s">
        <v>35</v>
      </c>
      <c r="E1294" t="s">
        <v>49</v>
      </c>
      <c r="F1294" s="1">
        <v>45061</v>
      </c>
      <c r="G1294" s="2">
        <v>333382.07</v>
      </c>
      <c r="H1294" s="3">
        <v>244</v>
      </c>
      <c r="I1294" s="4" t="s">
        <v>62</v>
      </c>
    </row>
    <row r="1295" spans="3:9" x14ac:dyDescent="0.25">
      <c r="C1295" t="s">
        <v>0</v>
      </c>
      <c r="D1295" t="s">
        <v>38</v>
      </c>
      <c r="E1295" t="s">
        <v>27</v>
      </c>
      <c r="F1295" s="1">
        <v>45062</v>
      </c>
      <c r="G1295" s="2">
        <v>185935.68</v>
      </c>
      <c r="H1295" s="3">
        <v>112</v>
      </c>
      <c r="I1295" s="4" t="s">
        <v>60</v>
      </c>
    </row>
    <row r="1296" spans="3:9" x14ac:dyDescent="0.25">
      <c r="C1296" t="s">
        <v>0</v>
      </c>
      <c r="D1296" t="s">
        <v>26</v>
      </c>
      <c r="E1296" t="s">
        <v>2</v>
      </c>
      <c r="F1296" s="1">
        <v>45083</v>
      </c>
      <c r="G1296" s="2">
        <v>524973.05000000005</v>
      </c>
      <c r="H1296" s="3">
        <v>319</v>
      </c>
      <c r="I1296" s="4" t="s">
        <v>61</v>
      </c>
    </row>
    <row r="1297" spans="3:9" x14ac:dyDescent="0.25">
      <c r="C1297" t="s">
        <v>10</v>
      </c>
      <c r="D1297" t="s">
        <v>47</v>
      </c>
      <c r="E1297" t="s">
        <v>9</v>
      </c>
      <c r="F1297" s="1">
        <v>44938</v>
      </c>
      <c r="G1297" s="2">
        <v>8501.92</v>
      </c>
      <c r="H1297" s="3">
        <v>4</v>
      </c>
      <c r="I1297" s="4" t="s">
        <v>61</v>
      </c>
    </row>
    <row r="1298" spans="3:9" x14ac:dyDescent="0.25">
      <c r="C1298" t="s">
        <v>0</v>
      </c>
      <c r="D1298" t="s">
        <v>13</v>
      </c>
      <c r="E1298" t="s">
        <v>9</v>
      </c>
      <c r="F1298" s="1">
        <v>45133</v>
      </c>
      <c r="G1298" s="2">
        <v>217509.6</v>
      </c>
      <c r="H1298" s="3">
        <v>250</v>
      </c>
      <c r="I1298" s="4" t="s">
        <v>60</v>
      </c>
    </row>
    <row r="1299" spans="3:9" x14ac:dyDescent="0.25">
      <c r="C1299" t="s">
        <v>0</v>
      </c>
      <c r="D1299" t="s">
        <v>8</v>
      </c>
      <c r="E1299" t="s">
        <v>44</v>
      </c>
      <c r="F1299" s="1">
        <v>44970</v>
      </c>
      <c r="G1299" s="2">
        <v>239822.52</v>
      </c>
      <c r="H1299" s="3">
        <v>256</v>
      </c>
      <c r="I1299" s="4" t="s">
        <v>60</v>
      </c>
    </row>
    <row r="1300" spans="3:9" x14ac:dyDescent="0.25">
      <c r="C1300" t="s">
        <v>23</v>
      </c>
      <c r="D1300" t="s">
        <v>1</v>
      </c>
      <c r="E1300" t="s">
        <v>31</v>
      </c>
      <c r="F1300" s="1">
        <v>45026</v>
      </c>
      <c r="G1300" s="2">
        <v>407075.76</v>
      </c>
      <c r="H1300" s="3">
        <v>236</v>
      </c>
      <c r="I1300" s="4" t="s">
        <v>60</v>
      </c>
    </row>
    <row r="1301" spans="3:9" x14ac:dyDescent="0.25">
      <c r="C1301" t="s">
        <v>23</v>
      </c>
      <c r="D1301" t="s">
        <v>13</v>
      </c>
      <c r="E1301" t="s">
        <v>44</v>
      </c>
      <c r="F1301" s="1">
        <v>45099</v>
      </c>
      <c r="G1301" s="2">
        <v>232891.89</v>
      </c>
      <c r="H1301" s="3">
        <v>226</v>
      </c>
      <c r="I1301" s="4" t="s">
        <v>60</v>
      </c>
    </row>
    <row r="1302" spans="3:9" x14ac:dyDescent="0.25">
      <c r="C1302" t="s">
        <v>7</v>
      </c>
      <c r="D1302" t="s">
        <v>26</v>
      </c>
      <c r="E1302" t="s">
        <v>4</v>
      </c>
      <c r="F1302" s="1">
        <v>45145</v>
      </c>
      <c r="G1302" s="2">
        <v>888133.12</v>
      </c>
      <c r="H1302" s="3">
        <v>544</v>
      </c>
      <c r="I1302" s="4" t="s">
        <v>61</v>
      </c>
    </row>
    <row r="1303" spans="3:9" x14ac:dyDescent="0.25">
      <c r="C1303" t="s">
        <v>7</v>
      </c>
      <c r="D1303" t="s">
        <v>6</v>
      </c>
      <c r="E1303" t="s">
        <v>39</v>
      </c>
      <c r="F1303" s="1">
        <v>45132</v>
      </c>
      <c r="G1303" s="2">
        <v>903855.75</v>
      </c>
      <c r="H1303" s="3">
        <v>1127</v>
      </c>
      <c r="I1303" s="4" t="s">
        <v>60</v>
      </c>
    </row>
    <row r="1304" spans="3:9" x14ac:dyDescent="0.25">
      <c r="C1304" t="s">
        <v>23</v>
      </c>
      <c r="D1304" t="s">
        <v>11</v>
      </c>
      <c r="E1304" t="s">
        <v>30</v>
      </c>
      <c r="F1304" s="1">
        <v>45100</v>
      </c>
      <c r="G1304" s="2">
        <v>444769.92</v>
      </c>
      <c r="H1304" s="3">
        <v>288</v>
      </c>
      <c r="I1304" s="4" t="s">
        <v>61</v>
      </c>
    </row>
    <row r="1305" spans="3:9" x14ac:dyDescent="0.25">
      <c r="C1305" t="s">
        <v>0</v>
      </c>
      <c r="D1305" t="s">
        <v>43</v>
      </c>
      <c r="E1305" t="s">
        <v>20</v>
      </c>
      <c r="F1305" s="1">
        <v>44993</v>
      </c>
      <c r="G1305" s="2">
        <v>463027.95</v>
      </c>
      <c r="H1305" s="3">
        <v>246</v>
      </c>
      <c r="I1305" s="4" t="s">
        <v>60</v>
      </c>
    </row>
    <row r="1306" spans="3:9" x14ac:dyDescent="0.25">
      <c r="C1306" t="s">
        <v>0</v>
      </c>
      <c r="D1306" t="s">
        <v>24</v>
      </c>
      <c r="E1306" t="s">
        <v>15</v>
      </c>
      <c r="F1306" s="1">
        <v>44945</v>
      </c>
      <c r="G1306" s="2">
        <v>552593.43999999994</v>
      </c>
      <c r="H1306" s="3">
        <v>664</v>
      </c>
      <c r="I1306" s="4" t="s">
        <v>61</v>
      </c>
    </row>
    <row r="1307" spans="3:9" x14ac:dyDescent="0.25">
      <c r="C1307" t="s">
        <v>0</v>
      </c>
      <c r="D1307" t="s">
        <v>38</v>
      </c>
      <c r="E1307" t="s">
        <v>52</v>
      </c>
      <c r="F1307" s="1">
        <v>45062</v>
      </c>
      <c r="G1307" s="2">
        <v>218107.4</v>
      </c>
      <c r="H1307" s="3">
        <v>117</v>
      </c>
      <c r="I1307" s="4" t="s">
        <v>60</v>
      </c>
    </row>
    <row r="1308" spans="3:9" x14ac:dyDescent="0.25">
      <c r="C1308" t="s">
        <v>0</v>
      </c>
      <c r="D1308" t="s">
        <v>32</v>
      </c>
      <c r="E1308" t="s">
        <v>42</v>
      </c>
      <c r="F1308" s="1">
        <v>44950</v>
      </c>
      <c r="G1308" s="2">
        <v>179083.8</v>
      </c>
      <c r="H1308" s="3">
        <v>214</v>
      </c>
      <c r="I1308" s="4" t="s">
        <v>62</v>
      </c>
    </row>
    <row r="1309" spans="3:9" x14ac:dyDescent="0.25">
      <c r="C1309" t="s">
        <v>7</v>
      </c>
      <c r="D1309" t="s">
        <v>32</v>
      </c>
      <c r="E1309" t="s">
        <v>25</v>
      </c>
      <c r="F1309" s="1">
        <v>44971</v>
      </c>
      <c r="G1309" s="2">
        <v>201365.92</v>
      </c>
      <c r="H1309" s="3">
        <v>215</v>
      </c>
      <c r="I1309" s="4" t="s">
        <v>62</v>
      </c>
    </row>
    <row r="1310" spans="3:9" x14ac:dyDescent="0.25">
      <c r="C1310" t="s">
        <v>16</v>
      </c>
      <c r="D1310" t="s">
        <v>36</v>
      </c>
      <c r="E1310" t="s">
        <v>15</v>
      </c>
      <c r="F1310" s="1">
        <v>45006</v>
      </c>
      <c r="G1310" s="2">
        <v>265239.45</v>
      </c>
      <c r="H1310" s="3">
        <v>229</v>
      </c>
      <c r="I1310" s="4" t="s">
        <v>62</v>
      </c>
    </row>
    <row r="1311" spans="3:9" x14ac:dyDescent="0.25">
      <c r="C1311" t="s">
        <v>16</v>
      </c>
      <c r="D1311" t="s">
        <v>41</v>
      </c>
      <c r="E1311" t="s">
        <v>21</v>
      </c>
      <c r="F1311" s="1">
        <v>44956</v>
      </c>
      <c r="G1311" s="2">
        <v>415776.48</v>
      </c>
      <c r="H1311" s="3">
        <v>357</v>
      </c>
      <c r="I1311" s="4" t="s">
        <v>60</v>
      </c>
    </row>
    <row r="1312" spans="3:9" x14ac:dyDescent="0.25">
      <c r="C1312" t="s">
        <v>7</v>
      </c>
      <c r="D1312" t="s">
        <v>47</v>
      </c>
      <c r="E1312" t="s">
        <v>51</v>
      </c>
      <c r="F1312" s="1">
        <v>45097</v>
      </c>
      <c r="G1312" s="2">
        <v>202094.13</v>
      </c>
      <c r="H1312" s="3">
        <v>100</v>
      </c>
      <c r="I1312" s="4" t="s">
        <v>61</v>
      </c>
    </row>
    <row r="1313" spans="3:9" x14ac:dyDescent="0.25">
      <c r="C1313" t="s">
        <v>16</v>
      </c>
      <c r="D1313" t="s">
        <v>33</v>
      </c>
      <c r="E1313" t="s">
        <v>2</v>
      </c>
      <c r="F1313" s="1">
        <v>45133</v>
      </c>
      <c r="G1313" s="2">
        <v>974926.54</v>
      </c>
      <c r="H1313" s="3">
        <v>802</v>
      </c>
      <c r="I1313" s="4" t="s">
        <v>60</v>
      </c>
    </row>
    <row r="1314" spans="3:9" x14ac:dyDescent="0.25">
      <c r="C1314" t="s">
        <v>0</v>
      </c>
      <c r="D1314" t="s">
        <v>1</v>
      </c>
      <c r="E1314" t="s">
        <v>39</v>
      </c>
      <c r="F1314" s="1">
        <v>44946</v>
      </c>
      <c r="G1314" s="2">
        <v>426066.06</v>
      </c>
      <c r="H1314" s="3">
        <v>251</v>
      </c>
      <c r="I1314" s="4" t="s">
        <v>60</v>
      </c>
    </row>
    <row r="1315" spans="3:9" x14ac:dyDescent="0.25">
      <c r="C1315" t="s">
        <v>16</v>
      </c>
      <c r="D1315" t="s">
        <v>47</v>
      </c>
      <c r="E1315" t="s">
        <v>15</v>
      </c>
      <c r="F1315" s="1">
        <v>45125</v>
      </c>
      <c r="G1315" s="2">
        <v>36887.199999999997</v>
      </c>
      <c r="H1315" s="3">
        <v>18</v>
      </c>
      <c r="I1315" s="4" t="s">
        <v>61</v>
      </c>
    </row>
    <row r="1316" spans="3:9" x14ac:dyDescent="0.25">
      <c r="C1316" t="s">
        <v>5</v>
      </c>
      <c r="D1316" t="s">
        <v>35</v>
      </c>
      <c r="E1316" t="s">
        <v>15</v>
      </c>
      <c r="F1316" s="1">
        <v>45007</v>
      </c>
      <c r="G1316" s="2">
        <v>354410.42</v>
      </c>
      <c r="H1316" s="3">
        <v>247</v>
      </c>
      <c r="I1316" s="4" t="s">
        <v>62</v>
      </c>
    </row>
    <row r="1317" spans="3:9" x14ac:dyDescent="0.25">
      <c r="C1317" t="s">
        <v>10</v>
      </c>
      <c r="D1317" t="s">
        <v>6</v>
      </c>
      <c r="E1317" t="s">
        <v>31</v>
      </c>
      <c r="F1317" s="1">
        <v>45141</v>
      </c>
      <c r="G1317" s="2">
        <v>91825.16</v>
      </c>
      <c r="H1317" s="3">
        <v>103</v>
      </c>
      <c r="I1317" s="4" t="s">
        <v>60</v>
      </c>
    </row>
    <row r="1318" spans="3:9" x14ac:dyDescent="0.25">
      <c r="C1318" t="s">
        <v>10</v>
      </c>
      <c r="D1318" t="s">
        <v>8</v>
      </c>
      <c r="E1318" t="s">
        <v>25</v>
      </c>
      <c r="F1318" s="1">
        <v>44985</v>
      </c>
      <c r="G1318" s="2">
        <v>572076.96</v>
      </c>
      <c r="H1318" s="3">
        <v>588</v>
      </c>
      <c r="I1318" s="4" t="s">
        <v>60</v>
      </c>
    </row>
    <row r="1319" spans="3:9" x14ac:dyDescent="0.25">
      <c r="C1319" t="s">
        <v>5</v>
      </c>
      <c r="D1319" t="s">
        <v>41</v>
      </c>
      <c r="E1319" t="s">
        <v>45</v>
      </c>
      <c r="F1319" s="1">
        <v>44942</v>
      </c>
      <c r="G1319" s="2">
        <v>234741.78</v>
      </c>
      <c r="H1319" s="3">
        <v>248</v>
      </c>
      <c r="I1319" s="4" t="s">
        <v>60</v>
      </c>
    </row>
    <row r="1320" spans="3:9" x14ac:dyDescent="0.25">
      <c r="C1320" t="s">
        <v>0</v>
      </c>
      <c r="D1320" t="s">
        <v>43</v>
      </c>
      <c r="E1320" t="s">
        <v>28</v>
      </c>
      <c r="F1320" s="1">
        <v>45076</v>
      </c>
      <c r="G1320" s="2">
        <v>399152.11</v>
      </c>
      <c r="H1320" s="3">
        <v>232</v>
      </c>
      <c r="I1320" s="4" t="s">
        <v>60</v>
      </c>
    </row>
    <row r="1321" spans="3:9" x14ac:dyDescent="0.25">
      <c r="C1321" t="s">
        <v>5</v>
      </c>
      <c r="D1321" t="s">
        <v>36</v>
      </c>
      <c r="E1321" t="s">
        <v>2</v>
      </c>
      <c r="F1321" s="1">
        <v>45035</v>
      </c>
      <c r="G1321" s="2">
        <v>457751.84</v>
      </c>
      <c r="H1321" s="3">
        <v>455</v>
      </c>
      <c r="I1321" s="4" t="s">
        <v>62</v>
      </c>
    </row>
    <row r="1322" spans="3:9" x14ac:dyDescent="0.25">
      <c r="C1322" t="s">
        <v>23</v>
      </c>
      <c r="D1322" t="s">
        <v>1</v>
      </c>
      <c r="E1322" t="s">
        <v>40</v>
      </c>
      <c r="F1322" s="1">
        <v>45098</v>
      </c>
      <c r="G1322" s="2">
        <v>407471.68</v>
      </c>
      <c r="H1322" s="3">
        <v>210</v>
      </c>
      <c r="I1322" s="4" t="s">
        <v>60</v>
      </c>
    </row>
    <row r="1323" spans="3:9" x14ac:dyDescent="0.25">
      <c r="C1323" t="s">
        <v>10</v>
      </c>
      <c r="D1323" t="s">
        <v>50</v>
      </c>
      <c r="E1323" t="s">
        <v>44</v>
      </c>
      <c r="F1323" s="1">
        <v>44991</v>
      </c>
      <c r="G1323" s="2">
        <v>527249.80000000005</v>
      </c>
      <c r="H1323" s="3">
        <v>387</v>
      </c>
      <c r="I1323" s="4" t="s">
        <v>60</v>
      </c>
    </row>
    <row r="1324" spans="3:9" x14ac:dyDescent="0.25">
      <c r="C1324" t="s">
        <v>16</v>
      </c>
      <c r="D1324" t="s">
        <v>22</v>
      </c>
      <c r="E1324" t="s">
        <v>9</v>
      </c>
      <c r="F1324" s="1">
        <v>44944</v>
      </c>
      <c r="G1324" s="2">
        <v>93589.65</v>
      </c>
      <c r="H1324" s="3">
        <v>108</v>
      </c>
      <c r="I1324" s="4" t="s">
        <v>61</v>
      </c>
    </row>
    <row r="1325" spans="3:9" x14ac:dyDescent="0.25">
      <c r="C1325" t="s">
        <v>7</v>
      </c>
      <c r="D1325" t="s">
        <v>17</v>
      </c>
      <c r="E1325" t="s">
        <v>14</v>
      </c>
      <c r="F1325" s="1">
        <v>45153</v>
      </c>
      <c r="G1325" s="2">
        <v>564.27</v>
      </c>
      <c r="H1325" s="3">
        <v>1</v>
      </c>
      <c r="I1325" s="4" t="s">
        <v>62</v>
      </c>
    </row>
    <row r="1326" spans="3:9" x14ac:dyDescent="0.25">
      <c r="C1326" t="s">
        <v>5</v>
      </c>
      <c r="D1326" t="s">
        <v>32</v>
      </c>
      <c r="E1326" t="s">
        <v>44</v>
      </c>
      <c r="F1326" s="1">
        <v>44979</v>
      </c>
      <c r="G1326" s="2">
        <v>571975.04</v>
      </c>
      <c r="H1326" s="3">
        <v>698</v>
      </c>
      <c r="I1326" s="4" t="s">
        <v>62</v>
      </c>
    </row>
    <row r="1327" spans="3:9" x14ac:dyDescent="0.25">
      <c r="C1327" t="s">
        <v>7</v>
      </c>
      <c r="D1327" t="s">
        <v>3</v>
      </c>
      <c r="E1327" t="s">
        <v>4</v>
      </c>
      <c r="F1327" s="1">
        <v>44951</v>
      </c>
      <c r="G1327" s="2">
        <v>257595.8</v>
      </c>
      <c r="H1327" s="3">
        <v>552</v>
      </c>
      <c r="I1327" s="4" t="s">
        <v>60</v>
      </c>
    </row>
    <row r="1328" spans="3:9" x14ac:dyDescent="0.25">
      <c r="C1328" t="s">
        <v>10</v>
      </c>
      <c r="D1328" t="s">
        <v>43</v>
      </c>
      <c r="E1328" t="s">
        <v>34</v>
      </c>
      <c r="F1328" s="1">
        <v>44974</v>
      </c>
      <c r="G1328" s="2">
        <v>284138.61</v>
      </c>
      <c r="H1328" s="3">
        <v>146</v>
      </c>
      <c r="I1328" s="4" t="s">
        <v>60</v>
      </c>
    </row>
    <row r="1329" spans="3:9" x14ac:dyDescent="0.25">
      <c r="C1329" t="s">
        <v>7</v>
      </c>
      <c r="D1329" t="s">
        <v>26</v>
      </c>
      <c r="E1329" t="s">
        <v>39</v>
      </c>
      <c r="F1329" s="1">
        <v>44949</v>
      </c>
      <c r="G1329" s="2">
        <v>409761.66</v>
      </c>
      <c r="H1329" s="3">
        <v>242</v>
      </c>
      <c r="I1329" s="4" t="s">
        <v>61</v>
      </c>
    </row>
    <row r="1330" spans="3:9" x14ac:dyDescent="0.25">
      <c r="C1330" t="s">
        <v>7</v>
      </c>
      <c r="D1330" t="s">
        <v>19</v>
      </c>
      <c r="E1330" t="s">
        <v>18</v>
      </c>
      <c r="F1330" s="1">
        <v>45149</v>
      </c>
      <c r="G1330" s="2">
        <v>318412.5</v>
      </c>
      <c r="H1330" s="3">
        <v>292</v>
      </c>
      <c r="I1330" s="4" t="s">
        <v>60</v>
      </c>
    </row>
    <row r="1331" spans="3:9" x14ac:dyDescent="0.25">
      <c r="C1331" t="s">
        <v>0</v>
      </c>
      <c r="D1331" t="s">
        <v>50</v>
      </c>
      <c r="E1331" t="s">
        <v>37</v>
      </c>
      <c r="F1331" s="1">
        <v>45058</v>
      </c>
      <c r="G1331" s="2">
        <v>229059.6</v>
      </c>
      <c r="H1331" s="3">
        <v>163</v>
      </c>
      <c r="I1331" s="4" t="s">
        <v>60</v>
      </c>
    </row>
    <row r="1332" spans="3:9" x14ac:dyDescent="0.25">
      <c r="C1332" t="s">
        <v>7</v>
      </c>
      <c r="D1332" t="s">
        <v>24</v>
      </c>
      <c r="E1332" t="s">
        <v>40</v>
      </c>
      <c r="F1332" s="1">
        <v>45042</v>
      </c>
      <c r="G1332" s="2">
        <v>240439.5</v>
      </c>
      <c r="H1332" s="3">
        <v>315</v>
      </c>
      <c r="I1332" s="4" t="s">
        <v>61</v>
      </c>
    </row>
    <row r="1333" spans="3:9" x14ac:dyDescent="0.25">
      <c r="C1333" t="s">
        <v>23</v>
      </c>
      <c r="D1333" t="s">
        <v>38</v>
      </c>
      <c r="E1333" t="s">
        <v>31</v>
      </c>
      <c r="F1333" s="1">
        <v>45163</v>
      </c>
      <c r="G1333" s="2">
        <v>179434.08</v>
      </c>
      <c r="H1333" s="3">
        <v>103</v>
      </c>
      <c r="I1333" s="4" t="s">
        <v>60</v>
      </c>
    </row>
    <row r="1334" spans="3:9" x14ac:dyDescent="0.25">
      <c r="C1334" t="s">
        <v>0</v>
      </c>
      <c r="D1334" t="s">
        <v>3</v>
      </c>
      <c r="E1334" t="s">
        <v>42</v>
      </c>
      <c r="F1334" s="1">
        <v>45020</v>
      </c>
      <c r="G1334" s="2">
        <v>317765.7</v>
      </c>
      <c r="H1334" s="3">
        <v>435</v>
      </c>
      <c r="I1334" s="4" t="s">
        <v>60</v>
      </c>
    </row>
    <row r="1335" spans="3:9" x14ac:dyDescent="0.25">
      <c r="C1335" t="s">
        <v>16</v>
      </c>
      <c r="D1335" t="s">
        <v>26</v>
      </c>
      <c r="E1335" t="s">
        <v>12</v>
      </c>
      <c r="F1335" s="1">
        <v>45135</v>
      </c>
      <c r="G1335" s="2">
        <v>339004.05</v>
      </c>
      <c r="H1335" s="3">
        <v>200</v>
      </c>
      <c r="I1335" s="4" t="s">
        <v>61</v>
      </c>
    </row>
    <row r="1336" spans="3:9" x14ac:dyDescent="0.25">
      <c r="C1336" t="s">
        <v>7</v>
      </c>
      <c r="D1336" t="s">
        <v>33</v>
      </c>
      <c r="E1336" t="s">
        <v>2</v>
      </c>
      <c r="F1336" s="1">
        <v>45021</v>
      </c>
      <c r="G1336" s="2">
        <v>1097707.52</v>
      </c>
      <c r="H1336" s="3">
        <v>769</v>
      </c>
      <c r="I1336" s="4" t="s">
        <v>60</v>
      </c>
    </row>
    <row r="1337" spans="3:9" x14ac:dyDescent="0.25">
      <c r="C1337" t="s">
        <v>10</v>
      </c>
      <c r="D1337" t="s">
        <v>36</v>
      </c>
      <c r="E1337" t="s">
        <v>15</v>
      </c>
      <c r="F1337" s="1">
        <v>45125</v>
      </c>
      <c r="G1337" s="2">
        <v>254945.88</v>
      </c>
      <c r="H1337" s="3">
        <v>227</v>
      </c>
      <c r="I1337" s="4" t="s">
        <v>62</v>
      </c>
    </row>
    <row r="1338" spans="3:9" x14ac:dyDescent="0.25">
      <c r="C1338" t="s">
        <v>7</v>
      </c>
      <c r="D1338" t="s">
        <v>6</v>
      </c>
      <c r="E1338" t="s">
        <v>31</v>
      </c>
      <c r="F1338" s="1">
        <v>44995</v>
      </c>
      <c r="G1338" s="2">
        <v>189131.04</v>
      </c>
      <c r="H1338" s="3">
        <v>244</v>
      </c>
      <c r="I1338" s="4" t="s">
        <v>60</v>
      </c>
    </row>
    <row r="1339" spans="3:9" x14ac:dyDescent="0.25">
      <c r="C1339" t="s">
        <v>10</v>
      </c>
      <c r="D1339" t="s">
        <v>26</v>
      </c>
      <c r="E1339" t="s">
        <v>37</v>
      </c>
      <c r="F1339" s="1">
        <v>44943</v>
      </c>
      <c r="G1339" s="2">
        <v>278005.14</v>
      </c>
      <c r="H1339" s="3">
        <v>173</v>
      </c>
      <c r="I1339" s="4" t="s">
        <v>61</v>
      </c>
    </row>
    <row r="1340" spans="3:9" x14ac:dyDescent="0.25">
      <c r="C1340" t="s">
        <v>23</v>
      </c>
      <c r="D1340" t="s">
        <v>17</v>
      </c>
      <c r="E1340" t="s">
        <v>46</v>
      </c>
      <c r="F1340" s="1">
        <v>45134</v>
      </c>
      <c r="G1340" s="2">
        <v>613099.19999999995</v>
      </c>
      <c r="H1340" s="3">
        <v>346</v>
      </c>
      <c r="I1340" s="4" t="s">
        <v>62</v>
      </c>
    </row>
    <row r="1341" spans="3:9" x14ac:dyDescent="0.25">
      <c r="C1341" t="s">
        <v>16</v>
      </c>
      <c r="D1341" t="s">
        <v>26</v>
      </c>
      <c r="E1341" t="s">
        <v>9</v>
      </c>
      <c r="F1341" s="1">
        <v>45079</v>
      </c>
      <c r="G1341" s="2">
        <v>1458001.44</v>
      </c>
      <c r="H1341" s="3">
        <v>744</v>
      </c>
      <c r="I1341" s="4" t="s">
        <v>61</v>
      </c>
    </row>
    <row r="1342" spans="3:9" x14ac:dyDescent="0.25">
      <c r="C1342" t="s">
        <v>7</v>
      </c>
      <c r="D1342" t="s">
        <v>41</v>
      </c>
      <c r="E1342" t="s">
        <v>51</v>
      </c>
      <c r="F1342" s="1">
        <v>45037</v>
      </c>
      <c r="G1342" s="2">
        <v>509344.78</v>
      </c>
      <c r="H1342" s="3">
        <v>534</v>
      </c>
      <c r="I1342" s="4" t="s">
        <v>60</v>
      </c>
    </row>
    <row r="1343" spans="3:9" x14ac:dyDescent="0.25">
      <c r="C1343" t="s">
        <v>5</v>
      </c>
      <c r="D1343" t="s">
        <v>26</v>
      </c>
      <c r="E1343" t="s">
        <v>45</v>
      </c>
      <c r="F1343" s="1">
        <v>45105</v>
      </c>
      <c r="G1343" s="2">
        <v>992483.52</v>
      </c>
      <c r="H1343" s="3">
        <v>507</v>
      </c>
      <c r="I1343" s="4" t="s">
        <v>61</v>
      </c>
    </row>
    <row r="1344" spans="3:9" x14ac:dyDescent="0.25">
      <c r="C1344" t="s">
        <v>23</v>
      </c>
      <c r="D1344" t="s">
        <v>33</v>
      </c>
      <c r="E1344" t="s">
        <v>52</v>
      </c>
      <c r="F1344" s="1">
        <v>44963</v>
      </c>
      <c r="G1344" s="2">
        <v>700602.98</v>
      </c>
      <c r="H1344" s="3">
        <v>573</v>
      </c>
      <c r="I1344" s="4" t="s">
        <v>60</v>
      </c>
    </row>
    <row r="1345" spans="3:9" x14ac:dyDescent="0.25">
      <c r="C1345" t="s">
        <v>0</v>
      </c>
      <c r="D1345" t="s">
        <v>35</v>
      </c>
      <c r="E1345" t="s">
        <v>51</v>
      </c>
      <c r="F1345" s="1">
        <v>45153</v>
      </c>
      <c r="G1345" s="2">
        <v>128701.44</v>
      </c>
      <c r="H1345" s="3">
        <v>89</v>
      </c>
      <c r="I1345" s="4" t="s">
        <v>62</v>
      </c>
    </row>
    <row r="1346" spans="3:9" x14ac:dyDescent="0.25">
      <c r="C1346" t="s">
        <v>5</v>
      </c>
      <c r="D1346" t="s">
        <v>26</v>
      </c>
      <c r="E1346" t="s">
        <v>9</v>
      </c>
      <c r="F1346" s="1">
        <v>45111</v>
      </c>
      <c r="G1346" s="2">
        <v>1086293.25</v>
      </c>
      <c r="H1346" s="3">
        <v>629</v>
      </c>
      <c r="I1346" s="4" t="s">
        <v>61</v>
      </c>
    </row>
    <row r="1347" spans="3:9" x14ac:dyDescent="0.25">
      <c r="C1347" t="s">
        <v>10</v>
      </c>
      <c r="D1347" t="s">
        <v>24</v>
      </c>
      <c r="E1347" t="s">
        <v>45</v>
      </c>
      <c r="F1347" s="1">
        <v>45135</v>
      </c>
      <c r="G1347" s="2">
        <v>110646.48</v>
      </c>
      <c r="H1347" s="3">
        <v>128</v>
      </c>
      <c r="I1347" s="4" t="s">
        <v>61</v>
      </c>
    </row>
    <row r="1348" spans="3:9" x14ac:dyDescent="0.25">
      <c r="C1348" t="s">
        <v>7</v>
      </c>
      <c r="D1348" t="s">
        <v>50</v>
      </c>
      <c r="E1348" t="s">
        <v>21</v>
      </c>
      <c r="F1348" s="1">
        <v>45079</v>
      </c>
      <c r="G1348" s="2">
        <v>236869.92</v>
      </c>
      <c r="H1348" s="3">
        <v>144</v>
      </c>
      <c r="I1348" s="4" t="s">
        <v>60</v>
      </c>
    </row>
    <row r="1349" spans="3:9" x14ac:dyDescent="0.25">
      <c r="C1349" t="s">
        <v>5</v>
      </c>
      <c r="D1349" t="s">
        <v>41</v>
      </c>
      <c r="E1349" t="s">
        <v>9</v>
      </c>
      <c r="F1349" s="1">
        <v>45138</v>
      </c>
      <c r="G1349" s="2">
        <v>518086.8</v>
      </c>
      <c r="H1349" s="3">
        <v>576</v>
      </c>
      <c r="I1349" s="4" t="s">
        <v>60</v>
      </c>
    </row>
    <row r="1350" spans="3:9" x14ac:dyDescent="0.25">
      <c r="C1350" t="s">
        <v>5</v>
      </c>
      <c r="D1350" t="s">
        <v>1</v>
      </c>
      <c r="E1350" t="s">
        <v>49</v>
      </c>
      <c r="F1350" s="1">
        <v>44935</v>
      </c>
      <c r="G1350" s="2">
        <v>85248.24</v>
      </c>
      <c r="H1350" s="3">
        <v>49</v>
      </c>
      <c r="I1350" s="4" t="s">
        <v>60</v>
      </c>
    </row>
    <row r="1351" spans="3:9" x14ac:dyDescent="0.25">
      <c r="C1351" t="s">
        <v>0</v>
      </c>
      <c r="D1351" t="s">
        <v>38</v>
      </c>
      <c r="E1351" t="s">
        <v>44</v>
      </c>
      <c r="F1351" s="1">
        <v>45023</v>
      </c>
      <c r="G1351" s="2">
        <v>572068.42000000004</v>
      </c>
      <c r="H1351" s="3">
        <v>281</v>
      </c>
      <c r="I1351" s="4" t="s">
        <v>60</v>
      </c>
    </row>
    <row r="1352" spans="3:9" x14ac:dyDescent="0.25">
      <c r="C1352" t="s">
        <v>23</v>
      </c>
      <c r="D1352" t="s">
        <v>8</v>
      </c>
      <c r="E1352" t="s">
        <v>2</v>
      </c>
      <c r="F1352" s="1">
        <v>45145</v>
      </c>
      <c r="G1352" s="2">
        <v>429583.28</v>
      </c>
      <c r="H1352" s="3">
        <v>468</v>
      </c>
      <c r="I1352" s="4" t="s">
        <v>60</v>
      </c>
    </row>
    <row r="1353" spans="3:9" x14ac:dyDescent="0.25">
      <c r="C1353" t="s">
        <v>23</v>
      </c>
      <c r="D1353" t="s">
        <v>38</v>
      </c>
      <c r="E1353" t="s">
        <v>52</v>
      </c>
      <c r="F1353" s="1">
        <v>44994</v>
      </c>
      <c r="G1353" s="2">
        <v>81014.64</v>
      </c>
      <c r="H1353" s="3">
        <v>53</v>
      </c>
      <c r="I1353" s="4" t="s">
        <v>60</v>
      </c>
    </row>
    <row r="1354" spans="3:9" x14ac:dyDescent="0.25">
      <c r="C1354" t="s">
        <v>23</v>
      </c>
      <c r="D1354" t="s">
        <v>41</v>
      </c>
      <c r="E1354" t="s">
        <v>14</v>
      </c>
      <c r="F1354" s="1">
        <v>45097</v>
      </c>
      <c r="G1354" s="2">
        <v>141041.04</v>
      </c>
      <c r="H1354" s="3">
        <v>139</v>
      </c>
      <c r="I1354" s="4" t="s">
        <v>60</v>
      </c>
    </row>
    <row r="1355" spans="3:9" x14ac:dyDescent="0.25">
      <c r="C1355" t="s">
        <v>5</v>
      </c>
      <c r="D1355" t="s">
        <v>47</v>
      </c>
      <c r="E1355" t="s">
        <v>39</v>
      </c>
      <c r="F1355" s="1">
        <v>45051</v>
      </c>
      <c r="G1355" s="2">
        <v>258447.14</v>
      </c>
      <c r="H1355" s="3">
        <v>131</v>
      </c>
      <c r="I1355" s="4" t="s">
        <v>61</v>
      </c>
    </row>
    <row r="1356" spans="3:9" x14ac:dyDescent="0.25">
      <c r="C1356" t="s">
        <v>0</v>
      </c>
      <c r="D1356" t="s">
        <v>13</v>
      </c>
      <c r="E1356" t="s">
        <v>34</v>
      </c>
      <c r="F1356" s="1">
        <v>45077</v>
      </c>
      <c r="G1356" s="2">
        <v>94460.94</v>
      </c>
      <c r="H1356" s="3">
        <v>99</v>
      </c>
      <c r="I1356" s="4" t="s">
        <v>60</v>
      </c>
    </row>
    <row r="1357" spans="3:9" x14ac:dyDescent="0.25">
      <c r="C1357" t="s">
        <v>10</v>
      </c>
      <c r="D1357" t="s">
        <v>47</v>
      </c>
      <c r="E1357" t="s">
        <v>40</v>
      </c>
      <c r="F1357" s="1">
        <v>45120</v>
      </c>
      <c r="G1357" s="2">
        <v>487073.02</v>
      </c>
      <c r="H1357" s="3">
        <v>235</v>
      </c>
      <c r="I1357" s="4" t="s">
        <v>61</v>
      </c>
    </row>
    <row r="1358" spans="3:9" x14ac:dyDescent="0.25">
      <c r="C1358" t="s">
        <v>16</v>
      </c>
      <c r="D1358" t="s">
        <v>50</v>
      </c>
      <c r="E1358" t="s">
        <v>40</v>
      </c>
      <c r="F1358" s="1">
        <v>45034</v>
      </c>
      <c r="G1358" s="2">
        <v>247449.44</v>
      </c>
      <c r="H1358" s="3">
        <v>183</v>
      </c>
      <c r="I1358" s="4" t="s">
        <v>60</v>
      </c>
    </row>
    <row r="1359" spans="3:9" x14ac:dyDescent="0.25">
      <c r="C1359" t="s">
        <v>10</v>
      </c>
      <c r="D1359" t="s">
        <v>8</v>
      </c>
      <c r="E1359" t="s">
        <v>30</v>
      </c>
      <c r="F1359" s="1">
        <v>45079</v>
      </c>
      <c r="G1359" s="2">
        <v>733029.57</v>
      </c>
      <c r="H1359" s="3">
        <v>759</v>
      </c>
      <c r="I1359" s="4" t="s">
        <v>60</v>
      </c>
    </row>
    <row r="1360" spans="3:9" x14ac:dyDescent="0.25">
      <c r="C1360" t="s">
        <v>5</v>
      </c>
      <c r="D1360" t="s">
        <v>8</v>
      </c>
      <c r="E1360" t="s">
        <v>4</v>
      </c>
      <c r="F1360" s="1">
        <v>44998</v>
      </c>
      <c r="G1360" s="2">
        <v>117268.2</v>
      </c>
      <c r="H1360" s="3">
        <v>144</v>
      </c>
      <c r="I1360" s="4" t="s">
        <v>60</v>
      </c>
    </row>
    <row r="1361" spans="3:9" x14ac:dyDescent="0.25">
      <c r="C1361" t="s">
        <v>7</v>
      </c>
      <c r="D1361" t="s">
        <v>29</v>
      </c>
      <c r="E1361" t="s">
        <v>45</v>
      </c>
      <c r="F1361" s="1">
        <v>45113</v>
      </c>
      <c r="G1361" s="2">
        <v>472257.03</v>
      </c>
      <c r="H1361" s="3">
        <v>296</v>
      </c>
      <c r="I1361" s="4" t="s">
        <v>61</v>
      </c>
    </row>
    <row r="1362" spans="3:9" x14ac:dyDescent="0.25">
      <c r="C1362" t="s">
        <v>7</v>
      </c>
      <c r="D1362" t="s">
        <v>24</v>
      </c>
      <c r="E1362" t="s">
        <v>4</v>
      </c>
      <c r="F1362" s="1">
        <v>45132</v>
      </c>
      <c r="G1362" s="2">
        <v>1290890.3</v>
      </c>
      <c r="H1362" s="3">
        <v>1247</v>
      </c>
      <c r="I1362" s="4" t="s">
        <v>61</v>
      </c>
    </row>
    <row r="1363" spans="3:9" x14ac:dyDescent="0.25">
      <c r="C1363" t="s">
        <v>16</v>
      </c>
      <c r="D1363" t="s">
        <v>47</v>
      </c>
      <c r="E1363" t="s">
        <v>39</v>
      </c>
      <c r="F1363" s="1">
        <v>45070</v>
      </c>
      <c r="G1363" s="2">
        <v>352047.35999999999</v>
      </c>
      <c r="H1363" s="3">
        <v>189</v>
      </c>
      <c r="I1363" s="4" t="s">
        <v>61</v>
      </c>
    </row>
    <row r="1364" spans="3:9" x14ac:dyDescent="0.25">
      <c r="C1364" t="s">
        <v>23</v>
      </c>
      <c r="D1364" t="s">
        <v>50</v>
      </c>
      <c r="E1364" t="s">
        <v>18</v>
      </c>
      <c r="F1364" s="1">
        <v>44958</v>
      </c>
      <c r="G1364" s="2">
        <v>232308.51</v>
      </c>
      <c r="H1364" s="3">
        <v>199</v>
      </c>
      <c r="I1364" s="4" t="s">
        <v>60</v>
      </c>
    </row>
    <row r="1365" spans="3:9" x14ac:dyDescent="0.25">
      <c r="C1365" t="s">
        <v>0</v>
      </c>
      <c r="D1365" t="s">
        <v>3</v>
      </c>
      <c r="E1365" t="s">
        <v>9</v>
      </c>
      <c r="F1365" s="1">
        <v>44931</v>
      </c>
      <c r="G1365" s="2">
        <v>28541.03</v>
      </c>
      <c r="H1365" s="3">
        <v>42</v>
      </c>
      <c r="I1365" s="4" t="s">
        <v>60</v>
      </c>
    </row>
    <row r="1366" spans="3:9" x14ac:dyDescent="0.25">
      <c r="C1366" t="s">
        <v>7</v>
      </c>
      <c r="D1366" t="s">
        <v>11</v>
      </c>
      <c r="E1366" t="s">
        <v>31</v>
      </c>
      <c r="F1366" s="1">
        <v>45071</v>
      </c>
      <c r="G1366" s="2">
        <v>249994.08</v>
      </c>
      <c r="H1366" s="3">
        <v>196</v>
      </c>
      <c r="I1366" s="4" t="s">
        <v>61</v>
      </c>
    </row>
    <row r="1367" spans="3:9" x14ac:dyDescent="0.25">
      <c r="C1367" t="s">
        <v>23</v>
      </c>
      <c r="D1367" t="s">
        <v>22</v>
      </c>
      <c r="E1367" t="s">
        <v>42</v>
      </c>
      <c r="F1367" s="1">
        <v>45051</v>
      </c>
      <c r="G1367" s="2">
        <v>326525.08</v>
      </c>
      <c r="H1367" s="3">
        <v>334</v>
      </c>
      <c r="I1367" s="4" t="s">
        <v>61</v>
      </c>
    </row>
    <row r="1368" spans="3:9" x14ac:dyDescent="0.25">
      <c r="C1368" t="s">
        <v>10</v>
      </c>
      <c r="D1368" t="s">
        <v>1</v>
      </c>
      <c r="E1368" t="s">
        <v>40</v>
      </c>
      <c r="F1368" s="1">
        <v>45128</v>
      </c>
      <c r="G1368" s="2">
        <v>535735.55000000005</v>
      </c>
      <c r="H1368" s="3">
        <v>333</v>
      </c>
      <c r="I1368" s="4" t="s">
        <v>60</v>
      </c>
    </row>
    <row r="1369" spans="3:9" x14ac:dyDescent="0.25">
      <c r="C1369" t="s">
        <v>7</v>
      </c>
      <c r="D1369" t="s">
        <v>3</v>
      </c>
      <c r="E1369" t="s">
        <v>27</v>
      </c>
      <c r="F1369" s="1">
        <v>44958</v>
      </c>
      <c r="G1369" s="2">
        <v>164633.70000000001</v>
      </c>
      <c r="H1369" s="3">
        <v>231</v>
      </c>
      <c r="I1369" s="4" t="s">
        <v>60</v>
      </c>
    </row>
    <row r="1370" spans="3:9" x14ac:dyDescent="0.25">
      <c r="C1370" t="s">
        <v>23</v>
      </c>
      <c r="D1370" t="s">
        <v>17</v>
      </c>
      <c r="E1370" t="s">
        <v>20</v>
      </c>
      <c r="F1370" s="1">
        <v>45149</v>
      </c>
      <c r="G1370" s="2">
        <v>564334.12</v>
      </c>
      <c r="H1370" s="3">
        <v>354</v>
      </c>
      <c r="I1370" s="4" t="s">
        <v>62</v>
      </c>
    </row>
    <row r="1371" spans="3:9" x14ac:dyDescent="0.25">
      <c r="C1371" t="s">
        <v>23</v>
      </c>
      <c r="D1371" t="s">
        <v>38</v>
      </c>
      <c r="E1371" t="s">
        <v>42</v>
      </c>
      <c r="F1371" s="1">
        <v>45075</v>
      </c>
      <c r="G1371" s="2">
        <v>645190.63</v>
      </c>
      <c r="H1371" s="3">
        <v>428</v>
      </c>
      <c r="I1371" s="4" t="s">
        <v>60</v>
      </c>
    </row>
    <row r="1372" spans="3:9" x14ac:dyDescent="0.25">
      <c r="C1372" t="s">
        <v>16</v>
      </c>
      <c r="D1372" t="s">
        <v>3</v>
      </c>
      <c r="E1372" t="s">
        <v>46</v>
      </c>
      <c r="F1372" s="1">
        <v>45082</v>
      </c>
      <c r="G1372" s="2">
        <v>306726</v>
      </c>
      <c r="H1372" s="3">
        <v>700</v>
      </c>
      <c r="I1372" s="4" t="s">
        <v>60</v>
      </c>
    </row>
    <row r="1373" spans="3:9" x14ac:dyDescent="0.25">
      <c r="C1373" t="s">
        <v>7</v>
      </c>
      <c r="D1373" t="s">
        <v>29</v>
      </c>
      <c r="E1373" t="s">
        <v>25</v>
      </c>
      <c r="F1373" s="1">
        <v>45047</v>
      </c>
      <c r="G1373" s="2">
        <v>627216.03</v>
      </c>
      <c r="H1373" s="3">
        <v>508</v>
      </c>
      <c r="I1373" s="4" t="s">
        <v>61</v>
      </c>
    </row>
    <row r="1374" spans="3:9" x14ac:dyDescent="0.25">
      <c r="C1374" t="s">
        <v>7</v>
      </c>
      <c r="D1374" t="s">
        <v>24</v>
      </c>
      <c r="E1374" t="s">
        <v>2</v>
      </c>
      <c r="F1374" s="1">
        <v>45026</v>
      </c>
      <c r="G1374" s="2">
        <v>391313.16</v>
      </c>
      <c r="H1374" s="3">
        <v>633</v>
      </c>
      <c r="I1374" s="4" t="s">
        <v>61</v>
      </c>
    </row>
    <row r="1375" spans="3:9" x14ac:dyDescent="0.25">
      <c r="C1375" t="s">
        <v>0</v>
      </c>
      <c r="D1375" t="s">
        <v>29</v>
      </c>
      <c r="E1375" t="s">
        <v>4</v>
      </c>
      <c r="F1375" s="1">
        <v>45146</v>
      </c>
      <c r="G1375" s="2">
        <v>655806.68999999994</v>
      </c>
      <c r="H1375" s="3">
        <v>507</v>
      </c>
      <c r="I1375" s="4" t="s">
        <v>61</v>
      </c>
    </row>
    <row r="1376" spans="3:9" x14ac:dyDescent="0.25">
      <c r="C1376" t="s">
        <v>5</v>
      </c>
      <c r="D1376" t="s">
        <v>43</v>
      </c>
      <c r="E1376" t="s">
        <v>45</v>
      </c>
      <c r="F1376" s="1">
        <v>45062</v>
      </c>
      <c r="G1376" s="2">
        <v>259917.28</v>
      </c>
      <c r="H1376" s="3">
        <v>134</v>
      </c>
      <c r="I1376" s="4" t="s">
        <v>60</v>
      </c>
    </row>
    <row r="1377" spans="3:9" x14ac:dyDescent="0.25">
      <c r="C1377" t="s">
        <v>16</v>
      </c>
      <c r="D1377" t="s">
        <v>22</v>
      </c>
      <c r="E1377" t="s">
        <v>20</v>
      </c>
      <c r="F1377" s="1">
        <v>45083</v>
      </c>
      <c r="G1377" s="2">
        <v>82800.479999999996</v>
      </c>
      <c r="H1377" s="3">
        <v>71</v>
      </c>
      <c r="I1377" s="4" t="s">
        <v>61</v>
      </c>
    </row>
    <row r="1378" spans="3:9" x14ac:dyDescent="0.25">
      <c r="C1378" t="s">
        <v>0</v>
      </c>
      <c r="D1378" t="s">
        <v>17</v>
      </c>
      <c r="E1378" t="s">
        <v>46</v>
      </c>
      <c r="F1378" s="1">
        <v>44945</v>
      </c>
      <c r="G1378" s="2">
        <v>198450</v>
      </c>
      <c r="H1378" s="3">
        <v>120</v>
      </c>
      <c r="I1378" s="4" t="s">
        <v>62</v>
      </c>
    </row>
    <row r="1379" spans="3:9" x14ac:dyDescent="0.25">
      <c r="C1379" t="s">
        <v>0</v>
      </c>
      <c r="D1379" t="s">
        <v>8</v>
      </c>
      <c r="E1379" t="s">
        <v>9</v>
      </c>
      <c r="F1379" s="1">
        <v>45084</v>
      </c>
      <c r="G1379" s="2">
        <v>167168.95999999999</v>
      </c>
      <c r="H1379" s="3">
        <v>160</v>
      </c>
      <c r="I1379" s="4" t="s">
        <v>60</v>
      </c>
    </row>
    <row r="1380" spans="3:9" x14ac:dyDescent="0.25">
      <c r="C1380" t="s">
        <v>0</v>
      </c>
      <c r="D1380" t="s">
        <v>43</v>
      </c>
      <c r="E1380" t="s">
        <v>27</v>
      </c>
      <c r="F1380" s="1">
        <v>45062</v>
      </c>
      <c r="G1380" s="2">
        <v>31842.58</v>
      </c>
      <c r="H1380" s="3">
        <v>19</v>
      </c>
      <c r="I1380" s="4" t="s">
        <v>60</v>
      </c>
    </row>
    <row r="1381" spans="3:9" x14ac:dyDescent="0.25">
      <c r="C1381" t="s">
        <v>0</v>
      </c>
      <c r="D1381" t="s">
        <v>50</v>
      </c>
      <c r="E1381" t="s">
        <v>51</v>
      </c>
      <c r="F1381" s="1">
        <v>44972</v>
      </c>
      <c r="G1381" s="2">
        <v>55206.97</v>
      </c>
      <c r="H1381" s="3">
        <v>41</v>
      </c>
      <c r="I1381" s="4" t="s">
        <v>60</v>
      </c>
    </row>
    <row r="1382" spans="3:9" x14ac:dyDescent="0.25">
      <c r="C1382" t="s">
        <v>7</v>
      </c>
      <c r="D1382" t="s">
        <v>22</v>
      </c>
      <c r="E1382" t="s">
        <v>30</v>
      </c>
      <c r="F1382" s="1">
        <v>45132</v>
      </c>
      <c r="G1382" s="2">
        <v>864642.24</v>
      </c>
      <c r="H1382" s="3">
        <v>836</v>
      </c>
      <c r="I1382" s="4" t="s">
        <v>61</v>
      </c>
    </row>
    <row r="1383" spans="3:9" x14ac:dyDescent="0.25">
      <c r="C1383" t="s">
        <v>23</v>
      </c>
      <c r="D1383" t="s">
        <v>19</v>
      </c>
      <c r="E1383" t="s">
        <v>37</v>
      </c>
      <c r="F1383" s="1">
        <v>45118</v>
      </c>
      <c r="G1383" s="2">
        <v>154035.76999999999</v>
      </c>
      <c r="H1383" s="3">
        <v>132</v>
      </c>
      <c r="I1383" s="4" t="s">
        <v>60</v>
      </c>
    </row>
    <row r="1384" spans="3:9" x14ac:dyDescent="0.25">
      <c r="C1384" t="s">
        <v>7</v>
      </c>
      <c r="D1384" t="s">
        <v>50</v>
      </c>
      <c r="E1384" t="s">
        <v>49</v>
      </c>
      <c r="F1384" s="1">
        <v>45054</v>
      </c>
      <c r="G1384" s="2">
        <v>814147.32</v>
      </c>
      <c r="H1384" s="3">
        <v>685</v>
      </c>
      <c r="I1384" s="4" t="s">
        <v>60</v>
      </c>
    </row>
    <row r="1385" spans="3:9" x14ac:dyDescent="0.25">
      <c r="C1385" t="s">
        <v>7</v>
      </c>
      <c r="D1385" t="s">
        <v>38</v>
      </c>
      <c r="E1385" t="s">
        <v>45</v>
      </c>
      <c r="F1385" s="1">
        <v>45121</v>
      </c>
      <c r="G1385" s="2">
        <v>137655</v>
      </c>
      <c r="H1385" s="3">
        <v>70</v>
      </c>
      <c r="I1385" s="4" t="s">
        <v>60</v>
      </c>
    </row>
    <row r="1386" spans="3:9" x14ac:dyDescent="0.25">
      <c r="C1386" t="s">
        <v>10</v>
      </c>
      <c r="D1386" t="s">
        <v>32</v>
      </c>
      <c r="E1386" t="s">
        <v>49</v>
      </c>
      <c r="F1386" s="1">
        <v>44960</v>
      </c>
      <c r="G1386" s="2">
        <v>699411.02</v>
      </c>
      <c r="H1386" s="3">
        <v>1016</v>
      </c>
      <c r="I1386" s="4" t="s">
        <v>62</v>
      </c>
    </row>
    <row r="1387" spans="3:9" x14ac:dyDescent="0.25">
      <c r="C1387" t="s">
        <v>16</v>
      </c>
      <c r="D1387" t="s">
        <v>36</v>
      </c>
      <c r="E1387" t="s">
        <v>25</v>
      </c>
      <c r="F1387" s="1">
        <v>45014</v>
      </c>
      <c r="G1387" s="2">
        <v>295703.09999999998</v>
      </c>
      <c r="H1387" s="3">
        <v>281</v>
      </c>
      <c r="I1387" s="4" t="s">
        <v>62</v>
      </c>
    </row>
    <row r="1388" spans="3:9" x14ac:dyDescent="0.25">
      <c r="C1388" t="s">
        <v>5</v>
      </c>
      <c r="D1388" t="s">
        <v>19</v>
      </c>
      <c r="E1388" t="s">
        <v>4</v>
      </c>
      <c r="F1388" s="1">
        <v>45103</v>
      </c>
      <c r="G1388" s="2">
        <v>219324</v>
      </c>
      <c r="H1388" s="3">
        <v>245</v>
      </c>
      <c r="I1388" s="4" t="s">
        <v>60</v>
      </c>
    </row>
    <row r="1389" spans="3:9" x14ac:dyDescent="0.25">
      <c r="C1389" t="s">
        <v>0</v>
      </c>
      <c r="D1389" t="s">
        <v>38</v>
      </c>
      <c r="E1389" t="s">
        <v>37</v>
      </c>
      <c r="F1389" s="1">
        <v>44938</v>
      </c>
      <c r="G1389" s="2">
        <v>429283.61</v>
      </c>
      <c r="H1389" s="3">
        <v>231</v>
      </c>
      <c r="I1389" s="4" t="s">
        <v>60</v>
      </c>
    </row>
    <row r="1390" spans="3:9" x14ac:dyDescent="0.25">
      <c r="C1390" t="s">
        <v>0</v>
      </c>
      <c r="D1390" t="s">
        <v>26</v>
      </c>
      <c r="E1390" t="s">
        <v>44</v>
      </c>
      <c r="F1390" s="1">
        <v>45054</v>
      </c>
      <c r="G1390" s="2">
        <v>123144.28</v>
      </c>
      <c r="H1390" s="3">
        <v>72</v>
      </c>
      <c r="I1390" s="4" t="s">
        <v>61</v>
      </c>
    </row>
    <row r="1391" spans="3:9" x14ac:dyDescent="0.25">
      <c r="C1391" t="s">
        <v>7</v>
      </c>
      <c r="D1391" t="s">
        <v>6</v>
      </c>
      <c r="E1391" t="s">
        <v>14</v>
      </c>
      <c r="F1391" s="1">
        <v>45019</v>
      </c>
      <c r="G1391" s="2">
        <v>126246.05</v>
      </c>
      <c r="H1391" s="3">
        <v>159</v>
      </c>
      <c r="I1391" s="4" t="s">
        <v>60</v>
      </c>
    </row>
    <row r="1392" spans="3:9" x14ac:dyDescent="0.25">
      <c r="C1392" t="s">
        <v>0</v>
      </c>
      <c r="D1392" t="s">
        <v>26</v>
      </c>
      <c r="E1392" t="s">
        <v>31</v>
      </c>
      <c r="F1392" s="1">
        <v>44965</v>
      </c>
      <c r="G1392" s="2">
        <v>165259.71</v>
      </c>
      <c r="H1392" s="3">
        <v>91</v>
      </c>
      <c r="I1392" s="4" t="s">
        <v>61</v>
      </c>
    </row>
    <row r="1393" spans="3:9" x14ac:dyDescent="0.25">
      <c r="C1393" t="s">
        <v>16</v>
      </c>
      <c r="D1393" t="s">
        <v>33</v>
      </c>
      <c r="E1393" t="s">
        <v>14</v>
      </c>
      <c r="F1393" s="1">
        <v>45166</v>
      </c>
      <c r="G1393" s="2">
        <v>229252.8</v>
      </c>
      <c r="H1393" s="3">
        <v>187</v>
      </c>
      <c r="I1393" s="4" t="s">
        <v>60</v>
      </c>
    </row>
    <row r="1394" spans="3:9" x14ac:dyDescent="0.25">
      <c r="C1394" t="s">
        <v>16</v>
      </c>
      <c r="D1394" t="s">
        <v>8</v>
      </c>
      <c r="E1394" t="s">
        <v>14</v>
      </c>
      <c r="F1394" s="1">
        <v>45097</v>
      </c>
      <c r="G1394" s="2">
        <v>413331.1</v>
      </c>
      <c r="H1394" s="3">
        <v>400</v>
      </c>
      <c r="I1394" s="4" t="s">
        <v>60</v>
      </c>
    </row>
    <row r="1395" spans="3:9" x14ac:dyDescent="0.25">
      <c r="C1395" t="s">
        <v>7</v>
      </c>
      <c r="D1395" t="s">
        <v>13</v>
      </c>
      <c r="E1395" t="s">
        <v>21</v>
      </c>
      <c r="F1395" s="1">
        <v>45132</v>
      </c>
      <c r="G1395" s="2">
        <v>307292.71999999997</v>
      </c>
      <c r="H1395" s="3">
        <v>324</v>
      </c>
      <c r="I1395" s="4" t="s">
        <v>60</v>
      </c>
    </row>
    <row r="1396" spans="3:9" x14ac:dyDescent="0.25">
      <c r="C1396" t="s">
        <v>5</v>
      </c>
      <c r="D1396" t="s">
        <v>48</v>
      </c>
      <c r="E1396" t="s">
        <v>9</v>
      </c>
      <c r="F1396" s="1">
        <v>44946</v>
      </c>
      <c r="G1396" s="2">
        <v>304800.15999999997</v>
      </c>
      <c r="H1396" s="3">
        <v>398</v>
      </c>
      <c r="I1396" s="4" t="s">
        <v>61</v>
      </c>
    </row>
    <row r="1397" spans="3:9" x14ac:dyDescent="0.25">
      <c r="C1397" t="s">
        <v>0</v>
      </c>
      <c r="D1397" t="s">
        <v>36</v>
      </c>
      <c r="E1397" t="s">
        <v>14</v>
      </c>
      <c r="F1397" s="1">
        <v>44936</v>
      </c>
      <c r="G1397" s="2">
        <v>980344.4</v>
      </c>
      <c r="H1397" s="3">
        <v>810</v>
      </c>
      <c r="I1397" s="4" t="s">
        <v>62</v>
      </c>
    </row>
    <row r="1398" spans="3:9" x14ac:dyDescent="0.25">
      <c r="C1398" t="s">
        <v>23</v>
      </c>
      <c r="D1398" t="s">
        <v>26</v>
      </c>
      <c r="E1398" t="s">
        <v>21</v>
      </c>
      <c r="F1398" s="1">
        <v>44950</v>
      </c>
      <c r="G1398" s="2">
        <v>60195.8</v>
      </c>
      <c r="H1398" s="3">
        <v>40</v>
      </c>
      <c r="I1398" s="4" t="s">
        <v>61</v>
      </c>
    </row>
    <row r="1399" spans="3:9" x14ac:dyDescent="0.25">
      <c r="C1399" t="s">
        <v>16</v>
      </c>
      <c r="D1399" t="s">
        <v>6</v>
      </c>
      <c r="E1399" t="s">
        <v>12</v>
      </c>
      <c r="F1399" s="1">
        <v>45013</v>
      </c>
      <c r="G1399" s="2">
        <v>211718.43</v>
      </c>
      <c r="H1399" s="3">
        <v>240</v>
      </c>
      <c r="I1399" s="4" t="s">
        <v>60</v>
      </c>
    </row>
    <row r="1400" spans="3:9" x14ac:dyDescent="0.25">
      <c r="C1400" t="s">
        <v>10</v>
      </c>
      <c r="D1400" t="s">
        <v>17</v>
      </c>
      <c r="E1400" t="s">
        <v>46</v>
      </c>
      <c r="F1400" s="1">
        <v>45072</v>
      </c>
      <c r="G1400" s="2">
        <v>330854.3</v>
      </c>
      <c r="H1400" s="3">
        <v>197</v>
      </c>
      <c r="I1400" s="4" t="s">
        <v>62</v>
      </c>
    </row>
    <row r="1401" spans="3:9" x14ac:dyDescent="0.25">
      <c r="C1401" t="s">
        <v>0</v>
      </c>
      <c r="D1401" t="s">
        <v>50</v>
      </c>
      <c r="E1401" t="s">
        <v>49</v>
      </c>
      <c r="F1401" s="1">
        <v>45153</v>
      </c>
      <c r="G1401" s="2">
        <v>92167.53</v>
      </c>
      <c r="H1401" s="3">
        <v>60</v>
      </c>
      <c r="I1401" s="4" t="s">
        <v>60</v>
      </c>
    </row>
    <row r="1402" spans="3:9" x14ac:dyDescent="0.25">
      <c r="C1402" t="s">
        <v>5</v>
      </c>
      <c r="D1402" t="s">
        <v>13</v>
      </c>
      <c r="E1402" t="s">
        <v>20</v>
      </c>
      <c r="F1402" s="1">
        <v>45160</v>
      </c>
      <c r="G1402" s="2">
        <v>192692.5</v>
      </c>
      <c r="H1402" s="3">
        <v>169</v>
      </c>
      <c r="I1402" s="4" t="s">
        <v>60</v>
      </c>
    </row>
    <row r="1403" spans="3:9" x14ac:dyDescent="0.25">
      <c r="C1403" t="s">
        <v>16</v>
      </c>
      <c r="D1403" t="s">
        <v>3</v>
      </c>
      <c r="E1403" t="s">
        <v>45</v>
      </c>
      <c r="F1403" s="1">
        <v>44929</v>
      </c>
      <c r="G1403" s="2">
        <v>13273.75</v>
      </c>
      <c r="H1403" s="3">
        <v>30</v>
      </c>
      <c r="I1403" s="4" t="s">
        <v>60</v>
      </c>
    </row>
    <row r="1404" spans="3:9" x14ac:dyDescent="0.25">
      <c r="C1404" t="s">
        <v>0</v>
      </c>
      <c r="D1404" t="s">
        <v>43</v>
      </c>
      <c r="E1404" t="s">
        <v>40</v>
      </c>
      <c r="F1404" s="1">
        <v>45099</v>
      </c>
      <c r="G1404" s="2">
        <v>333041.8</v>
      </c>
      <c r="H1404" s="3">
        <v>177</v>
      </c>
      <c r="I1404" s="4" t="s">
        <v>60</v>
      </c>
    </row>
    <row r="1405" spans="3:9" x14ac:dyDescent="0.25">
      <c r="C1405" t="s">
        <v>10</v>
      </c>
      <c r="D1405" t="s">
        <v>47</v>
      </c>
      <c r="E1405" t="s">
        <v>21</v>
      </c>
      <c r="F1405" s="1">
        <v>45013</v>
      </c>
      <c r="G1405" s="2">
        <v>163985.85</v>
      </c>
      <c r="H1405" s="3">
        <v>84</v>
      </c>
      <c r="I1405" s="4" t="s">
        <v>61</v>
      </c>
    </row>
    <row r="1406" spans="3:9" x14ac:dyDescent="0.25">
      <c r="C1406" t="s">
        <v>7</v>
      </c>
      <c r="D1406" t="s">
        <v>33</v>
      </c>
      <c r="E1406" t="s">
        <v>21</v>
      </c>
      <c r="F1406" s="1">
        <v>45069</v>
      </c>
      <c r="G1406" s="2">
        <v>374897.6</v>
      </c>
      <c r="H1406" s="3">
        <v>280</v>
      </c>
      <c r="I1406" s="4" t="s">
        <v>60</v>
      </c>
    </row>
    <row r="1407" spans="3:9" x14ac:dyDescent="0.25">
      <c r="C1407" t="s">
        <v>7</v>
      </c>
      <c r="D1407" t="s">
        <v>50</v>
      </c>
      <c r="E1407" t="s">
        <v>30</v>
      </c>
      <c r="F1407" s="1">
        <v>45054</v>
      </c>
      <c r="G1407" s="2">
        <v>1169914.55</v>
      </c>
      <c r="H1407" s="3">
        <v>729</v>
      </c>
      <c r="I1407" s="4" t="s">
        <v>60</v>
      </c>
    </row>
    <row r="1408" spans="3:9" x14ac:dyDescent="0.25">
      <c r="C1408" t="s">
        <v>10</v>
      </c>
      <c r="D1408" t="s">
        <v>41</v>
      </c>
      <c r="E1408" t="s">
        <v>37</v>
      </c>
      <c r="F1408" s="1">
        <v>45125</v>
      </c>
      <c r="G1408" s="2">
        <v>247022.79</v>
      </c>
      <c r="H1408" s="3">
        <v>238</v>
      </c>
      <c r="I1408" s="4" t="s">
        <v>60</v>
      </c>
    </row>
    <row r="1409" spans="3:9" x14ac:dyDescent="0.25">
      <c r="C1409" t="s">
        <v>5</v>
      </c>
      <c r="D1409" t="s">
        <v>50</v>
      </c>
      <c r="E1409" t="s">
        <v>39</v>
      </c>
      <c r="F1409" s="1">
        <v>45159</v>
      </c>
      <c r="G1409" s="2">
        <v>131368.44</v>
      </c>
      <c r="H1409" s="3">
        <v>96</v>
      </c>
      <c r="I1409" s="4" t="s">
        <v>60</v>
      </c>
    </row>
    <row r="1410" spans="3:9" x14ac:dyDescent="0.25">
      <c r="C1410" t="s">
        <v>10</v>
      </c>
      <c r="D1410" t="s">
        <v>32</v>
      </c>
      <c r="E1410" t="s">
        <v>9</v>
      </c>
      <c r="F1410" s="1">
        <v>44942</v>
      </c>
      <c r="G1410" s="2">
        <v>85435.35</v>
      </c>
      <c r="H1410" s="3">
        <v>105</v>
      </c>
      <c r="I1410" s="4" t="s">
        <v>62</v>
      </c>
    </row>
    <row r="1411" spans="3:9" x14ac:dyDescent="0.25">
      <c r="C1411" t="s">
        <v>10</v>
      </c>
      <c r="D1411" t="s">
        <v>17</v>
      </c>
      <c r="E1411" t="s">
        <v>28</v>
      </c>
      <c r="F1411" s="1">
        <v>45132</v>
      </c>
      <c r="G1411" s="2">
        <v>32627.07</v>
      </c>
      <c r="H1411" s="3">
        <v>20</v>
      </c>
      <c r="I1411" s="4" t="s">
        <v>62</v>
      </c>
    </row>
    <row r="1412" spans="3:9" x14ac:dyDescent="0.25">
      <c r="C1412" t="s">
        <v>5</v>
      </c>
      <c r="D1412" t="s">
        <v>48</v>
      </c>
      <c r="E1412" t="s">
        <v>45</v>
      </c>
      <c r="F1412" s="1">
        <v>45022</v>
      </c>
      <c r="G1412" s="2">
        <v>69792.38</v>
      </c>
      <c r="H1412" s="3">
        <v>128</v>
      </c>
      <c r="I1412" s="4" t="s">
        <v>61</v>
      </c>
    </row>
    <row r="1413" spans="3:9" x14ac:dyDescent="0.25">
      <c r="C1413" t="s">
        <v>10</v>
      </c>
      <c r="D1413" t="s">
        <v>41</v>
      </c>
      <c r="E1413" t="s">
        <v>4</v>
      </c>
      <c r="F1413" s="1">
        <v>45013</v>
      </c>
      <c r="G1413" s="2">
        <v>438131.96</v>
      </c>
      <c r="H1413" s="3">
        <v>494</v>
      </c>
      <c r="I1413" s="4" t="s">
        <v>60</v>
      </c>
    </row>
    <row r="1414" spans="3:9" x14ac:dyDescent="0.25">
      <c r="C1414" t="s">
        <v>7</v>
      </c>
      <c r="D1414" t="s">
        <v>43</v>
      </c>
      <c r="E1414" t="s">
        <v>27</v>
      </c>
      <c r="F1414" s="1">
        <v>45058</v>
      </c>
      <c r="G1414" s="2">
        <v>1035045.76</v>
      </c>
      <c r="H1414" s="3">
        <v>519</v>
      </c>
      <c r="I1414" s="4" t="s">
        <v>60</v>
      </c>
    </row>
    <row r="1415" spans="3:9" x14ac:dyDescent="0.25">
      <c r="C1415" t="s">
        <v>10</v>
      </c>
      <c r="D1415" t="s">
        <v>26</v>
      </c>
      <c r="E1415" t="s">
        <v>20</v>
      </c>
      <c r="F1415" s="1">
        <v>44971</v>
      </c>
      <c r="G1415" s="2">
        <v>30248.400000000001</v>
      </c>
      <c r="H1415" s="3">
        <v>17</v>
      </c>
      <c r="I1415" s="4" t="s">
        <v>61</v>
      </c>
    </row>
    <row r="1416" spans="3:9" x14ac:dyDescent="0.25">
      <c r="C1416" t="s">
        <v>16</v>
      </c>
      <c r="D1416" t="s">
        <v>35</v>
      </c>
      <c r="E1416" t="s">
        <v>25</v>
      </c>
      <c r="F1416" s="1">
        <v>44987</v>
      </c>
      <c r="G1416" s="2">
        <v>98462.98</v>
      </c>
      <c r="H1416" s="3">
        <v>73</v>
      </c>
      <c r="I1416" s="4" t="s">
        <v>62</v>
      </c>
    </row>
    <row r="1417" spans="3:9" x14ac:dyDescent="0.25">
      <c r="C1417" t="s">
        <v>0</v>
      </c>
      <c r="D1417" t="s">
        <v>35</v>
      </c>
      <c r="E1417" t="s">
        <v>28</v>
      </c>
      <c r="F1417" s="1">
        <v>45096</v>
      </c>
      <c r="G1417" s="2">
        <v>429703.19</v>
      </c>
      <c r="H1417" s="3">
        <v>262</v>
      </c>
      <c r="I1417" s="4" t="s">
        <v>62</v>
      </c>
    </row>
    <row r="1418" spans="3:9" x14ac:dyDescent="0.25">
      <c r="C1418" t="s">
        <v>0</v>
      </c>
      <c r="D1418" t="s">
        <v>47</v>
      </c>
      <c r="E1418" t="s">
        <v>37</v>
      </c>
      <c r="F1418" s="1">
        <v>45023</v>
      </c>
      <c r="G1418" s="2">
        <v>1015780.5</v>
      </c>
      <c r="H1418" s="3">
        <v>567</v>
      </c>
      <c r="I1418" s="4" t="s">
        <v>61</v>
      </c>
    </row>
    <row r="1419" spans="3:9" x14ac:dyDescent="0.25">
      <c r="C1419" t="s">
        <v>0</v>
      </c>
      <c r="D1419" t="s">
        <v>38</v>
      </c>
      <c r="E1419" t="s">
        <v>42</v>
      </c>
      <c r="F1419" s="1">
        <v>44964</v>
      </c>
      <c r="G1419" s="2">
        <v>56330.400000000001</v>
      </c>
      <c r="H1419" s="3">
        <v>32</v>
      </c>
      <c r="I1419" s="4" t="s">
        <v>60</v>
      </c>
    </row>
    <row r="1420" spans="3:9" x14ac:dyDescent="0.25">
      <c r="C1420" t="s">
        <v>10</v>
      </c>
      <c r="D1420" t="s">
        <v>36</v>
      </c>
      <c r="E1420" t="s">
        <v>28</v>
      </c>
      <c r="F1420" s="1">
        <v>44973</v>
      </c>
      <c r="G1420" s="2">
        <v>7854</v>
      </c>
      <c r="H1420" s="3">
        <v>7</v>
      </c>
      <c r="I1420" s="4" t="s">
        <v>62</v>
      </c>
    </row>
    <row r="1421" spans="3:9" x14ac:dyDescent="0.25">
      <c r="C1421" t="s">
        <v>23</v>
      </c>
      <c r="D1421" t="s">
        <v>33</v>
      </c>
      <c r="E1421" t="s">
        <v>49</v>
      </c>
      <c r="F1421" s="1">
        <v>45033</v>
      </c>
      <c r="G1421" s="2">
        <v>34751.360000000001</v>
      </c>
      <c r="H1421" s="3">
        <v>25</v>
      </c>
      <c r="I1421" s="4" t="s">
        <v>60</v>
      </c>
    </row>
    <row r="1422" spans="3:9" x14ac:dyDescent="0.25">
      <c r="C1422" t="s">
        <v>16</v>
      </c>
      <c r="D1422" t="s">
        <v>1</v>
      </c>
      <c r="E1422" t="s">
        <v>42</v>
      </c>
      <c r="F1422" s="1">
        <v>45054</v>
      </c>
      <c r="G1422" s="2">
        <v>231382.2</v>
      </c>
      <c r="H1422" s="3">
        <v>149</v>
      </c>
      <c r="I1422" s="4" t="s">
        <v>60</v>
      </c>
    </row>
    <row r="1423" spans="3:9" x14ac:dyDescent="0.25">
      <c r="C1423" t="s">
        <v>16</v>
      </c>
      <c r="D1423" t="s">
        <v>22</v>
      </c>
      <c r="E1423" t="s">
        <v>15</v>
      </c>
      <c r="F1423" s="1">
        <v>45006</v>
      </c>
      <c r="G1423" s="2">
        <v>343620.48</v>
      </c>
      <c r="H1423" s="3">
        <v>440</v>
      </c>
      <c r="I1423" s="4" t="s">
        <v>61</v>
      </c>
    </row>
    <row r="1424" spans="3:9" x14ac:dyDescent="0.25">
      <c r="C1424" t="s">
        <v>7</v>
      </c>
      <c r="D1424" t="s">
        <v>8</v>
      </c>
      <c r="E1424" t="s">
        <v>14</v>
      </c>
      <c r="F1424" s="1">
        <v>45078</v>
      </c>
      <c r="G1424" s="2">
        <v>627375.42000000004</v>
      </c>
      <c r="H1424" s="3">
        <v>626</v>
      </c>
      <c r="I1424" s="4" t="s">
        <v>60</v>
      </c>
    </row>
    <row r="1425" spans="3:9" x14ac:dyDescent="0.25">
      <c r="C1425" t="s">
        <v>10</v>
      </c>
      <c r="D1425" t="s">
        <v>47</v>
      </c>
      <c r="E1425" t="s">
        <v>52</v>
      </c>
      <c r="F1425" s="1">
        <v>45013</v>
      </c>
      <c r="G1425" s="2">
        <v>377386.23999999999</v>
      </c>
      <c r="H1425" s="3">
        <v>170</v>
      </c>
      <c r="I1425" s="4" t="s">
        <v>61</v>
      </c>
    </row>
    <row r="1426" spans="3:9" x14ac:dyDescent="0.25">
      <c r="C1426" t="s">
        <v>23</v>
      </c>
      <c r="D1426" t="s">
        <v>35</v>
      </c>
      <c r="E1426" t="s">
        <v>2</v>
      </c>
      <c r="F1426" s="1">
        <v>44981</v>
      </c>
      <c r="G1426" s="2">
        <v>97532.4</v>
      </c>
      <c r="H1426" s="3">
        <v>80</v>
      </c>
      <c r="I1426" s="4" t="s">
        <v>62</v>
      </c>
    </row>
    <row r="1427" spans="3:9" x14ac:dyDescent="0.25">
      <c r="C1427" t="s">
        <v>10</v>
      </c>
      <c r="D1427" t="s">
        <v>3</v>
      </c>
      <c r="E1427" t="s">
        <v>46</v>
      </c>
      <c r="F1427" s="1">
        <v>45128</v>
      </c>
      <c r="G1427" s="2">
        <v>504260.4</v>
      </c>
      <c r="H1427" s="3">
        <v>909</v>
      </c>
      <c r="I1427" s="4" t="s">
        <v>60</v>
      </c>
    </row>
    <row r="1428" spans="3:9" x14ac:dyDescent="0.25">
      <c r="C1428" t="s">
        <v>16</v>
      </c>
      <c r="D1428" t="s">
        <v>50</v>
      </c>
      <c r="E1428" t="s">
        <v>51</v>
      </c>
      <c r="F1428" s="1">
        <v>44942</v>
      </c>
      <c r="G1428" s="2">
        <v>153019.44</v>
      </c>
      <c r="H1428" s="3">
        <v>97</v>
      </c>
      <c r="I1428" s="4" t="s">
        <v>60</v>
      </c>
    </row>
    <row r="1429" spans="3:9" x14ac:dyDescent="0.25">
      <c r="C1429" t="s">
        <v>23</v>
      </c>
      <c r="D1429" t="s">
        <v>6</v>
      </c>
      <c r="E1429" t="s">
        <v>28</v>
      </c>
      <c r="F1429" s="1">
        <v>44959</v>
      </c>
      <c r="G1429" s="2">
        <v>116202.8</v>
      </c>
      <c r="H1429" s="3">
        <v>165</v>
      </c>
      <c r="I1429" s="4" t="s">
        <v>60</v>
      </c>
    </row>
    <row r="1430" spans="3:9" x14ac:dyDescent="0.25">
      <c r="C1430" t="s">
        <v>0</v>
      </c>
      <c r="D1430" t="s">
        <v>36</v>
      </c>
      <c r="E1430" t="s">
        <v>40</v>
      </c>
      <c r="F1430" s="1">
        <v>45167</v>
      </c>
      <c r="G1430" s="2">
        <v>408996.28</v>
      </c>
      <c r="H1430" s="3">
        <v>366</v>
      </c>
      <c r="I1430" s="4" t="s">
        <v>62</v>
      </c>
    </row>
    <row r="1431" spans="3:9" x14ac:dyDescent="0.25">
      <c r="C1431" t="s">
        <v>16</v>
      </c>
      <c r="D1431" t="s">
        <v>8</v>
      </c>
      <c r="E1431" t="s">
        <v>25</v>
      </c>
      <c r="F1431" s="1">
        <v>44984</v>
      </c>
      <c r="G1431" s="2">
        <v>537527.76</v>
      </c>
      <c r="H1431" s="3">
        <v>447</v>
      </c>
      <c r="I1431" s="4" t="s">
        <v>60</v>
      </c>
    </row>
    <row r="1432" spans="3:9" x14ac:dyDescent="0.25">
      <c r="C1432" t="s">
        <v>0</v>
      </c>
      <c r="D1432" t="s">
        <v>32</v>
      </c>
      <c r="E1432" t="s">
        <v>27</v>
      </c>
      <c r="F1432" s="1">
        <v>45107</v>
      </c>
      <c r="G1432" s="2">
        <v>749595</v>
      </c>
      <c r="H1432" s="3">
        <v>795</v>
      </c>
      <c r="I1432" s="4" t="s">
        <v>62</v>
      </c>
    </row>
    <row r="1433" spans="3:9" x14ac:dyDescent="0.25">
      <c r="C1433" t="s">
        <v>16</v>
      </c>
      <c r="D1433" t="s">
        <v>8</v>
      </c>
      <c r="E1433" t="s">
        <v>49</v>
      </c>
      <c r="F1433" s="1">
        <v>44995</v>
      </c>
      <c r="G1433" s="2">
        <v>108496.08</v>
      </c>
      <c r="H1433" s="3">
        <v>111</v>
      </c>
      <c r="I1433" s="4" t="s">
        <v>60</v>
      </c>
    </row>
    <row r="1434" spans="3:9" x14ac:dyDescent="0.25">
      <c r="C1434" t="s">
        <v>16</v>
      </c>
      <c r="D1434" t="s">
        <v>43</v>
      </c>
      <c r="E1434" t="s">
        <v>52</v>
      </c>
      <c r="F1434" s="1">
        <v>44953</v>
      </c>
      <c r="G1434" s="2">
        <v>256336.08</v>
      </c>
      <c r="H1434" s="3">
        <v>142</v>
      </c>
      <c r="I1434" s="4" t="s">
        <v>60</v>
      </c>
    </row>
    <row r="1435" spans="3:9" x14ac:dyDescent="0.25">
      <c r="C1435" t="s">
        <v>10</v>
      </c>
      <c r="D1435" t="s">
        <v>22</v>
      </c>
      <c r="E1435" t="s">
        <v>46</v>
      </c>
      <c r="F1435" s="1">
        <v>44999</v>
      </c>
      <c r="G1435" s="2">
        <v>142384.62</v>
      </c>
      <c r="H1435" s="3">
        <v>141</v>
      </c>
      <c r="I1435" s="4" t="s">
        <v>61</v>
      </c>
    </row>
    <row r="1436" spans="3:9" x14ac:dyDescent="0.25">
      <c r="C1436" t="s">
        <v>0</v>
      </c>
      <c r="D1436" t="s">
        <v>48</v>
      </c>
      <c r="E1436" t="s">
        <v>49</v>
      </c>
      <c r="F1436" s="1">
        <v>44936</v>
      </c>
      <c r="G1436" s="2">
        <v>436556.19</v>
      </c>
      <c r="H1436" s="3">
        <v>803</v>
      </c>
      <c r="I1436" s="4" t="s">
        <v>61</v>
      </c>
    </row>
    <row r="1437" spans="3:9" x14ac:dyDescent="0.25">
      <c r="C1437" t="s">
        <v>16</v>
      </c>
      <c r="D1437" t="s">
        <v>35</v>
      </c>
      <c r="E1437" t="s">
        <v>31</v>
      </c>
      <c r="F1437" s="1">
        <v>44967</v>
      </c>
      <c r="G1437" s="2">
        <v>641497.07999999996</v>
      </c>
      <c r="H1437" s="3">
        <v>480</v>
      </c>
      <c r="I1437" s="4" t="s">
        <v>62</v>
      </c>
    </row>
    <row r="1438" spans="3:9" x14ac:dyDescent="0.25">
      <c r="C1438" t="s">
        <v>16</v>
      </c>
      <c r="D1438" t="s">
        <v>3</v>
      </c>
      <c r="E1438" t="s">
        <v>40</v>
      </c>
      <c r="F1438" s="1">
        <v>44964</v>
      </c>
      <c r="G1438" s="2">
        <v>157633.28</v>
      </c>
      <c r="H1438" s="3">
        <v>292</v>
      </c>
      <c r="I1438" s="4" t="s">
        <v>60</v>
      </c>
    </row>
    <row r="1439" spans="3:9" x14ac:dyDescent="0.25">
      <c r="C1439" t="s">
        <v>5</v>
      </c>
      <c r="D1439" t="s">
        <v>47</v>
      </c>
      <c r="E1439" t="s">
        <v>20</v>
      </c>
      <c r="F1439" s="1">
        <v>45012</v>
      </c>
      <c r="G1439" s="2">
        <v>74237.100000000006</v>
      </c>
      <c r="H1439" s="3">
        <v>38</v>
      </c>
      <c r="I1439" s="4" t="s">
        <v>61</v>
      </c>
    </row>
    <row r="1440" spans="3:9" x14ac:dyDescent="0.25">
      <c r="C1440" t="s">
        <v>5</v>
      </c>
      <c r="D1440" t="s">
        <v>41</v>
      </c>
      <c r="E1440" t="s">
        <v>39</v>
      </c>
      <c r="F1440" s="1">
        <v>45132</v>
      </c>
      <c r="G1440" s="2">
        <v>37067.03</v>
      </c>
      <c r="H1440" s="3">
        <v>34</v>
      </c>
      <c r="I1440" s="4" t="s">
        <v>60</v>
      </c>
    </row>
    <row r="1441" spans="3:9" x14ac:dyDescent="0.25">
      <c r="C1441" t="s">
        <v>5</v>
      </c>
      <c r="D1441" t="s">
        <v>43</v>
      </c>
      <c r="E1441" t="s">
        <v>46</v>
      </c>
      <c r="F1441" s="1">
        <v>45097</v>
      </c>
      <c r="G1441" s="2">
        <v>139926.71</v>
      </c>
      <c r="H1441" s="3">
        <v>74</v>
      </c>
      <c r="I1441" s="4" t="s">
        <v>60</v>
      </c>
    </row>
    <row r="1442" spans="3:9" x14ac:dyDescent="0.25">
      <c r="C1442" t="s">
        <v>16</v>
      </c>
      <c r="D1442" t="s">
        <v>36</v>
      </c>
      <c r="E1442" t="s">
        <v>42</v>
      </c>
      <c r="F1442" s="1">
        <v>45022</v>
      </c>
      <c r="G1442" s="2">
        <v>627779.94999999995</v>
      </c>
      <c r="H1442" s="3">
        <v>637</v>
      </c>
      <c r="I1442" s="4" t="s">
        <v>62</v>
      </c>
    </row>
    <row r="1443" spans="3:9" x14ac:dyDescent="0.25">
      <c r="C1443" t="s">
        <v>10</v>
      </c>
      <c r="D1443" t="s">
        <v>29</v>
      </c>
      <c r="E1443" t="s">
        <v>40</v>
      </c>
      <c r="F1443" s="1">
        <v>44944</v>
      </c>
      <c r="G1443" s="2">
        <v>165193.98000000001</v>
      </c>
      <c r="H1443" s="3">
        <v>121</v>
      </c>
      <c r="I1443" s="4" t="s">
        <v>61</v>
      </c>
    </row>
    <row r="1444" spans="3:9" x14ac:dyDescent="0.25">
      <c r="C1444" t="s">
        <v>5</v>
      </c>
      <c r="D1444" t="s">
        <v>11</v>
      </c>
      <c r="E1444" t="s">
        <v>37</v>
      </c>
      <c r="F1444" s="1">
        <v>45147</v>
      </c>
      <c r="G1444" s="2">
        <v>607258.05000000005</v>
      </c>
      <c r="H1444" s="3">
        <v>406</v>
      </c>
      <c r="I1444" s="4" t="s">
        <v>61</v>
      </c>
    </row>
    <row r="1445" spans="3:9" x14ac:dyDescent="0.25">
      <c r="C1445" t="s">
        <v>5</v>
      </c>
      <c r="D1445" t="s">
        <v>33</v>
      </c>
      <c r="E1445" t="s">
        <v>15</v>
      </c>
      <c r="F1445" s="1">
        <v>45001</v>
      </c>
      <c r="G1445" s="2">
        <v>342402.9</v>
      </c>
      <c r="H1445" s="3">
        <v>241</v>
      </c>
      <c r="I1445" s="4" t="s">
        <v>60</v>
      </c>
    </row>
    <row r="1446" spans="3:9" x14ac:dyDescent="0.25">
      <c r="C1446" t="s">
        <v>7</v>
      </c>
      <c r="D1446" t="s">
        <v>36</v>
      </c>
      <c r="E1446" t="s">
        <v>46</v>
      </c>
      <c r="F1446" s="1">
        <v>44967</v>
      </c>
      <c r="G1446" s="2">
        <v>106371.16</v>
      </c>
      <c r="H1446" s="3">
        <v>98</v>
      </c>
      <c r="I1446" s="4" t="s">
        <v>62</v>
      </c>
    </row>
    <row r="1447" spans="3:9" x14ac:dyDescent="0.25">
      <c r="C1447" t="s">
        <v>23</v>
      </c>
      <c r="D1447" t="s">
        <v>32</v>
      </c>
      <c r="E1447" t="s">
        <v>30</v>
      </c>
      <c r="F1447" s="1">
        <v>45134</v>
      </c>
      <c r="G1447" s="2">
        <v>749697.76</v>
      </c>
      <c r="H1447" s="3">
        <v>756</v>
      </c>
      <c r="I1447" s="4" t="s">
        <v>62</v>
      </c>
    </row>
    <row r="1448" spans="3:9" x14ac:dyDescent="0.25">
      <c r="C1448" t="s">
        <v>10</v>
      </c>
      <c r="D1448" t="s">
        <v>43</v>
      </c>
      <c r="E1448" t="s">
        <v>15</v>
      </c>
      <c r="F1448" s="1">
        <v>45054</v>
      </c>
      <c r="G1448" s="2">
        <v>43583.4</v>
      </c>
      <c r="H1448" s="3">
        <v>27</v>
      </c>
      <c r="I1448" s="4" t="s">
        <v>60</v>
      </c>
    </row>
    <row r="1449" spans="3:9" x14ac:dyDescent="0.25">
      <c r="C1449" t="s">
        <v>10</v>
      </c>
      <c r="D1449" t="s">
        <v>33</v>
      </c>
      <c r="E1449" t="s">
        <v>44</v>
      </c>
      <c r="F1449" s="1">
        <v>45083</v>
      </c>
      <c r="G1449" s="2">
        <v>1035795.25</v>
      </c>
      <c r="H1449" s="3">
        <v>828</v>
      </c>
      <c r="I1449" s="4" t="s">
        <v>60</v>
      </c>
    </row>
    <row r="1450" spans="3:9" x14ac:dyDescent="0.25">
      <c r="C1450" t="s">
        <v>16</v>
      </c>
      <c r="D1450" t="s">
        <v>6</v>
      </c>
      <c r="E1450" t="s">
        <v>30</v>
      </c>
      <c r="F1450" s="1">
        <v>44939</v>
      </c>
      <c r="G1450" s="2">
        <v>144402.93</v>
      </c>
      <c r="H1450" s="3">
        <v>186</v>
      </c>
      <c r="I1450" s="4" t="s">
        <v>60</v>
      </c>
    </row>
    <row r="1451" spans="3:9" x14ac:dyDescent="0.25">
      <c r="C1451" t="s">
        <v>0</v>
      </c>
      <c r="D1451" t="s">
        <v>32</v>
      </c>
      <c r="E1451" t="s">
        <v>20</v>
      </c>
      <c r="F1451" s="1">
        <v>45159</v>
      </c>
      <c r="G1451" s="2">
        <v>90464.29</v>
      </c>
      <c r="H1451" s="3">
        <v>81</v>
      </c>
      <c r="I1451" s="4" t="s">
        <v>62</v>
      </c>
    </row>
    <row r="1452" spans="3:9" x14ac:dyDescent="0.25">
      <c r="C1452" t="s">
        <v>5</v>
      </c>
      <c r="D1452" t="s">
        <v>38</v>
      </c>
      <c r="E1452" t="s">
        <v>42</v>
      </c>
      <c r="F1452" s="1">
        <v>45103</v>
      </c>
      <c r="G1452" s="2">
        <v>618534.63</v>
      </c>
      <c r="H1452" s="3">
        <v>374</v>
      </c>
      <c r="I1452" s="4" t="s">
        <v>60</v>
      </c>
    </row>
    <row r="1453" spans="3:9" x14ac:dyDescent="0.25">
      <c r="C1453" t="s">
        <v>7</v>
      </c>
      <c r="D1453" t="s">
        <v>47</v>
      </c>
      <c r="E1453" t="s">
        <v>40</v>
      </c>
      <c r="F1453" s="1">
        <v>45152</v>
      </c>
      <c r="G1453" s="2">
        <v>321386.94</v>
      </c>
      <c r="H1453" s="3">
        <v>157</v>
      </c>
      <c r="I1453" s="4" t="s">
        <v>61</v>
      </c>
    </row>
    <row r="1454" spans="3:9" x14ac:dyDescent="0.25">
      <c r="C1454" t="s">
        <v>23</v>
      </c>
      <c r="D1454" t="s">
        <v>22</v>
      </c>
      <c r="E1454" t="s">
        <v>49</v>
      </c>
      <c r="F1454" s="1">
        <v>45023</v>
      </c>
      <c r="G1454" s="2">
        <v>442012.76</v>
      </c>
      <c r="H1454" s="3">
        <v>446</v>
      </c>
      <c r="I1454" s="4" t="s">
        <v>61</v>
      </c>
    </row>
    <row r="1455" spans="3:9" x14ac:dyDescent="0.25">
      <c r="C1455" t="s">
        <v>16</v>
      </c>
      <c r="D1455" t="s">
        <v>13</v>
      </c>
      <c r="E1455" t="s">
        <v>46</v>
      </c>
      <c r="F1455" s="1">
        <v>45000</v>
      </c>
      <c r="G1455" s="2">
        <v>547895.25</v>
      </c>
      <c r="H1455" s="3">
        <v>502</v>
      </c>
      <c r="I1455" s="4" t="s">
        <v>60</v>
      </c>
    </row>
    <row r="1456" spans="3:9" x14ac:dyDescent="0.25">
      <c r="C1456" t="s">
        <v>16</v>
      </c>
      <c r="D1456" t="s">
        <v>8</v>
      </c>
      <c r="E1456" t="s">
        <v>34</v>
      </c>
      <c r="F1456" s="1">
        <v>45058</v>
      </c>
      <c r="G1456" s="2">
        <v>1000641.04</v>
      </c>
      <c r="H1456" s="3">
        <v>1113</v>
      </c>
      <c r="I1456" s="4" t="s">
        <v>60</v>
      </c>
    </row>
    <row r="1457" spans="3:9" x14ac:dyDescent="0.25">
      <c r="C1457" t="s">
        <v>0</v>
      </c>
      <c r="D1457" t="s">
        <v>22</v>
      </c>
      <c r="E1457" t="s">
        <v>27</v>
      </c>
      <c r="F1457" s="1">
        <v>45092</v>
      </c>
      <c r="G1457" s="2">
        <v>466742.64</v>
      </c>
      <c r="H1457" s="3">
        <v>459</v>
      </c>
      <c r="I1457" s="4" t="s">
        <v>61</v>
      </c>
    </row>
    <row r="1458" spans="3:9" x14ac:dyDescent="0.25">
      <c r="C1458" t="s">
        <v>0</v>
      </c>
      <c r="D1458" t="s">
        <v>1</v>
      </c>
      <c r="E1458" t="s">
        <v>14</v>
      </c>
      <c r="F1458" s="1">
        <v>45167</v>
      </c>
      <c r="G1458" s="2">
        <v>347298.42</v>
      </c>
      <c r="H1458" s="3">
        <v>221</v>
      </c>
      <c r="I1458" s="4" t="s">
        <v>60</v>
      </c>
    </row>
    <row r="1459" spans="3:9" x14ac:dyDescent="0.25">
      <c r="C1459" t="s">
        <v>10</v>
      </c>
      <c r="D1459" t="s">
        <v>22</v>
      </c>
      <c r="E1459" t="s">
        <v>40</v>
      </c>
      <c r="F1459" s="1">
        <v>45023</v>
      </c>
      <c r="G1459" s="2">
        <v>858894.4</v>
      </c>
      <c r="H1459" s="3">
        <v>868</v>
      </c>
      <c r="I1459" s="4" t="s">
        <v>61</v>
      </c>
    </row>
    <row r="1460" spans="3:9" x14ac:dyDescent="0.25">
      <c r="C1460" t="s">
        <v>16</v>
      </c>
      <c r="D1460" t="s">
        <v>35</v>
      </c>
      <c r="E1460" t="s">
        <v>42</v>
      </c>
      <c r="F1460" s="1">
        <v>45035</v>
      </c>
      <c r="G1460" s="2">
        <v>222080.88</v>
      </c>
      <c r="H1460" s="3">
        <v>134</v>
      </c>
      <c r="I1460" s="4" t="s">
        <v>62</v>
      </c>
    </row>
    <row r="1461" spans="3:9" x14ac:dyDescent="0.25">
      <c r="C1461" t="s">
        <v>5</v>
      </c>
      <c r="D1461" t="s">
        <v>33</v>
      </c>
      <c r="E1461" t="s">
        <v>31</v>
      </c>
      <c r="F1461" s="1">
        <v>45071</v>
      </c>
      <c r="G1461" s="2">
        <v>168099.4</v>
      </c>
      <c r="H1461" s="3">
        <v>133</v>
      </c>
      <c r="I1461" s="4" t="s">
        <v>60</v>
      </c>
    </row>
    <row r="1462" spans="3:9" x14ac:dyDescent="0.25">
      <c r="C1462" t="s">
        <v>23</v>
      </c>
      <c r="D1462" t="s">
        <v>35</v>
      </c>
      <c r="E1462" t="s">
        <v>45</v>
      </c>
      <c r="F1462" s="1">
        <v>45128</v>
      </c>
      <c r="G1462" s="2">
        <v>721924</v>
      </c>
      <c r="H1462" s="3">
        <v>432</v>
      </c>
      <c r="I1462" s="4" t="s">
        <v>62</v>
      </c>
    </row>
    <row r="1463" spans="3:9" x14ac:dyDescent="0.25">
      <c r="C1463" t="s">
        <v>16</v>
      </c>
      <c r="D1463" t="s">
        <v>36</v>
      </c>
      <c r="E1463" t="s">
        <v>49</v>
      </c>
      <c r="F1463" s="1">
        <v>45131</v>
      </c>
      <c r="G1463" s="2">
        <v>53907</v>
      </c>
      <c r="H1463" s="3">
        <v>50</v>
      </c>
      <c r="I1463" s="4" t="s">
        <v>62</v>
      </c>
    </row>
    <row r="1464" spans="3:9" x14ac:dyDescent="0.25">
      <c r="C1464" t="s">
        <v>0</v>
      </c>
      <c r="D1464" t="s">
        <v>13</v>
      </c>
      <c r="E1464" t="s">
        <v>45</v>
      </c>
      <c r="F1464" s="1">
        <v>44979</v>
      </c>
      <c r="G1464" s="2">
        <v>407466.85</v>
      </c>
      <c r="H1464" s="3">
        <v>403</v>
      </c>
      <c r="I1464" s="4" t="s">
        <v>60</v>
      </c>
    </row>
    <row r="1465" spans="3:9" x14ac:dyDescent="0.25">
      <c r="C1465" t="s">
        <v>16</v>
      </c>
      <c r="D1465" t="s">
        <v>43</v>
      </c>
      <c r="E1465" t="s">
        <v>14</v>
      </c>
      <c r="F1465" s="1">
        <v>44971</v>
      </c>
      <c r="G1465" s="2">
        <v>520390.08</v>
      </c>
      <c r="H1465" s="3">
        <v>273</v>
      </c>
      <c r="I1465" s="4" t="s">
        <v>60</v>
      </c>
    </row>
    <row r="1466" spans="3:9" x14ac:dyDescent="0.25">
      <c r="C1466" t="s">
        <v>7</v>
      </c>
      <c r="D1466" t="s">
        <v>6</v>
      </c>
      <c r="E1466" t="s">
        <v>2</v>
      </c>
      <c r="F1466" s="1">
        <v>45167</v>
      </c>
      <c r="G1466" s="2">
        <v>1174112.3799999999</v>
      </c>
      <c r="H1466" s="3">
        <v>1389</v>
      </c>
      <c r="I1466" s="4" t="s">
        <v>60</v>
      </c>
    </row>
    <row r="1467" spans="3:9" x14ac:dyDescent="0.25">
      <c r="C1467" t="s">
        <v>5</v>
      </c>
      <c r="D1467" t="s">
        <v>41</v>
      </c>
      <c r="E1467" t="s">
        <v>44</v>
      </c>
      <c r="F1467" s="1">
        <v>45071</v>
      </c>
      <c r="G1467" s="2">
        <v>221321.8</v>
      </c>
      <c r="H1467" s="3">
        <v>226</v>
      </c>
      <c r="I1467" s="4" t="s">
        <v>60</v>
      </c>
    </row>
    <row r="1468" spans="3:9" x14ac:dyDescent="0.25">
      <c r="C1468" t="s">
        <v>23</v>
      </c>
      <c r="D1468" t="s">
        <v>22</v>
      </c>
      <c r="E1468" t="s">
        <v>52</v>
      </c>
      <c r="F1468" s="1">
        <v>45064</v>
      </c>
      <c r="G1468" s="2">
        <v>92867.04</v>
      </c>
      <c r="H1468" s="3">
        <v>78</v>
      </c>
      <c r="I1468" s="4" t="s">
        <v>61</v>
      </c>
    </row>
    <row r="1469" spans="3:9" x14ac:dyDescent="0.25">
      <c r="C1469" t="s">
        <v>0</v>
      </c>
      <c r="D1469" t="s">
        <v>35</v>
      </c>
      <c r="E1469" t="s">
        <v>27</v>
      </c>
      <c r="F1469" s="1">
        <v>45058</v>
      </c>
      <c r="G1469" s="2">
        <v>613817.4</v>
      </c>
      <c r="H1469" s="3">
        <v>404</v>
      </c>
      <c r="I1469" s="4" t="s">
        <v>62</v>
      </c>
    </row>
    <row r="1470" spans="3:9" x14ac:dyDescent="0.25">
      <c r="C1470" t="s">
        <v>0</v>
      </c>
      <c r="D1470" t="s">
        <v>6</v>
      </c>
      <c r="E1470" t="s">
        <v>25</v>
      </c>
      <c r="F1470" s="1">
        <v>44981</v>
      </c>
      <c r="G1470" s="2">
        <v>427421.61</v>
      </c>
      <c r="H1470" s="3">
        <v>561</v>
      </c>
      <c r="I1470" s="4" t="s">
        <v>60</v>
      </c>
    </row>
    <row r="1471" spans="3:9" x14ac:dyDescent="0.25">
      <c r="C1471" t="s">
        <v>5</v>
      </c>
      <c r="D1471" t="s">
        <v>33</v>
      </c>
      <c r="E1471" t="s">
        <v>27</v>
      </c>
      <c r="F1471" s="1">
        <v>44964</v>
      </c>
      <c r="G1471" s="2">
        <v>777593.25</v>
      </c>
      <c r="H1471" s="3">
        <v>649</v>
      </c>
      <c r="I1471" s="4" t="s">
        <v>60</v>
      </c>
    </row>
    <row r="1472" spans="3:9" x14ac:dyDescent="0.25">
      <c r="C1472" t="s">
        <v>23</v>
      </c>
      <c r="D1472" t="s">
        <v>32</v>
      </c>
      <c r="E1472" t="s">
        <v>31</v>
      </c>
      <c r="F1472" s="1">
        <v>44979</v>
      </c>
      <c r="G1472" s="2">
        <v>1257762.73</v>
      </c>
      <c r="H1472" s="3">
        <v>1492</v>
      </c>
      <c r="I1472" s="4" t="s">
        <v>62</v>
      </c>
    </row>
    <row r="1473" spans="3:9" x14ac:dyDescent="0.25">
      <c r="C1473" t="s">
        <v>23</v>
      </c>
      <c r="D1473" t="s">
        <v>41</v>
      </c>
      <c r="E1473" t="s">
        <v>49</v>
      </c>
      <c r="F1473" s="1">
        <v>45002</v>
      </c>
      <c r="G1473" s="2">
        <v>206757.04</v>
      </c>
      <c r="H1473" s="3">
        <v>181</v>
      </c>
      <c r="I1473" s="4" t="s">
        <v>60</v>
      </c>
    </row>
    <row r="1474" spans="3:9" x14ac:dyDescent="0.25">
      <c r="C1474" t="s">
        <v>16</v>
      </c>
      <c r="D1474" t="s">
        <v>43</v>
      </c>
      <c r="E1474" t="s">
        <v>2</v>
      </c>
      <c r="F1474" s="1">
        <v>44939</v>
      </c>
      <c r="G1474" s="2">
        <v>838322.94</v>
      </c>
      <c r="H1474" s="3">
        <v>415</v>
      </c>
      <c r="I1474" s="4" t="s">
        <v>60</v>
      </c>
    </row>
    <row r="1475" spans="3:9" x14ac:dyDescent="0.25">
      <c r="C1475" t="s">
        <v>10</v>
      </c>
      <c r="D1475" t="s">
        <v>1</v>
      </c>
      <c r="E1475" t="s">
        <v>51</v>
      </c>
      <c r="F1475" s="1">
        <v>44986</v>
      </c>
      <c r="G1475" s="2">
        <v>975325.61</v>
      </c>
      <c r="H1475" s="3">
        <v>581</v>
      </c>
      <c r="I1475" s="4" t="s">
        <v>60</v>
      </c>
    </row>
    <row r="1476" spans="3:9" x14ac:dyDescent="0.25">
      <c r="C1476" t="s">
        <v>16</v>
      </c>
      <c r="D1476" t="s">
        <v>47</v>
      </c>
      <c r="E1476" t="s">
        <v>2</v>
      </c>
      <c r="F1476" s="1">
        <v>45120</v>
      </c>
      <c r="G1476" s="2">
        <v>461839</v>
      </c>
      <c r="H1476" s="3">
        <v>221</v>
      </c>
      <c r="I1476" s="4" t="s">
        <v>61</v>
      </c>
    </row>
    <row r="1477" spans="3:9" x14ac:dyDescent="0.25">
      <c r="C1477" t="s">
        <v>0</v>
      </c>
      <c r="D1477" t="s">
        <v>41</v>
      </c>
      <c r="E1477" t="s">
        <v>42</v>
      </c>
      <c r="F1477" s="1">
        <v>44938</v>
      </c>
      <c r="G1477" s="2">
        <v>195441.4</v>
      </c>
      <c r="H1477" s="3">
        <v>200</v>
      </c>
      <c r="I1477" s="4" t="s">
        <v>60</v>
      </c>
    </row>
    <row r="1478" spans="3:9" x14ac:dyDescent="0.25">
      <c r="C1478" t="s">
        <v>23</v>
      </c>
      <c r="D1478" t="s">
        <v>48</v>
      </c>
      <c r="E1478" t="s">
        <v>31</v>
      </c>
      <c r="F1478" s="1">
        <v>44974</v>
      </c>
      <c r="G1478" s="2">
        <v>277364.15000000002</v>
      </c>
      <c r="H1478" s="3">
        <v>396</v>
      </c>
      <c r="I1478" s="4" t="s">
        <v>61</v>
      </c>
    </row>
    <row r="1479" spans="3:9" x14ac:dyDescent="0.25">
      <c r="C1479" t="s">
        <v>0</v>
      </c>
      <c r="D1479" t="s">
        <v>47</v>
      </c>
      <c r="E1479" t="s">
        <v>20</v>
      </c>
      <c r="F1479" s="1">
        <v>45042</v>
      </c>
      <c r="G1479" s="2">
        <v>194438.37</v>
      </c>
      <c r="H1479" s="3">
        <v>95</v>
      </c>
      <c r="I1479" s="4" t="s">
        <v>61</v>
      </c>
    </row>
    <row r="1480" spans="3:9" x14ac:dyDescent="0.25">
      <c r="C1480" t="s">
        <v>23</v>
      </c>
      <c r="D1480" t="s">
        <v>24</v>
      </c>
      <c r="E1480" t="s">
        <v>45</v>
      </c>
      <c r="F1480" s="1">
        <v>45142</v>
      </c>
      <c r="G1480" s="2">
        <v>299468.75</v>
      </c>
      <c r="H1480" s="3">
        <v>365</v>
      </c>
      <c r="I1480" s="4" t="s">
        <v>61</v>
      </c>
    </row>
    <row r="1481" spans="3:9" x14ac:dyDescent="0.25">
      <c r="C1481" t="s">
        <v>10</v>
      </c>
      <c r="D1481" t="s">
        <v>47</v>
      </c>
      <c r="E1481" t="s">
        <v>37</v>
      </c>
      <c r="F1481" s="1">
        <v>44988</v>
      </c>
      <c r="G1481" s="2">
        <v>615179.31999999995</v>
      </c>
      <c r="H1481" s="3">
        <v>267</v>
      </c>
      <c r="I1481" s="4" t="s">
        <v>61</v>
      </c>
    </row>
    <row r="1482" spans="3:9" x14ac:dyDescent="0.25">
      <c r="C1482" t="s">
        <v>23</v>
      </c>
      <c r="D1482" t="s">
        <v>24</v>
      </c>
      <c r="E1482" t="s">
        <v>37</v>
      </c>
      <c r="F1482" s="1">
        <v>45051</v>
      </c>
      <c r="G1482" s="2">
        <v>273146.58</v>
      </c>
      <c r="H1482" s="3">
        <v>356</v>
      </c>
      <c r="I1482" s="4" t="s">
        <v>61</v>
      </c>
    </row>
    <row r="1483" spans="3:9" x14ac:dyDescent="0.25">
      <c r="C1483" t="s">
        <v>5</v>
      </c>
      <c r="D1483" t="s">
        <v>29</v>
      </c>
      <c r="E1483" t="s">
        <v>51</v>
      </c>
      <c r="F1483" s="1">
        <v>45009</v>
      </c>
      <c r="G1483" s="2">
        <v>1300234.6000000001</v>
      </c>
      <c r="H1483" s="3">
        <v>1164</v>
      </c>
      <c r="I1483" s="4" t="s">
        <v>61</v>
      </c>
    </row>
    <row r="1484" spans="3:9" x14ac:dyDescent="0.25">
      <c r="C1484" t="s">
        <v>7</v>
      </c>
      <c r="D1484" t="s">
        <v>32</v>
      </c>
      <c r="E1484" t="s">
        <v>14</v>
      </c>
      <c r="F1484" s="1">
        <v>45050</v>
      </c>
      <c r="G1484" s="2">
        <v>501595.71</v>
      </c>
      <c r="H1484" s="3">
        <v>451</v>
      </c>
      <c r="I1484" s="4" t="s">
        <v>62</v>
      </c>
    </row>
    <row r="1485" spans="3:9" x14ac:dyDescent="0.25">
      <c r="C1485" t="s">
        <v>23</v>
      </c>
      <c r="D1485" t="s">
        <v>33</v>
      </c>
      <c r="E1485" t="s">
        <v>14</v>
      </c>
      <c r="F1485" s="1">
        <v>45070</v>
      </c>
      <c r="G1485" s="2">
        <v>60438.84</v>
      </c>
      <c r="H1485" s="3">
        <v>58</v>
      </c>
      <c r="I1485" s="4" t="s">
        <v>60</v>
      </c>
    </row>
    <row r="1486" spans="3:9" x14ac:dyDescent="0.25">
      <c r="C1486" t="s">
        <v>5</v>
      </c>
      <c r="D1486" t="s">
        <v>35</v>
      </c>
      <c r="E1486" t="s">
        <v>40</v>
      </c>
      <c r="F1486" s="1">
        <v>45027</v>
      </c>
      <c r="G1486" s="2">
        <v>85634.22</v>
      </c>
      <c r="H1486" s="3">
        <v>62</v>
      </c>
      <c r="I1486" s="4" t="s">
        <v>62</v>
      </c>
    </row>
    <row r="1487" spans="3:9" x14ac:dyDescent="0.25">
      <c r="C1487" t="s">
        <v>16</v>
      </c>
      <c r="D1487" t="s">
        <v>43</v>
      </c>
      <c r="E1487" t="s">
        <v>4</v>
      </c>
      <c r="F1487" s="1">
        <v>44931</v>
      </c>
      <c r="G1487" s="2">
        <v>449485.82</v>
      </c>
      <c r="H1487" s="3">
        <v>230</v>
      </c>
      <c r="I1487" s="4" t="s">
        <v>60</v>
      </c>
    </row>
    <row r="1488" spans="3:9" x14ac:dyDescent="0.25">
      <c r="C1488" t="s">
        <v>10</v>
      </c>
      <c r="D1488" t="s">
        <v>47</v>
      </c>
      <c r="E1488" t="s">
        <v>51</v>
      </c>
      <c r="F1488" s="1">
        <v>45051</v>
      </c>
      <c r="G1488" s="2">
        <v>679476</v>
      </c>
      <c r="H1488" s="3">
        <v>312</v>
      </c>
      <c r="I1488" s="4" t="s">
        <v>61</v>
      </c>
    </row>
    <row r="1489" spans="3:9" x14ac:dyDescent="0.25">
      <c r="C1489" t="s">
        <v>23</v>
      </c>
      <c r="D1489" t="s">
        <v>35</v>
      </c>
      <c r="E1489" t="s">
        <v>21</v>
      </c>
      <c r="F1489" s="1">
        <v>44971</v>
      </c>
      <c r="G1489" s="2">
        <v>438659.97</v>
      </c>
      <c r="H1489" s="3">
        <v>265</v>
      </c>
      <c r="I1489" s="4" t="s">
        <v>62</v>
      </c>
    </row>
    <row r="1490" spans="3:9" x14ac:dyDescent="0.25">
      <c r="C1490" t="s">
        <v>5</v>
      </c>
      <c r="D1490" t="s">
        <v>11</v>
      </c>
      <c r="E1490" t="s">
        <v>42</v>
      </c>
      <c r="F1490" s="1">
        <v>44987</v>
      </c>
      <c r="G1490" s="2">
        <v>515214</v>
      </c>
      <c r="H1490" s="3">
        <v>314</v>
      </c>
      <c r="I1490" s="4" t="s">
        <v>61</v>
      </c>
    </row>
    <row r="1491" spans="3:9" x14ac:dyDescent="0.25">
      <c r="C1491" t="s">
        <v>7</v>
      </c>
      <c r="D1491" t="s">
        <v>41</v>
      </c>
      <c r="E1491" t="s">
        <v>30</v>
      </c>
      <c r="F1491" s="1">
        <v>45099</v>
      </c>
      <c r="G1491" s="2">
        <v>4944.87</v>
      </c>
      <c r="H1491" s="3">
        <v>5</v>
      </c>
      <c r="I1491" s="4" t="s">
        <v>60</v>
      </c>
    </row>
    <row r="1492" spans="3:9" x14ac:dyDescent="0.25">
      <c r="C1492" t="s">
        <v>5</v>
      </c>
      <c r="D1492" t="s">
        <v>13</v>
      </c>
      <c r="E1492" t="s">
        <v>44</v>
      </c>
      <c r="F1492" s="1">
        <v>45023</v>
      </c>
      <c r="G1492" s="2">
        <v>405849.5</v>
      </c>
      <c r="H1492" s="3">
        <v>425</v>
      </c>
      <c r="I1492" s="4" t="s">
        <v>60</v>
      </c>
    </row>
    <row r="1493" spans="3:9" x14ac:dyDescent="0.25">
      <c r="C1493" t="s">
        <v>16</v>
      </c>
      <c r="D1493" t="s">
        <v>29</v>
      </c>
      <c r="E1493" t="s">
        <v>37</v>
      </c>
      <c r="F1493" s="1">
        <v>45145</v>
      </c>
      <c r="G1493" s="2">
        <v>180563.46</v>
      </c>
      <c r="H1493" s="3">
        <v>114</v>
      </c>
      <c r="I1493" s="4" t="s">
        <v>61</v>
      </c>
    </row>
    <row r="1494" spans="3:9" x14ac:dyDescent="0.25">
      <c r="C1494" t="s">
        <v>7</v>
      </c>
      <c r="D1494" t="s">
        <v>33</v>
      </c>
      <c r="E1494" t="s">
        <v>30</v>
      </c>
      <c r="F1494" s="1">
        <v>45168</v>
      </c>
      <c r="G1494" s="2">
        <v>496.09</v>
      </c>
      <c r="H1494" s="3">
        <v>1</v>
      </c>
      <c r="I1494" s="4" t="s">
        <v>60</v>
      </c>
    </row>
    <row r="1495" spans="3:9" x14ac:dyDescent="0.25">
      <c r="C1495" t="s">
        <v>0</v>
      </c>
      <c r="D1495" t="s">
        <v>41</v>
      </c>
      <c r="E1495" t="s">
        <v>40</v>
      </c>
      <c r="F1495" s="1">
        <v>45152</v>
      </c>
      <c r="G1495" s="2">
        <v>400961.12</v>
      </c>
      <c r="H1495" s="3">
        <v>429</v>
      </c>
      <c r="I1495" s="4" t="s">
        <v>60</v>
      </c>
    </row>
    <row r="1496" spans="3:9" x14ac:dyDescent="0.25">
      <c r="C1496" t="s">
        <v>0</v>
      </c>
      <c r="D1496" t="s">
        <v>17</v>
      </c>
      <c r="E1496" t="s">
        <v>51</v>
      </c>
      <c r="F1496" s="1">
        <v>44973</v>
      </c>
      <c r="G1496" s="2">
        <v>230031.69</v>
      </c>
      <c r="H1496" s="3">
        <v>150</v>
      </c>
      <c r="I1496" s="4" t="s">
        <v>62</v>
      </c>
    </row>
    <row r="1497" spans="3:9" x14ac:dyDescent="0.25">
      <c r="C1497" t="s">
        <v>23</v>
      </c>
      <c r="D1497" t="s">
        <v>24</v>
      </c>
      <c r="E1497" t="s">
        <v>4</v>
      </c>
      <c r="F1497" s="1">
        <v>44946</v>
      </c>
      <c r="G1497" s="2">
        <v>606860.52</v>
      </c>
      <c r="H1497" s="3">
        <v>871</v>
      </c>
      <c r="I1497" s="4" t="s">
        <v>61</v>
      </c>
    </row>
    <row r="1498" spans="3:9" x14ac:dyDescent="0.25">
      <c r="C1498" t="s">
        <v>10</v>
      </c>
      <c r="D1498" t="s">
        <v>48</v>
      </c>
      <c r="E1498" t="s">
        <v>15</v>
      </c>
      <c r="F1498" s="1">
        <v>45128</v>
      </c>
      <c r="G1498" s="2">
        <v>1016205.75</v>
      </c>
      <c r="H1498" s="3">
        <v>1583</v>
      </c>
      <c r="I1498" s="4" t="s">
        <v>61</v>
      </c>
    </row>
    <row r="1499" spans="3:9" x14ac:dyDescent="0.25">
      <c r="C1499" t="s">
        <v>0</v>
      </c>
      <c r="D1499" t="s">
        <v>48</v>
      </c>
      <c r="E1499" t="s">
        <v>4</v>
      </c>
      <c r="F1499" s="1">
        <v>44946</v>
      </c>
      <c r="G1499" s="2">
        <v>1335724.32</v>
      </c>
      <c r="H1499" s="3">
        <v>1921</v>
      </c>
      <c r="I1499" s="4" t="s">
        <v>61</v>
      </c>
    </row>
    <row r="1500" spans="3:9" x14ac:dyDescent="0.25">
      <c r="C1500" t="s">
        <v>7</v>
      </c>
      <c r="D1500" t="s">
        <v>3</v>
      </c>
      <c r="E1500" t="s">
        <v>2</v>
      </c>
      <c r="F1500" s="1">
        <v>45133</v>
      </c>
      <c r="G1500" s="2">
        <v>222868.8</v>
      </c>
      <c r="H1500" s="3">
        <v>402</v>
      </c>
      <c r="I1500" s="4" t="s">
        <v>60</v>
      </c>
    </row>
    <row r="1501" spans="3:9" x14ac:dyDescent="0.25">
      <c r="C1501" t="s">
        <v>23</v>
      </c>
      <c r="D1501" t="s">
        <v>41</v>
      </c>
      <c r="E1501" t="s">
        <v>28</v>
      </c>
      <c r="F1501" s="1">
        <v>45131</v>
      </c>
      <c r="G1501" s="2">
        <v>353228.26</v>
      </c>
      <c r="H1501" s="3">
        <v>319</v>
      </c>
      <c r="I1501" s="4" t="s">
        <v>60</v>
      </c>
    </row>
    <row r="1502" spans="3:9" x14ac:dyDescent="0.25">
      <c r="C1502" t="s">
        <v>23</v>
      </c>
      <c r="D1502" t="s">
        <v>24</v>
      </c>
      <c r="E1502" t="s">
        <v>2</v>
      </c>
      <c r="F1502" s="1">
        <v>45100</v>
      </c>
      <c r="G1502" s="2">
        <v>417559.38</v>
      </c>
      <c r="H1502" s="3">
        <v>411</v>
      </c>
      <c r="I1502" s="4" t="s">
        <v>61</v>
      </c>
    </row>
    <row r="1503" spans="3:9" x14ac:dyDescent="0.25">
      <c r="C1503" t="s">
        <v>0</v>
      </c>
      <c r="D1503" t="s">
        <v>26</v>
      </c>
      <c r="E1503" t="s">
        <v>12</v>
      </c>
      <c r="F1503" s="1">
        <v>44939</v>
      </c>
      <c r="G1503" s="2">
        <v>266961.24</v>
      </c>
      <c r="H1503" s="3">
        <v>174</v>
      </c>
      <c r="I1503" s="4" t="s">
        <v>61</v>
      </c>
    </row>
    <row r="1504" spans="3:9" x14ac:dyDescent="0.25">
      <c r="C1504" t="s">
        <v>7</v>
      </c>
      <c r="D1504" t="s">
        <v>24</v>
      </c>
      <c r="E1504" t="s">
        <v>28</v>
      </c>
      <c r="F1504" s="1">
        <v>44942</v>
      </c>
      <c r="G1504" s="2">
        <v>203294.28</v>
      </c>
      <c r="H1504" s="3">
        <v>247</v>
      </c>
      <c r="I1504" s="4" t="s">
        <v>61</v>
      </c>
    </row>
    <row r="1505" spans="3:9" x14ac:dyDescent="0.25">
      <c r="C1505" t="s">
        <v>10</v>
      </c>
      <c r="D1505" t="s">
        <v>50</v>
      </c>
      <c r="E1505" t="s">
        <v>37</v>
      </c>
      <c r="F1505" s="1">
        <v>44950</v>
      </c>
      <c r="G1505" s="2">
        <v>254703.26</v>
      </c>
      <c r="H1505" s="3">
        <v>169</v>
      </c>
      <c r="I1505" s="4" t="s">
        <v>60</v>
      </c>
    </row>
    <row r="1506" spans="3:9" x14ac:dyDescent="0.25">
      <c r="C1506" t="s">
        <v>23</v>
      </c>
      <c r="D1506" t="s">
        <v>24</v>
      </c>
      <c r="E1506" t="s">
        <v>44</v>
      </c>
      <c r="F1506" s="1">
        <v>45112</v>
      </c>
      <c r="G1506" s="2">
        <v>500906.7</v>
      </c>
      <c r="H1506" s="3">
        <v>536</v>
      </c>
      <c r="I1506" s="4" t="s">
        <v>61</v>
      </c>
    </row>
    <row r="1507" spans="3:9" x14ac:dyDescent="0.25">
      <c r="C1507" t="s">
        <v>10</v>
      </c>
      <c r="D1507" t="s">
        <v>26</v>
      </c>
      <c r="E1507" t="s">
        <v>28</v>
      </c>
      <c r="F1507" s="1">
        <v>45071</v>
      </c>
      <c r="G1507" s="2">
        <v>245020.16</v>
      </c>
      <c r="H1507" s="3">
        <v>154</v>
      </c>
      <c r="I1507" s="4" t="s">
        <v>61</v>
      </c>
    </row>
    <row r="1508" spans="3:9" x14ac:dyDescent="0.25">
      <c r="C1508" t="s">
        <v>16</v>
      </c>
      <c r="D1508" t="s">
        <v>35</v>
      </c>
      <c r="E1508" t="s">
        <v>12</v>
      </c>
      <c r="F1508" s="1">
        <v>45029</v>
      </c>
      <c r="G1508" s="2">
        <v>175360.29</v>
      </c>
      <c r="H1508" s="3">
        <v>115</v>
      </c>
      <c r="I1508" s="4" t="s">
        <v>62</v>
      </c>
    </row>
    <row r="1509" spans="3:9" x14ac:dyDescent="0.25">
      <c r="C1509" t="s">
        <v>23</v>
      </c>
      <c r="D1509" t="s">
        <v>17</v>
      </c>
      <c r="E1509" t="s">
        <v>12</v>
      </c>
      <c r="F1509" s="1">
        <v>45166</v>
      </c>
      <c r="G1509" s="2">
        <v>660466.24</v>
      </c>
      <c r="H1509" s="3">
        <v>438</v>
      </c>
      <c r="I1509" s="4" t="s">
        <v>62</v>
      </c>
    </row>
    <row r="1510" spans="3:9" x14ac:dyDescent="0.25">
      <c r="C1510" t="s">
        <v>23</v>
      </c>
      <c r="D1510" t="s">
        <v>50</v>
      </c>
      <c r="E1510" t="s">
        <v>31</v>
      </c>
      <c r="F1510" s="1">
        <v>45079</v>
      </c>
      <c r="G1510" s="2">
        <v>261161.11</v>
      </c>
      <c r="H1510" s="3">
        <v>190</v>
      </c>
      <c r="I1510" s="4" t="s">
        <v>60</v>
      </c>
    </row>
    <row r="1511" spans="3:9" x14ac:dyDescent="0.25">
      <c r="C1511" t="s">
        <v>5</v>
      </c>
      <c r="D1511" t="s">
        <v>41</v>
      </c>
      <c r="E1511" t="s">
        <v>18</v>
      </c>
      <c r="F1511" s="1">
        <v>45117</v>
      </c>
      <c r="G1511" s="2">
        <v>57822.52</v>
      </c>
      <c r="H1511" s="3">
        <v>58</v>
      </c>
      <c r="I1511" s="4" t="s">
        <v>60</v>
      </c>
    </row>
    <row r="1512" spans="3:9" x14ac:dyDescent="0.25">
      <c r="C1512" t="s">
        <v>7</v>
      </c>
      <c r="D1512" t="s">
        <v>29</v>
      </c>
      <c r="E1512" t="s">
        <v>44</v>
      </c>
      <c r="F1512" s="1">
        <v>45058</v>
      </c>
      <c r="G1512" s="2">
        <v>414418.2</v>
      </c>
      <c r="H1512" s="3">
        <v>292</v>
      </c>
      <c r="I1512" s="4" t="s">
        <v>61</v>
      </c>
    </row>
    <row r="1513" spans="3:9" x14ac:dyDescent="0.25">
      <c r="C1513" t="s">
        <v>16</v>
      </c>
      <c r="D1513" t="s">
        <v>36</v>
      </c>
      <c r="E1513" t="s">
        <v>30</v>
      </c>
      <c r="F1513" s="1">
        <v>44994</v>
      </c>
      <c r="G1513" s="2">
        <v>384795.6</v>
      </c>
      <c r="H1513" s="3">
        <v>355</v>
      </c>
      <c r="I1513" s="4" t="s">
        <v>62</v>
      </c>
    </row>
    <row r="1514" spans="3:9" x14ac:dyDescent="0.25">
      <c r="C1514" t="s">
        <v>5</v>
      </c>
      <c r="D1514" t="s">
        <v>38</v>
      </c>
      <c r="E1514" t="s">
        <v>2</v>
      </c>
      <c r="F1514" s="1">
        <v>45133</v>
      </c>
      <c r="G1514" s="2">
        <v>446515.86</v>
      </c>
      <c r="H1514" s="3">
        <v>248</v>
      </c>
      <c r="I1514" s="4" t="s">
        <v>60</v>
      </c>
    </row>
    <row r="1515" spans="3:9" x14ac:dyDescent="0.25">
      <c r="C1515" t="s">
        <v>0</v>
      </c>
      <c r="D1515" t="s">
        <v>17</v>
      </c>
      <c r="E1515" t="s">
        <v>28</v>
      </c>
      <c r="F1515" s="1">
        <v>44965</v>
      </c>
      <c r="G1515" s="2">
        <v>13003.9</v>
      </c>
      <c r="H1515" s="3">
        <v>8</v>
      </c>
      <c r="I1515" s="4" t="s">
        <v>62</v>
      </c>
    </row>
    <row r="1516" spans="3:9" x14ac:dyDescent="0.25">
      <c r="C1516" t="s">
        <v>10</v>
      </c>
      <c r="D1516" t="s">
        <v>35</v>
      </c>
      <c r="E1516" t="s">
        <v>21</v>
      </c>
      <c r="F1516" s="1">
        <v>44944</v>
      </c>
      <c r="G1516" s="2">
        <v>166726.91</v>
      </c>
      <c r="H1516" s="3">
        <v>106</v>
      </c>
      <c r="I1516" s="4" t="s">
        <v>62</v>
      </c>
    </row>
    <row r="1517" spans="3:9" x14ac:dyDescent="0.25">
      <c r="C1517" t="s">
        <v>7</v>
      </c>
      <c r="D1517" t="s">
        <v>41</v>
      </c>
      <c r="E1517" t="s">
        <v>34</v>
      </c>
      <c r="F1517" s="1">
        <v>45049</v>
      </c>
      <c r="G1517" s="2">
        <v>323908.96999999997</v>
      </c>
      <c r="H1517" s="3">
        <v>341</v>
      </c>
      <c r="I1517" s="4" t="s">
        <v>60</v>
      </c>
    </row>
    <row r="1518" spans="3:9" x14ac:dyDescent="0.25">
      <c r="C1518" t="s">
        <v>10</v>
      </c>
      <c r="D1518" t="s">
        <v>6</v>
      </c>
      <c r="E1518" t="s">
        <v>45</v>
      </c>
      <c r="F1518" s="1">
        <v>44987</v>
      </c>
      <c r="G1518" s="2">
        <v>805018.34</v>
      </c>
      <c r="H1518" s="3">
        <v>891</v>
      </c>
      <c r="I1518" s="4" t="s">
        <v>60</v>
      </c>
    </row>
    <row r="1519" spans="3:9" x14ac:dyDescent="0.25">
      <c r="C1519" t="s">
        <v>0</v>
      </c>
      <c r="D1519" t="s">
        <v>13</v>
      </c>
      <c r="E1519" t="s">
        <v>40</v>
      </c>
      <c r="F1519" s="1">
        <v>44946</v>
      </c>
      <c r="G1519" s="2">
        <v>443374.54</v>
      </c>
      <c r="H1519" s="3">
        <v>465</v>
      </c>
      <c r="I1519" s="4" t="s">
        <v>60</v>
      </c>
    </row>
    <row r="1520" spans="3:9" x14ac:dyDescent="0.25">
      <c r="C1520" t="s">
        <v>23</v>
      </c>
      <c r="D1520" t="s">
        <v>6</v>
      </c>
      <c r="E1520" t="s">
        <v>31</v>
      </c>
      <c r="F1520" s="1">
        <v>45006</v>
      </c>
      <c r="G1520" s="2">
        <v>156466.79999999999</v>
      </c>
      <c r="H1520" s="3">
        <v>140</v>
      </c>
      <c r="I1520" s="4" t="s">
        <v>60</v>
      </c>
    </row>
    <row r="1521" spans="3:9" x14ac:dyDescent="0.25">
      <c r="C1521" t="s">
        <v>16</v>
      </c>
      <c r="D1521" t="s">
        <v>19</v>
      </c>
      <c r="E1521" t="s">
        <v>39</v>
      </c>
      <c r="F1521" s="1">
        <v>45054</v>
      </c>
      <c r="G1521" s="2">
        <v>81884.88</v>
      </c>
      <c r="H1521" s="3">
        <v>79</v>
      </c>
      <c r="I1521" s="4" t="s">
        <v>60</v>
      </c>
    </row>
    <row r="1522" spans="3:9" x14ac:dyDescent="0.25">
      <c r="C1522" t="s">
        <v>0</v>
      </c>
      <c r="D1522" t="s">
        <v>13</v>
      </c>
      <c r="E1522" t="s">
        <v>18</v>
      </c>
      <c r="F1522" s="1">
        <v>45121</v>
      </c>
      <c r="G1522" s="2">
        <v>250835.9</v>
      </c>
      <c r="H1522" s="3">
        <v>290</v>
      </c>
      <c r="I1522" s="4" t="s">
        <v>60</v>
      </c>
    </row>
    <row r="1523" spans="3:9" x14ac:dyDescent="0.25">
      <c r="C1523" t="s">
        <v>0</v>
      </c>
      <c r="D1523" t="s">
        <v>36</v>
      </c>
      <c r="E1523" t="s">
        <v>30</v>
      </c>
      <c r="F1523" s="1">
        <v>45035</v>
      </c>
      <c r="G1523" s="2">
        <v>484899.45</v>
      </c>
      <c r="H1523" s="3">
        <v>476</v>
      </c>
      <c r="I1523" s="4" t="s">
        <v>62</v>
      </c>
    </row>
    <row r="1524" spans="3:9" x14ac:dyDescent="0.25">
      <c r="C1524" t="s">
        <v>7</v>
      </c>
      <c r="D1524" t="s">
        <v>38</v>
      </c>
      <c r="E1524" t="s">
        <v>39</v>
      </c>
      <c r="F1524" s="1">
        <v>45079</v>
      </c>
      <c r="G1524" s="2">
        <v>72040.289999999994</v>
      </c>
      <c r="H1524" s="3">
        <v>45</v>
      </c>
      <c r="I1524" s="4" t="s">
        <v>60</v>
      </c>
    </row>
    <row r="1525" spans="3:9" x14ac:dyDescent="0.25">
      <c r="C1525" t="s">
        <v>16</v>
      </c>
      <c r="D1525" t="s">
        <v>24</v>
      </c>
      <c r="E1525" t="s">
        <v>21</v>
      </c>
      <c r="F1525" s="1">
        <v>45111</v>
      </c>
      <c r="G1525" s="2">
        <v>245435.12</v>
      </c>
      <c r="H1525" s="3">
        <v>288</v>
      </c>
      <c r="I1525" s="4" t="s">
        <v>61</v>
      </c>
    </row>
    <row r="1526" spans="3:9" x14ac:dyDescent="0.25">
      <c r="C1526" t="s">
        <v>23</v>
      </c>
      <c r="D1526" t="s">
        <v>29</v>
      </c>
      <c r="E1526" t="s">
        <v>31</v>
      </c>
      <c r="F1526" s="1">
        <v>45139</v>
      </c>
      <c r="G1526" s="2">
        <v>223198.5</v>
      </c>
      <c r="H1526" s="3">
        <v>153</v>
      </c>
      <c r="I1526" s="4" t="s">
        <v>61</v>
      </c>
    </row>
    <row r="1527" spans="3:9" x14ac:dyDescent="0.25">
      <c r="C1527" t="s">
        <v>5</v>
      </c>
      <c r="D1527" t="s">
        <v>8</v>
      </c>
      <c r="E1527" t="s">
        <v>20</v>
      </c>
      <c r="F1527" s="1">
        <v>45072</v>
      </c>
      <c r="G1527" s="2">
        <v>76235.039999999994</v>
      </c>
      <c r="H1527" s="3">
        <v>84</v>
      </c>
      <c r="I1527" s="4" t="s">
        <v>60</v>
      </c>
    </row>
    <row r="1528" spans="3:9" x14ac:dyDescent="0.25">
      <c r="C1528" t="s">
        <v>0</v>
      </c>
      <c r="D1528" t="s">
        <v>1</v>
      </c>
      <c r="E1528" t="s">
        <v>52</v>
      </c>
      <c r="F1528" s="1">
        <v>45162</v>
      </c>
      <c r="G1528" s="2">
        <v>952089.59999999998</v>
      </c>
      <c r="H1528" s="3">
        <v>616</v>
      </c>
      <c r="I1528" s="4" t="s">
        <v>60</v>
      </c>
    </row>
    <row r="1529" spans="3:9" x14ac:dyDescent="0.25">
      <c r="C1529" t="s">
        <v>5</v>
      </c>
      <c r="D1529" t="s">
        <v>41</v>
      </c>
      <c r="E1529" t="s">
        <v>27</v>
      </c>
      <c r="F1529" s="1">
        <v>45163</v>
      </c>
      <c r="G1529" s="2">
        <v>479854.2</v>
      </c>
      <c r="H1529" s="3">
        <v>502</v>
      </c>
      <c r="I1529" s="4" t="s">
        <v>60</v>
      </c>
    </row>
    <row r="1530" spans="3:9" x14ac:dyDescent="0.25">
      <c r="C1530" t="s">
        <v>16</v>
      </c>
      <c r="D1530" t="s">
        <v>17</v>
      </c>
      <c r="E1530" t="s">
        <v>46</v>
      </c>
      <c r="F1530" s="1">
        <v>44949</v>
      </c>
      <c r="G1530" s="2">
        <v>164469.48000000001</v>
      </c>
      <c r="H1530" s="3">
        <v>93</v>
      </c>
      <c r="I1530" s="4" t="s">
        <v>62</v>
      </c>
    </row>
    <row r="1531" spans="3:9" x14ac:dyDescent="0.25">
      <c r="C1531" t="s">
        <v>10</v>
      </c>
      <c r="D1531" t="s">
        <v>1</v>
      </c>
      <c r="E1531" t="s">
        <v>37</v>
      </c>
      <c r="F1531" s="1">
        <v>45134</v>
      </c>
      <c r="G1531" s="2">
        <v>397615.89</v>
      </c>
      <c r="H1531" s="3">
        <v>234</v>
      </c>
      <c r="I1531" s="4" t="s">
        <v>60</v>
      </c>
    </row>
    <row r="1532" spans="3:9" x14ac:dyDescent="0.25">
      <c r="C1532" t="s">
        <v>0</v>
      </c>
      <c r="D1532" t="s">
        <v>24</v>
      </c>
      <c r="E1532" t="s">
        <v>34</v>
      </c>
      <c r="F1532" s="1">
        <v>45030</v>
      </c>
      <c r="G1532" s="2">
        <v>53411.68</v>
      </c>
      <c r="H1532" s="3">
        <v>61</v>
      </c>
      <c r="I1532" s="4" t="s">
        <v>61</v>
      </c>
    </row>
    <row r="1533" spans="3:9" x14ac:dyDescent="0.25">
      <c r="C1533" t="s">
        <v>0</v>
      </c>
      <c r="D1533" t="s">
        <v>19</v>
      </c>
      <c r="E1533" t="s">
        <v>34</v>
      </c>
      <c r="F1533" s="1">
        <v>45168</v>
      </c>
      <c r="G1533" s="2">
        <v>550522.56000000006</v>
      </c>
      <c r="H1533" s="3">
        <v>484</v>
      </c>
      <c r="I1533" s="4" t="s">
        <v>60</v>
      </c>
    </row>
    <row r="1534" spans="3:9" x14ac:dyDescent="0.25">
      <c r="C1534" t="s">
        <v>23</v>
      </c>
      <c r="D1534" t="s">
        <v>8</v>
      </c>
      <c r="E1534" t="s">
        <v>27</v>
      </c>
      <c r="F1534" s="1">
        <v>45070</v>
      </c>
      <c r="G1534" s="2">
        <v>763490.56</v>
      </c>
      <c r="H1534" s="3">
        <v>998</v>
      </c>
      <c r="I1534" s="4" t="s">
        <v>60</v>
      </c>
    </row>
    <row r="1535" spans="3:9" x14ac:dyDescent="0.25">
      <c r="C1535" t="s">
        <v>23</v>
      </c>
      <c r="D1535" t="s">
        <v>38</v>
      </c>
      <c r="E1535" t="s">
        <v>45</v>
      </c>
      <c r="F1535" s="1">
        <v>44939</v>
      </c>
      <c r="G1535" s="2">
        <v>204792</v>
      </c>
      <c r="H1535" s="3">
        <v>112</v>
      </c>
      <c r="I1535" s="4" t="s">
        <v>60</v>
      </c>
    </row>
    <row r="1536" spans="3:9" x14ac:dyDescent="0.25">
      <c r="C1536" t="s">
        <v>7</v>
      </c>
      <c r="D1536" t="s">
        <v>1</v>
      </c>
      <c r="E1536" t="s">
        <v>44</v>
      </c>
      <c r="F1536" s="1">
        <v>45159</v>
      </c>
      <c r="G1536" s="2">
        <v>274707.51</v>
      </c>
      <c r="H1536" s="3">
        <v>166</v>
      </c>
      <c r="I1536" s="4" t="s">
        <v>60</v>
      </c>
    </row>
    <row r="1537" spans="3:9" x14ac:dyDescent="0.25">
      <c r="C1537" t="s">
        <v>23</v>
      </c>
      <c r="D1537" t="s">
        <v>22</v>
      </c>
      <c r="E1537" t="s">
        <v>30</v>
      </c>
      <c r="F1537" s="1">
        <v>44998</v>
      </c>
      <c r="G1537" s="2">
        <v>749960.4</v>
      </c>
      <c r="H1537" s="3">
        <v>942</v>
      </c>
      <c r="I1537" s="4" t="s">
        <v>61</v>
      </c>
    </row>
    <row r="1538" spans="3:9" x14ac:dyDescent="0.25">
      <c r="C1538" t="s">
        <v>7</v>
      </c>
      <c r="D1538" t="s">
        <v>19</v>
      </c>
      <c r="E1538" t="s">
        <v>12</v>
      </c>
      <c r="F1538" s="1">
        <v>45146</v>
      </c>
      <c r="G1538" s="2">
        <v>1220163</v>
      </c>
      <c r="H1538" s="3">
        <v>1061</v>
      </c>
      <c r="I1538" s="4" t="s">
        <v>60</v>
      </c>
    </row>
    <row r="1539" spans="3:9" x14ac:dyDescent="0.25">
      <c r="C1539" t="s">
        <v>0</v>
      </c>
      <c r="D1539" t="s">
        <v>24</v>
      </c>
      <c r="E1539" t="s">
        <v>42</v>
      </c>
      <c r="F1539" s="1">
        <v>45043</v>
      </c>
      <c r="G1539" s="2">
        <v>271210.52</v>
      </c>
      <c r="H1539" s="3">
        <v>320</v>
      </c>
      <c r="I1539" s="4" t="s">
        <v>61</v>
      </c>
    </row>
    <row r="1540" spans="3:9" x14ac:dyDescent="0.25">
      <c r="C1540" t="s">
        <v>10</v>
      </c>
      <c r="D1540" t="s">
        <v>35</v>
      </c>
      <c r="E1540" t="s">
        <v>14</v>
      </c>
      <c r="F1540" s="1">
        <v>45142</v>
      </c>
      <c r="G1540" s="2">
        <v>325862.88</v>
      </c>
      <c r="H1540" s="3">
        <v>187</v>
      </c>
      <c r="I1540" s="4" t="s">
        <v>62</v>
      </c>
    </row>
    <row r="1541" spans="3:9" x14ac:dyDescent="0.25">
      <c r="C1541" t="s">
        <v>7</v>
      </c>
      <c r="D1541" t="s">
        <v>36</v>
      </c>
      <c r="E1541" t="s">
        <v>40</v>
      </c>
      <c r="F1541" s="1">
        <v>44937</v>
      </c>
      <c r="G1541" s="2">
        <v>1018588.48</v>
      </c>
      <c r="H1541" s="3">
        <v>1228</v>
      </c>
      <c r="I1541" s="4" t="s">
        <v>62</v>
      </c>
    </row>
    <row r="1542" spans="3:9" x14ac:dyDescent="0.25">
      <c r="C1542" t="s">
        <v>5</v>
      </c>
      <c r="D1542" t="s">
        <v>33</v>
      </c>
      <c r="E1542" t="s">
        <v>42</v>
      </c>
      <c r="F1542" s="1">
        <v>45154</v>
      </c>
      <c r="G1542" s="2">
        <v>609548.24</v>
      </c>
      <c r="H1542" s="3">
        <v>438</v>
      </c>
      <c r="I1542" s="4" t="s">
        <v>60</v>
      </c>
    </row>
    <row r="1543" spans="3:9" x14ac:dyDescent="0.25">
      <c r="C1543" t="s">
        <v>5</v>
      </c>
      <c r="D1543" t="s">
        <v>13</v>
      </c>
      <c r="E1543" t="s">
        <v>18</v>
      </c>
      <c r="F1543" s="1">
        <v>45036</v>
      </c>
      <c r="G1543" s="2">
        <v>199659.6</v>
      </c>
      <c r="H1543" s="3">
        <v>209</v>
      </c>
      <c r="I1543" s="4" t="s">
        <v>60</v>
      </c>
    </row>
    <row r="1544" spans="3:9" x14ac:dyDescent="0.25">
      <c r="C1544" t="s">
        <v>5</v>
      </c>
      <c r="D1544" t="s">
        <v>48</v>
      </c>
      <c r="E1544" t="s">
        <v>4</v>
      </c>
      <c r="F1544" s="1">
        <v>45084</v>
      </c>
      <c r="G1544" s="2">
        <v>749518.77</v>
      </c>
      <c r="H1544" s="3">
        <v>1224</v>
      </c>
      <c r="I1544" s="4" t="s">
        <v>61</v>
      </c>
    </row>
    <row r="1545" spans="3:9" x14ac:dyDescent="0.25">
      <c r="C1545" t="s">
        <v>5</v>
      </c>
      <c r="D1545" t="s">
        <v>17</v>
      </c>
      <c r="E1545" t="s">
        <v>49</v>
      </c>
      <c r="F1545" s="1">
        <v>45119</v>
      </c>
      <c r="G1545" s="2">
        <v>564973.92000000004</v>
      </c>
      <c r="H1545" s="3">
        <v>313</v>
      </c>
      <c r="I1545" s="4" t="s">
        <v>62</v>
      </c>
    </row>
    <row r="1546" spans="3:9" x14ac:dyDescent="0.25">
      <c r="C1546" t="s">
        <v>0</v>
      </c>
      <c r="D1546" t="s">
        <v>48</v>
      </c>
      <c r="E1546" t="s">
        <v>42</v>
      </c>
      <c r="F1546" s="1">
        <v>45043</v>
      </c>
      <c r="G1546" s="2">
        <v>481538.33</v>
      </c>
      <c r="H1546" s="3">
        <v>923</v>
      </c>
      <c r="I1546" s="4" t="s">
        <v>61</v>
      </c>
    </row>
    <row r="1547" spans="3:9" x14ac:dyDescent="0.25">
      <c r="C1547" t="s">
        <v>7</v>
      </c>
      <c r="D1547" t="s">
        <v>38</v>
      </c>
      <c r="E1547" t="s">
        <v>4</v>
      </c>
      <c r="F1547" s="1">
        <v>45141</v>
      </c>
      <c r="G1547" s="2">
        <v>227944.71</v>
      </c>
      <c r="H1547" s="3">
        <v>126</v>
      </c>
      <c r="I1547" s="4" t="s">
        <v>60</v>
      </c>
    </row>
    <row r="1548" spans="3:9" x14ac:dyDescent="0.25">
      <c r="C1548" t="s">
        <v>16</v>
      </c>
      <c r="D1548" t="s">
        <v>38</v>
      </c>
      <c r="E1548" t="s">
        <v>4</v>
      </c>
      <c r="F1548" s="1">
        <v>45134</v>
      </c>
      <c r="G1548" s="2">
        <v>312688.32</v>
      </c>
      <c r="H1548" s="3">
        <v>202</v>
      </c>
      <c r="I1548" s="4" t="s">
        <v>60</v>
      </c>
    </row>
    <row r="1549" spans="3:9" x14ac:dyDescent="0.25">
      <c r="C1549" t="s">
        <v>16</v>
      </c>
      <c r="D1549" t="s">
        <v>26</v>
      </c>
      <c r="E1549" t="s">
        <v>28</v>
      </c>
      <c r="F1549" s="1">
        <v>45008</v>
      </c>
      <c r="G1549" s="2">
        <v>367977.75</v>
      </c>
      <c r="H1549" s="3">
        <v>190</v>
      </c>
      <c r="I1549" s="4" t="s">
        <v>61</v>
      </c>
    </row>
    <row r="1550" spans="3:9" x14ac:dyDescent="0.25">
      <c r="C1550" t="s">
        <v>10</v>
      </c>
      <c r="D1550" t="s">
        <v>11</v>
      </c>
      <c r="E1550" t="s">
        <v>49</v>
      </c>
      <c r="F1550" s="1">
        <v>45043</v>
      </c>
      <c r="G1550" s="2">
        <v>73614.94</v>
      </c>
      <c r="H1550" s="3">
        <v>58</v>
      </c>
      <c r="I1550" s="4" t="s">
        <v>61</v>
      </c>
    </row>
    <row r="1551" spans="3:9" x14ac:dyDescent="0.25">
      <c r="C1551" t="s">
        <v>10</v>
      </c>
      <c r="D1551" t="s">
        <v>43</v>
      </c>
      <c r="E1551" t="s">
        <v>31</v>
      </c>
      <c r="F1551" s="1">
        <v>45148</v>
      </c>
      <c r="G1551" s="2">
        <v>153578.88</v>
      </c>
      <c r="H1551" s="3">
        <v>78</v>
      </c>
      <c r="I1551" s="4" t="s">
        <v>60</v>
      </c>
    </row>
    <row r="1552" spans="3:9" x14ac:dyDescent="0.25">
      <c r="C1552" t="s">
        <v>5</v>
      </c>
      <c r="D1552" t="s">
        <v>11</v>
      </c>
      <c r="E1552" t="s">
        <v>40</v>
      </c>
      <c r="F1552" s="1">
        <v>45022</v>
      </c>
      <c r="G1552" s="2">
        <v>570644.47999999998</v>
      </c>
      <c r="H1552" s="3">
        <v>359</v>
      </c>
      <c r="I1552" s="4" t="s">
        <v>61</v>
      </c>
    </row>
    <row r="1553" spans="3:9" x14ac:dyDescent="0.25">
      <c r="C1553" t="s">
        <v>23</v>
      </c>
      <c r="D1553" t="s">
        <v>38</v>
      </c>
      <c r="E1553" t="s">
        <v>27</v>
      </c>
      <c r="F1553" s="1">
        <v>44985</v>
      </c>
      <c r="G1553" s="2">
        <v>219629.27</v>
      </c>
      <c r="H1553" s="3">
        <v>116</v>
      </c>
      <c r="I1553" s="4" t="s">
        <v>60</v>
      </c>
    </row>
    <row r="1554" spans="3:9" x14ac:dyDescent="0.25">
      <c r="C1554" t="s">
        <v>7</v>
      </c>
      <c r="D1554" t="s">
        <v>22</v>
      </c>
      <c r="E1554" t="s">
        <v>25</v>
      </c>
      <c r="F1554" s="1">
        <v>45035</v>
      </c>
      <c r="G1554" s="2">
        <v>360533.88</v>
      </c>
      <c r="H1554" s="3">
        <v>383</v>
      </c>
      <c r="I1554" s="4" t="s">
        <v>61</v>
      </c>
    </row>
    <row r="1555" spans="3:9" x14ac:dyDescent="0.25">
      <c r="C1555" t="s">
        <v>23</v>
      </c>
      <c r="D1555" t="s">
        <v>36</v>
      </c>
      <c r="E1555" t="s">
        <v>15</v>
      </c>
      <c r="F1555" s="1">
        <v>44959</v>
      </c>
      <c r="G1555" s="2">
        <v>535366.93000000005</v>
      </c>
      <c r="H1555" s="3">
        <v>522</v>
      </c>
      <c r="I1555" s="4" t="s">
        <v>62</v>
      </c>
    </row>
    <row r="1556" spans="3:9" x14ac:dyDescent="0.25">
      <c r="C1556" t="s">
        <v>16</v>
      </c>
      <c r="D1556" t="s">
        <v>47</v>
      </c>
      <c r="E1556" t="s">
        <v>4</v>
      </c>
      <c r="F1556" s="1">
        <v>45008</v>
      </c>
      <c r="G1556" s="2">
        <v>891697.8</v>
      </c>
      <c r="H1556" s="3">
        <v>469</v>
      </c>
      <c r="I1556" s="4" t="s">
        <v>61</v>
      </c>
    </row>
    <row r="1557" spans="3:9" x14ac:dyDescent="0.25">
      <c r="C1557" t="s">
        <v>7</v>
      </c>
      <c r="D1557" t="s">
        <v>13</v>
      </c>
      <c r="E1557" t="s">
        <v>2</v>
      </c>
      <c r="F1557" s="1">
        <v>45006</v>
      </c>
      <c r="G1557" s="2">
        <v>70619.850000000006</v>
      </c>
      <c r="H1557" s="3">
        <v>66</v>
      </c>
      <c r="I1557" s="4" t="s">
        <v>60</v>
      </c>
    </row>
    <row r="1558" spans="3:9" x14ac:dyDescent="0.25">
      <c r="C1558" t="s">
        <v>0</v>
      </c>
      <c r="D1558" t="s">
        <v>17</v>
      </c>
      <c r="E1558" t="s">
        <v>18</v>
      </c>
      <c r="F1558" s="1">
        <v>45149</v>
      </c>
      <c r="G1558" s="2">
        <v>1215000.6399999999</v>
      </c>
      <c r="H1558" s="3">
        <v>606</v>
      </c>
      <c r="I1558" s="4" t="s">
        <v>62</v>
      </c>
    </row>
    <row r="1559" spans="3:9" x14ac:dyDescent="0.25">
      <c r="C1559" t="s">
        <v>23</v>
      </c>
      <c r="D1559" t="s">
        <v>36</v>
      </c>
      <c r="E1559" t="s">
        <v>12</v>
      </c>
      <c r="F1559" s="1">
        <v>45092</v>
      </c>
      <c r="G1559" s="2">
        <v>210791.14</v>
      </c>
      <c r="H1559" s="3">
        <v>190</v>
      </c>
      <c r="I1559" s="4" t="s">
        <v>62</v>
      </c>
    </row>
    <row r="1560" spans="3:9" x14ac:dyDescent="0.25">
      <c r="C1560" t="s">
        <v>0</v>
      </c>
      <c r="D1560" t="s">
        <v>11</v>
      </c>
      <c r="E1560" t="s">
        <v>4</v>
      </c>
      <c r="F1560" s="1">
        <v>44958</v>
      </c>
      <c r="G1560" s="2">
        <v>155432.54999999999</v>
      </c>
      <c r="H1560" s="3">
        <v>115</v>
      </c>
      <c r="I1560" s="4" t="s">
        <v>61</v>
      </c>
    </row>
    <row r="1561" spans="3:9" x14ac:dyDescent="0.25">
      <c r="C1561" t="s">
        <v>5</v>
      </c>
      <c r="D1561" t="s">
        <v>19</v>
      </c>
      <c r="E1561" t="s">
        <v>14</v>
      </c>
      <c r="F1561" s="1">
        <v>44932</v>
      </c>
      <c r="G1561" s="2">
        <v>117606.58</v>
      </c>
      <c r="H1561" s="3">
        <v>124</v>
      </c>
      <c r="I1561" s="4" t="s">
        <v>60</v>
      </c>
    </row>
    <row r="1562" spans="3:9" x14ac:dyDescent="0.25">
      <c r="C1562" t="s">
        <v>5</v>
      </c>
      <c r="D1562" t="s">
        <v>47</v>
      </c>
      <c r="E1562" t="s">
        <v>52</v>
      </c>
      <c r="F1562" s="1">
        <v>45142</v>
      </c>
      <c r="G1562" s="2">
        <v>1038621.43</v>
      </c>
      <c r="H1562" s="3">
        <v>460</v>
      </c>
      <c r="I1562" s="4" t="s">
        <v>61</v>
      </c>
    </row>
    <row r="1563" spans="3:9" x14ac:dyDescent="0.25">
      <c r="C1563" t="s">
        <v>16</v>
      </c>
      <c r="D1563" t="s">
        <v>19</v>
      </c>
      <c r="E1563" t="s">
        <v>18</v>
      </c>
      <c r="F1563" s="1">
        <v>44978</v>
      </c>
      <c r="G1563" s="2">
        <v>191205</v>
      </c>
      <c r="H1563" s="3">
        <v>165</v>
      </c>
      <c r="I1563" s="4" t="s">
        <v>60</v>
      </c>
    </row>
    <row r="1564" spans="3:9" x14ac:dyDescent="0.25">
      <c r="C1564" t="s">
        <v>0</v>
      </c>
      <c r="D1564" t="s">
        <v>11</v>
      </c>
      <c r="E1564" t="s">
        <v>12</v>
      </c>
      <c r="F1564" s="1">
        <v>45166</v>
      </c>
      <c r="G1564" s="2">
        <v>42853.86</v>
      </c>
      <c r="H1564" s="3">
        <v>30</v>
      </c>
      <c r="I1564" s="4" t="s">
        <v>61</v>
      </c>
    </row>
    <row r="1565" spans="3:9" x14ac:dyDescent="0.25">
      <c r="C1565" t="s">
        <v>10</v>
      </c>
      <c r="D1565" t="s">
        <v>38</v>
      </c>
      <c r="E1565" t="s">
        <v>52</v>
      </c>
      <c r="F1565" s="1">
        <v>45008</v>
      </c>
      <c r="G1565" s="2">
        <v>1306123.56</v>
      </c>
      <c r="H1565" s="3">
        <v>667</v>
      </c>
      <c r="I1565" s="4" t="s">
        <v>60</v>
      </c>
    </row>
    <row r="1566" spans="3:9" x14ac:dyDescent="0.25">
      <c r="C1566" t="s">
        <v>10</v>
      </c>
      <c r="D1566" t="s">
        <v>47</v>
      </c>
      <c r="E1566" t="s">
        <v>4</v>
      </c>
      <c r="F1566" s="1">
        <v>45064</v>
      </c>
      <c r="G1566" s="2">
        <v>14322</v>
      </c>
      <c r="H1566" s="3">
        <v>9</v>
      </c>
      <c r="I1566" s="4" t="s">
        <v>61</v>
      </c>
    </row>
    <row r="1567" spans="3:9" x14ac:dyDescent="0.25">
      <c r="C1567" t="s">
        <v>16</v>
      </c>
      <c r="D1567" t="s">
        <v>33</v>
      </c>
      <c r="E1567" t="s">
        <v>28</v>
      </c>
      <c r="F1567" s="1">
        <v>45042</v>
      </c>
      <c r="G1567" s="2">
        <v>17097.919999999998</v>
      </c>
      <c r="H1567" s="3">
        <v>13</v>
      </c>
      <c r="I1567" s="4" t="s">
        <v>60</v>
      </c>
    </row>
    <row r="1568" spans="3:9" x14ac:dyDescent="0.25">
      <c r="C1568" t="s">
        <v>16</v>
      </c>
      <c r="D1568" t="s">
        <v>3</v>
      </c>
      <c r="E1568" t="s">
        <v>18</v>
      </c>
      <c r="F1568" s="1">
        <v>45098</v>
      </c>
      <c r="G1568" s="2">
        <v>832514.76</v>
      </c>
      <c r="H1568" s="3">
        <v>1316</v>
      </c>
      <c r="I1568" s="4" t="s">
        <v>60</v>
      </c>
    </row>
    <row r="1569" spans="3:9" x14ac:dyDescent="0.25">
      <c r="C1569" t="s">
        <v>23</v>
      </c>
      <c r="D1569" t="s">
        <v>36</v>
      </c>
      <c r="E1569" t="s">
        <v>21</v>
      </c>
      <c r="F1569" s="1">
        <v>44956</v>
      </c>
      <c r="G1569" s="2">
        <v>437088.96</v>
      </c>
      <c r="H1569" s="3">
        <v>409</v>
      </c>
      <c r="I1569" s="4" t="s">
        <v>62</v>
      </c>
    </row>
    <row r="1570" spans="3:9" x14ac:dyDescent="0.25">
      <c r="C1570" t="s">
        <v>23</v>
      </c>
      <c r="D1570" t="s">
        <v>11</v>
      </c>
      <c r="E1570" t="s">
        <v>25</v>
      </c>
      <c r="F1570" s="1">
        <v>45062</v>
      </c>
      <c r="G1570" s="2">
        <v>881081.11</v>
      </c>
      <c r="H1570" s="3">
        <v>568</v>
      </c>
      <c r="I1570" s="4" t="s">
        <v>61</v>
      </c>
    </row>
    <row r="1571" spans="3:9" x14ac:dyDescent="0.25">
      <c r="C1571" t="s">
        <v>23</v>
      </c>
      <c r="D1571" t="s">
        <v>36</v>
      </c>
      <c r="E1571" t="s">
        <v>28</v>
      </c>
      <c r="F1571" s="1">
        <v>45061</v>
      </c>
      <c r="G1571" s="2">
        <v>149540.51</v>
      </c>
      <c r="H1571" s="3">
        <v>119</v>
      </c>
      <c r="I1571" s="4" t="s">
        <v>62</v>
      </c>
    </row>
    <row r="1572" spans="3:9" x14ac:dyDescent="0.25">
      <c r="C1572" t="s">
        <v>10</v>
      </c>
      <c r="D1572" t="s">
        <v>8</v>
      </c>
      <c r="E1572" t="s">
        <v>34</v>
      </c>
      <c r="F1572" s="1">
        <v>45153</v>
      </c>
      <c r="G1572" s="2">
        <v>1531791.03</v>
      </c>
      <c r="H1572" s="3">
        <v>1392</v>
      </c>
      <c r="I1572" s="4" t="s">
        <v>60</v>
      </c>
    </row>
    <row r="1573" spans="3:9" x14ac:dyDescent="0.25">
      <c r="C1573" t="s">
        <v>5</v>
      </c>
      <c r="D1573" t="s">
        <v>43</v>
      </c>
      <c r="E1573" t="s">
        <v>51</v>
      </c>
      <c r="F1573" s="1">
        <v>45114</v>
      </c>
      <c r="G1573" s="2">
        <v>1492680.91</v>
      </c>
      <c r="H1573" s="3">
        <v>817</v>
      </c>
      <c r="I1573" s="4" t="s">
        <v>60</v>
      </c>
    </row>
    <row r="1574" spans="3:9" x14ac:dyDescent="0.25">
      <c r="C1574" t="s">
        <v>5</v>
      </c>
      <c r="D1574" t="s">
        <v>35</v>
      </c>
      <c r="E1574" t="s">
        <v>25</v>
      </c>
      <c r="F1574" s="1">
        <v>45084</v>
      </c>
      <c r="G1574" s="2">
        <v>379612.38</v>
      </c>
      <c r="H1574" s="3">
        <v>262</v>
      </c>
      <c r="I1574" s="4" t="s">
        <v>62</v>
      </c>
    </row>
    <row r="1575" spans="3:9" x14ac:dyDescent="0.25">
      <c r="C1575" t="s">
        <v>0</v>
      </c>
      <c r="D1575" t="s">
        <v>19</v>
      </c>
      <c r="E1575" t="s">
        <v>45</v>
      </c>
      <c r="F1575" s="1">
        <v>44995</v>
      </c>
      <c r="G1575" s="2">
        <v>230455.05</v>
      </c>
      <c r="H1575" s="3">
        <v>225</v>
      </c>
      <c r="I1575" s="4" t="s">
        <v>60</v>
      </c>
    </row>
    <row r="1576" spans="3:9" x14ac:dyDescent="0.25">
      <c r="C1576" t="s">
        <v>0</v>
      </c>
      <c r="D1576" t="s">
        <v>19</v>
      </c>
      <c r="E1576" t="s">
        <v>30</v>
      </c>
      <c r="F1576" s="1">
        <v>45001</v>
      </c>
      <c r="G1576" s="2">
        <v>1116029.3899999999</v>
      </c>
      <c r="H1576" s="3">
        <v>1159</v>
      </c>
      <c r="I1576" s="4" t="s">
        <v>60</v>
      </c>
    </row>
    <row r="1577" spans="3:9" x14ac:dyDescent="0.25">
      <c r="C1577" t="s">
        <v>5</v>
      </c>
      <c r="D1577" t="s">
        <v>13</v>
      </c>
      <c r="E1577" t="s">
        <v>52</v>
      </c>
      <c r="F1577" s="1">
        <v>45056</v>
      </c>
      <c r="G1577" s="2">
        <v>1088524.08</v>
      </c>
      <c r="H1577" s="3">
        <v>1116</v>
      </c>
      <c r="I1577" s="4" t="s">
        <v>60</v>
      </c>
    </row>
    <row r="1578" spans="3:9" x14ac:dyDescent="0.25">
      <c r="C1578" t="s">
        <v>0</v>
      </c>
      <c r="D1578" t="s">
        <v>33</v>
      </c>
      <c r="E1578" t="s">
        <v>14</v>
      </c>
      <c r="F1578" s="1">
        <v>45125</v>
      </c>
      <c r="G1578" s="2">
        <v>61744.480000000003</v>
      </c>
      <c r="H1578" s="3">
        <v>55</v>
      </c>
      <c r="I1578" s="4" t="s">
        <v>60</v>
      </c>
    </row>
    <row r="1579" spans="3:9" x14ac:dyDescent="0.25">
      <c r="C1579" t="s">
        <v>16</v>
      </c>
      <c r="D1579" t="s">
        <v>22</v>
      </c>
      <c r="E1579" t="s">
        <v>34</v>
      </c>
      <c r="F1579" s="1">
        <v>44960</v>
      </c>
      <c r="G1579" s="2">
        <v>722905.05</v>
      </c>
      <c r="H1579" s="3">
        <v>947</v>
      </c>
      <c r="I1579" s="4" t="s">
        <v>61</v>
      </c>
    </row>
    <row r="1580" spans="3:9" x14ac:dyDescent="0.25">
      <c r="C1580" t="s">
        <v>23</v>
      </c>
      <c r="D1580" t="s">
        <v>26</v>
      </c>
      <c r="E1580" t="s">
        <v>52</v>
      </c>
      <c r="F1580" s="1">
        <v>45083</v>
      </c>
      <c r="G1580" s="2">
        <v>345733.92</v>
      </c>
      <c r="H1580" s="3">
        <v>182</v>
      </c>
      <c r="I1580" s="4" t="s">
        <v>61</v>
      </c>
    </row>
    <row r="1581" spans="3:9" x14ac:dyDescent="0.25">
      <c r="C1581" t="s">
        <v>0</v>
      </c>
      <c r="D1581" t="s">
        <v>11</v>
      </c>
      <c r="E1581" t="s">
        <v>18</v>
      </c>
      <c r="F1581" s="1">
        <v>45040</v>
      </c>
      <c r="G1581" s="2">
        <v>482089.79</v>
      </c>
      <c r="H1581" s="3">
        <v>305</v>
      </c>
      <c r="I1581" s="4" t="s">
        <v>61</v>
      </c>
    </row>
    <row r="1582" spans="3:9" x14ac:dyDescent="0.25">
      <c r="C1582" t="s">
        <v>23</v>
      </c>
      <c r="D1582" t="s">
        <v>29</v>
      </c>
      <c r="E1582" t="s">
        <v>27</v>
      </c>
      <c r="F1582" s="1">
        <v>45117</v>
      </c>
      <c r="G1582" s="2">
        <v>492432.36</v>
      </c>
      <c r="H1582" s="3">
        <v>393</v>
      </c>
      <c r="I1582" s="4" t="s">
        <v>61</v>
      </c>
    </row>
    <row r="1583" spans="3:9" x14ac:dyDescent="0.25">
      <c r="C1583" t="s">
        <v>10</v>
      </c>
      <c r="D1583" t="s">
        <v>17</v>
      </c>
      <c r="E1583" t="s">
        <v>51</v>
      </c>
      <c r="F1583" s="1">
        <v>45084</v>
      </c>
      <c r="G1583" s="2">
        <v>211135.4</v>
      </c>
      <c r="H1583" s="3">
        <v>111</v>
      </c>
      <c r="I1583" s="4" t="s">
        <v>62</v>
      </c>
    </row>
    <row r="1584" spans="3:9" x14ac:dyDescent="0.25">
      <c r="C1584" t="s">
        <v>0</v>
      </c>
      <c r="D1584" t="s">
        <v>1</v>
      </c>
      <c r="E1584" t="s">
        <v>42</v>
      </c>
      <c r="F1584" s="1">
        <v>44994</v>
      </c>
      <c r="G1584" s="2">
        <v>503893.11</v>
      </c>
      <c r="H1584" s="3">
        <v>272</v>
      </c>
      <c r="I1584" s="4" t="s">
        <v>60</v>
      </c>
    </row>
    <row r="1585" spans="3:9" x14ac:dyDescent="0.25">
      <c r="C1585" t="s">
        <v>5</v>
      </c>
      <c r="D1585" t="s">
        <v>36</v>
      </c>
      <c r="E1585" t="s">
        <v>30</v>
      </c>
      <c r="F1585" s="1">
        <v>45141</v>
      </c>
      <c r="G1585" s="2">
        <v>910892.64</v>
      </c>
      <c r="H1585" s="3">
        <v>1017</v>
      </c>
      <c r="I1585" s="4" t="s">
        <v>62</v>
      </c>
    </row>
    <row r="1586" spans="3:9" x14ac:dyDescent="0.25">
      <c r="C1586" t="s">
        <v>16</v>
      </c>
      <c r="D1586" t="s">
        <v>1</v>
      </c>
      <c r="E1586" t="s">
        <v>37</v>
      </c>
      <c r="F1586" s="1">
        <v>45044</v>
      </c>
      <c r="G1586" s="2">
        <v>1033992.96</v>
      </c>
      <c r="H1586" s="3">
        <v>628</v>
      </c>
      <c r="I1586" s="4" t="s">
        <v>60</v>
      </c>
    </row>
    <row r="1587" spans="3:9" x14ac:dyDescent="0.25">
      <c r="C1587" t="s">
        <v>0</v>
      </c>
      <c r="D1587" t="s">
        <v>19</v>
      </c>
      <c r="E1587" t="s">
        <v>31</v>
      </c>
      <c r="F1587" s="1">
        <v>45163</v>
      </c>
      <c r="G1587" s="2">
        <v>393189.09</v>
      </c>
      <c r="H1587" s="3">
        <v>390</v>
      </c>
      <c r="I1587" s="4" t="s">
        <v>60</v>
      </c>
    </row>
    <row r="1588" spans="3:9" x14ac:dyDescent="0.25">
      <c r="C1588" t="s">
        <v>0</v>
      </c>
      <c r="D1588" t="s">
        <v>47</v>
      </c>
      <c r="E1588" t="s">
        <v>40</v>
      </c>
      <c r="F1588" s="1">
        <v>45035</v>
      </c>
      <c r="G1588" s="2">
        <v>513638.58</v>
      </c>
      <c r="H1588" s="3">
        <v>244</v>
      </c>
      <c r="I1588" s="4" t="s">
        <v>61</v>
      </c>
    </row>
    <row r="1589" spans="3:9" x14ac:dyDescent="0.25">
      <c r="C1589" t="s">
        <v>7</v>
      </c>
      <c r="D1589" t="s">
        <v>17</v>
      </c>
      <c r="E1589" t="s">
        <v>27</v>
      </c>
      <c r="F1589" s="1">
        <v>45056</v>
      </c>
      <c r="G1589" s="2">
        <v>880575.08</v>
      </c>
      <c r="H1589" s="3">
        <v>565</v>
      </c>
      <c r="I1589" s="4" t="s">
        <v>62</v>
      </c>
    </row>
    <row r="1590" spans="3:9" x14ac:dyDescent="0.25">
      <c r="C1590" t="s">
        <v>23</v>
      </c>
      <c r="D1590" t="s">
        <v>43</v>
      </c>
      <c r="E1590" t="s">
        <v>28</v>
      </c>
      <c r="F1590" s="1">
        <v>45118</v>
      </c>
      <c r="G1590" s="2">
        <v>195258.42</v>
      </c>
      <c r="H1590" s="3">
        <v>108</v>
      </c>
      <c r="I1590" s="4" t="s">
        <v>60</v>
      </c>
    </row>
    <row r="1591" spans="3:9" x14ac:dyDescent="0.25">
      <c r="C1591" t="s">
        <v>23</v>
      </c>
      <c r="D1591" t="s">
        <v>43</v>
      </c>
      <c r="E1591" t="s">
        <v>25</v>
      </c>
      <c r="F1591" s="1">
        <v>44958</v>
      </c>
      <c r="G1591" s="2">
        <v>86699.34</v>
      </c>
      <c r="H1591" s="3">
        <v>47</v>
      </c>
      <c r="I1591" s="4" t="s">
        <v>60</v>
      </c>
    </row>
    <row r="1592" spans="3:9" x14ac:dyDescent="0.25">
      <c r="C1592" t="s">
        <v>10</v>
      </c>
      <c r="D1592" t="s">
        <v>32</v>
      </c>
      <c r="E1592" t="s">
        <v>52</v>
      </c>
      <c r="F1592" s="1">
        <v>45142</v>
      </c>
      <c r="G1592" s="2">
        <v>320237.19</v>
      </c>
      <c r="H1592" s="3">
        <v>346</v>
      </c>
      <c r="I1592" s="4" t="s">
        <v>62</v>
      </c>
    </row>
    <row r="1593" spans="3:9" x14ac:dyDescent="0.25">
      <c r="C1593" t="s">
        <v>10</v>
      </c>
      <c r="D1593" t="s">
        <v>48</v>
      </c>
      <c r="E1593" t="s">
        <v>44</v>
      </c>
      <c r="F1593" s="1">
        <v>45133</v>
      </c>
      <c r="G1593" s="2">
        <v>697531.87</v>
      </c>
      <c r="H1593" s="3">
        <v>1427</v>
      </c>
      <c r="I1593" s="4" t="s">
        <v>61</v>
      </c>
    </row>
    <row r="1594" spans="3:9" x14ac:dyDescent="0.25">
      <c r="C1594" t="s">
        <v>16</v>
      </c>
      <c r="D1594" t="s">
        <v>33</v>
      </c>
      <c r="E1594" t="s">
        <v>15</v>
      </c>
      <c r="F1594" s="1">
        <v>44951</v>
      </c>
      <c r="G1594" s="2">
        <v>356655.81</v>
      </c>
      <c r="H1594" s="3">
        <v>286</v>
      </c>
      <c r="I1594" s="4" t="s">
        <v>60</v>
      </c>
    </row>
    <row r="1595" spans="3:9" x14ac:dyDescent="0.25">
      <c r="C1595" t="s">
        <v>10</v>
      </c>
      <c r="D1595" t="s">
        <v>48</v>
      </c>
      <c r="E1595" t="s">
        <v>14</v>
      </c>
      <c r="F1595" s="1">
        <v>45089</v>
      </c>
      <c r="G1595" s="2">
        <v>35123.199999999997</v>
      </c>
      <c r="H1595" s="3">
        <v>41</v>
      </c>
      <c r="I1595" s="4" t="s">
        <v>61</v>
      </c>
    </row>
    <row r="1596" spans="3:9" x14ac:dyDescent="0.25">
      <c r="C1596" t="s">
        <v>16</v>
      </c>
      <c r="D1596" t="s">
        <v>13</v>
      </c>
      <c r="E1596" t="s">
        <v>42</v>
      </c>
      <c r="F1596" s="1">
        <v>45020</v>
      </c>
      <c r="G1596" s="2">
        <v>34288.03</v>
      </c>
      <c r="H1596" s="3">
        <v>34</v>
      </c>
      <c r="I1596" s="4" t="s">
        <v>60</v>
      </c>
    </row>
    <row r="1597" spans="3:9" x14ac:dyDescent="0.25">
      <c r="C1597" t="s">
        <v>10</v>
      </c>
      <c r="D1597" t="s">
        <v>1</v>
      </c>
      <c r="E1597" t="s">
        <v>49</v>
      </c>
      <c r="F1597" s="1">
        <v>45141</v>
      </c>
      <c r="G1597" s="2">
        <v>268586.64</v>
      </c>
      <c r="H1597" s="3">
        <v>176</v>
      </c>
      <c r="I1597" s="4" t="s">
        <v>60</v>
      </c>
    </row>
    <row r="1598" spans="3:9" x14ac:dyDescent="0.25">
      <c r="C1598" t="s">
        <v>5</v>
      </c>
      <c r="D1598" t="s">
        <v>6</v>
      </c>
      <c r="E1598" t="s">
        <v>27</v>
      </c>
      <c r="F1598" s="1">
        <v>44952</v>
      </c>
      <c r="G1598" s="2">
        <v>752836.84</v>
      </c>
      <c r="H1598" s="3">
        <v>782</v>
      </c>
      <c r="I1598" s="4" t="s">
        <v>60</v>
      </c>
    </row>
    <row r="1599" spans="3:9" x14ac:dyDescent="0.25">
      <c r="C1599" t="s">
        <v>5</v>
      </c>
      <c r="D1599" t="s">
        <v>6</v>
      </c>
      <c r="E1599" t="s">
        <v>31</v>
      </c>
      <c r="F1599" s="1">
        <v>45021</v>
      </c>
      <c r="G1599" s="2">
        <v>457532.95</v>
      </c>
      <c r="H1599" s="3">
        <v>482</v>
      </c>
      <c r="I1599" s="4" t="s">
        <v>60</v>
      </c>
    </row>
    <row r="1600" spans="3:9" x14ac:dyDescent="0.25">
      <c r="C1600" t="s">
        <v>10</v>
      </c>
      <c r="D1600" t="s">
        <v>47</v>
      </c>
      <c r="E1600" t="s">
        <v>30</v>
      </c>
      <c r="F1600" s="1">
        <v>45114</v>
      </c>
      <c r="G1600" s="2">
        <v>337270.71</v>
      </c>
      <c r="H1600" s="3">
        <v>149</v>
      </c>
      <c r="I1600" s="4" t="s">
        <v>61</v>
      </c>
    </row>
    <row r="1601" spans="3:9" x14ac:dyDescent="0.25">
      <c r="C1601" t="s">
        <v>5</v>
      </c>
      <c r="D1601" t="s">
        <v>1</v>
      </c>
      <c r="E1601" t="s">
        <v>34</v>
      </c>
      <c r="F1601" s="1">
        <v>45057</v>
      </c>
      <c r="G1601" s="2">
        <v>326289.03999999998</v>
      </c>
      <c r="H1601" s="3">
        <v>181</v>
      </c>
      <c r="I1601" s="4" t="s">
        <v>60</v>
      </c>
    </row>
    <row r="1602" spans="3:9" x14ac:dyDescent="0.25">
      <c r="C1602" t="s">
        <v>7</v>
      </c>
      <c r="D1602" t="s">
        <v>13</v>
      </c>
      <c r="E1602" t="s">
        <v>4</v>
      </c>
      <c r="F1602" s="1">
        <v>44937</v>
      </c>
      <c r="G1602" s="2">
        <v>583188.06000000006</v>
      </c>
      <c r="H1602" s="3">
        <v>519</v>
      </c>
      <c r="I1602" s="4" t="s">
        <v>60</v>
      </c>
    </row>
    <row r="1603" spans="3:9" x14ac:dyDescent="0.25">
      <c r="C1603" t="s">
        <v>5</v>
      </c>
      <c r="D1603" t="s">
        <v>24</v>
      </c>
      <c r="E1603" t="s">
        <v>25</v>
      </c>
      <c r="F1603" s="1">
        <v>45142</v>
      </c>
      <c r="G1603" s="2">
        <v>272569.92</v>
      </c>
      <c r="H1603" s="3">
        <v>439</v>
      </c>
      <c r="I1603" s="4" t="s">
        <v>61</v>
      </c>
    </row>
    <row r="1604" spans="3:9" x14ac:dyDescent="0.25">
      <c r="C1604" t="s">
        <v>10</v>
      </c>
      <c r="D1604" t="s">
        <v>29</v>
      </c>
      <c r="E1604" t="s">
        <v>2</v>
      </c>
      <c r="F1604" s="1">
        <v>45134</v>
      </c>
      <c r="G1604" s="2">
        <v>145325.88</v>
      </c>
      <c r="H1604" s="3">
        <v>99</v>
      </c>
      <c r="I1604" s="4" t="s">
        <v>61</v>
      </c>
    </row>
    <row r="1605" spans="3:9" x14ac:dyDescent="0.25">
      <c r="C1605" t="s">
        <v>23</v>
      </c>
      <c r="D1605" t="s">
        <v>26</v>
      </c>
      <c r="E1605" t="s">
        <v>46</v>
      </c>
      <c r="F1605" s="1">
        <v>45061</v>
      </c>
      <c r="G1605" s="2">
        <v>232102.08</v>
      </c>
      <c r="H1605" s="3">
        <v>136</v>
      </c>
      <c r="I1605" s="4" t="s">
        <v>61</v>
      </c>
    </row>
    <row r="1606" spans="3:9" x14ac:dyDescent="0.25">
      <c r="C1606" t="s">
        <v>10</v>
      </c>
      <c r="D1606" t="s">
        <v>36</v>
      </c>
      <c r="E1606" t="s">
        <v>49</v>
      </c>
      <c r="F1606" s="1">
        <v>45040</v>
      </c>
      <c r="G1606" s="2">
        <v>90636.84</v>
      </c>
      <c r="H1606" s="3">
        <v>80</v>
      </c>
      <c r="I1606" s="4" t="s">
        <v>62</v>
      </c>
    </row>
    <row r="1607" spans="3:9" x14ac:dyDescent="0.25">
      <c r="C1607" t="s">
        <v>16</v>
      </c>
      <c r="D1607" t="s">
        <v>48</v>
      </c>
      <c r="E1607" t="s">
        <v>28</v>
      </c>
      <c r="F1607" s="1">
        <v>45134</v>
      </c>
      <c r="G1607" s="2">
        <v>390905.48</v>
      </c>
      <c r="H1607" s="3">
        <v>543</v>
      </c>
      <c r="I1607" s="4" t="s">
        <v>61</v>
      </c>
    </row>
    <row r="1608" spans="3:9" x14ac:dyDescent="0.25">
      <c r="C1608" t="s">
        <v>0</v>
      </c>
      <c r="D1608" t="s">
        <v>11</v>
      </c>
      <c r="E1608" t="s">
        <v>34</v>
      </c>
      <c r="F1608" s="1">
        <v>45064</v>
      </c>
      <c r="G1608" s="2">
        <v>694814.68</v>
      </c>
      <c r="H1608" s="3">
        <v>410</v>
      </c>
      <c r="I1608" s="4" t="s">
        <v>61</v>
      </c>
    </row>
    <row r="1609" spans="3:9" x14ac:dyDescent="0.25">
      <c r="C1609" t="s">
        <v>7</v>
      </c>
      <c r="D1609" t="s">
        <v>29</v>
      </c>
      <c r="E1609" t="s">
        <v>42</v>
      </c>
      <c r="F1609" s="1">
        <v>44951</v>
      </c>
      <c r="G1609" s="2">
        <v>436852.5</v>
      </c>
      <c r="H1609" s="3">
        <v>306</v>
      </c>
      <c r="I1609" s="4" t="s">
        <v>61</v>
      </c>
    </row>
    <row r="1610" spans="3:9" x14ac:dyDescent="0.25">
      <c r="C1610" t="s">
        <v>23</v>
      </c>
      <c r="D1610" t="s">
        <v>35</v>
      </c>
      <c r="E1610" t="s">
        <v>51</v>
      </c>
      <c r="F1610" s="1">
        <v>45030</v>
      </c>
      <c r="G1610" s="2">
        <v>449227.45</v>
      </c>
      <c r="H1610" s="3">
        <v>273</v>
      </c>
      <c r="I1610" s="4" t="s">
        <v>62</v>
      </c>
    </row>
    <row r="1611" spans="3:9" x14ac:dyDescent="0.25">
      <c r="C1611" t="s">
        <v>23</v>
      </c>
      <c r="D1611" t="s">
        <v>11</v>
      </c>
      <c r="E1611" t="s">
        <v>46</v>
      </c>
      <c r="F1611" s="1">
        <v>45055</v>
      </c>
      <c r="G1611" s="2">
        <v>619327.80000000005</v>
      </c>
      <c r="H1611" s="3">
        <v>393</v>
      </c>
      <c r="I1611" s="4" t="s">
        <v>61</v>
      </c>
    </row>
    <row r="1612" spans="3:9" x14ac:dyDescent="0.25">
      <c r="C1612" t="s">
        <v>16</v>
      </c>
      <c r="D1612" t="s">
        <v>13</v>
      </c>
      <c r="E1612" t="s">
        <v>34</v>
      </c>
      <c r="F1612" s="1">
        <v>45058</v>
      </c>
      <c r="G1612" s="2">
        <v>335484.45</v>
      </c>
      <c r="H1612" s="3">
        <v>306</v>
      </c>
      <c r="I1612" s="4" t="s">
        <v>60</v>
      </c>
    </row>
    <row r="1613" spans="3:9" x14ac:dyDescent="0.25">
      <c r="C1613" t="s">
        <v>0</v>
      </c>
      <c r="D1613" t="s">
        <v>24</v>
      </c>
      <c r="E1613" t="s">
        <v>25</v>
      </c>
      <c r="F1613" s="1">
        <v>45124</v>
      </c>
      <c r="G1613" s="2">
        <v>415760.73</v>
      </c>
      <c r="H1613" s="3">
        <v>498</v>
      </c>
      <c r="I1613" s="4" t="s">
        <v>61</v>
      </c>
    </row>
    <row r="1614" spans="3:9" x14ac:dyDescent="0.25">
      <c r="C1614" t="s">
        <v>5</v>
      </c>
      <c r="D1614" t="s">
        <v>43</v>
      </c>
      <c r="E1614" t="s">
        <v>34</v>
      </c>
      <c r="F1614" s="1">
        <v>45124</v>
      </c>
      <c r="G1614" s="2">
        <v>452575.2</v>
      </c>
      <c r="H1614" s="3">
        <v>251</v>
      </c>
      <c r="I1614" s="4" t="s">
        <v>60</v>
      </c>
    </row>
    <row r="1615" spans="3:9" x14ac:dyDescent="0.25">
      <c r="C1615" t="s">
        <v>0</v>
      </c>
      <c r="D1615" t="s">
        <v>3</v>
      </c>
      <c r="E1615" t="s">
        <v>51</v>
      </c>
      <c r="F1615" s="1">
        <v>45145</v>
      </c>
      <c r="G1615" s="2">
        <v>451432.8</v>
      </c>
      <c r="H1615" s="3">
        <v>658</v>
      </c>
      <c r="I1615" s="4" t="s">
        <v>60</v>
      </c>
    </row>
    <row r="1616" spans="3:9" x14ac:dyDescent="0.25">
      <c r="C1616" t="s">
        <v>10</v>
      </c>
      <c r="D1616" t="s">
        <v>43</v>
      </c>
      <c r="E1616" t="s">
        <v>37</v>
      </c>
      <c r="F1616" s="1">
        <v>45099</v>
      </c>
      <c r="G1616" s="2">
        <v>472664.36</v>
      </c>
      <c r="H1616" s="3">
        <v>230</v>
      </c>
      <c r="I1616" s="4" t="s">
        <v>60</v>
      </c>
    </row>
    <row r="1617" spans="3:9" x14ac:dyDescent="0.25">
      <c r="C1617" t="s">
        <v>0</v>
      </c>
      <c r="D1617" t="s">
        <v>22</v>
      </c>
      <c r="E1617" t="s">
        <v>40</v>
      </c>
      <c r="F1617" s="1">
        <v>45131</v>
      </c>
      <c r="G1617" s="2">
        <v>455587.65</v>
      </c>
      <c r="H1617" s="3">
        <v>583</v>
      </c>
      <c r="I1617" s="4" t="s">
        <v>61</v>
      </c>
    </row>
    <row r="1618" spans="3:9" x14ac:dyDescent="0.25">
      <c r="C1618" t="s">
        <v>23</v>
      </c>
      <c r="D1618" t="s">
        <v>6</v>
      </c>
      <c r="E1618" t="s">
        <v>40</v>
      </c>
      <c r="F1618" s="1">
        <v>44991</v>
      </c>
      <c r="G1618" s="2">
        <v>78823.360000000001</v>
      </c>
      <c r="H1618" s="3">
        <v>77</v>
      </c>
      <c r="I1618" s="4" t="s">
        <v>60</v>
      </c>
    </row>
    <row r="1619" spans="3:9" x14ac:dyDescent="0.25">
      <c r="C1619" t="s">
        <v>10</v>
      </c>
      <c r="D1619" t="s">
        <v>6</v>
      </c>
      <c r="E1619" t="s">
        <v>42</v>
      </c>
      <c r="F1619" s="1">
        <v>45006</v>
      </c>
      <c r="G1619" s="2">
        <v>667115.68000000005</v>
      </c>
      <c r="H1619" s="3">
        <v>877</v>
      </c>
      <c r="I1619" s="4" t="s">
        <v>60</v>
      </c>
    </row>
    <row r="1620" spans="3:9" x14ac:dyDescent="0.25">
      <c r="C1620" t="s">
        <v>0</v>
      </c>
      <c r="D1620" t="s">
        <v>50</v>
      </c>
      <c r="E1620" t="s">
        <v>4</v>
      </c>
      <c r="F1620" s="1">
        <v>45091</v>
      </c>
      <c r="G1620" s="2">
        <v>48121.919999999998</v>
      </c>
      <c r="H1620" s="3">
        <v>37</v>
      </c>
      <c r="I1620" s="4" t="s">
        <v>60</v>
      </c>
    </row>
    <row r="1621" spans="3:9" x14ac:dyDescent="0.25">
      <c r="C1621" t="s">
        <v>0</v>
      </c>
      <c r="D1621" t="s">
        <v>1</v>
      </c>
      <c r="E1621" t="s">
        <v>40</v>
      </c>
      <c r="F1621" s="1">
        <v>45061</v>
      </c>
      <c r="G1621" s="2">
        <v>144868.5</v>
      </c>
      <c r="H1621" s="3">
        <v>90</v>
      </c>
      <c r="I1621" s="4" t="s">
        <v>60</v>
      </c>
    </row>
    <row r="1622" spans="3:9" x14ac:dyDescent="0.25">
      <c r="C1622" t="s">
        <v>23</v>
      </c>
      <c r="D1622" t="s">
        <v>48</v>
      </c>
      <c r="E1622" t="s">
        <v>20</v>
      </c>
      <c r="F1622" s="1">
        <v>44937</v>
      </c>
      <c r="G1622" s="2">
        <v>533237.67000000004</v>
      </c>
      <c r="H1622" s="3">
        <v>894</v>
      </c>
      <c r="I1622" s="4" t="s">
        <v>61</v>
      </c>
    </row>
    <row r="1623" spans="3:9" x14ac:dyDescent="0.25">
      <c r="C1623" t="s">
        <v>23</v>
      </c>
      <c r="D1623" t="s">
        <v>36</v>
      </c>
      <c r="E1623" t="s">
        <v>52</v>
      </c>
      <c r="F1623" s="1">
        <v>45001</v>
      </c>
      <c r="G1623" s="2">
        <v>101291.4</v>
      </c>
      <c r="H1623" s="3">
        <v>84</v>
      </c>
      <c r="I1623" s="4" t="s">
        <v>62</v>
      </c>
    </row>
    <row r="1624" spans="3:9" x14ac:dyDescent="0.25">
      <c r="C1624" t="s">
        <v>0</v>
      </c>
      <c r="D1624" t="s">
        <v>24</v>
      </c>
      <c r="E1624" t="s">
        <v>40</v>
      </c>
      <c r="F1624" s="1">
        <v>45014</v>
      </c>
      <c r="G1624" s="2">
        <v>101340.75</v>
      </c>
      <c r="H1624" s="3">
        <v>155</v>
      </c>
      <c r="I1624" s="4" t="s">
        <v>61</v>
      </c>
    </row>
    <row r="1625" spans="3:9" x14ac:dyDescent="0.25">
      <c r="C1625" t="s">
        <v>16</v>
      </c>
      <c r="D1625" t="s">
        <v>35</v>
      </c>
      <c r="E1625" t="s">
        <v>18</v>
      </c>
      <c r="F1625" s="1">
        <v>45159</v>
      </c>
      <c r="G1625" s="2">
        <v>398736.59</v>
      </c>
      <c r="H1625" s="3">
        <v>285</v>
      </c>
      <c r="I1625" s="4" t="s">
        <v>62</v>
      </c>
    </row>
    <row r="1626" spans="3:9" x14ac:dyDescent="0.25">
      <c r="C1626" t="s">
        <v>23</v>
      </c>
      <c r="D1626" t="s">
        <v>22</v>
      </c>
      <c r="E1626" t="s">
        <v>31</v>
      </c>
      <c r="F1626" s="1">
        <v>45072</v>
      </c>
      <c r="G1626" s="2">
        <v>157203.26999999999</v>
      </c>
      <c r="H1626" s="3">
        <v>151</v>
      </c>
      <c r="I1626" s="4" t="s">
        <v>61</v>
      </c>
    </row>
    <row r="1627" spans="3:9" x14ac:dyDescent="0.25">
      <c r="C1627" t="s">
        <v>7</v>
      </c>
      <c r="D1627" t="s">
        <v>26</v>
      </c>
      <c r="E1627" t="s">
        <v>45</v>
      </c>
      <c r="F1627" s="1">
        <v>44991</v>
      </c>
      <c r="G1627" s="2">
        <v>509264.14</v>
      </c>
      <c r="H1627" s="3">
        <v>267</v>
      </c>
      <c r="I1627" s="4" t="s">
        <v>61</v>
      </c>
    </row>
    <row r="1628" spans="3:9" x14ac:dyDescent="0.25">
      <c r="C1628" t="s">
        <v>7</v>
      </c>
      <c r="D1628" t="s">
        <v>13</v>
      </c>
      <c r="E1628" t="s">
        <v>42</v>
      </c>
      <c r="F1628" s="1">
        <v>45149</v>
      </c>
      <c r="G1628" s="2">
        <v>146647.20000000001</v>
      </c>
      <c r="H1628" s="3">
        <v>163</v>
      </c>
      <c r="I1628" s="4" t="s">
        <v>60</v>
      </c>
    </row>
    <row r="1629" spans="3:9" x14ac:dyDescent="0.25">
      <c r="C1629" t="s">
        <v>5</v>
      </c>
      <c r="D1629" t="s">
        <v>26</v>
      </c>
      <c r="E1629" t="s">
        <v>30</v>
      </c>
      <c r="F1629" s="1">
        <v>45145</v>
      </c>
      <c r="G1629" s="2">
        <v>61314.68</v>
      </c>
      <c r="H1629" s="3">
        <v>35</v>
      </c>
      <c r="I1629" s="4" t="s">
        <v>61</v>
      </c>
    </row>
    <row r="1630" spans="3:9" x14ac:dyDescent="0.25">
      <c r="C1630" t="s">
        <v>23</v>
      </c>
      <c r="D1630" t="s">
        <v>17</v>
      </c>
      <c r="E1630" t="s">
        <v>25</v>
      </c>
      <c r="F1630" s="1">
        <v>45063</v>
      </c>
      <c r="G1630" s="2">
        <v>221422.6</v>
      </c>
      <c r="H1630" s="3">
        <v>139</v>
      </c>
      <c r="I1630" s="4" t="s">
        <v>62</v>
      </c>
    </row>
    <row r="1631" spans="3:9" x14ac:dyDescent="0.25">
      <c r="C1631" t="s">
        <v>23</v>
      </c>
      <c r="D1631" t="s">
        <v>35</v>
      </c>
      <c r="E1631" t="s">
        <v>44</v>
      </c>
      <c r="F1631" s="1">
        <v>45055</v>
      </c>
      <c r="G1631" s="2">
        <v>95856.25</v>
      </c>
      <c r="H1631" s="3">
        <v>65</v>
      </c>
      <c r="I1631" s="4" t="s">
        <v>62</v>
      </c>
    </row>
    <row r="1632" spans="3:9" x14ac:dyDescent="0.25">
      <c r="C1632" t="s">
        <v>10</v>
      </c>
      <c r="D1632" t="s">
        <v>35</v>
      </c>
      <c r="E1632" t="s">
        <v>34</v>
      </c>
      <c r="F1632" s="1">
        <v>45042</v>
      </c>
      <c r="G1632" s="2">
        <v>916071.66</v>
      </c>
      <c r="H1632" s="3">
        <v>727</v>
      </c>
      <c r="I1632" s="4" t="s">
        <v>62</v>
      </c>
    </row>
    <row r="1633" spans="3:9" x14ac:dyDescent="0.25">
      <c r="C1633" t="s">
        <v>0</v>
      </c>
      <c r="D1633" t="s">
        <v>29</v>
      </c>
      <c r="E1633" t="s">
        <v>49</v>
      </c>
      <c r="F1633" s="1">
        <v>45146</v>
      </c>
      <c r="G1633" s="2">
        <v>968817.85</v>
      </c>
      <c r="H1633" s="3">
        <v>685</v>
      </c>
      <c r="I1633" s="4" t="s">
        <v>61</v>
      </c>
    </row>
    <row r="1634" spans="3:9" x14ac:dyDescent="0.25">
      <c r="C1634" t="s">
        <v>23</v>
      </c>
      <c r="D1634" t="s">
        <v>29</v>
      </c>
      <c r="E1634" t="s">
        <v>2</v>
      </c>
      <c r="F1634" s="1">
        <v>45068</v>
      </c>
      <c r="G1634" s="2">
        <v>130998.56</v>
      </c>
      <c r="H1634" s="3">
        <v>87</v>
      </c>
      <c r="I1634" s="4" t="s">
        <v>61</v>
      </c>
    </row>
    <row r="1635" spans="3:9" x14ac:dyDescent="0.25">
      <c r="C1635" t="s">
        <v>23</v>
      </c>
      <c r="D1635" t="s">
        <v>17</v>
      </c>
      <c r="E1635" t="s">
        <v>4</v>
      </c>
      <c r="F1635" s="1">
        <v>44988</v>
      </c>
      <c r="G1635" s="2">
        <v>295957.62</v>
      </c>
      <c r="H1635" s="3">
        <v>157</v>
      </c>
      <c r="I1635" s="4" t="s">
        <v>62</v>
      </c>
    </row>
    <row r="1636" spans="3:9" x14ac:dyDescent="0.25">
      <c r="C1636" t="s">
        <v>5</v>
      </c>
      <c r="D1636" t="s">
        <v>6</v>
      </c>
      <c r="E1636" t="s">
        <v>37</v>
      </c>
      <c r="F1636" s="1">
        <v>44953</v>
      </c>
      <c r="G1636" s="2">
        <v>909772.5</v>
      </c>
      <c r="H1636" s="3">
        <v>813</v>
      </c>
      <c r="I1636" s="4" t="s">
        <v>60</v>
      </c>
    </row>
    <row r="1637" spans="3:9" x14ac:dyDescent="0.25">
      <c r="C1637" t="s">
        <v>16</v>
      </c>
      <c r="D1637" t="s">
        <v>17</v>
      </c>
      <c r="E1637" t="s">
        <v>30</v>
      </c>
      <c r="F1637" s="1">
        <v>45104</v>
      </c>
      <c r="G1637" s="2">
        <v>783679.82</v>
      </c>
      <c r="H1637" s="3">
        <v>469</v>
      </c>
      <c r="I1637" s="4" t="s">
        <v>62</v>
      </c>
    </row>
    <row r="1638" spans="3:9" x14ac:dyDescent="0.25">
      <c r="C1638" t="s">
        <v>5</v>
      </c>
      <c r="D1638" t="s">
        <v>38</v>
      </c>
      <c r="E1638" t="s">
        <v>37</v>
      </c>
      <c r="F1638" s="1">
        <v>44928</v>
      </c>
      <c r="G1638" s="2">
        <v>200462.5</v>
      </c>
      <c r="H1638" s="3">
        <v>126</v>
      </c>
      <c r="I1638" s="4" t="s">
        <v>60</v>
      </c>
    </row>
    <row r="1639" spans="3:9" x14ac:dyDescent="0.25">
      <c r="C1639" t="s">
        <v>23</v>
      </c>
      <c r="D1639" t="s">
        <v>35</v>
      </c>
      <c r="E1639" t="s">
        <v>49</v>
      </c>
      <c r="F1639" s="1">
        <v>44973</v>
      </c>
      <c r="G1639" s="2">
        <v>462170.1</v>
      </c>
      <c r="H1639" s="3">
        <v>321</v>
      </c>
      <c r="I1639" s="4" t="s">
        <v>62</v>
      </c>
    </row>
    <row r="1640" spans="3:9" x14ac:dyDescent="0.25">
      <c r="C1640" t="s">
        <v>10</v>
      </c>
      <c r="D1640" t="s">
        <v>33</v>
      </c>
      <c r="E1640" t="s">
        <v>37</v>
      </c>
      <c r="F1640" s="1">
        <v>45069</v>
      </c>
      <c r="G1640" s="2">
        <v>268134.23</v>
      </c>
      <c r="H1640" s="3">
        <v>247</v>
      </c>
      <c r="I1640" s="4" t="s">
        <v>60</v>
      </c>
    </row>
    <row r="1641" spans="3:9" x14ac:dyDescent="0.25">
      <c r="C1641" t="s">
        <v>10</v>
      </c>
      <c r="D1641" t="s">
        <v>22</v>
      </c>
      <c r="E1641" t="s">
        <v>37</v>
      </c>
      <c r="F1641" s="1">
        <v>45099</v>
      </c>
      <c r="G1641" s="2">
        <v>379287.16</v>
      </c>
      <c r="H1641" s="3">
        <v>468</v>
      </c>
      <c r="I1641" s="4" t="s">
        <v>61</v>
      </c>
    </row>
    <row r="1642" spans="3:9" x14ac:dyDescent="0.25">
      <c r="C1642" t="s">
        <v>23</v>
      </c>
      <c r="D1642" t="s">
        <v>19</v>
      </c>
      <c r="E1642" t="s">
        <v>12</v>
      </c>
      <c r="F1642" s="1">
        <v>44999</v>
      </c>
      <c r="G1642" s="2">
        <v>269340.89</v>
      </c>
      <c r="H1642" s="3">
        <v>267</v>
      </c>
      <c r="I1642" s="4" t="s">
        <v>60</v>
      </c>
    </row>
    <row r="1643" spans="3:9" x14ac:dyDescent="0.25">
      <c r="C1643" t="s">
        <v>23</v>
      </c>
      <c r="D1643" t="s">
        <v>1</v>
      </c>
      <c r="E1643" t="s">
        <v>12</v>
      </c>
      <c r="F1643" s="1">
        <v>44991</v>
      </c>
      <c r="G1643" s="2">
        <v>298216.17</v>
      </c>
      <c r="H1643" s="3">
        <v>191</v>
      </c>
      <c r="I1643" s="4" t="s">
        <v>60</v>
      </c>
    </row>
    <row r="1644" spans="3:9" x14ac:dyDescent="0.25">
      <c r="C1644" t="s">
        <v>16</v>
      </c>
      <c r="D1644" t="s">
        <v>38</v>
      </c>
      <c r="E1644" t="s">
        <v>2</v>
      </c>
      <c r="F1644" s="1">
        <v>44991</v>
      </c>
      <c r="G1644" s="2">
        <v>73239.460000000006</v>
      </c>
      <c r="H1644" s="3">
        <v>46</v>
      </c>
      <c r="I1644" s="4" t="s">
        <v>60</v>
      </c>
    </row>
    <row r="1645" spans="3:9" x14ac:dyDescent="0.25">
      <c r="C1645" t="s">
        <v>7</v>
      </c>
      <c r="D1645" t="s">
        <v>36</v>
      </c>
      <c r="E1645" t="s">
        <v>27</v>
      </c>
      <c r="F1645" s="1">
        <v>45019</v>
      </c>
      <c r="G1645" s="2">
        <v>201780.81</v>
      </c>
      <c r="H1645" s="3">
        <v>196</v>
      </c>
      <c r="I1645" s="4" t="s">
        <v>62</v>
      </c>
    </row>
    <row r="1646" spans="3:9" x14ac:dyDescent="0.25">
      <c r="C1646" t="s">
        <v>5</v>
      </c>
      <c r="D1646" t="s">
        <v>48</v>
      </c>
      <c r="E1646" t="s">
        <v>25</v>
      </c>
      <c r="F1646" s="1">
        <v>45054</v>
      </c>
      <c r="G1646" s="2">
        <v>58514.12</v>
      </c>
      <c r="H1646" s="3">
        <v>83</v>
      </c>
      <c r="I1646" s="4" t="s">
        <v>61</v>
      </c>
    </row>
    <row r="1647" spans="3:9" x14ac:dyDescent="0.25">
      <c r="C1647" t="s">
        <v>5</v>
      </c>
      <c r="D1647" t="s">
        <v>13</v>
      </c>
      <c r="E1647" t="s">
        <v>31</v>
      </c>
      <c r="F1647" s="1">
        <v>45099</v>
      </c>
      <c r="G1647" s="2">
        <v>820876.84</v>
      </c>
      <c r="H1647" s="3">
        <v>687</v>
      </c>
      <c r="I1647" s="4" t="s">
        <v>60</v>
      </c>
    </row>
    <row r="1648" spans="3:9" x14ac:dyDescent="0.25">
      <c r="C1648" t="s">
        <v>16</v>
      </c>
      <c r="D1648" t="s">
        <v>36</v>
      </c>
      <c r="E1648" t="s">
        <v>44</v>
      </c>
      <c r="F1648" s="1">
        <v>45057</v>
      </c>
      <c r="G1648" s="2">
        <v>416494.4</v>
      </c>
      <c r="H1648" s="3">
        <v>410</v>
      </c>
      <c r="I1648" s="4" t="s">
        <v>62</v>
      </c>
    </row>
    <row r="1649" spans="3:9" x14ac:dyDescent="0.25">
      <c r="C1649" t="s">
        <v>23</v>
      </c>
      <c r="D1649" t="s">
        <v>11</v>
      </c>
      <c r="E1649" t="s">
        <v>2</v>
      </c>
      <c r="F1649" s="1">
        <v>44994</v>
      </c>
      <c r="G1649" s="2">
        <v>167053.32</v>
      </c>
      <c r="H1649" s="3">
        <v>133</v>
      </c>
      <c r="I1649" s="4" t="s">
        <v>61</v>
      </c>
    </row>
    <row r="1650" spans="3:9" x14ac:dyDescent="0.25">
      <c r="C1650" t="s">
        <v>0</v>
      </c>
      <c r="D1650" t="s">
        <v>19</v>
      </c>
      <c r="E1650" t="s">
        <v>4</v>
      </c>
      <c r="F1650" s="1">
        <v>44942</v>
      </c>
      <c r="G1650" s="2">
        <v>736895.6</v>
      </c>
      <c r="H1650" s="3">
        <v>600</v>
      </c>
      <c r="I1650" s="4" t="s">
        <v>60</v>
      </c>
    </row>
    <row r="1651" spans="3:9" x14ac:dyDescent="0.25">
      <c r="C1651" t="s">
        <v>10</v>
      </c>
      <c r="D1651" t="s">
        <v>13</v>
      </c>
      <c r="E1651" t="s">
        <v>20</v>
      </c>
      <c r="F1651" s="1">
        <v>45114</v>
      </c>
      <c r="G1651" s="2">
        <v>65892.89</v>
      </c>
      <c r="H1651" s="3">
        <v>64</v>
      </c>
      <c r="I1651" s="4" t="s">
        <v>60</v>
      </c>
    </row>
    <row r="1652" spans="3:9" x14ac:dyDescent="0.25">
      <c r="C1652" t="s">
        <v>7</v>
      </c>
      <c r="D1652" t="s">
        <v>17</v>
      </c>
      <c r="E1652" t="s">
        <v>39</v>
      </c>
      <c r="F1652" s="1">
        <v>45056</v>
      </c>
      <c r="G1652" s="2">
        <v>337299.20000000001</v>
      </c>
      <c r="H1652" s="3">
        <v>187</v>
      </c>
      <c r="I1652" s="4" t="s">
        <v>62</v>
      </c>
    </row>
    <row r="1653" spans="3:9" x14ac:dyDescent="0.25">
      <c r="C1653" t="s">
        <v>5</v>
      </c>
      <c r="D1653" t="s">
        <v>17</v>
      </c>
      <c r="E1653" t="s">
        <v>52</v>
      </c>
      <c r="F1653" s="1">
        <v>45141</v>
      </c>
      <c r="G1653" s="2">
        <v>147881.29999999999</v>
      </c>
      <c r="H1653" s="3">
        <v>97</v>
      </c>
      <c r="I1653" s="4" t="s">
        <v>62</v>
      </c>
    </row>
    <row r="1654" spans="3:9" x14ac:dyDescent="0.25">
      <c r="C1654" t="s">
        <v>23</v>
      </c>
      <c r="D1654" t="s">
        <v>22</v>
      </c>
      <c r="E1654" t="s">
        <v>37</v>
      </c>
      <c r="F1654" s="1">
        <v>44946</v>
      </c>
      <c r="G1654" s="2">
        <v>312965.24</v>
      </c>
      <c r="H1654" s="3">
        <v>367</v>
      </c>
      <c r="I1654" s="4" t="s">
        <v>61</v>
      </c>
    </row>
    <row r="1655" spans="3:9" x14ac:dyDescent="0.25">
      <c r="C1655" t="s">
        <v>0</v>
      </c>
      <c r="D1655" t="s">
        <v>29</v>
      </c>
      <c r="E1655" t="s">
        <v>15</v>
      </c>
      <c r="F1655" s="1">
        <v>45093</v>
      </c>
      <c r="G1655" s="2">
        <v>667954.56000000006</v>
      </c>
      <c r="H1655" s="3">
        <v>546</v>
      </c>
      <c r="I1655" s="4" t="s">
        <v>61</v>
      </c>
    </row>
    <row r="1656" spans="3:9" x14ac:dyDescent="0.25">
      <c r="C1656" t="s">
        <v>10</v>
      </c>
      <c r="D1656" t="s">
        <v>1</v>
      </c>
      <c r="E1656" t="s">
        <v>4</v>
      </c>
      <c r="F1656" s="1">
        <v>44943</v>
      </c>
      <c r="G1656" s="2">
        <v>423267.11</v>
      </c>
      <c r="H1656" s="3">
        <v>235</v>
      </c>
      <c r="I1656" s="4" t="s">
        <v>60</v>
      </c>
    </row>
    <row r="1657" spans="3:9" x14ac:dyDescent="0.25">
      <c r="C1657" t="s">
        <v>10</v>
      </c>
      <c r="D1657" t="s">
        <v>48</v>
      </c>
      <c r="E1657" t="s">
        <v>2</v>
      </c>
      <c r="F1657" s="1">
        <v>45117</v>
      </c>
      <c r="G1657" s="2">
        <v>1366946.63</v>
      </c>
      <c r="H1657" s="3">
        <v>2238</v>
      </c>
      <c r="I1657" s="4" t="s">
        <v>61</v>
      </c>
    </row>
    <row r="1658" spans="3:9" x14ac:dyDescent="0.25">
      <c r="C1658" t="s">
        <v>0</v>
      </c>
      <c r="D1658" t="s">
        <v>17</v>
      </c>
      <c r="E1658" t="s">
        <v>52</v>
      </c>
      <c r="F1658" s="1">
        <v>44932</v>
      </c>
      <c r="G1658" s="2">
        <v>1369771.9</v>
      </c>
      <c r="H1658" s="3">
        <v>869</v>
      </c>
      <c r="I1658" s="4" t="s">
        <v>62</v>
      </c>
    </row>
    <row r="1659" spans="3:9" x14ac:dyDescent="0.25">
      <c r="C1659" t="s">
        <v>7</v>
      </c>
      <c r="D1659" t="s">
        <v>24</v>
      </c>
      <c r="E1659" t="s">
        <v>18</v>
      </c>
      <c r="F1659" s="1">
        <v>45161</v>
      </c>
      <c r="G1659" s="2">
        <v>343162.68</v>
      </c>
      <c r="H1659" s="3">
        <v>455</v>
      </c>
      <c r="I1659" s="4" t="s">
        <v>61</v>
      </c>
    </row>
    <row r="1660" spans="3:9" x14ac:dyDescent="0.25">
      <c r="C1660" t="s">
        <v>7</v>
      </c>
      <c r="D1660" t="s">
        <v>35</v>
      </c>
      <c r="E1660" t="s">
        <v>31</v>
      </c>
      <c r="F1660" s="1">
        <v>45076</v>
      </c>
      <c r="G1660" s="2">
        <v>580395.06000000006</v>
      </c>
      <c r="H1660" s="3">
        <v>466</v>
      </c>
      <c r="I1660" s="4" t="s">
        <v>62</v>
      </c>
    </row>
    <row r="1661" spans="3:9" x14ac:dyDescent="0.25">
      <c r="C1661" t="s">
        <v>7</v>
      </c>
      <c r="D1661" t="s">
        <v>13</v>
      </c>
      <c r="E1661" t="s">
        <v>25</v>
      </c>
      <c r="F1661" s="1">
        <v>45058</v>
      </c>
      <c r="G1661" s="2">
        <v>274501.15000000002</v>
      </c>
      <c r="H1661" s="3">
        <v>242</v>
      </c>
      <c r="I1661" s="4" t="s">
        <v>60</v>
      </c>
    </row>
    <row r="1662" spans="3:9" x14ac:dyDescent="0.25">
      <c r="C1662" t="s">
        <v>23</v>
      </c>
      <c r="D1662" t="s">
        <v>3</v>
      </c>
      <c r="E1662" t="s">
        <v>46</v>
      </c>
      <c r="F1662" s="1">
        <v>45051</v>
      </c>
      <c r="G1662" s="2">
        <v>345511.74</v>
      </c>
      <c r="H1662" s="3">
        <v>586</v>
      </c>
      <c r="I1662" s="4" t="s">
        <v>60</v>
      </c>
    </row>
    <row r="1663" spans="3:9" x14ac:dyDescent="0.25">
      <c r="C1663" t="s">
        <v>5</v>
      </c>
      <c r="D1663" t="s">
        <v>38</v>
      </c>
      <c r="E1663" t="s">
        <v>30</v>
      </c>
      <c r="F1663" s="1">
        <v>45012</v>
      </c>
      <c r="G1663" s="2">
        <v>88638.55</v>
      </c>
      <c r="H1663" s="3">
        <v>52</v>
      </c>
      <c r="I1663" s="4" t="s">
        <v>60</v>
      </c>
    </row>
    <row r="1664" spans="3:9" x14ac:dyDescent="0.25">
      <c r="C1664" t="s">
        <v>23</v>
      </c>
      <c r="D1664" t="s">
        <v>22</v>
      </c>
      <c r="E1664" t="s">
        <v>9</v>
      </c>
      <c r="F1664" s="1">
        <v>44956</v>
      </c>
      <c r="G1664" s="2">
        <v>9456.93</v>
      </c>
      <c r="H1664" s="3">
        <v>10</v>
      </c>
      <c r="I1664" s="4" t="s">
        <v>61</v>
      </c>
    </row>
    <row r="1665" spans="3:9" x14ac:dyDescent="0.25">
      <c r="C1665" t="s">
        <v>10</v>
      </c>
      <c r="D1665" t="s">
        <v>50</v>
      </c>
      <c r="E1665" t="s">
        <v>39</v>
      </c>
      <c r="F1665" s="1">
        <v>44935</v>
      </c>
      <c r="G1665" s="2">
        <v>108766.35</v>
      </c>
      <c r="H1665" s="3">
        <v>81</v>
      </c>
      <c r="I1665" s="4" t="s">
        <v>60</v>
      </c>
    </row>
    <row r="1666" spans="3:9" x14ac:dyDescent="0.25">
      <c r="C1666" t="s">
        <v>5</v>
      </c>
      <c r="D1666" t="s">
        <v>13</v>
      </c>
      <c r="E1666" t="s">
        <v>34</v>
      </c>
      <c r="F1666" s="1">
        <v>44974</v>
      </c>
      <c r="G1666" s="2">
        <v>451819.2</v>
      </c>
      <c r="H1666" s="3">
        <v>487</v>
      </c>
      <c r="I1666" s="4" t="s">
        <v>60</v>
      </c>
    </row>
    <row r="1667" spans="3:9" x14ac:dyDescent="0.25">
      <c r="C1667" t="s">
        <v>23</v>
      </c>
      <c r="D1667" t="s">
        <v>11</v>
      </c>
      <c r="E1667" t="s">
        <v>45</v>
      </c>
      <c r="F1667" s="1">
        <v>45117</v>
      </c>
      <c r="G1667" s="2">
        <v>1197345.24</v>
      </c>
      <c r="H1667" s="3">
        <v>869</v>
      </c>
      <c r="I1667" s="4" t="s">
        <v>61</v>
      </c>
    </row>
    <row r="1668" spans="3:9" x14ac:dyDescent="0.25">
      <c r="C1668" t="s">
        <v>0</v>
      </c>
      <c r="D1668" t="s">
        <v>33</v>
      </c>
      <c r="E1668" t="s">
        <v>28</v>
      </c>
      <c r="F1668" s="1">
        <v>45106</v>
      </c>
      <c r="G1668" s="2">
        <v>783524.7</v>
      </c>
      <c r="H1668" s="3">
        <v>563</v>
      </c>
      <c r="I1668" s="4" t="s">
        <v>60</v>
      </c>
    </row>
    <row r="1669" spans="3:9" x14ac:dyDescent="0.25">
      <c r="C1669" t="s">
        <v>16</v>
      </c>
      <c r="D1669" t="s">
        <v>41</v>
      </c>
      <c r="E1669" t="s">
        <v>14</v>
      </c>
      <c r="F1669" s="1">
        <v>45070</v>
      </c>
      <c r="G1669" s="2">
        <v>712748.4</v>
      </c>
      <c r="H1669" s="3">
        <v>642</v>
      </c>
      <c r="I1669" s="4" t="s">
        <v>60</v>
      </c>
    </row>
    <row r="1670" spans="3:9" x14ac:dyDescent="0.25">
      <c r="C1670" t="s">
        <v>23</v>
      </c>
      <c r="D1670" t="s">
        <v>19</v>
      </c>
      <c r="E1670" t="s">
        <v>46</v>
      </c>
      <c r="F1670" s="1">
        <v>44979</v>
      </c>
      <c r="G1670" s="2">
        <v>363025.32</v>
      </c>
      <c r="H1670" s="3">
        <v>300</v>
      </c>
      <c r="I1670" s="4" t="s">
        <v>60</v>
      </c>
    </row>
    <row r="1671" spans="3:9" x14ac:dyDescent="0.25">
      <c r="C1671" t="s">
        <v>0</v>
      </c>
      <c r="D1671" t="s">
        <v>24</v>
      </c>
      <c r="E1671" t="s">
        <v>49</v>
      </c>
      <c r="F1671" s="1">
        <v>45058</v>
      </c>
      <c r="G1671" s="2">
        <v>263548.74</v>
      </c>
      <c r="H1671" s="3">
        <v>323</v>
      </c>
      <c r="I1671" s="4" t="s">
        <v>61</v>
      </c>
    </row>
    <row r="1672" spans="3:9" x14ac:dyDescent="0.25">
      <c r="C1672" t="s">
        <v>10</v>
      </c>
      <c r="D1672" t="s">
        <v>22</v>
      </c>
      <c r="E1672" t="s">
        <v>9</v>
      </c>
      <c r="F1672" s="1">
        <v>45153</v>
      </c>
      <c r="G1672" s="2">
        <v>615774.74</v>
      </c>
      <c r="H1672" s="3">
        <v>587</v>
      </c>
      <c r="I1672" s="4" t="s">
        <v>61</v>
      </c>
    </row>
    <row r="1673" spans="3:9" x14ac:dyDescent="0.25">
      <c r="C1673" t="s">
        <v>0</v>
      </c>
      <c r="D1673" t="s">
        <v>11</v>
      </c>
      <c r="E1673" t="s">
        <v>39</v>
      </c>
      <c r="F1673" s="1">
        <v>45054</v>
      </c>
      <c r="G1673" s="2">
        <v>273771.12</v>
      </c>
      <c r="H1673" s="3">
        <v>208</v>
      </c>
      <c r="I1673" s="4" t="s">
        <v>61</v>
      </c>
    </row>
    <row r="1674" spans="3:9" x14ac:dyDescent="0.25">
      <c r="C1674" t="s">
        <v>7</v>
      </c>
      <c r="D1674" t="s">
        <v>47</v>
      </c>
      <c r="E1674" t="s">
        <v>15</v>
      </c>
      <c r="F1674" s="1">
        <v>44942</v>
      </c>
      <c r="G1674" s="2">
        <v>445859.4</v>
      </c>
      <c r="H1674" s="3">
        <v>233</v>
      </c>
      <c r="I1674" s="4" t="s">
        <v>61</v>
      </c>
    </row>
    <row r="1675" spans="3:9" x14ac:dyDescent="0.25">
      <c r="C1675" t="s">
        <v>7</v>
      </c>
      <c r="D1675" t="s">
        <v>50</v>
      </c>
      <c r="E1675" t="s">
        <v>31</v>
      </c>
      <c r="F1675" s="1">
        <v>44988</v>
      </c>
      <c r="G1675" s="2">
        <v>219011.1</v>
      </c>
      <c r="H1675" s="3">
        <v>154</v>
      </c>
      <c r="I1675" s="4" t="s">
        <v>60</v>
      </c>
    </row>
    <row r="1676" spans="3:9" x14ac:dyDescent="0.25">
      <c r="C1676" t="s">
        <v>0</v>
      </c>
      <c r="D1676" t="s">
        <v>38</v>
      </c>
      <c r="E1676" t="s">
        <v>25</v>
      </c>
      <c r="F1676" s="1">
        <v>45021</v>
      </c>
      <c r="G1676" s="2">
        <v>794237.5</v>
      </c>
      <c r="H1676" s="3">
        <v>462</v>
      </c>
      <c r="I1676" s="4" t="s">
        <v>60</v>
      </c>
    </row>
    <row r="1677" spans="3:9" x14ac:dyDescent="0.25">
      <c r="C1677" t="s">
        <v>5</v>
      </c>
      <c r="D1677" t="s">
        <v>50</v>
      </c>
      <c r="E1677" t="s">
        <v>52</v>
      </c>
      <c r="F1677" s="1">
        <v>45044</v>
      </c>
      <c r="G1677" s="2">
        <v>64945.23</v>
      </c>
      <c r="H1677" s="3">
        <v>48</v>
      </c>
      <c r="I1677" s="4" t="s">
        <v>60</v>
      </c>
    </row>
    <row r="1678" spans="3:9" x14ac:dyDescent="0.25">
      <c r="C1678" t="s">
        <v>23</v>
      </c>
      <c r="D1678" t="s">
        <v>48</v>
      </c>
      <c r="E1678" t="s">
        <v>14</v>
      </c>
      <c r="F1678" s="1">
        <v>44945</v>
      </c>
      <c r="G1678" s="2">
        <v>42501.06</v>
      </c>
      <c r="H1678" s="3">
        <v>63</v>
      </c>
      <c r="I1678" s="4" t="s">
        <v>61</v>
      </c>
    </row>
    <row r="1679" spans="3:9" x14ac:dyDescent="0.25">
      <c r="C1679" t="s">
        <v>23</v>
      </c>
      <c r="D1679" t="s">
        <v>32</v>
      </c>
      <c r="E1679" t="s">
        <v>14</v>
      </c>
      <c r="F1679" s="1">
        <v>44995</v>
      </c>
      <c r="G1679" s="2">
        <v>638107.4</v>
      </c>
      <c r="H1679" s="3">
        <v>931</v>
      </c>
      <c r="I1679" s="4" t="s">
        <v>62</v>
      </c>
    </row>
    <row r="1680" spans="3:9" x14ac:dyDescent="0.25">
      <c r="C1680" t="s">
        <v>23</v>
      </c>
      <c r="D1680" t="s">
        <v>50</v>
      </c>
      <c r="E1680" t="s">
        <v>4</v>
      </c>
      <c r="F1680" s="1">
        <v>45170</v>
      </c>
      <c r="G1680" s="2">
        <v>127582.98</v>
      </c>
      <c r="H1680" s="3">
        <v>102</v>
      </c>
      <c r="I1680" s="4" t="s">
        <v>60</v>
      </c>
    </row>
    <row r="1681" spans="3:9" x14ac:dyDescent="0.25">
      <c r="C1681" t="s">
        <v>5</v>
      </c>
      <c r="D1681" t="s">
        <v>6</v>
      </c>
      <c r="E1681" t="s">
        <v>12</v>
      </c>
      <c r="F1681" s="1">
        <v>45037</v>
      </c>
      <c r="G1681" s="2">
        <v>525929.6</v>
      </c>
      <c r="H1681" s="3">
        <v>530</v>
      </c>
      <c r="I1681" s="4" t="s">
        <v>60</v>
      </c>
    </row>
    <row r="1682" spans="3:9" x14ac:dyDescent="0.25">
      <c r="C1682" t="s">
        <v>5</v>
      </c>
      <c r="D1682" t="s">
        <v>26</v>
      </c>
      <c r="E1682" t="s">
        <v>39</v>
      </c>
      <c r="F1682" s="1">
        <v>45160</v>
      </c>
      <c r="G1682" s="2">
        <v>517859.93</v>
      </c>
      <c r="H1682" s="3">
        <v>293</v>
      </c>
      <c r="I1682" s="4" t="s">
        <v>61</v>
      </c>
    </row>
    <row r="1683" spans="3:9" x14ac:dyDescent="0.25">
      <c r="C1683" t="s">
        <v>10</v>
      </c>
      <c r="D1683" t="s">
        <v>33</v>
      </c>
      <c r="E1683" t="s">
        <v>30</v>
      </c>
      <c r="F1683" s="1">
        <v>45120</v>
      </c>
      <c r="G1683" s="2">
        <v>89437.53</v>
      </c>
      <c r="H1683" s="3">
        <v>67</v>
      </c>
      <c r="I1683" s="4" t="s">
        <v>60</v>
      </c>
    </row>
    <row r="1684" spans="3:9" x14ac:dyDescent="0.25">
      <c r="C1684" t="s">
        <v>7</v>
      </c>
      <c r="D1684" t="s">
        <v>17</v>
      </c>
      <c r="E1684" t="s">
        <v>45</v>
      </c>
      <c r="F1684" s="1">
        <v>45002</v>
      </c>
      <c r="G1684" s="2">
        <v>562410.66</v>
      </c>
      <c r="H1684" s="3">
        <v>317</v>
      </c>
      <c r="I1684" s="4" t="s">
        <v>62</v>
      </c>
    </row>
    <row r="1685" spans="3:9" x14ac:dyDescent="0.25">
      <c r="C1685" t="s">
        <v>0</v>
      </c>
      <c r="D1685" t="s">
        <v>29</v>
      </c>
      <c r="E1685" t="s">
        <v>12</v>
      </c>
      <c r="F1685" s="1">
        <v>45076</v>
      </c>
      <c r="G1685" s="2">
        <v>513224.74</v>
      </c>
      <c r="H1685" s="3">
        <v>379</v>
      </c>
      <c r="I1685" s="4" t="s">
        <v>61</v>
      </c>
    </row>
    <row r="1686" spans="3:9" x14ac:dyDescent="0.25">
      <c r="C1686" t="s">
        <v>5</v>
      </c>
      <c r="D1686" t="s">
        <v>48</v>
      </c>
      <c r="E1686" t="s">
        <v>27</v>
      </c>
      <c r="F1686" s="1">
        <v>45084</v>
      </c>
      <c r="G1686" s="2">
        <v>61017.599999999999</v>
      </c>
      <c r="H1686" s="3">
        <v>77</v>
      </c>
      <c r="I1686" s="4" t="s">
        <v>61</v>
      </c>
    </row>
    <row r="1687" spans="3:9" x14ac:dyDescent="0.25">
      <c r="C1687" t="s">
        <v>5</v>
      </c>
      <c r="D1687" t="s">
        <v>19</v>
      </c>
      <c r="E1687" t="s">
        <v>42</v>
      </c>
      <c r="F1687" s="1">
        <v>45166</v>
      </c>
      <c r="G1687" s="2">
        <v>363568.59</v>
      </c>
      <c r="H1687" s="3">
        <v>443</v>
      </c>
      <c r="I1687" s="4" t="s">
        <v>60</v>
      </c>
    </row>
    <row r="1688" spans="3:9" x14ac:dyDescent="0.25">
      <c r="C1688" t="s">
        <v>0</v>
      </c>
      <c r="D1688" t="s">
        <v>32</v>
      </c>
      <c r="E1688" t="s">
        <v>44</v>
      </c>
      <c r="F1688" s="1">
        <v>45072</v>
      </c>
      <c r="G1688" s="2">
        <v>504883.4</v>
      </c>
      <c r="H1688" s="3">
        <v>507</v>
      </c>
      <c r="I1688" s="4" t="s">
        <v>62</v>
      </c>
    </row>
    <row r="1689" spans="3:9" x14ac:dyDescent="0.25">
      <c r="C1689" t="s">
        <v>23</v>
      </c>
      <c r="D1689" t="s">
        <v>29</v>
      </c>
      <c r="E1689" t="s">
        <v>39</v>
      </c>
      <c r="F1689" s="1">
        <v>45089</v>
      </c>
      <c r="G1689" s="2">
        <v>16844.8</v>
      </c>
      <c r="H1689" s="3">
        <v>12</v>
      </c>
      <c r="I1689" s="4" t="s">
        <v>61</v>
      </c>
    </row>
    <row r="1690" spans="3:9" x14ac:dyDescent="0.25">
      <c r="C1690" t="s">
        <v>7</v>
      </c>
      <c r="D1690" t="s">
        <v>3</v>
      </c>
      <c r="E1690" t="s">
        <v>52</v>
      </c>
      <c r="F1690" s="1">
        <v>44991</v>
      </c>
      <c r="G1690" s="2">
        <v>25775.4</v>
      </c>
      <c r="H1690" s="3">
        <v>36</v>
      </c>
      <c r="I1690" s="4" t="s">
        <v>60</v>
      </c>
    </row>
    <row r="1691" spans="3:9" x14ac:dyDescent="0.25">
      <c r="C1691" t="s">
        <v>7</v>
      </c>
      <c r="D1691" t="s">
        <v>26</v>
      </c>
      <c r="E1691" t="s">
        <v>28</v>
      </c>
      <c r="F1691" s="1">
        <v>44951</v>
      </c>
      <c r="G1691" s="2">
        <v>302041.32</v>
      </c>
      <c r="H1691" s="3">
        <v>197</v>
      </c>
      <c r="I1691" s="4" t="s">
        <v>61</v>
      </c>
    </row>
    <row r="1692" spans="3:9" x14ac:dyDescent="0.25">
      <c r="C1692" t="s">
        <v>0</v>
      </c>
      <c r="D1692" t="s">
        <v>47</v>
      </c>
      <c r="E1692" t="s">
        <v>9</v>
      </c>
      <c r="F1692" s="1">
        <v>45097</v>
      </c>
      <c r="G1692" s="2">
        <v>841636.6</v>
      </c>
      <c r="H1692" s="3">
        <v>447</v>
      </c>
      <c r="I1692" s="4" t="s">
        <v>61</v>
      </c>
    </row>
    <row r="1693" spans="3:9" x14ac:dyDescent="0.25">
      <c r="C1693" t="s">
        <v>5</v>
      </c>
      <c r="D1693" t="s">
        <v>48</v>
      </c>
      <c r="E1693" t="s">
        <v>15</v>
      </c>
      <c r="F1693" s="1">
        <v>44946</v>
      </c>
      <c r="G1693" s="2">
        <v>398207.32</v>
      </c>
      <c r="H1693" s="3">
        <v>493</v>
      </c>
      <c r="I1693" s="4" t="s">
        <v>61</v>
      </c>
    </row>
    <row r="1694" spans="3:9" x14ac:dyDescent="0.25">
      <c r="C1694" t="s">
        <v>7</v>
      </c>
      <c r="D1694" t="s">
        <v>17</v>
      </c>
      <c r="E1694" t="s">
        <v>46</v>
      </c>
      <c r="F1694" s="1">
        <v>45117</v>
      </c>
      <c r="G1694" s="2">
        <v>97705.02</v>
      </c>
      <c r="H1694" s="3">
        <v>67</v>
      </c>
      <c r="I1694" s="4" t="s">
        <v>62</v>
      </c>
    </row>
    <row r="1695" spans="3:9" x14ac:dyDescent="0.25">
      <c r="C1695" t="s">
        <v>7</v>
      </c>
      <c r="D1695" t="s">
        <v>43</v>
      </c>
      <c r="E1695" t="s">
        <v>28</v>
      </c>
      <c r="F1695" s="1">
        <v>44949</v>
      </c>
      <c r="G1695" s="2">
        <v>491665.44</v>
      </c>
      <c r="H1695" s="3">
        <v>256</v>
      </c>
      <c r="I1695" s="4" t="s">
        <v>60</v>
      </c>
    </row>
    <row r="1696" spans="3:9" x14ac:dyDescent="0.25">
      <c r="C1696" t="s">
        <v>16</v>
      </c>
      <c r="D1696" t="s">
        <v>26</v>
      </c>
      <c r="E1696" t="s">
        <v>2</v>
      </c>
      <c r="F1696" s="1">
        <v>45035</v>
      </c>
      <c r="G1696" s="2">
        <v>748710.69</v>
      </c>
      <c r="H1696" s="3">
        <v>412</v>
      </c>
      <c r="I1696" s="4" t="s">
        <v>61</v>
      </c>
    </row>
    <row r="1697" spans="3:9" x14ac:dyDescent="0.25">
      <c r="C1697" t="s">
        <v>7</v>
      </c>
      <c r="D1697" t="s">
        <v>24</v>
      </c>
      <c r="E1697" t="s">
        <v>45</v>
      </c>
      <c r="F1697" s="1">
        <v>44951</v>
      </c>
      <c r="G1697" s="2">
        <v>205046.24</v>
      </c>
      <c r="H1697" s="3">
        <v>300</v>
      </c>
      <c r="I1697" s="4" t="s">
        <v>61</v>
      </c>
    </row>
    <row r="1698" spans="3:9" x14ac:dyDescent="0.25">
      <c r="C1698" t="s">
        <v>23</v>
      </c>
      <c r="D1698" t="s">
        <v>24</v>
      </c>
      <c r="E1698" t="s">
        <v>40</v>
      </c>
      <c r="F1698" s="1">
        <v>44977</v>
      </c>
      <c r="G1698" s="2">
        <v>810217.1</v>
      </c>
      <c r="H1698" s="3">
        <v>1060</v>
      </c>
      <c r="I1698" s="4" t="s">
        <v>61</v>
      </c>
    </row>
    <row r="1699" spans="3:9" x14ac:dyDescent="0.25">
      <c r="C1699" t="s">
        <v>5</v>
      </c>
      <c r="D1699" t="s">
        <v>6</v>
      </c>
      <c r="E1699" t="s">
        <v>40</v>
      </c>
      <c r="F1699" s="1">
        <v>45132</v>
      </c>
      <c r="G1699" s="2">
        <v>714974.4</v>
      </c>
      <c r="H1699" s="3">
        <v>835</v>
      </c>
      <c r="I1699" s="4" t="s">
        <v>60</v>
      </c>
    </row>
    <row r="1700" spans="3:9" x14ac:dyDescent="0.25">
      <c r="C1700" t="s">
        <v>0</v>
      </c>
      <c r="D1700" t="s">
        <v>32</v>
      </c>
      <c r="E1700" t="s">
        <v>46</v>
      </c>
      <c r="F1700" s="1">
        <v>45023</v>
      </c>
      <c r="G1700" s="2">
        <v>706777.68</v>
      </c>
      <c r="H1700" s="3">
        <v>636</v>
      </c>
      <c r="I1700" s="4" t="s">
        <v>62</v>
      </c>
    </row>
    <row r="1701" spans="3:9" x14ac:dyDescent="0.25">
      <c r="C1701" t="s">
        <v>10</v>
      </c>
      <c r="D1701" t="s">
        <v>26</v>
      </c>
      <c r="E1701" t="s">
        <v>31</v>
      </c>
      <c r="F1701" s="1">
        <v>44946</v>
      </c>
      <c r="G1701" s="2">
        <v>955753.26</v>
      </c>
      <c r="H1701" s="3">
        <v>541</v>
      </c>
      <c r="I1701" s="4" t="s">
        <v>61</v>
      </c>
    </row>
    <row r="1702" spans="3:9" x14ac:dyDescent="0.25">
      <c r="C1702" t="s">
        <v>10</v>
      </c>
      <c r="D1702" t="s">
        <v>3</v>
      </c>
      <c r="E1702" t="s">
        <v>42</v>
      </c>
      <c r="F1702" s="1">
        <v>45078</v>
      </c>
      <c r="G1702" s="2">
        <v>1326261.6499999999</v>
      </c>
      <c r="H1702" s="3">
        <v>2152</v>
      </c>
      <c r="I1702" s="4" t="s">
        <v>60</v>
      </c>
    </row>
    <row r="1703" spans="3:9" x14ac:dyDescent="0.25">
      <c r="C1703" t="s">
        <v>23</v>
      </c>
      <c r="D1703" t="s">
        <v>13</v>
      </c>
      <c r="E1703" t="s">
        <v>12</v>
      </c>
      <c r="F1703" s="1">
        <v>45076</v>
      </c>
      <c r="G1703" s="2">
        <v>298484.55</v>
      </c>
      <c r="H1703" s="3">
        <v>342</v>
      </c>
      <c r="I1703" s="4" t="s">
        <v>60</v>
      </c>
    </row>
    <row r="1704" spans="3:9" x14ac:dyDescent="0.25">
      <c r="C1704" t="s">
        <v>0</v>
      </c>
      <c r="D1704" t="s">
        <v>36</v>
      </c>
      <c r="E1704" t="s">
        <v>21</v>
      </c>
      <c r="F1704" s="1">
        <v>45026</v>
      </c>
      <c r="G1704" s="2">
        <v>955556.49</v>
      </c>
      <c r="H1704" s="3">
        <v>1084</v>
      </c>
      <c r="I1704" s="4" t="s">
        <v>62</v>
      </c>
    </row>
    <row r="1705" spans="3:9" x14ac:dyDescent="0.25">
      <c r="C1705" t="s">
        <v>16</v>
      </c>
      <c r="D1705" t="s">
        <v>6</v>
      </c>
      <c r="E1705" t="s">
        <v>45</v>
      </c>
      <c r="F1705" s="1">
        <v>45112</v>
      </c>
      <c r="G1705" s="2">
        <v>139743.73000000001</v>
      </c>
      <c r="H1705" s="3">
        <v>139</v>
      </c>
      <c r="I1705" s="4" t="s">
        <v>60</v>
      </c>
    </row>
    <row r="1706" spans="3:9" x14ac:dyDescent="0.25">
      <c r="C1706" t="s">
        <v>10</v>
      </c>
      <c r="D1706" t="s">
        <v>1</v>
      </c>
      <c r="E1706" t="s">
        <v>39</v>
      </c>
      <c r="F1706" s="1">
        <v>45167</v>
      </c>
      <c r="G1706" s="2">
        <v>27706.77</v>
      </c>
      <c r="H1706" s="3">
        <v>15</v>
      </c>
      <c r="I1706" s="4" t="s">
        <v>60</v>
      </c>
    </row>
    <row r="1707" spans="3:9" x14ac:dyDescent="0.25">
      <c r="C1707" t="s">
        <v>16</v>
      </c>
      <c r="D1707" t="s">
        <v>48</v>
      </c>
      <c r="E1707" t="s">
        <v>20</v>
      </c>
      <c r="F1707" s="1">
        <v>44994</v>
      </c>
      <c r="G1707" s="2">
        <v>879649.05</v>
      </c>
      <c r="H1707" s="3">
        <v>1288</v>
      </c>
      <c r="I1707" s="4" t="s">
        <v>61</v>
      </c>
    </row>
    <row r="1708" spans="3:9" x14ac:dyDescent="0.25">
      <c r="C1708" t="s">
        <v>5</v>
      </c>
      <c r="D1708" t="s">
        <v>17</v>
      </c>
      <c r="E1708" t="s">
        <v>20</v>
      </c>
      <c r="F1708" s="1">
        <v>45166</v>
      </c>
      <c r="G1708" s="2">
        <v>1044123.85</v>
      </c>
      <c r="H1708" s="3">
        <v>619</v>
      </c>
      <c r="I1708" s="4" t="s">
        <v>62</v>
      </c>
    </row>
    <row r="1709" spans="3:9" x14ac:dyDescent="0.25">
      <c r="C1709" t="s">
        <v>10</v>
      </c>
      <c r="D1709" t="s">
        <v>48</v>
      </c>
      <c r="E1709" t="s">
        <v>49</v>
      </c>
      <c r="F1709" s="1">
        <v>45068</v>
      </c>
      <c r="G1709" s="2">
        <v>649437.46</v>
      </c>
      <c r="H1709" s="3">
        <v>857</v>
      </c>
      <c r="I1709" s="4" t="s">
        <v>61</v>
      </c>
    </row>
    <row r="1710" spans="3:9" x14ac:dyDescent="0.25">
      <c r="C1710" t="s">
        <v>7</v>
      </c>
      <c r="D1710" t="s">
        <v>6</v>
      </c>
      <c r="E1710" t="s">
        <v>34</v>
      </c>
      <c r="F1710" s="1">
        <v>45121</v>
      </c>
      <c r="G1710" s="2">
        <v>1013384.05</v>
      </c>
      <c r="H1710" s="3">
        <v>1184</v>
      </c>
      <c r="I1710" s="4" t="s">
        <v>60</v>
      </c>
    </row>
    <row r="1711" spans="3:9" x14ac:dyDescent="0.25">
      <c r="C1711" t="s">
        <v>23</v>
      </c>
      <c r="D1711" t="s">
        <v>26</v>
      </c>
      <c r="E1711" t="s">
        <v>42</v>
      </c>
      <c r="F1711" s="1">
        <v>45049</v>
      </c>
      <c r="G1711" s="2">
        <v>937025.32</v>
      </c>
      <c r="H1711" s="3">
        <v>553</v>
      </c>
      <c r="I1711" s="4" t="s">
        <v>61</v>
      </c>
    </row>
    <row r="1712" spans="3:9" x14ac:dyDescent="0.25">
      <c r="C1712" t="s">
        <v>10</v>
      </c>
      <c r="D1712" t="s">
        <v>50</v>
      </c>
      <c r="E1712" t="s">
        <v>14</v>
      </c>
      <c r="F1712" s="1">
        <v>45008</v>
      </c>
      <c r="G1712" s="2">
        <v>872287.92</v>
      </c>
      <c r="H1712" s="3">
        <v>651</v>
      </c>
      <c r="I1712" s="4" t="s">
        <v>60</v>
      </c>
    </row>
    <row r="1713" spans="3:9" x14ac:dyDescent="0.25">
      <c r="C1713" t="s">
        <v>7</v>
      </c>
      <c r="D1713" t="s">
        <v>32</v>
      </c>
      <c r="E1713" t="s">
        <v>27</v>
      </c>
      <c r="F1713" s="1">
        <v>45006</v>
      </c>
      <c r="G1713" s="2">
        <v>410633.93</v>
      </c>
      <c r="H1713" s="3">
        <v>467</v>
      </c>
      <c r="I1713" s="4" t="s">
        <v>62</v>
      </c>
    </row>
    <row r="1714" spans="3:9" x14ac:dyDescent="0.25">
      <c r="C1714" t="s">
        <v>7</v>
      </c>
      <c r="D1714" t="s">
        <v>38</v>
      </c>
      <c r="E1714" t="s">
        <v>31</v>
      </c>
      <c r="F1714" s="1">
        <v>45098</v>
      </c>
      <c r="G1714" s="2">
        <v>400365.21</v>
      </c>
      <c r="H1714" s="3">
        <v>191</v>
      </c>
      <c r="I1714" s="4" t="s">
        <v>60</v>
      </c>
    </row>
    <row r="1715" spans="3:9" x14ac:dyDescent="0.25">
      <c r="C1715" t="s">
        <v>10</v>
      </c>
      <c r="D1715" t="s">
        <v>29</v>
      </c>
      <c r="E1715" t="s">
        <v>20</v>
      </c>
      <c r="F1715" s="1">
        <v>45145</v>
      </c>
      <c r="G1715" s="2">
        <v>312247.88</v>
      </c>
      <c r="H1715" s="3">
        <v>232</v>
      </c>
      <c r="I1715" s="4" t="s">
        <v>61</v>
      </c>
    </row>
    <row r="1716" spans="3:9" x14ac:dyDescent="0.25">
      <c r="C1716" t="s">
        <v>16</v>
      </c>
      <c r="D1716" t="s">
        <v>33</v>
      </c>
      <c r="E1716" t="s">
        <v>31</v>
      </c>
      <c r="F1716" s="1">
        <v>44998</v>
      </c>
      <c r="G1716" s="2">
        <v>440964.72</v>
      </c>
      <c r="H1716" s="3">
        <v>335</v>
      </c>
      <c r="I1716" s="4" t="s">
        <v>60</v>
      </c>
    </row>
    <row r="1717" spans="3:9" x14ac:dyDescent="0.25">
      <c r="C1717" t="s">
        <v>10</v>
      </c>
      <c r="D1717" t="s">
        <v>13</v>
      </c>
      <c r="E1717" t="s">
        <v>2</v>
      </c>
      <c r="F1717" s="1">
        <v>45138</v>
      </c>
      <c r="G1717" s="2">
        <v>299282.62</v>
      </c>
      <c r="H1717" s="3">
        <v>307</v>
      </c>
      <c r="I1717" s="4" t="s">
        <v>60</v>
      </c>
    </row>
    <row r="1718" spans="3:9" x14ac:dyDescent="0.25">
      <c r="C1718" t="s">
        <v>16</v>
      </c>
      <c r="D1718" t="s">
        <v>6</v>
      </c>
      <c r="E1718" t="s">
        <v>18</v>
      </c>
      <c r="F1718" s="1">
        <v>45071</v>
      </c>
      <c r="G1718" s="2">
        <v>764982.75</v>
      </c>
      <c r="H1718" s="3">
        <v>713</v>
      </c>
      <c r="I1718" s="4" t="s">
        <v>60</v>
      </c>
    </row>
    <row r="1719" spans="3:9" x14ac:dyDescent="0.25">
      <c r="C1719" t="s">
        <v>10</v>
      </c>
      <c r="D1719" t="s">
        <v>22</v>
      </c>
      <c r="E1719" t="s">
        <v>28</v>
      </c>
      <c r="F1719" s="1">
        <v>45083</v>
      </c>
      <c r="G1719" s="2">
        <v>761323.92</v>
      </c>
      <c r="H1719" s="3">
        <v>730</v>
      </c>
      <c r="I1719" s="4" t="s">
        <v>61</v>
      </c>
    </row>
    <row r="1720" spans="3:9" x14ac:dyDescent="0.25">
      <c r="C1720" t="s">
        <v>0</v>
      </c>
      <c r="D1720" t="s">
        <v>24</v>
      </c>
      <c r="E1720" t="s">
        <v>2</v>
      </c>
      <c r="F1720" s="1">
        <v>44951</v>
      </c>
      <c r="G1720" s="2">
        <v>341637.8</v>
      </c>
      <c r="H1720" s="3">
        <v>452</v>
      </c>
      <c r="I1720" s="4" t="s">
        <v>61</v>
      </c>
    </row>
    <row r="1721" spans="3:9" x14ac:dyDescent="0.25">
      <c r="C1721" t="s">
        <v>10</v>
      </c>
      <c r="D1721" t="s">
        <v>24</v>
      </c>
      <c r="E1721" t="s">
        <v>31</v>
      </c>
      <c r="F1721" s="1">
        <v>45133</v>
      </c>
      <c r="G1721" s="2">
        <v>21966</v>
      </c>
      <c r="H1721" s="3">
        <v>26</v>
      </c>
      <c r="I1721" s="4" t="s">
        <v>61</v>
      </c>
    </row>
    <row r="1722" spans="3:9" x14ac:dyDescent="0.25">
      <c r="C1722" t="s">
        <v>23</v>
      </c>
      <c r="D1722" t="s">
        <v>6</v>
      </c>
      <c r="E1722" t="s">
        <v>34</v>
      </c>
      <c r="F1722" s="1">
        <v>45056</v>
      </c>
      <c r="G1722" s="2">
        <v>755520.57</v>
      </c>
      <c r="H1722" s="3">
        <v>999</v>
      </c>
      <c r="I1722" s="4" t="s">
        <v>60</v>
      </c>
    </row>
    <row r="1723" spans="3:9" x14ac:dyDescent="0.25">
      <c r="C1723" t="s">
        <v>0</v>
      </c>
      <c r="D1723" t="s">
        <v>41</v>
      </c>
      <c r="E1723" t="s">
        <v>14</v>
      </c>
      <c r="F1723" s="1">
        <v>45117</v>
      </c>
      <c r="G1723" s="2">
        <v>322777.7</v>
      </c>
      <c r="H1723" s="3">
        <v>333</v>
      </c>
      <c r="I1723" s="4" t="s">
        <v>60</v>
      </c>
    </row>
    <row r="1724" spans="3:9" x14ac:dyDescent="0.25">
      <c r="C1724" t="s">
        <v>10</v>
      </c>
      <c r="D1724" t="s">
        <v>35</v>
      </c>
      <c r="E1724" t="s">
        <v>15</v>
      </c>
      <c r="F1724" s="1">
        <v>45133</v>
      </c>
      <c r="G1724" s="2">
        <v>322768.74</v>
      </c>
      <c r="H1724" s="3">
        <v>207</v>
      </c>
      <c r="I1724" s="4" t="s">
        <v>62</v>
      </c>
    </row>
    <row r="1725" spans="3:9" x14ac:dyDescent="0.25">
      <c r="C1725" t="s">
        <v>0</v>
      </c>
      <c r="D1725" t="s">
        <v>48</v>
      </c>
      <c r="E1725" t="s">
        <v>39</v>
      </c>
      <c r="F1725" s="1">
        <v>45069</v>
      </c>
      <c r="G1725" s="2">
        <v>71186.570000000007</v>
      </c>
      <c r="H1725" s="3">
        <v>120</v>
      </c>
      <c r="I1725" s="4" t="s">
        <v>61</v>
      </c>
    </row>
    <row r="1726" spans="3:9" x14ac:dyDescent="0.25">
      <c r="C1726" t="s">
        <v>10</v>
      </c>
      <c r="D1726" t="s">
        <v>6</v>
      </c>
      <c r="E1726" t="s">
        <v>39</v>
      </c>
      <c r="F1726" s="1">
        <v>45124</v>
      </c>
      <c r="G1726" s="2">
        <v>860054.16</v>
      </c>
      <c r="H1726" s="3">
        <v>762</v>
      </c>
      <c r="I1726" s="4" t="s">
        <v>60</v>
      </c>
    </row>
    <row r="1727" spans="3:9" x14ac:dyDescent="0.25">
      <c r="C1727" t="s">
        <v>0</v>
      </c>
      <c r="D1727" t="s">
        <v>17</v>
      </c>
      <c r="E1727" t="s">
        <v>12</v>
      </c>
      <c r="F1727" s="1">
        <v>45036</v>
      </c>
      <c r="G1727" s="2">
        <v>375694.41</v>
      </c>
      <c r="H1727" s="3">
        <v>236</v>
      </c>
      <c r="I1727" s="4" t="s">
        <v>62</v>
      </c>
    </row>
    <row r="1728" spans="3:9" x14ac:dyDescent="0.25">
      <c r="C1728" t="s">
        <v>7</v>
      </c>
      <c r="D1728" t="s">
        <v>1</v>
      </c>
      <c r="E1728" t="s">
        <v>21</v>
      </c>
      <c r="F1728" s="1">
        <v>45139</v>
      </c>
      <c r="G1728" s="2">
        <v>258485.22</v>
      </c>
      <c r="H1728" s="3">
        <v>173</v>
      </c>
      <c r="I1728" s="4" t="s">
        <v>60</v>
      </c>
    </row>
    <row r="1729" spans="3:9" x14ac:dyDescent="0.25">
      <c r="C1729" t="s">
        <v>0</v>
      </c>
      <c r="D1729" t="s">
        <v>43</v>
      </c>
      <c r="E1729" t="s">
        <v>4</v>
      </c>
      <c r="F1729" s="1">
        <v>45093</v>
      </c>
      <c r="G1729" s="2">
        <v>958469.82</v>
      </c>
      <c r="H1729" s="3">
        <v>511</v>
      </c>
      <c r="I1729" s="4" t="s">
        <v>60</v>
      </c>
    </row>
    <row r="1730" spans="3:9" x14ac:dyDescent="0.25">
      <c r="C1730" t="s">
        <v>10</v>
      </c>
      <c r="D1730" t="s">
        <v>19</v>
      </c>
      <c r="E1730" t="s">
        <v>25</v>
      </c>
      <c r="F1730" s="1">
        <v>44965</v>
      </c>
      <c r="G1730" s="2">
        <v>327682.95</v>
      </c>
      <c r="H1730" s="3">
        <v>280</v>
      </c>
      <c r="I1730" s="4" t="s">
        <v>60</v>
      </c>
    </row>
    <row r="1731" spans="3:9" x14ac:dyDescent="0.25">
      <c r="C1731" t="s">
        <v>23</v>
      </c>
      <c r="D1731" t="s">
        <v>47</v>
      </c>
      <c r="E1731" t="s">
        <v>20</v>
      </c>
      <c r="F1731" s="1">
        <v>45069</v>
      </c>
      <c r="G1731" s="2">
        <v>260439.06</v>
      </c>
      <c r="H1731" s="3">
        <v>117</v>
      </c>
      <c r="I1731" s="4" t="s">
        <v>61</v>
      </c>
    </row>
    <row r="1732" spans="3:9" x14ac:dyDescent="0.25">
      <c r="C1732" t="s">
        <v>16</v>
      </c>
      <c r="D1732" t="s">
        <v>24</v>
      </c>
      <c r="E1732" t="s">
        <v>14</v>
      </c>
      <c r="F1732" s="1">
        <v>45161</v>
      </c>
      <c r="G1732" s="2">
        <v>208470.78</v>
      </c>
      <c r="H1732" s="3">
        <v>230</v>
      </c>
      <c r="I1732" s="4" t="s">
        <v>61</v>
      </c>
    </row>
    <row r="1733" spans="3:9" x14ac:dyDescent="0.25">
      <c r="C1733" t="s">
        <v>23</v>
      </c>
      <c r="D1733" t="s">
        <v>38</v>
      </c>
      <c r="E1733" t="s">
        <v>39</v>
      </c>
      <c r="F1733" s="1">
        <v>44973</v>
      </c>
      <c r="G1733" s="2">
        <v>437532.55</v>
      </c>
      <c r="H1733" s="3">
        <v>247</v>
      </c>
      <c r="I1733" s="4" t="s">
        <v>60</v>
      </c>
    </row>
    <row r="1734" spans="3:9" x14ac:dyDescent="0.25">
      <c r="C1734" t="s">
        <v>7</v>
      </c>
      <c r="D1734" t="s">
        <v>47</v>
      </c>
      <c r="E1734" t="s">
        <v>52</v>
      </c>
      <c r="F1734" s="1">
        <v>45026</v>
      </c>
      <c r="G1734" s="2">
        <v>522145.47</v>
      </c>
      <c r="H1734" s="3">
        <v>258</v>
      </c>
      <c r="I1734" s="4" t="s">
        <v>61</v>
      </c>
    </row>
    <row r="1735" spans="3:9" x14ac:dyDescent="0.25">
      <c r="C1735" t="s">
        <v>5</v>
      </c>
      <c r="D1735" t="s">
        <v>11</v>
      </c>
      <c r="E1735" t="s">
        <v>2</v>
      </c>
      <c r="F1735" s="1">
        <v>45071</v>
      </c>
      <c r="G1735" s="2">
        <v>914206.71999999997</v>
      </c>
      <c r="H1735" s="3">
        <v>580</v>
      </c>
      <c r="I1735" s="4" t="s">
        <v>61</v>
      </c>
    </row>
    <row r="1736" spans="3:9" x14ac:dyDescent="0.25">
      <c r="C1736" t="s">
        <v>23</v>
      </c>
      <c r="D1736" t="s">
        <v>11</v>
      </c>
      <c r="E1736" t="s">
        <v>12</v>
      </c>
      <c r="F1736" s="1">
        <v>45156</v>
      </c>
      <c r="G1736" s="2">
        <v>592622.80000000005</v>
      </c>
      <c r="H1736" s="3">
        <v>362</v>
      </c>
      <c r="I1736" s="4" t="s">
        <v>61</v>
      </c>
    </row>
    <row r="1737" spans="3:9" x14ac:dyDescent="0.25">
      <c r="C1737" t="s">
        <v>16</v>
      </c>
      <c r="D1737" t="s">
        <v>29</v>
      </c>
      <c r="E1737" t="s">
        <v>20</v>
      </c>
      <c r="F1737" s="1">
        <v>45007</v>
      </c>
      <c r="G1737" s="2">
        <v>183051.68</v>
      </c>
      <c r="H1737" s="3">
        <v>124</v>
      </c>
      <c r="I1737" s="4" t="s">
        <v>61</v>
      </c>
    </row>
    <row r="1738" spans="3:9" x14ac:dyDescent="0.25">
      <c r="C1738" t="s">
        <v>23</v>
      </c>
      <c r="D1738" t="s">
        <v>8</v>
      </c>
      <c r="E1738" t="s">
        <v>20</v>
      </c>
      <c r="F1738" s="1">
        <v>45085</v>
      </c>
      <c r="G1738" s="2">
        <v>117707.52</v>
      </c>
      <c r="H1738" s="3">
        <v>109</v>
      </c>
      <c r="I1738" s="4" t="s">
        <v>60</v>
      </c>
    </row>
    <row r="1739" spans="3:9" x14ac:dyDescent="0.25">
      <c r="C1739" t="s">
        <v>5</v>
      </c>
      <c r="D1739" t="s">
        <v>1</v>
      </c>
      <c r="E1739" t="s">
        <v>18</v>
      </c>
      <c r="F1739" s="1">
        <v>45110</v>
      </c>
      <c r="G1739" s="2">
        <v>196934.01</v>
      </c>
      <c r="H1739" s="3">
        <v>129</v>
      </c>
      <c r="I1739" s="4" t="s">
        <v>60</v>
      </c>
    </row>
    <row r="1740" spans="3:9" x14ac:dyDescent="0.25">
      <c r="C1740" t="s">
        <v>23</v>
      </c>
      <c r="D1740" t="s">
        <v>24</v>
      </c>
      <c r="E1740" t="s">
        <v>30</v>
      </c>
      <c r="F1740" s="1">
        <v>45133</v>
      </c>
      <c r="G1740" s="2">
        <v>393680</v>
      </c>
      <c r="H1740" s="3">
        <v>448</v>
      </c>
      <c r="I1740" s="4" t="s">
        <v>61</v>
      </c>
    </row>
    <row r="1741" spans="3:9" x14ac:dyDescent="0.25">
      <c r="C1741" t="s">
        <v>0</v>
      </c>
      <c r="D1741" t="s">
        <v>41</v>
      </c>
      <c r="E1741" t="s">
        <v>21</v>
      </c>
      <c r="F1741" s="1">
        <v>44929</v>
      </c>
      <c r="G1741" s="2">
        <v>48860.28</v>
      </c>
      <c r="H1741" s="3">
        <v>54</v>
      </c>
      <c r="I1741" s="4" t="s">
        <v>60</v>
      </c>
    </row>
    <row r="1742" spans="3:9" x14ac:dyDescent="0.25">
      <c r="C1742" t="s">
        <v>5</v>
      </c>
      <c r="D1742" t="s">
        <v>13</v>
      </c>
      <c r="E1742" t="s">
        <v>49</v>
      </c>
      <c r="F1742" s="1">
        <v>45006</v>
      </c>
      <c r="G1742" s="2">
        <v>117870.9</v>
      </c>
      <c r="H1742" s="3">
        <v>123</v>
      </c>
      <c r="I1742" s="4" t="s">
        <v>60</v>
      </c>
    </row>
    <row r="1743" spans="3:9" x14ac:dyDescent="0.25">
      <c r="C1743" t="s">
        <v>5</v>
      </c>
      <c r="D1743" t="s">
        <v>47</v>
      </c>
      <c r="E1743" t="s">
        <v>45</v>
      </c>
      <c r="F1743" s="1">
        <v>44950</v>
      </c>
      <c r="G1743" s="2">
        <v>67961.25</v>
      </c>
      <c r="H1743" s="3">
        <v>31</v>
      </c>
      <c r="I1743" s="4" t="s">
        <v>61</v>
      </c>
    </row>
    <row r="1744" spans="3:9" x14ac:dyDescent="0.25">
      <c r="C1744" t="s">
        <v>7</v>
      </c>
      <c r="D1744" t="s">
        <v>6</v>
      </c>
      <c r="E1744" t="s">
        <v>15</v>
      </c>
      <c r="F1744" s="1">
        <v>44974</v>
      </c>
      <c r="G1744" s="2">
        <v>487525.5</v>
      </c>
      <c r="H1744" s="3">
        <v>587</v>
      </c>
      <c r="I1744" s="4" t="s">
        <v>60</v>
      </c>
    </row>
    <row r="1745" spans="3:9" x14ac:dyDescent="0.25">
      <c r="C1745" t="s">
        <v>23</v>
      </c>
      <c r="D1745" t="s">
        <v>11</v>
      </c>
      <c r="E1745" t="s">
        <v>37</v>
      </c>
      <c r="F1745" s="1">
        <v>45127</v>
      </c>
      <c r="G1745" s="2">
        <v>781738.16</v>
      </c>
      <c r="H1745" s="3">
        <v>484</v>
      </c>
      <c r="I1745" s="4" t="s">
        <v>61</v>
      </c>
    </row>
    <row r="1746" spans="3:9" x14ac:dyDescent="0.25">
      <c r="C1746" t="s">
        <v>16</v>
      </c>
      <c r="D1746" t="s">
        <v>43</v>
      </c>
      <c r="E1746" t="s">
        <v>28</v>
      </c>
      <c r="F1746" s="1">
        <v>45131</v>
      </c>
      <c r="G1746" s="2">
        <v>805340.34</v>
      </c>
      <c r="H1746" s="3">
        <v>484</v>
      </c>
      <c r="I1746" s="4" t="s">
        <v>60</v>
      </c>
    </row>
    <row r="1747" spans="3:9" x14ac:dyDescent="0.25">
      <c r="C1747" t="s">
        <v>0</v>
      </c>
      <c r="D1747" t="s">
        <v>8</v>
      </c>
      <c r="E1747" t="s">
        <v>51</v>
      </c>
      <c r="F1747" s="1">
        <v>45019</v>
      </c>
      <c r="G1747" s="2">
        <v>459876.76</v>
      </c>
      <c r="H1747" s="3">
        <v>544</v>
      </c>
      <c r="I1747" s="4" t="s">
        <v>60</v>
      </c>
    </row>
    <row r="1748" spans="3:9" x14ac:dyDescent="0.25">
      <c r="C1748" t="s">
        <v>10</v>
      </c>
      <c r="D1748" t="s">
        <v>38</v>
      </c>
      <c r="E1748" t="s">
        <v>15</v>
      </c>
      <c r="F1748" s="1">
        <v>45097</v>
      </c>
      <c r="G1748" s="2">
        <v>344720.25</v>
      </c>
      <c r="H1748" s="3">
        <v>206</v>
      </c>
      <c r="I1748" s="4" t="s">
        <v>60</v>
      </c>
    </row>
    <row r="1749" spans="3:9" x14ac:dyDescent="0.25">
      <c r="C1749" t="s">
        <v>23</v>
      </c>
      <c r="D1749" t="s">
        <v>33</v>
      </c>
      <c r="E1749" t="s">
        <v>28</v>
      </c>
      <c r="F1749" s="1">
        <v>45103</v>
      </c>
      <c r="G1749" s="2">
        <v>435193.64</v>
      </c>
      <c r="H1749" s="3">
        <v>356</v>
      </c>
      <c r="I1749" s="4" t="s">
        <v>60</v>
      </c>
    </row>
    <row r="1750" spans="3:9" x14ac:dyDescent="0.25">
      <c r="C1750" t="s">
        <v>7</v>
      </c>
      <c r="D1750" t="s">
        <v>41</v>
      </c>
      <c r="E1750" t="s">
        <v>49</v>
      </c>
      <c r="F1750" s="1">
        <v>45153</v>
      </c>
      <c r="G1750" s="2">
        <v>128285.64</v>
      </c>
      <c r="H1750" s="3">
        <v>129</v>
      </c>
      <c r="I1750" s="4" t="s">
        <v>60</v>
      </c>
    </row>
    <row r="1751" spans="3:9" x14ac:dyDescent="0.25">
      <c r="C1751" t="s">
        <v>5</v>
      </c>
      <c r="D1751" t="s">
        <v>6</v>
      </c>
      <c r="E1751" t="s">
        <v>44</v>
      </c>
      <c r="F1751" s="1">
        <v>45041</v>
      </c>
      <c r="G1751" s="2">
        <v>449991.36</v>
      </c>
      <c r="H1751" s="3">
        <v>516</v>
      </c>
      <c r="I1751" s="4" t="s">
        <v>60</v>
      </c>
    </row>
    <row r="1752" spans="3:9" x14ac:dyDescent="0.25">
      <c r="C1752" t="s">
        <v>23</v>
      </c>
      <c r="D1752" t="s">
        <v>50</v>
      </c>
      <c r="E1752" t="s">
        <v>21</v>
      </c>
      <c r="F1752" s="1">
        <v>45142</v>
      </c>
      <c r="G1752" s="2">
        <v>914516.96</v>
      </c>
      <c r="H1752" s="3">
        <v>613</v>
      </c>
      <c r="I1752" s="4" t="s">
        <v>60</v>
      </c>
    </row>
    <row r="1753" spans="3:9" x14ac:dyDescent="0.25">
      <c r="C1753" t="s">
        <v>7</v>
      </c>
      <c r="D1753" t="s">
        <v>11</v>
      </c>
      <c r="E1753" t="s">
        <v>34</v>
      </c>
      <c r="F1753" s="1">
        <v>45077</v>
      </c>
      <c r="G1753" s="2">
        <v>838130.37</v>
      </c>
      <c r="H1753" s="3">
        <v>576</v>
      </c>
      <c r="I1753" s="4" t="s">
        <v>61</v>
      </c>
    </row>
    <row r="1754" spans="3:9" x14ac:dyDescent="0.25">
      <c r="C1754" t="s">
        <v>10</v>
      </c>
      <c r="D1754" t="s">
        <v>22</v>
      </c>
      <c r="E1754" t="s">
        <v>34</v>
      </c>
      <c r="F1754" s="1">
        <v>45023</v>
      </c>
      <c r="G1754" s="2">
        <v>171419.5</v>
      </c>
      <c r="H1754" s="3">
        <v>168</v>
      </c>
      <c r="I1754" s="4" t="s">
        <v>61</v>
      </c>
    </row>
    <row r="1755" spans="3:9" x14ac:dyDescent="0.25">
      <c r="C1755" t="s">
        <v>16</v>
      </c>
      <c r="D1755" t="s">
        <v>3</v>
      </c>
      <c r="E1755" t="s">
        <v>4</v>
      </c>
      <c r="F1755" s="1">
        <v>44994</v>
      </c>
      <c r="G1755" s="2">
        <v>785242.64</v>
      </c>
      <c r="H1755" s="3">
        <v>1893</v>
      </c>
      <c r="I1755" s="4" t="s">
        <v>60</v>
      </c>
    </row>
    <row r="1756" spans="3:9" x14ac:dyDescent="0.25">
      <c r="C1756" t="s">
        <v>10</v>
      </c>
      <c r="D1756" t="s">
        <v>38</v>
      </c>
      <c r="E1756" t="s">
        <v>46</v>
      </c>
      <c r="F1756" s="1">
        <v>45096</v>
      </c>
      <c r="G1756" s="2">
        <v>125860.56</v>
      </c>
      <c r="H1756" s="3">
        <v>67</v>
      </c>
      <c r="I1756" s="4" t="s">
        <v>60</v>
      </c>
    </row>
    <row r="1757" spans="3:9" x14ac:dyDescent="0.25">
      <c r="C1757" t="s">
        <v>23</v>
      </c>
      <c r="D1757" t="s">
        <v>33</v>
      </c>
      <c r="E1757" t="s">
        <v>46</v>
      </c>
      <c r="F1757" s="1">
        <v>44943</v>
      </c>
      <c r="G1757" s="2">
        <v>318749.2</v>
      </c>
      <c r="H1757" s="3">
        <v>246</v>
      </c>
      <c r="I1757" s="4" t="s">
        <v>60</v>
      </c>
    </row>
    <row r="1758" spans="3:9" x14ac:dyDescent="0.25">
      <c r="C1758" t="s">
        <v>10</v>
      </c>
      <c r="D1758" t="s">
        <v>29</v>
      </c>
      <c r="E1758" t="s">
        <v>46</v>
      </c>
      <c r="F1758" s="1">
        <v>45128</v>
      </c>
      <c r="G1758" s="2">
        <v>417078.2</v>
      </c>
      <c r="H1758" s="3">
        <v>260</v>
      </c>
      <c r="I1758" s="4" t="s">
        <v>61</v>
      </c>
    </row>
    <row r="1759" spans="3:9" x14ac:dyDescent="0.25">
      <c r="C1759" t="s">
        <v>0</v>
      </c>
      <c r="D1759" t="s">
        <v>11</v>
      </c>
      <c r="E1759" t="s">
        <v>2</v>
      </c>
      <c r="F1759" s="1">
        <v>45082</v>
      </c>
      <c r="G1759" s="2">
        <v>950464.2</v>
      </c>
      <c r="H1759" s="3">
        <v>647</v>
      </c>
      <c r="I1759" s="4" t="s">
        <v>61</v>
      </c>
    </row>
    <row r="1760" spans="3:9" x14ac:dyDescent="0.25">
      <c r="C1760" t="s">
        <v>0</v>
      </c>
      <c r="D1760" t="s">
        <v>11</v>
      </c>
      <c r="E1760" t="s">
        <v>27</v>
      </c>
      <c r="F1760" s="1">
        <v>45149</v>
      </c>
      <c r="G1760" s="2">
        <v>46893.21</v>
      </c>
      <c r="H1760" s="3">
        <v>29</v>
      </c>
      <c r="I1760" s="4" t="s">
        <v>61</v>
      </c>
    </row>
    <row r="1761" spans="3:9" x14ac:dyDescent="0.25">
      <c r="C1761" t="s">
        <v>23</v>
      </c>
      <c r="D1761" t="s">
        <v>48</v>
      </c>
      <c r="E1761" t="s">
        <v>42</v>
      </c>
      <c r="F1761" s="1">
        <v>44932</v>
      </c>
      <c r="G1761" s="2">
        <v>431260.2</v>
      </c>
      <c r="H1761" s="3">
        <v>567</v>
      </c>
      <c r="I1761" s="4" t="s">
        <v>61</v>
      </c>
    </row>
    <row r="1762" spans="3:9" x14ac:dyDescent="0.25">
      <c r="C1762" t="s">
        <v>10</v>
      </c>
      <c r="D1762" t="s">
        <v>48</v>
      </c>
      <c r="E1762" t="s">
        <v>37</v>
      </c>
      <c r="F1762" s="1">
        <v>45040</v>
      </c>
      <c r="G1762" s="2">
        <v>109589.13</v>
      </c>
      <c r="H1762" s="3">
        <v>154</v>
      </c>
      <c r="I1762" s="4" t="s">
        <v>61</v>
      </c>
    </row>
    <row r="1763" spans="3:9" x14ac:dyDescent="0.25">
      <c r="C1763" t="s">
        <v>23</v>
      </c>
      <c r="D1763" t="s">
        <v>47</v>
      </c>
      <c r="E1763" t="s">
        <v>45</v>
      </c>
      <c r="F1763" s="1">
        <v>45086</v>
      </c>
      <c r="G1763" s="2">
        <v>845891.9</v>
      </c>
      <c r="H1763" s="3">
        <v>412</v>
      </c>
      <c r="I1763" s="4" t="s">
        <v>61</v>
      </c>
    </row>
    <row r="1764" spans="3:9" x14ac:dyDescent="0.25">
      <c r="C1764" t="s">
        <v>16</v>
      </c>
      <c r="D1764" t="s">
        <v>43</v>
      </c>
      <c r="E1764" t="s">
        <v>37</v>
      </c>
      <c r="F1764" s="1">
        <v>44928</v>
      </c>
      <c r="G1764" s="2">
        <v>397790.82</v>
      </c>
      <c r="H1764" s="3">
        <v>209</v>
      </c>
      <c r="I1764" s="4" t="s">
        <v>60</v>
      </c>
    </row>
    <row r="1765" spans="3:9" x14ac:dyDescent="0.25">
      <c r="C1765" t="s">
        <v>23</v>
      </c>
      <c r="D1765" t="s">
        <v>48</v>
      </c>
      <c r="E1765" t="s">
        <v>30</v>
      </c>
      <c r="F1765" s="1">
        <v>45026</v>
      </c>
      <c r="G1765" s="2">
        <v>245484.12</v>
      </c>
      <c r="H1765" s="3">
        <v>503</v>
      </c>
      <c r="I1765" s="4" t="s">
        <v>61</v>
      </c>
    </row>
    <row r="1766" spans="3:9" x14ac:dyDescent="0.25">
      <c r="C1766" t="s">
        <v>7</v>
      </c>
      <c r="D1766" t="s">
        <v>36</v>
      </c>
      <c r="E1766" t="s">
        <v>51</v>
      </c>
      <c r="F1766" s="1">
        <v>45133</v>
      </c>
      <c r="G1766" s="2">
        <v>638332.38</v>
      </c>
      <c r="H1766" s="3">
        <v>684</v>
      </c>
      <c r="I1766" s="4" t="s">
        <v>62</v>
      </c>
    </row>
    <row r="1767" spans="3:9" x14ac:dyDescent="0.25">
      <c r="C1767" t="s">
        <v>5</v>
      </c>
      <c r="D1767" t="s">
        <v>6</v>
      </c>
      <c r="E1767" t="s">
        <v>49</v>
      </c>
      <c r="F1767" s="1">
        <v>45142</v>
      </c>
      <c r="G1767" s="2">
        <v>638002.68000000005</v>
      </c>
      <c r="H1767" s="3">
        <v>663</v>
      </c>
      <c r="I1767" s="4" t="s">
        <v>60</v>
      </c>
    </row>
    <row r="1768" spans="3:9" x14ac:dyDescent="0.25">
      <c r="C1768" t="s">
        <v>10</v>
      </c>
      <c r="D1768" t="s">
        <v>48</v>
      </c>
      <c r="E1768" t="s">
        <v>21</v>
      </c>
      <c r="F1768" s="1">
        <v>45021</v>
      </c>
      <c r="G1768" s="2">
        <v>570994.9</v>
      </c>
      <c r="H1768" s="3">
        <v>761</v>
      </c>
      <c r="I1768" s="4" t="s">
        <v>61</v>
      </c>
    </row>
    <row r="1769" spans="3:9" x14ac:dyDescent="0.25">
      <c r="C1769" t="s">
        <v>10</v>
      </c>
      <c r="D1769" t="s">
        <v>8</v>
      </c>
      <c r="E1769" t="s">
        <v>39</v>
      </c>
      <c r="F1769" s="1">
        <v>45058</v>
      </c>
      <c r="G1769" s="2">
        <v>235327.68</v>
      </c>
      <c r="H1769" s="3">
        <v>233</v>
      </c>
      <c r="I1769" s="4" t="s">
        <v>60</v>
      </c>
    </row>
    <row r="1770" spans="3:9" x14ac:dyDescent="0.25">
      <c r="C1770" t="s">
        <v>16</v>
      </c>
      <c r="D1770" t="s">
        <v>41</v>
      </c>
      <c r="E1770" t="s">
        <v>9</v>
      </c>
      <c r="F1770" s="1">
        <v>44937</v>
      </c>
      <c r="G1770" s="2">
        <v>191375.94</v>
      </c>
      <c r="H1770" s="3">
        <v>166</v>
      </c>
      <c r="I1770" s="4" t="s">
        <v>60</v>
      </c>
    </row>
    <row r="1771" spans="3:9" x14ac:dyDescent="0.25">
      <c r="C1771" t="s">
        <v>16</v>
      </c>
      <c r="D1771" t="s">
        <v>33</v>
      </c>
      <c r="E1771" t="s">
        <v>25</v>
      </c>
      <c r="F1771" s="1">
        <v>45049</v>
      </c>
      <c r="G1771" s="2">
        <v>547817.97</v>
      </c>
      <c r="H1771" s="3">
        <v>469</v>
      </c>
      <c r="I1771" s="4" t="s">
        <v>60</v>
      </c>
    </row>
    <row r="1772" spans="3:9" x14ac:dyDescent="0.25">
      <c r="C1772" t="s">
        <v>7</v>
      </c>
      <c r="D1772" t="s">
        <v>36</v>
      </c>
      <c r="E1772" t="s">
        <v>34</v>
      </c>
      <c r="F1772" s="1">
        <v>45071</v>
      </c>
      <c r="G1772" s="2">
        <v>940897.23</v>
      </c>
      <c r="H1772" s="3">
        <v>987</v>
      </c>
      <c r="I1772" s="4" t="s">
        <v>62</v>
      </c>
    </row>
    <row r="1773" spans="3:9" x14ac:dyDescent="0.25">
      <c r="C1773" t="s">
        <v>16</v>
      </c>
      <c r="D1773" t="s">
        <v>29</v>
      </c>
      <c r="E1773" t="s">
        <v>30</v>
      </c>
      <c r="F1773" s="1">
        <v>45124</v>
      </c>
      <c r="G1773" s="2">
        <v>873710.25</v>
      </c>
      <c r="H1773" s="3">
        <v>744</v>
      </c>
      <c r="I1773" s="4" t="s">
        <v>61</v>
      </c>
    </row>
    <row r="1774" spans="3:9" x14ac:dyDescent="0.25">
      <c r="C1774" t="s">
        <v>23</v>
      </c>
      <c r="D1774" t="s">
        <v>3</v>
      </c>
      <c r="E1774" t="s">
        <v>31</v>
      </c>
      <c r="F1774" s="1">
        <v>45070</v>
      </c>
      <c r="G1774" s="2">
        <v>96542.25</v>
      </c>
      <c r="H1774" s="3">
        <v>144</v>
      </c>
      <c r="I1774" s="4" t="s">
        <v>60</v>
      </c>
    </row>
    <row r="1775" spans="3:9" x14ac:dyDescent="0.25">
      <c r="C1775" t="s">
        <v>0</v>
      </c>
      <c r="D1775" t="s">
        <v>3</v>
      </c>
      <c r="E1775" t="s">
        <v>15</v>
      </c>
      <c r="F1775" s="1">
        <v>45139</v>
      </c>
      <c r="G1775" s="2">
        <v>660862.65</v>
      </c>
      <c r="H1775" s="3">
        <v>900</v>
      </c>
      <c r="I1775" s="4" t="s">
        <v>60</v>
      </c>
    </row>
    <row r="1776" spans="3:9" x14ac:dyDescent="0.25">
      <c r="C1776" t="s">
        <v>23</v>
      </c>
      <c r="D1776" t="s">
        <v>41</v>
      </c>
      <c r="E1776" t="s">
        <v>52</v>
      </c>
      <c r="F1776" s="1">
        <v>45121</v>
      </c>
      <c r="G1776" s="2">
        <v>475904.66</v>
      </c>
      <c r="H1776" s="3">
        <v>459</v>
      </c>
      <c r="I1776" s="4" t="s">
        <v>60</v>
      </c>
    </row>
    <row r="1777" spans="3:9" x14ac:dyDescent="0.25">
      <c r="C1777" t="s">
        <v>16</v>
      </c>
      <c r="D1777" t="s">
        <v>29</v>
      </c>
      <c r="E1777" t="s">
        <v>49</v>
      </c>
      <c r="F1777" s="1">
        <v>44930</v>
      </c>
      <c r="G1777" s="2">
        <v>1025728.2</v>
      </c>
      <c r="H1777" s="3">
        <v>667</v>
      </c>
      <c r="I1777" s="4" t="s">
        <v>61</v>
      </c>
    </row>
    <row r="1778" spans="3:9" x14ac:dyDescent="0.25">
      <c r="C1778" t="s">
        <v>7</v>
      </c>
      <c r="D1778" t="s">
        <v>41</v>
      </c>
      <c r="E1778" t="s">
        <v>31</v>
      </c>
      <c r="F1778" s="1">
        <v>45139</v>
      </c>
      <c r="G1778" s="2">
        <v>781709.04</v>
      </c>
      <c r="H1778" s="3">
        <v>834</v>
      </c>
      <c r="I1778" s="4" t="s">
        <v>60</v>
      </c>
    </row>
    <row r="1779" spans="3:9" x14ac:dyDescent="0.25">
      <c r="C1779" t="s">
        <v>23</v>
      </c>
      <c r="D1779" t="s">
        <v>36</v>
      </c>
      <c r="E1779" t="s">
        <v>25</v>
      </c>
      <c r="F1779" s="1">
        <v>45146</v>
      </c>
      <c r="G1779" s="2">
        <v>1281519.05</v>
      </c>
      <c r="H1779" s="3">
        <v>1335</v>
      </c>
      <c r="I1779" s="4" t="s">
        <v>62</v>
      </c>
    </row>
    <row r="1780" spans="3:9" x14ac:dyDescent="0.25">
      <c r="C1780" t="s">
        <v>16</v>
      </c>
      <c r="D1780" t="s">
        <v>26</v>
      </c>
      <c r="E1780" t="s">
        <v>44</v>
      </c>
      <c r="F1780" s="1">
        <v>45062</v>
      </c>
      <c r="G1780" s="2">
        <v>125526.8</v>
      </c>
      <c r="H1780" s="3">
        <v>75</v>
      </c>
      <c r="I1780" s="4" t="s">
        <v>61</v>
      </c>
    </row>
    <row r="1781" spans="3:9" x14ac:dyDescent="0.25">
      <c r="C1781" t="s">
        <v>16</v>
      </c>
      <c r="D1781" t="s">
        <v>35</v>
      </c>
      <c r="E1781" t="s">
        <v>20</v>
      </c>
      <c r="F1781" s="1">
        <v>45107</v>
      </c>
      <c r="G1781" s="2">
        <v>53746</v>
      </c>
      <c r="H1781" s="3">
        <v>39</v>
      </c>
      <c r="I1781" s="4" t="s">
        <v>62</v>
      </c>
    </row>
    <row r="1782" spans="3:9" x14ac:dyDescent="0.25">
      <c r="C1782" t="s">
        <v>7</v>
      </c>
      <c r="D1782" t="s">
        <v>19</v>
      </c>
      <c r="E1782" t="s">
        <v>15</v>
      </c>
      <c r="F1782" s="1">
        <v>45078</v>
      </c>
      <c r="G1782" s="2">
        <v>304446.8</v>
      </c>
      <c r="H1782" s="3">
        <v>342</v>
      </c>
      <c r="I1782" s="4" t="s">
        <v>60</v>
      </c>
    </row>
    <row r="1783" spans="3:9" x14ac:dyDescent="0.25">
      <c r="C1783" t="s">
        <v>16</v>
      </c>
      <c r="D1783" t="s">
        <v>48</v>
      </c>
      <c r="E1783" t="s">
        <v>12</v>
      </c>
      <c r="F1783" s="1">
        <v>44984</v>
      </c>
      <c r="G1783" s="2">
        <v>115915.17</v>
      </c>
      <c r="H1783" s="3">
        <v>204</v>
      </c>
      <c r="I1783" s="4" t="s">
        <v>61</v>
      </c>
    </row>
    <row r="1784" spans="3:9" x14ac:dyDescent="0.25">
      <c r="C1784" t="s">
        <v>7</v>
      </c>
      <c r="D1784" t="s">
        <v>48</v>
      </c>
      <c r="E1784" t="s">
        <v>4</v>
      </c>
      <c r="F1784" s="1">
        <v>45058</v>
      </c>
      <c r="G1784" s="2">
        <v>994566.23</v>
      </c>
      <c r="H1784" s="3">
        <v>1576</v>
      </c>
      <c r="I1784" s="4" t="s">
        <v>61</v>
      </c>
    </row>
    <row r="1785" spans="3:9" x14ac:dyDescent="0.25">
      <c r="C1785" t="s">
        <v>7</v>
      </c>
      <c r="D1785" t="s">
        <v>33</v>
      </c>
      <c r="E1785" t="s">
        <v>31</v>
      </c>
      <c r="F1785" s="1">
        <v>45078</v>
      </c>
      <c r="G1785" s="2">
        <v>241845.1</v>
      </c>
      <c r="H1785" s="3">
        <v>181</v>
      </c>
      <c r="I1785" s="4" t="s">
        <v>60</v>
      </c>
    </row>
    <row r="1786" spans="3:9" x14ac:dyDescent="0.25">
      <c r="C1786" t="s">
        <v>23</v>
      </c>
      <c r="D1786" t="s">
        <v>38</v>
      </c>
      <c r="E1786" t="s">
        <v>12</v>
      </c>
      <c r="F1786" s="1">
        <v>44974</v>
      </c>
      <c r="G1786" s="2">
        <v>392866.46</v>
      </c>
      <c r="H1786" s="3">
        <v>195</v>
      </c>
      <c r="I1786" s="4" t="s">
        <v>60</v>
      </c>
    </row>
    <row r="1787" spans="3:9" x14ac:dyDescent="0.25">
      <c r="C1787" t="s">
        <v>5</v>
      </c>
      <c r="D1787" t="s">
        <v>36</v>
      </c>
      <c r="E1787" t="s">
        <v>49</v>
      </c>
      <c r="F1787" s="1">
        <v>45096</v>
      </c>
      <c r="G1787" s="2">
        <v>198540.44</v>
      </c>
      <c r="H1787" s="3">
        <v>164</v>
      </c>
      <c r="I1787" s="4" t="s">
        <v>62</v>
      </c>
    </row>
    <row r="1788" spans="3:9" x14ac:dyDescent="0.25">
      <c r="C1788" t="s">
        <v>7</v>
      </c>
      <c r="D1788" t="s">
        <v>38</v>
      </c>
      <c r="E1788" t="s">
        <v>2</v>
      </c>
      <c r="F1788" s="1">
        <v>44943</v>
      </c>
      <c r="G1788" s="2">
        <v>559779.64</v>
      </c>
      <c r="H1788" s="3">
        <v>359</v>
      </c>
      <c r="I1788" s="4" t="s">
        <v>60</v>
      </c>
    </row>
    <row r="1789" spans="3:9" x14ac:dyDescent="0.25">
      <c r="C1789" t="s">
        <v>23</v>
      </c>
      <c r="D1789" t="s">
        <v>41</v>
      </c>
      <c r="E1789" t="s">
        <v>18</v>
      </c>
      <c r="F1789" s="1">
        <v>45106</v>
      </c>
      <c r="G1789" s="2">
        <v>275130.23999999999</v>
      </c>
      <c r="H1789" s="3">
        <v>308</v>
      </c>
      <c r="I1789" s="4" t="s">
        <v>60</v>
      </c>
    </row>
    <row r="1790" spans="3:9" x14ac:dyDescent="0.25">
      <c r="C1790" t="s">
        <v>16</v>
      </c>
      <c r="D1790" t="s">
        <v>29</v>
      </c>
      <c r="E1790" t="s">
        <v>2</v>
      </c>
      <c r="F1790" s="1">
        <v>44938</v>
      </c>
      <c r="G1790" s="2">
        <v>896940.1</v>
      </c>
      <c r="H1790" s="3">
        <v>634</v>
      </c>
      <c r="I1790" s="4" t="s">
        <v>61</v>
      </c>
    </row>
    <row r="1791" spans="3:9" x14ac:dyDescent="0.25">
      <c r="C1791" t="s">
        <v>5</v>
      </c>
      <c r="D1791" t="s">
        <v>3</v>
      </c>
      <c r="E1791" t="s">
        <v>31</v>
      </c>
      <c r="F1791" s="1">
        <v>45162</v>
      </c>
      <c r="G1791" s="2">
        <v>236573.4</v>
      </c>
      <c r="H1791" s="3">
        <v>369</v>
      </c>
      <c r="I1791" s="4" t="s">
        <v>60</v>
      </c>
    </row>
    <row r="1792" spans="3:9" x14ac:dyDescent="0.25">
      <c r="C1792" t="s">
        <v>0</v>
      </c>
      <c r="D1792" t="s">
        <v>29</v>
      </c>
      <c r="E1792" t="s">
        <v>34</v>
      </c>
      <c r="F1792" s="1">
        <v>45078</v>
      </c>
      <c r="G1792" s="2">
        <v>164668.63</v>
      </c>
      <c r="H1792" s="3">
        <v>133</v>
      </c>
      <c r="I1792" s="4" t="s">
        <v>61</v>
      </c>
    </row>
    <row r="1793" spans="3:9" x14ac:dyDescent="0.25">
      <c r="C1793" t="s">
        <v>7</v>
      </c>
      <c r="D1793" t="s">
        <v>11</v>
      </c>
      <c r="E1793" t="s">
        <v>20</v>
      </c>
      <c r="F1793" s="1">
        <v>45069</v>
      </c>
      <c r="G1793" s="2">
        <v>374869.04</v>
      </c>
      <c r="H1793" s="3">
        <v>250</v>
      </c>
      <c r="I1793" s="4" t="s">
        <v>61</v>
      </c>
    </row>
    <row r="1794" spans="3:9" x14ac:dyDescent="0.25">
      <c r="C1794" t="s">
        <v>23</v>
      </c>
      <c r="D1794" t="s">
        <v>1</v>
      </c>
      <c r="E1794" t="s">
        <v>30</v>
      </c>
      <c r="F1794" s="1">
        <v>45146</v>
      </c>
      <c r="G1794" s="2">
        <v>459920.37</v>
      </c>
      <c r="H1794" s="3">
        <v>252</v>
      </c>
      <c r="I1794" s="4" t="s">
        <v>60</v>
      </c>
    </row>
    <row r="1795" spans="3:9" x14ac:dyDescent="0.25">
      <c r="C1795" t="s">
        <v>7</v>
      </c>
      <c r="D1795" t="s">
        <v>17</v>
      </c>
      <c r="E1795" t="s">
        <v>49</v>
      </c>
      <c r="F1795" s="1">
        <v>44928</v>
      </c>
      <c r="G1795" s="2">
        <v>615193.11</v>
      </c>
      <c r="H1795" s="3">
        <v>353</v>
      </c>
      <c r="I1795" s="4" t="s">
        <v>62</v>
      </c>
    </row>
    <row r="1796" spans="3:9" x14ac:dyDescent="0.25">
      <c r="C1796" t="s">
        <v>0</v>
      </c>
      <c r="D1796" t="s">
        <v>48</v>
      </c>
      <c r="E1796" t="s">
        <v>45</v>
      </c>
      <c r="F1796" s="1">
        <v>45142</v>
      </c>
      <c r="G1796" s="2">
        <v>381795.26</v>
      </c>
      <c r="H1796" s="3">
        <v>477</v>
      </c>
      <c r="I1796" s="4" t="s">
        <v>61</v>
      </c>
    </row>
    <row r="1797" spans="3:9" x14ac:dyDescent="0.25">
      <c r="C1797" t="s">
        <v>23</v>
      </c>
      <c r="D1797" t="s">
        <v>17</v>
      </c>
      <c r="E1797" t="s">
        <v>52</v>
      </c>
      <c r="F1797" s="1">
        <v>45051</v>
      </c>
      <c r="G1797" s="2">
        <v>375117.12</v>
      </c>
      <c r="H1797" s="3">
        <v>224</v>
      </c>
      <c r="I1797" s="4" t="s">
        <v>62</v>
      </c>
    </row>
    <row r="1798" spans="3:9" x14ac:dyDescent="0.25">
      <c r="C1798" t="s">
        <v>7</v>
      </c>
      <c r="D1798" t="s">
        <v>29</v>
      </c>
      <c r="E1798" t="s">
        <v>49</v>
      </c>
      <c r="F1798" s="1">
        <v>45065</v>
      </c>
      <c r="G1798" s="2">
        <v>747992</v>
      </c>
      <c r="H1798" s="3">
        <v>547</v>
      </c>
      <c r="I1798" s="4" t="s">
        <v>61</v>
      </c>
    </row>
    <row r="1799" spans="3:9" x14ac:dyDescent="0.25">
      <c r="C1799" t="s">
        <v>5</v>
      </c>
      <c r="D1799" t="s">
        <v>24</v>
      </c>
      <c r="E1799" t="s">
        <v>9</v>
      </c>
      <c r="F1799" s="1">
        <v>45076</v>
      </c>
      <c r="G1799" s="2">
        <v>201976.32000000001</v>
      </c>
      <c r="H1799" s="3">
        <v>224</v>
      </c>
      <c r="I1799" s="4" t="s">
        <v>61</v>
      </c>
    </row>
    <row r="1800" spans="3:9" x14ac:dyDescent="0.25">
      <c r="C1800" t="s">
        <v>16</v>
      </c>
      <c r="D1800" t="s">
        <v>47</v>
      </c>
      <c r="E1800" t="s">
        <v>14</v>
      </c>
      <c r="F1800" s="1">
        <v>44967</v>
      </c>
      <c r="G1800" s="2">
        <v>170460.36</v>
      </c>
      <c r="H1800" s="3">
        <v>94</v>
      </c>
      <c r="I1800" s="4" t="s">
        <v>61</v>
      </c>
    </row>
    <row r="1801" spans="3:9" x14ac:dyDescent="0.25">
      <c r="C1801" t="s">
        <v>0</v>
      </c>
      <c r="D1801" t="s">
        <v>26</v>
      </c>
      <c r="E1801" t="s">
        <v>49</v>
      </c>
      <c r="F1801" s="1">
        <v>45051</v>
      </c>
      <c r="G1801" s="2">
        <v>192815.42</v>
      </c>
      <c r="H1801" s="3">
        <v>101</v>
      </c>
      <c r="I1801" s="4" t="s">
        <v>61</v>
      </c>
    </row>
    <row r="1802" spans="3:9" x14ac:dyDescent="0.25">
      <c r="C1802" t="s">
        <v>16</v>
      </c>
      <c r="D1802" t="s">
        <v>19</v>
      </c>
      <c r="E1802" t="s">
        <v>14</v>
      </c>
      <c r="F1802" s="1">
        <v>45159</v>
      </c>
      <c r="G1802" s="2">
        <v>165695.6</v>
      </c>
      <c r="H1802" s="3">
        <v>130</v>
      </c>
      <c r="I1802" s="4" t="s">
        <v>60</v>
      </c>
    </row>
    <row r="1803" spans="3:9" x14ac:dyDescent="0.25">
      <c r="C1803" t="s">
        <v>5</v>
      </c>
      <c r="D1803" t="s">
        <v>8</v>
      </c>
      <c r="E1803" t="s">
        <v>18</v>
      </c>
      <c r="F1803" s="1">
        <v>45062</v>
      </c>
      <c r="G1803" s="2">
        <v>7682.85</v>
      </c>
      <c r="H1803" s="3">
        <v>10</v>
      </c>
      <c r="I1803" s="4" t="s">
        <v>60</v>
      </c>
    </row>
    <row r="1804" spans="3:9" x14ac:dyDescent="0.25">
      <c r="C1804" t="s">
        <v>10</v>
      </c>
      <c r="D1804" t="s">
        <v>29</v>
      </c>
      <c r="E1804" t="s">
        <v>34</v>
      </c>
      <c r="F1804" s="1">
        <v>44995</v>
      </c>
      <c r="G1804" s="2">
        <v>808245.27</v>
      </c>
      <c r="H1804" s="3">
        <v>583</v>
      </c>
      <c r="I1804" s="4" t="s">
        <v>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864EA-7090-4970-BE16-B85513A88234}">
  <dimension ref="C5:G55"/>
  <sheetViews>
    <sheetView topLeftCell="A40" workbookViewId="0">
      <selection activeCell="C5" sqref="C5:G5"/>
    </sheetView>
  </sheetViews>
  <sheetFormatPr defaultRowHeight="15" x14ac:dyDescent="0.25"/>
  <cols>
    <col min="3" max="3" width="25.140625" bestFit="1" customWidth="1"/>
    <col min="4" max="4" width="16.85546875" bestFit="1" customWidth="1"/>
    <col min="5" max="5" width="20.42578125" bestFit="1" customWidth="1"/>
    <col min="6" max="6" width="23.42578125" bestFit="1" customWidth="1"/>
    <col min="7" max="7" width="22" bestFit="1" customWidth="1"/>
    <col min="8" max="8" width="11.5703125" bestFit="1" customWidth="1"/>
    <col min="9" max="9" width="14" bestFit="1" customWidth="1"/>
    <col min="10" max="10" width="18.85546875" bestFit="1" customWidth="1"/>
    <col min="11" max="11" width="19.7109375" bestFit="1" customWidth="1"/>
    <col min="12" max="12" width="21.85546875" bestFit="1" customWidth="1"/>
    <col min="13" max="13" width="13.28515625" bestFit="1" customWidth="1"/>
    <col min="14" max="14" width="11.5703125" bestFit="1" customWidth="1"/>
    <col min="15" max="15" width="15.140625" bestFit="1" customWidth="1"/>
    <col min="16" max="16" width="20.42578125" bestFit="1" customWidth="1"/>
    <col min="17" max="17" width="11.5703125" bestFit="1" customWidth="1"/>
    <col min="18" max="18" width="15.7109375" bestFit="1" customWidth="1"/>
    <col min="19" max="19" width="13.42578125" bestFit="1" customWidth="1"/>
    <col min="20" max="20" width="19.28515625" bestFit="1" customWidth="1"/>
    <col min="21" max="21" width="19.42578125" bestFit="1" customWidth="1"/>
    <col min="22" max="22" width="15.85546875" bestFit="1" customWidth="1"/>
    <col min="23" max="23" width="17.42578125" bestFit="1" customWidth="1"/>
    <col min="24" max="24" width="17.7109375" bestFit="1" customWidth="1"/>
    <col min="25" max="25" width="11.5703125" bestFit="1" customWidth="1"/>
    <col min="26" max="27" width="14" bestFit="1" customWidth="1"/>
    <col min="28" max="28" width="13.28515625" bestFit="1" customWidth="1"/>
    <col min="29" max="29" width="15.7109375" bestFit="1" customWidth="1"/>
    <col min="30" max="30" width="11.140625" bestFit="1" customWidth="1"/>
    <col min="31" max="31" width="14" bestFit="1" customWidth="1"/>
    <col min="32" max="32" width="18.85546875" bestFit="1" customWidth="1"/>
    <col min="33" max="33" width="19.7109375" bestFit="1" customWidth="1"/>
    <col min="34" max="34" width="21.85546875" bestFit="1" customWidth="1"/>
    <col min="35" max="35" width="13.28515625" bestFit="1" customWidth="1"/>
    <col min="36" max="36" width="10.5703125" bestFit="1" customWidth="1"/>
    <col min="37" max="37" width="15.140625" bestFit="1" customWidth="1"/>
    <col min="38" max="38" width="20.42578125" bestFit="1" customWidth="1"/>
    <col min="39" max="39" width="10.5703125" bestFit="1" customWidth="1"/>
    <col min="40" max="40" width="15.7109375" bestFit="1" customWidth="1"/>
    <col min="41" max="41" width="13.42578125" bestFit="1" customWidth="1"/>
    <col min="42" max="42" width="19.28515625" bestFit="1" customWidth="1"/>
    <col min="43" max="43" width="19.42578125" bestFit="1" customWidth="1"/>
    <col min="44" max="44" width="15.85546875" bestFit="1" customWidth="1"/>
    <col min="45" max="45" width="17.42578125" bestFit="1" customWidth="1"/>
    <col min="46" max="46" width="17.7109375" bestFit="1" customWidth="1"/>
    <col min="47" max="47" width="11.28515625" bestFit="1" customWidth="1"/>
    <col min="48" max="48" width="16" bestFit="1" customWidth="1"/>
    <col min="49" max="49" width="14" bestFit="1" customWidth="1"/>
    <col min="50" max="50" width="13.28515625" bestFit="1" customWidth="1"/>
    <col min="51" max="51" width="15.7109375" bestFit="1" customWidth="1"/>
    <col min="52" max="52" width="11.140625" bestFit="1" customWidth="1"/>
    <col min="53" max="53" width="14" bestFit="1" customWidth="1"/>
    <col min="54" max="54" width="18.85546875" bestFit="1" customWidth="1"/>
    <col min="55" max="55" width="19.7109375" bestFit="1" customWidth="1"/>
    <col min="56" max="56" width="21.85546875" bestFit="1" customWidth="1"/>
    <col min="57" max="57" width="13.28515625" bestFit="1" customWidth="1"/>
    <col min="58" max="58" width="10.5703125" bestFit="1" customWidth="1"/>
    <col min="59" max="59" width="15.140625" bestFit="1" customWidth="1"/>
    <col min="60" max="60" width="20.42578125" bestFit="1" customWidth="1"/>
    <col min="61" max="61" width="10.5703125" bestFit="1" customWidth="1"/>
    <col min="62" max="62" width="15.7109375" bestFit="1" customWidth="1"/>
    <col min="63" max="63" width="13.42578125" bestFit="1" customWidth="1"/>
    <col min="64" max="64" width="19.28515625" bestFit="1" customWidth="1"/>
    <col min="65" max="65" width="19.42578125" bestFit="1" customWidth="1"/>
    <col min="66" max="66" width="15.85546875" bestFit="1" customWidth="1"/>
    <col min="67" max="67" width="17.42578125" bestFit="1" customWidth="1"/>
    <col min="68" max="68" width="17.7109375" bestFit="1" customWidth="1"/>
    <col min="69" max="69" width="11.28515625" bestFit="1" customWidth="1"/>
    <col min="70" max="70" width="19.85546875" bestFit="1" customWidth="1"/>
    <col min="71" max="71" width="18" bestFit="1" customWidth="1"/>
    <col min="72" max="72" width="21" bestFit="1" customWidth="1"/>
  </cols>
  <sheetData>
    <row r="5" spans="3:7" x14ac:dyDescent="0.25">
      <c r="C5" s="25" t="s">
        <v>64</v>
      </c>
      <c r="D5" s="25" t="s">
        <v>63</v>
      </c>
      <c r="E5" s="25" t="s">
        <v>68</v>
      </c>
      <c r="F5" s="25" t="s">
        <v>69</v>
      </c>
      <c r="G5" s="25" t="s">
        <v>70</v>
      </c>
    </row>
    <row r="6" spans="3:7" x14ac:dyDescent="0.25">
      <c r="C6">
        <v>669020</v>
      </c>
      <c r="D6" s="10">
        <v>750177492.04999995</v>
      </c>
      <c r="E6">
        <v>1800</v>
      </c>
      <c r="F6">
        <v>22</v>
      </c>
      <c r="G6" s="9">
        <v>34098976.911363631</v>
      </c>
    </row>
    <row r="10" spans="3:7" x14ac:dyDescent="0.25">
      <c r="C10" s="7" t="s">
        <v>65</v>
      </c>
      <c r="D10" t="s">
        <v>63</v>
      </c>
    </row>
    <row r="11" spans="3:7" x14ac:dyDescent="0.25">
      <c r="C11" s="8" t="s">
        <v>7</v>
      </c>
      <c r="D11">
        <v>132235004.37</v>
      </c>
    </row>
    <row r="12" spans="3:7" x14ac:dyDescent="0.25">
      <c r="C12" s="8" t="s">
        <v>0</v>
      </c>
      <c r="D12">
        <v>130269343.19</v>
      </c>
    </row>
    <row r="13" spans="3:7" x14ac:dyDescent="0.25">
      <c r="C13" s="8" t="s">
        <v>10</v>
      </c>
      <c r="D13">
        <v>127773644.39</v>
      </c>
    </row>
    <row r="14" spans="3:7" x14ac:dyDescent="0.25">
      <c r="C14" s="8" t="s">
        <v>5</v>
      </c>
      <c r="D14">
        <v>121750291.45999999</v>
      </c>
    </row>
    <row r="15" spans="3:7" x14ac:dyDescent="0.25">
      <c r="C15" s="8" t="s">
        <v>16</v>
      </c>
      <c r="D15">
        <v>120383424.56</v>
      </c>
    </row>
    <row r="16" spans="3:7" x14ac:dyDescent="0.25">
      <c r="C16" s="8" t="s">
        <v>23</v>
      </c>
      <c r="D16">
        <v>117765784.08</v>
      </c>
    </row>
    <row r="17" spans="3:6" x14ac:dyDescent="0.25">
      <c r="C17" s="8" t="s">
        <v>66</v>
      </c>
      <c r="D17">
        <v>750177492.04999995</v>
      </c>
    </row>
    <row r="22" spans="3:6" x14ac:dyDescent="0.25">
      <c r="C22" s="7" t="s">
        <v>65</v>
      </c>
      <c r="D22" t="s">
        <v>63</v>
      </c>
    </row>
    <row r="23" spans="3:6" x14ac:dyDescent="0.25">
      <c r="C23" s="8" t="s">
        <v>60</v>
      </c>
      <c r="D23" s="11">
        <v>370995356.41000003</v>
      </c>
    </row>
    <row r="24" spans="3:6" x14ac:dyDescent="0.25">
      <c r="C24" s="8" t="s">
        <v>61</v>
      </c>
      <c r="D24" s="11">
        <v>240164261.33000001</v>
      </c>
    </row>
    <row r="25" spans="3:6" x14ac:dyDescent="0.25">
      <c r="C25" s="8" t="s">
        <v>62</v>
      </c>
      <c r="D25" s="11">
        <v>139017874.31</v>
      </c>
    </row>
    <row r="26" spans="3:6" x14ac:dyDescent="0.25">
      <c r="C26" s="8" t="s">
        <v>66</v>
      </c>
      <c r="D26" s="11">
        <v>750177492.04999995</v>
      </c>
    </row>
    <row r="29" spans="3:6" x14ac:dyDescent="0.25">
      <c r="C29" s="7" t="s">
        <v>65</v>
      </c>
      <c r="D29" t="s">
        <v>63</v>
      </c>
      <c r="E29" t="s">
        <v>64</v>
      </c>
      <c r="F29" t="s">
        <v>67</v>
      </c>
    </row>
    <row r="30" spans="3:6" x14ac:dyDescent="0.25">
      <c r="C30" s="8" t="s">
        <v>42</v>
      </c>
      <c r="D30">
        <v>33361933.710000001</v>
      </c>
      <c r="E30">
        <v>30608</v>
      </c>
      <c r="F30">
        <v>77</v>
      </c>
    </row>
    <row r="31" spans="3:6" x14ac:dyDescent="0.25">
      <c r="C31" s="8" t="s">
        <v>4</v>
      </c>
      <c r="D31">
        <v>34520948.560000002</v>
      </c>
      <c r="E31">
        <v>33282</v>
      </c>
      <c r="F31">
        <v>76</v>
      </c>
    </row>
    <row r="32" spans="3:6" x14ac:dyDescent="0.25">
      <c r="C32" s="8" t="s">
        <v>45</v>
      </c>
      <c r="D32">
        <v>37033915.729999997</v>
      </c>
      <c r="E32">
        <v>30805</v>
      </c>
      <c r="F32">
        <v>81</v>
      </c>
    </row>
    <row r="33" spans="3:6" x14ac:dyDescent="0.25">
      <c r="C33" s="8" t="s">
        <v>20</v>
      </c>
      <c r="D33">
        <v>26761926.66</v>
      </c>
      <c r="E33">
        <v>24550</v>
      </c>
      <c r="F33">
        <v>71</v>
      </c>
    </row>
    <row r="34" spans="3:6" x14ac:dyDescent="0.25">
      <c r="C34" s="8" t="s">
        <v>34</v>
      </c>
      <c r="D34">
        <v>27533038.050000001</v>
      </c>
      <c r="E34">
        <v>23645</v>
      </c>
      <c r="F34">
        <v>70</v>
      </c>
    </row>
    <row r="35" spans="3:6" x14ac:dyDescent="0.25">
      <c r="C35" s="8" t="s">
        <v>37</v>
      </c>
      <c r="D35">
        <v>34079381.979999997</v>
      </c>
      <c r="E35">
        <v>30966</v>
      </c>
      <c r="F35">
        <v>80</v>
      </c>
    </row>
    <row r="36" spans="3:6" x14ac:dyDescent="0.25">
      <c r="C36" s="8" t="s">
        <v>40</v>
      </c>
      <c r="D36">
        <v>28619175.760000002</v>
      </c>
      <c r="E36">
        <v>25820</v>
      </c>
      <c r="F36">
        <v>65</v>
      </c>
    </row>
    <row r="37" spans="3:6" x14ac:dyDescent="0.25">
      <c r="C37" s="8" t="s">
        <v>21</v>
      </c>
      <c r="D37">
        <v>21653834.16</v>
      </c>
      <c r="E37">
        <v>19025</v>
      </c>
      <c r="F37">
        <v>62</v>
      </c>
    </row>
    <row r="38" spans="3:6" x14ac:dyDescent="0.25">
      <c r="C38" s="8" t="s">
        <v>25</v>
      </c>
      <c r="D38">
        <v>32413454.289999999</v>
      </c>
      <c r="E38">
        <v>28964</v>
      </c>
      <c r="F38">
        <v>78</v>
      </c>
    </row>
    <row r="39" spans="3:6" x14ac:dyDescent="0.25">
      <c r="C39" s="8" t="s">
        <v>49</v>
      </c>
      <c r="D39">
        <v>30142629.16</v>
      </c>
      <c r="E39">
        <v>26993</v>
      </c>
      <c r="F39">
        <v>70</v>
      </c>
    </row>
    <row r="40" spans="3:6" x14ac:dyDescent="0.25">
      <c r="C40" s="8" t="s">
        <v>14</v>
      </c>
      <c r="D40">
        <v>24271402.609999999</v>
      </c>
      <c r="E40">
        <v>20573</v>
      </c>
      <c r="F40">
        <v>70</v>
      </c>
    </row>
    <row r="41" spans="3:6" x14ac:dyDescent="0.25">
      <c r="C41" s="8" t="s">
        <v>46</v>
      </c>
      <c r="D41">
        <v>30175070.66</v>
      </c>
      <c r="E41">
        <v>28141</v>
      </c>
      <c r="F41">
        <v>77</v>
      </c>
    </row>
    <row r="42" spans="3:6" x14ac:dyDescent="0.25">
      <c r="C42" s="8" t="s">
        <v>9</v>
      </c>
      <c r="D42">
        <v>30316625.920000002</v>
      </c>
      <c r="E42">
        <v>26096</v>
      </c>
      <c r="F42">
        <v>70</v>
      </c>
    </row>
    <row r="43" spans="3:6" x14ac:dyDescent="0.25">
      <c r="C43" s="8" t="s">
        <v>44</v>
      </c>
      <c r="D43">
        <v>32136174</v>
      </c>
      <c r="E43">
        <v>29960</v>
      </c>
      <c r="F43">
        <v>72</v>
      </c>
    </row>
    <row r="44" spans="3:6" x14ac:dyDescent="0.25">
      <c r="C44" s="8" t="s">
        <v>52</v>
      </c>
      <c r="D44">
        <v>20275842.579999998</v>
      </c>
      <c r="E44">
        <v>16987</v>
      </c>
      <c r="F44">
        <v>58</v>
      </c>
    </row>
    <row r="45" spans="3:6" x14ac:dyDescent="0.25">
      <c r="C45" s="8" t="s">
        <v>51</v>
      </c>
      <c r="D45">
        <v>30798384.190000001</v>
      </c>
      <c r="E45">
        <v>27224</v>
      </c>
      <c r="F45">
        <v>69</v>
      </c>
    </row>
    <row r="46" spans="3:6" x14ac:dyDescent="0.25">
      <c r="C46" s="8" t="s">
        <v>2</v>
      </c>
      <c r="D46">
        <v>35396605.649999999</v>
      </c>
      <c r="E46">
        <v>31134</v>
      </c>
      <c r="F46">
        <v>76</v>
      </c>
    </row>
    <row r="47" spans="3:6" x14ac:dyDescent="0.25">
      <c r="C47" s="8" t="s">
        <v>39</v>
      </c>
      <c r="D47">
        <v>27270945.73</v>
      </c>
      <c r="E47">
        <v>24579</v>
      </c>
      <c r="F47">
        <v>69</v>
      </c>
    </row>
    <row r="48" spans="3:6" x14ac:dyDescent="0.25">
      <c r="C48" s="8" t="s">
        <v>15</v>
      </c>
      <c r="D48">
        <v>31225256.09</v>
      </c>
      <c r="E48">
        <v>28865</v>
      </c>
      <c r="F48">
        <v>73</v>
      </c>
    </row>
    <row r="49" spans="3:6" x14ac:dyDescent="0.25">
      <c r="C49" s="8" t="s">
        <v>12</v>
      </c>
      <c r="D49">
        <v>24605974.260000002</v>
      </c>
      <c r="E49">
        <v>24078</v>
      </c>
      <c r="F49">
        <v>67</v>
      </c>
    </row>
    <row r="50" spans="3:6" x14ac:dyDescent="0.25">
      <c r="C50" s="8" t="s">
        <v>27</v>
      </c>
      <c r="D50">
        <v>29119972.559999999</v>
      </c>
      <c r="E50">
        <v>26013</v>
      </c>
      <c r="F50">
        <v>74</v>
      </c>
    </row>
    <row r="51" spans="3:6" x14ac:dyDescent="0.25">
      <c r="C51" s="8" t="s">
        <v>30</v>
      </c>
      <c r="D51">
        <v>36239182.490000002</v>
      </c>
      <c r="E51">
        <v>33156</v>
      </c>
      <c r="F51">
        <v>72</v>
      </c>
    </row>
    <row r="52" spans="3:6" x14ac:dyDescent="0.25">
      <c r="C52" s="8" t="s">
        <v>31</v>
      </c>
      <c r="D52">
        <v>32328491.579999998</v>
      </c>
      <c r="E52">
        <v>26614</v>
      </c>
      <c r="F52">
        <v>82</v>
      </c>
    </row>
    <row r="53" spans="3:6" x14ac:dyDescent="0.25">
      <c r="C53" s="8" t="s">
        <v>28</v>
      </c>
      <c r="D53">
        <v>35962054.170000002</v>
      </c>
      <c r="E53">
        <v>30553</v>
      </c>
      <c r="F53">
        <v>73</v>
      </c>
    </row>
    <row r="54" spans="3:6" x14ac:dyDescent="0.25">
      <c r="C54" s="8" t="s">
        <v>18</v>
      </c>
      <c r="D54">
        <v>23935271.5</v>
      </c>
      <c r="E54">
        <v>20389</v>
      </c>
      <c r="F54">
        <v>68</v>
      </c>
    </row>
    <row r="55" spans="3:6" x14ac:dyDescent="0.25">
      <c r="C55" s="8" t="s">
        <v>66</v>
      </c>
      <c r="D55">
        <v>750177492.04999995</v>
      </c>
      <c r="E55">
        <v>669020</v>
      </c>
      <c r="F55">
        <v>1800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20799-4C16-4AFB-A4AB-2C543CF3925D}">
  <dimension ref="C2:G49"/>
  <sheetViews>
    <sheetView showGridLines="0" tabSelected="1" workbookViewId="0">
      <selection activeCell="I14" sqref="I14"/>
    </sheetView>
  </sheetViews>
  <sheetFormatPr defaultRowHeight="15" x14ac:dyDescent="0.25"/>
  <cols>
    <col min="1" max="2" width="4" customWidth="1"/>
    <col min="3" max="3" width="23.42578125" customWidth="1"/>
    <col min="4" max="4" width="6.42578125" customWidth="1"/>
    <col min="5" max="5" width="30.42578125" customWidth="1"/>
    <col min="6" max="6" width="25.85546875" customWidth="1"/>
    <col min="7" max="7" width="21.5703125" customWidth="1"/>
    <col min="8" max="8" width="5.7109375" customWidth="1"/>
    <col min="9" max="9" width="20.140625" customWidth="1"/>
    <col min="10" max="10" width="6.85546875" customWidth="1"/>
    <col min="11" max="11" width="22.42578125" customWidth="1"/>
    <col min="12" max="12" width="22.28515625" customWidth="1"/>
  </cols>
  <sheetData>
    <row r="2" spans="3:7" ht="25.5" customHeight="1" x14ac:dyDescent="0.4">
      <c r="C2" s="19" t="s">
        <v>77</v>
      </c>
      <c r="D2" s="19"/>
      <c r="E2" s="20"/>
      <c r="F2" s="20"/>
      <c r="G2" s="18"/>
    </row>
    <row r="3" spans="3:7" ht="19.5" customHeight="1" x14ac:dyDescent="0.25">
      <c r="C3" s="17"/>
      <c r="D3" s="17"/>
    </row>
    <row r="4" spans="3:7" ht="27" customHeight="1" x14ac:dyDescent="0.25">
      <c r="C4" s="15" t="s">
        <v>71</v>
      </c>
      <c r="D4" s="15"/>
      <c r="E4" s="15" t="s">
        <v>72</v>
      </c>
      <c r="F4" s="15" t="s">
        <v>73</v>
      </c>
      <c r="G4" s="15" t="s">
        <v>74</v>
      </c>
    </row>
    <row r="5" spans="3:7" ht="30" customHeight="1" x14ac:dyDescent="0.25">
      <c r="C5" s="12">
        <f>Calculation!D6</f>
        <v>750177492.04999995</v>
      </c>
      <c r="D5" s="12"/>
      <c r="E5" s="13">
        <f>Calculation!C6</f>
        <v>669020</v>
      </c>
      <c r="F5" s="13">
        <f>Calculation!E6</f>
        <v>1800</v>
      </c>
      <c r="G5" s="14">
        <f>Calculation!G6</f>
        <v>34098976.911363631</v>
      </c>
    </row>
    <row r="24" spans="3:7" ht="15.75" x14ac:dyDescent="0.25">
      <c r="C24" s="21" t="s">
        <v>55</v>
      </c>
      <c r="D24" s="21"/>
      <c r="E24" s="21" t="s">
        <v>75</v>
      </c>
      <c r="F24" s="22" t="s">
        <v>58</v>
      </c>
      <c r="G24" s="21" t="s">
        <v>76</v>
      </c>
    </row>
    <row r="25" spans="3:7" ht="15.75" x14ac:dyDescent="0.25">
      <c r="C25" s="23" t="str">
        <f>_xlfn.TEXTBEFORE(Calculation!C30," ") &amp; " " &amp; LEFT(_xlfn.TEXTAFTER(Calculation!C30," "),1)</f>
        <v>Devrat D</v>
      </c>
      <c r="D25" s="23">
        <f>IF(_xlfn.RANK.AVG(E25,E25:E49,0)&lt;=10,1,0)</f>
        <v>1</v>
      </c>
      <c r="E25" s="24">
        <f>Calculation!D30</f>
        <v>33361933.710000001</v>
      </c>
      <c r="F25" s="23">
        <f>Calculation!E30</f>
        <v>30608</v>
      </c>
      <c r="G25" s="23">
        <f>Calculation!F30</f>
        <v>77</v>
      </c>
    </row>
    <row r="26" spans="3:7" s="6" customFormat="1" ht="15.75" x14ac:dyDescent="0.25">
      <c r="C26" s="23" t="str">
        <f>_xlfn.TEXTBEFORE(Calculation!C31," ") &amp; " " &amp; LEFT(_xlfn.TEXTAFTER(Calculation!C31," "),1)</f>
        <v>Devsena V</v>
      </c>
      <c r="D26" s="23">
        <f t="shared" ref="D26:D49" si="0">IF(_xlfn.RANK.AVG(E26,E26:E50,0)&lt;=10,1,0)</f>
        <v>1</v>
      </c>
      <c r="E26" s="24">
        <f>Calculation!D31</f>
        <v>34520948.560000002</v>
      </c>
      <c r="F26" s="23">
        <f>Calculation!E31</f>
        <v>33282</v>
      </c>
      <c r="G26" s="23">
        <f>Calculation!F31</f>
        <v>76</v>
      </c>
    </row>
    <row r="27" spans="3:7" ht="15.75" x14ac:dyDescent="0.25">
      <c r="C27" s="23" t="str">
        <f>_xlfn.TEXTBEFORE(Calculation!C32," ") &amp; " " &amp; LEFT(_xlfn.TEXTAFTER(Calculation!C32," "),1)</f>
        <v>Dinanath S</v>
      </c>
      <c r="D27" s="23">
        <f t="shared" si="0"/>
        <v>1</v>
      </c>
      <c r="E27" s="24">
        <f>Calculation!D32</f>
        <v>37033915.729999997</v>
      </c>
      <c r="F27" s="23">
        <f>Calculation!E32</f>
        <v>30805</v>
      </c>
      <c r="G27" s="23">
        <f>Calculation!F32</f>
        <v>81</v>
      </c>
    </row>
    <row r="28" spans="3:7" ht="15.75" x14ac:dyDescent="0.25">
      <c r="C28" s="23" t="str">
        <f>_xlfn.TEXTBEFORE(Calculation!C33," ") &amp; " " &amp; LEFT(_xlfn.TEXTAFTER(Calculation!C33," "),1)</f>
        <v>Duran A</v>
      </c>
      <c r="D28" s="23">
        <f t="shared" si="0"/>
        <v>0</v>
      </c>
      <c r="E28" s="24">
        <f>Calculation!D33</f>
        <v>26761926.66</v>
      </c>
      <c r="F28" s="23">
        <f>Calculation!E33</f>
        <v>24550</v>
      </c>
      <c r="G28" s="23">
        <f>Calculation!F33</f>
        <v>71</v>
      </c>
    </row>
    <row r="29" spans="3:7" ht="15.75" x14ac:dyDescent="0.25">
      <c r="C29" s="23" t="str">
        <f>_xlfn.TEXTBEFORE(Calculation!C34," ") &amp; " " &amp; LEFT(_xlfn.TEXTAFTER(Calculation!C34," "),1)</f>
        <v>Gopal V</v>
      </c>
      <c r="D29" s="23">
        <f t="shared" si="0"/>
        <v>0</v>
      </c>
      <c r="E29" s="24">
        <f>Calculation!D34</f>
        <v>27533038.050000001</v>
      </c>
      <c r="F29" s="23">
        <f>Calculation!E34</f>
        <v>23645</v>
      </c>
      <c r="G29" s="23">
        <f>Calculation!F34</f>
        <v>70</v>
      </c>
    </row>
    <row r="30" spans="3:7" ht="15.75" x14ac:dyDescent="0.25">
      <c r="C30" s="23" t="str">
        <f>_xlfn.TEXTBEFORE(Calculation!C35," ") &amp; " " &amp; LEFT(_xlfn.TEXTAFTER(Calculation!C35," "),1)</f>
        <v>Gowri S</v>
      </c>
      <c r="D30" s="23">
        <f t="shared" si="0"/>
        <v>1</v>
      </c>
      <c r="E30" s="24">
        <f>Calculation!D35</f>
        <v>34079381.979999997</v>
      </c>
      <c r="F30" s="23">
        <f>Calculation!E35</f>
        <v>30966</v>
      </c>
      <c r="G30" s="23">
        <f>Calculation!F35</f>
        <v>80</v>
      </c>
    </row>
    <row r="31" spans="3:7" ht="15.75" x14ac:dyDescent="0.25">
      <c r="C31" s="23" t="str">
        <f>_xlfn.TEXTBEFORE(Calculation!C36," ") &amp; " " &amp; LEFT(_xlfn.TEXTAFTER(Calculation!C36," "),1)</f>
        <v>Jaipal P</v>
      </c>
      <c r="D31" s="23">
        <f t="shared" si="0"/>
        <v>0</v>
      </c>
      <c r="E31" s="24">
        <f>Calculation!D36</f>
        <v>28619175.760000002</v>
      </c>
      <c r="F31" s="23">
        <f>Calculation!E36</f>
        <v>25820</v>
      </c>
      <c r="G31" s="23">
        <f>Calculation!F36</f>
        <v>65</v>
      </c>
    </row>
    <row r="32" spans="3:7" ht="15.75" x14ac:dyDescent="0.25">
      <c r="C32" s="23" t="str">
        <f>_xlfn.TEXTBEFORE(Calculation!C37," ") &amp; " " &amp; LEFT(_xlfn.TEXTAFTER(Calculation!C37," "),1)</f>
        <v>John J</v>
      </c>
      <c r="D32" s="23">
        <f t="shared" si="0"/>
        <v>0</v>
      </c>
      <c r="E32" s="24">
        <f>Calculation!D37</f>
        <v>21653834.16</v>
      </c>
      <c r="F32" s="23">
        <f>Calculation!E37</f>
        <v>19025</v>
      </c>
      <c r="G32" s="23">
        <f>Calculation!F37</f>
        <v>62</v>
      </c>
    </row>
    <row r="33" spans="3:7" ht="15.75" x14ac:dyDescent="0.25">
      <c r="C33" s="23" t="str">
        <f>_xlfn.TEXTBEFORE(Calculation!C38," ") &amp; " " &amp; LEFT(_xlfn.TEXTAFTER(Calculation!C38," "),1)</f>
        <v>Lalitchandra V</v>
      </c>
      <c r="D33" s="23">
        <f t="shared" si="0"/>
        <v>1</v>
      </c>
      <c r="E33" s="24">
        <f>Calculation!D38</f>
        <v>32413454.289999999</v>
      </c>
      <c r="F33" s="23">
        <f>Calculation!E38</f>
        <v>28964</v>
      </c>
      <c r="G33" s="23">
        <f>Calculation!F38</f>
        <v>78</v>
      </c>
    </row>
    <row r="34" spans="3:7" ht="15.75" x14ac:dyDescent="0.25">
      <c r="C34" s="23" t="str">
        <f>_xlfn.TEXTBEFORE(Calculation!C39," ") &amp; " " &amp; LEFT(_xlfn.TEXTAFTER(Calculation!C39," "),1)</f>
        <v>Mayur K</v>
      </c>
      <c r="D34" s="23">
        <f t="shared" si="0"/>
        <v>1</v>
      </c>
      <c r="E34" s="24">
        <f>Calculation!D39</f>
        <v>30142629.16</v>
      </c>
      <c r="F34" s="23">
        <f>Calculation!E39</f>
        <v>26993</v>
      </c>
      <c r="G34" s="23">
        <f>Calculation!F39</f>
        <v>70</v>
      </c>
    </row>
    <row r="35" spans="3:7" ht="15.75" x14ac:dyDescent="0.25">
      <c r="C35" s="23" t="str">
        <f>_xlfn.TEXTBEFORE(Calculation!C40," ") &amp; " " &amp; LEFT(_xlfn.TEXTAFTER(Calculation!C40," "),1)</f>
        <v>Nazeer B</v>
      </c>
      <c r="D35" s="23">
        <f t="shared" si="0"/>
        <v>0</v>
      </c>
      <c r="E35" s="24">
        <f>Calculation!D40</f>
        <v>24271402.609999999</v>
      </c>
      <c r="F35" s="23">
        <f>Calculation!E40</f>
        <v>20573</v>
      </c>
      <c r="G35" s="23">
        <f>Calculation!F40</f>
        <v>70</v>
      </c>
    </row>
    <row r="36" spans="3:7" ht="15.75" x14ac:dyDescent="0.25">
      <c r="C36" s="23" t="str">
        <f>_xlfn.TEXTBEFORE(Calculation!C41," ") &amp; " " &amp; LEFT(_xlfn.TEXTAFTER(Calculation!C41," "),1)</f>
        <v>Oorjit N</v>
      </c>
      <c r="D36" s="23">
        <f t="shared" si="0"/>
        <v>1</v>
      </c>
      <c r="E36" s="24">
        <f>Calculation!D41</f>
        <v>30175070.66</v>
      </c>
      <c r="F36" s="23">
        <f>Calculation!E41</f>
        <v>28141</v>
      </c>
      <c r="G36" s="23">
        <f>Calculation!F41</f>
        <v>77</v>
      </c>
    </row>
    <row r="37" spans="3:7" ht="15.75" x14ac:dyDescent="0.25">
      <c r="C37" s="23" t="str">
        <f>_xlfn.TEXTBEFORE(Calculation!C42," ") &amp; " " &amp; LEFT(_xlfn.TEXTAFTER(Calculation!C42," "),1)</f>
        <v>Parasuramudu J</v>
      </c>
      <c r="D37" s="23">
        <f t="shared" si="0"/>
        <v>1</v>
      </c>
      <c r="E37" s="24">
        <f>Calculation!D42</f>
        <v>30316625.920000002</v>
      </c>
      <c r="F37" s="23">
        <f>Calculation!E42</f>
        <v>26096</v>
      </c>
      <c r="G37" s="23">
        <f>Calculation!F42</f>
        <v>70</v>
      </c>
    </row>
    <row r="38" spans="3:7" ht="15.75" x14ac:dyDescent="0.25">
      <c r="C38" s="23" t="str">
        <f>_xlfn.TEXTBEFORE(Calculation!C43," ") &amp; " " &amp; LEFT(_xlfn.TEXTAFTER(Calculation!C43," "),1)</f>
        <v>Ponnan D</v>
      </c>
      <c r="D38" s="23">
        <f t="shared" si="0"/>
        <v>1</v>
      </c>
      <c r="E38" s="24">
        <f>Calculation!D43</f>
        <v>32136174</v>
      </c>
      <c r="F38" s="23">
        <f>Calculation!E43</f>
        <v>29960</v>
      </c>
      <c r="G38" s="23">
        <f>Calculation!F43</f>
        <v>72</v>
      </c>
    </row>
    <row r="39" spans="3:7" ht="15.75" x14ac:dyDescent="0.25">
      <c r="C39" s="23" t="str">
        <f>_xlfn.TEXTBEFORE(Calculation!C44," ") &amp; " " &amp; LEFT(_xlfn.TEXTAFTER(Calculation!C44," "),1)</f>
        <v>Prasanna L</v>
      </c>
      <c r="D39" s="23">
        <f t="shared" si="0"/>
        <v>0</v>
      </c>
      <c r="E39" s="24">
        <f>Calculation!D44</f>
        <v>20275842.579999998</v>
      </c>
      <c r="F39" s="23">
        <f>Calculation!E44</f>
        <v>16987</v>
      </c>
      <c r="G39" s="23">
        <f>Calculation!F44</f>
        <v>58</v>
      </c>
    </row>
    <row r="40" spans="3:7" ht="15.75" x14ac:dyDescent="0.25">
      <c r="C40" s="23" t="str">
        <f>_xlfn.TEXTBEFORE(Calculation!C45," ") &amp; " " &amp; LEFT(_xlfn.TEXTAFTER(Calculation!C45," "),1)</f>
        <v>Raghuveer Y</v>
      </c>
      <c r="D40" s="23">
        <f t="shared" si="0"/>
        <v>1</v>
      </c>
      <c r="E40" s="24">
        <f>Calculation!D45</f>
        <v>30798384.190000001</v>
      </c>
      <c r="F40" s="23">
        <f>Calculation!E45</f>
        <v>27224</v>
      </c>
      <c r="G40" s="23">
        <f>Calculation!F45</f>
        <v>69</v>
      </c>
    </row>
    <row r="41" spans="3:7" ht="15.75" x14ac:dyDescent="0.25">
      <c r="C41" s="23" t="str">
        <f>_xlfn.TEXTBEFORE(Calculation!C46," ") &amp; " " &amp; LEFT(_xlfn.TEXTAFTER(Calculation!C46," "),1)</f>
        <v>Ramalingam K</v>
      </c>
      <c r="D41" s="23">
        <f t="shared" si="0"/>
        <v>1</v>
      </c>
      <c r="E41" s="24">
        <f>Calculation!D46</f>
        <v>35396605.649999999</v>
      </c>
      <c r="F41" s="23">
        <f>Calculation!E46</f>
        <v>31134</v>
      </c>
      <c r="G41" s="23">
        <f>Calculation!F46</f>
        <v>76</v>
      </c>
    </row>
    <row r="42" spans="3:7" ht="15.75" x14ac:dyDescent="0.25">
      <c r="C42" s="23" t="str">
        <f>_xlfn.TEXTBEFORE(Calculation!C47," ") &amp; " " &amp; LEFT(_xlfn.TEXTAFTER(Calculation!C47," "),1)</f>
        <v>Sahaj J</v>
      </c>
      <c r="D42" s="23">
        <f t="shared" si="0"/>
        <v>1</v>
      </c>
      <c r="E42" s="24">
        <f>Calculation!D47</f>
        <v>27270945.73</v>
      </c>
      <c r="F42" s="23">
        <f>Calculation!E47</f>
        <v>24579</v>
      </c>
      <c r="G42" s="23">
        <f>Calculation!F47</f>
        <v>69</v>
      </c>
    </row>
    <row r="43" spans="3:7" ht="15.75" x14ac:dyDescent="0.25">
      <c r="C43" s="23" t="str">
        <f>_xlfn.TEXTBEFORE(Calculation!C48," ") &amp; " " &amp; LEFT(_xlfn.TEXTAFTER(Calculation!C48," "),1)</f>
        <v>Sravanthi C</v>
      </c>
      <c r="D43" s="23">
        <f t="shared" si="0"/>
        <v>1</v>
      </c>
      <c r="E43" s="24">
        <f>Calculation!D48</f>
        <v>31225256.09</v>
      </c>
      <c r="F43" s="23">
        <f>Calculation!E48</f>
        <v>28865</v>
      </c>
      <c r="G43" s="23">
        <f>Calculation!F48</f>
        <v>73</v>
      </c>
    </row>
    <row r="44" spans="3:7" ht="15.75" x14ac:dyDescent="0.25">
      <c r="C44" s="23" t="str">
        <f>_xlfn.TEXTBEFORE(Calculation!C49," ") &amp; " " &amp; LEFT(_xlfn.TEXTAFTER(Calculation!C49," "),1)</f>
        <v>Sreenivasa N</v>
      </c>
      <c r="D44" s="23">
        <f t="shared" si="0"/>
        <v>1</v>
      </c>
      <c r="E44" s="24">
        <f>Calculation!D49</f>
        <v>24605974.260000002</v>
      </c>
      <c r="F44" s="23">
        <f>Calculation!E49</f>
        <v>24078</v>
      </c>
      <c r="G44" s="23">
        <f>Calculation!F49</f>
        <v>67</v>
      </c>
    </row>
    <row r="45" spans="3:7" ht="15.75" x14ac:dyDescent="0.25">
      <c r="C45" s="23" t="str">
        <f>_xlfn.TEXTBEFORE(Calculation!C50," ") &amp; " " &amp; LEFT(_xlfn.TEXTAFTER(Calculation!C50," "),1)</f>
        <v>Subbarao M</v>
      </c>
      <c r="D45" s="23">
        <f t="shared" si="0"/>
        <v>1</v>
      </c>
      <c r="E45" s="24">
        <f>Calculation!D50</f>
        <v>29119972.559999999</v>
      </c>
      <c r="F45" s="23">
        <f>Calculation!E50</f>
        <v>26013</v>
      </c>
      <c r="G45" s="23">
        <f>Calculation!F50</f>
        <v>74</v>
      </c>
    </row>
    <row r="46" spans="3:7" ht="15.75" x14ac:dyDescent="0.25">
      <c r="C46" s="23" t="str">
        <f>_xlfn.TEXTBEFORE(Calculation!C51," ") &amp; " " &amp; LEFT(_xlfn.TEXTAFTER(Calculation!C51," "),1)</f>
        <v>Suman K</v>
      </c>
      <c r="D46" s="23">
        <f t="shared" si="0"/>
        <v>1</v>
      </c>
      <c r="E46" s="24">
        <f>Calculation!D51</f>
        <v>36239182.490000002</v>
      </c>
      <c r="F46" s="23">
        <f>Calculation!E51</f>
        <v>33156</v>
      </c>
      <c r="G46" s="23">
        <f>Calculation!F51</f>
        <v>72</v>
      </c>
    </row>
    <row r="47" spans="3:7" ht="15.75" x14ac:dyDescent="0.25">
      <c r="C47" s="23" t="str">
        <f>_xlfn.TEXTBEFORE(Calculation!C52," ") &amp; " " &amp; LEFT(_xlfn.TEXTAFTER(Calculation!C52," "),1)</f>
        <v>Vasavi V</v>
      </c>
      <c r="D47" s="23">
        <f t="shared" si="0"/>
        <v>1</v>
      </c>
      <c r="E47" s="24">
        <f>Calculation!D52</f>
        <v>32328491.579999998</v>
      </c>
      <c r="F47" s="23">
        <f>Calculation!E52</f>
        <v>26614</v>
      </c>
      <c r="G47" s="23">
        <f>Calculation!F52</f>
        <v>82</v>
      </c>
    </row>
    <row r="48" spans="3:7" ht="15.75" x14ac:dyDescent="0.25">
      <c r="C48" s="23" t="str">
        <f>_xlfn.TEXTBEFORE(Calculation!C53," ") &amp; " " &amp; LEFT(_xlfn.TEXTAFTER(Calculation!C53," "),1)</f>
        <v>Venkat K</v>
      </c>
      <c r="D48" s="23">
        <f t="shared" si="0"/>
        <v>1</v>
      </c>
      <c r="E48" s="24">
        <f>Calculation!D53</f>
        <v>35962054.170000002</v>
      </c>
      <c r="F48" s="23">
        <f>Calculation!E53</f>
        <v>30553</v>
      </c>
      <c r="G48" s="23">
        <f>Calculation!F53</f>
        <v>73</v>
      </c>
    </row>
    <row r="49" spans="3:7" ht="15.75" x14ac:dyDescent="0.25">
      <c r="C49" s="23" t="str">
        <f>_xlfn.TEXTBEFORE(Calculation!C54," ") &amp; " " &amp; LEFT(_xlfn.TEXTAFTER(Calculation!C54," "),1)</f>
        <v>Yedukondalu P</v>
      </c>
      <c r="D49" s="23">
        <f t="shared" si="0"/>
        <v>1</v>
      </c>
      <c r="E49" s="24">
        <f>Calculation!D54</f>
        <v>23935271.5</v>
      </c>
      <c r="F49" s="23">
        <f>Calculation!E54</f>
        <v>20389</v>
      </c>
      <c r="G49" s="23">
        <f>Calculation!F54</f>
        <v>68</v>
      </c>
    </row>
  </sheetData>
  <conditionalFormatting sqref="D25:D49">
    <cfRule type="iconSet" priority="10">
      <iconSet iconSet="3Symbols">
        <cfvo type="percent" val="0"/>
        <cfvo type="percent" val="33"/>
        <cfvo type="percent" val="67"/>
      </iconSet>
    </cfRule>
  </conditionalFormatting>
  <conditionalFormatting sqref="C25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{5EA1C60A-F022-4168-90CF-222889AB2B18}</x14:id>
        </ext>
      </extLst>
    </cfRule>
  </conditionalFormatting>
  <conditionalFormatting sqref="E25:E49">
    <cfRule type="dataBar" priority="4">
      <dataBar>
        <cfvo type="num" val="0"/>
        <cfvo type="num" val="75000000"/>
        <color theme="5"/>
      </dataBar>
      <extLst>
        <ext xmlns:x14="http://schemas.microsoft.com/office/spreadsheetml/2009/9/main" uri="{B025F937-C7B1-47D3-B67F-A62EFF666E3E}">
          <x14:id>{A5677DD0-059F-4E6B-8A88-C8EC8E20C0FD}</x14:id>
        </ext>
      </extLst>
    </cfRule>
  </conditionalFormatting>
  <conditionalFormatting sqref="C25:G49">
    <cfRule type="expression" dxfId="1" priority="1">
      <formula>ISODD(ROW($C25))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FC325C7C-8B4E-4E36-9747-7DAF931C88B5}">
            <x14:iconSet showValue="0" custom="1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  <x14:cfIcon iconSet="NoIcons" iconId="0"/>
              <x14:cfIcon iconSet="NoIcons" iconId="0"/>
              <x14:cfIcon iconSet="3Symbols" iconId="2"/>
            </x14:iconSet>
          </x14:cfRule>
          <xm:sqref>D25:D49</xm:sqref>
        </x14:conditionalFormatting>
        <x14:conditionalFormatting xmlns:xm="http://schemas.microsoft.com/office/excel/2006/main">
          <x14:cfRule type="dataBar" id="{5EA1C60A-F022-4168-90CF-222889AB2B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C25</xm:sqref>
        </x14:conditionalFormatting>
        <x14:conditionalFormatting xmlns:xm="http://schemas.microsoft.com/office/excel/2006/main">
          <x14:cfRule type="dataBar" id="{A5677DD0-059F-4E6B-8A88-C8EC8E20C0FD}">
            <x14:dataBar minLength="0" maxLength="100" border="1" gradient="0">
              <x14:cfvo type="num">
                <xm:f>0</xm:f>
              </x14:cfvo>
              <x14:cfvo type="num">
                <xm:f>75000000</xm:f>
              </x14:cfvo>
              <x14:borderColor rgb="FF000000"/>
              <x14:negativeFillColor rgb="FFFF0000"/>
              <x14:axisColor rgb="FF000000"/>
            </x14:dataBar>
          </x14:cfRule>
          <xm:sqref>E25:E49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Calculation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Madhu PEMMASANI</cp:lastModifiedBy>
  <dcterms:created xsi:type="dcterms:W3CDTF">2021-03-14T20:21:32Z</dcterms:created>
  <dcterms:modified xsi:type="dcterms:W3CDTF">2024-06-08T07:37:53Z</dcterms:modified>
</cp:coreProperties>
</file>