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hidden" name="__Solver__" sheetId="2" r:id="rId4"/>
  </sheets>
  <definedNames/>
  <calcPr/>
</workbook>
</file>

<file path=xl/sharedStrings.xml><?xml version="1.0" encoding="utf-8"?>
<sst xmlns="http://schemas.openxmlformats.org/spreadsheetml/2006/main" count="147" uniqueCount="93">
  <si>
    <t>20182121520843118317</t>
  </si>
  <si>
    <t>bAhuXgm24FCtXO0m</t>
  </si>
  <si>
    <t>LhE=</t>
  </si>
  <si>
    <t>U3I=</t>
  </si>
  <si>
    <t>Actions</t>
  </si>
  <si>
    <t>Up</t>
  </si>
  <si>
    <t>Right</t>
  </si>
  <si>
    <t>Down</t>
  </si>
  <si>
    <t>Left</t>
  </si>
  <si>
    <t>Noop</t>
  </si>
  <si>
    <t>Value</t>
  </si>
  <si>
    <t>Team X value</t>
  </si>
  <si>
    <t>Probability of moving in correct direction</t>
  </si>
  <si>
    <t>Probability of moving in perpendicular direction</t>
  </si>
  <si>
    <t>Map</t>
  </si>
  <si>
    <t>Corresponding mapping</t>
  </si>
  <si>
    <t>W</t>
  </si>
  <si>
    <t>X – All our possible actions, (a,b) = action b from state a</t>
  </si>
  <si>
    <t>1,1</t>
  </si>
  <si>
    <t>1,2</t>
  </si>
  <si>
    <t>1,3</t>
  </si>
  <si>
    <t>1,4</t>
  </si>
  <si>
    <t>2,1</t>
  </si>
  <si>
    <t>2,2</t>
  </si>
  <si>
    <t>2,3</t>
  </si>
  <si>
    <t>2,4</t>
  </si>
  <si>
    <t>3,1</t>
  </si>
  <si>
    <t>3,2</t>
  </si>
  <si>
    <t>3,3</t>
  </si>
  <si>
    <t>3,4</t>
  </si>
  <si>
    <t>4,5</t>
  </si>
  <si>
    <t>5,1</t>
  </si>
  <si>
    <t>5,2</t>
  </si>
  <si>
    <t>5,3</t>
  </si>
  <si>
    <t>5,4</t>
  </si>
  <si>
    <t>6,1</t>
  </si>
  <si>
    <t>6,2</t>
  </si>
  <si>
    <t>6,3</t>
  </si>
  <si>
    <t>6,4</t>
  </si>
  <si>
    <t>7,1</t>
  </si>
  <si>
    <t>7,2</t>
  </si>
  <si>
    <t>7,3</t>
  </si>
  <si>
    <t>7,4</t>
  </si>
  <si>
    <t>8,1</t>
  </si>
  <si>
    <t>8,2</t>
  </si>
  <si>
    <t>8,3</t>
  </si>
  <si>
    <t>8,4</t>
  </si>
  <si>
    <t>9,1</t>
  </si>
  <si>
    <t>9,2</t>
  </si>
  <si>
    <t>9,3</t>
  </si>
  <si>
    <t>9,4</t>
  </si>
  <si>
    <t>10,1</t>
  </si>
  <si>
    <t>10,2</t>
  </si>
  <si>
    <t>10,3</t>
  </si>
  <si>
    <t>10,4</t>
  </si>
  <si>
    <t>11,1</t>
  </si>
  <si>
    <t>11,2</t>
  </si>
  <si>
    <t>11,3</t>
  </si>
  <si>
    <t>11,4</t>
  </si>
  <si>
    <t>12,5</t>
  </si>
  <si>
    <t>13,1</t>
  </si>
  <si>
    <t>13,2</t>
  </si>
  <si>
    <t>13,3</t>
  </si>
  <si>
    <t>13,4</t>
  </si>
  <si>
    <t>14,1</t>
  </si>
  <si>
    <t>14,2</t>
  </si>
  <si>
    <t>14,3</t>
  </si>
  <si>
    <t>14,4</t>
  </si>
  <si>
    <t>15,1</t>
  </si>
  <si>
    <t>15,2</t>
  </si>
  <si>
    <t>15,3</t>
  </si>
  <si>
    <t>15,4</t>
  </si>
  <si>
    <t>X - Values to be filled by solver</t>
  </si>
  <si>
    <t>Reward(R)</t>
  </si>
  <si>
    <t>Alpha (Starting State)</t>
  </si>
  <si>
    <t>A (Constraint Matrix)</t>
  </si>
  <si>
    <t>Total</t>
  </si>
  <si>
    <t>Alpha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</si>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</sst>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  <name val="Arial"/>
    </font>
    <font>
      <sz val="10.0"/>
      <name val="Cambria"/>
    </font>
    <font>
      <sz val="11.0"/>
      <name val="Cambr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43"/>
    <col customWidth="1" min="2" max="57" width="10.86"/>
  </cols>
  <sheetData>
    <row r="1" ht="12.75" customHeight="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ht="12.75" customHeight="1">
      <c r="A2" t="s">
        <v>10</v>
      </c>
      <c r="B2">
        <v>1.0</v>
      </c>
      <c r="C2">
        <v>2.0</v>
      </c>
      <c r="D2">
        <v>3.0</v>
      </c>
      <c r="E2">
        <v>4.0</v>
      </c>
      <c r="F2">
        <v>5.0</v>
      </c>
    </row>
    <row r="3" ht="12.75" customHeight="1"/>
    <row r="4" ht="12.75" customHeight="1">
      <c r="A4" t="s">
        <v>11</v>
      </c>
      <c r="B4" s="3">
        <v>4.0</v>
      </c>
    </row>
    <row r="5" ht="12.75" customHeight="1">
      <c r="A5" t="s">
        <v>12</v>
      </c>
      <c r="B5">
        <v>0.8</v>
      </c>
    </row>
    <row r="6" ht="12.75" customHeight="1">
      <c r="A6" t="s">
        <v>13</v>
      </c>
      <c r="B6">
        <v>0.1</v>
      </c>
    </row>
    <row r="7" ht="12.75" customHeight="1"/>
    <row r="8" ht="12.75" customHeight="1">
      <c r="A8" t="s">
        <v>14</v>
      </c>
      <c r="B8" s="3">
        <v>-4.0</v>
      </c>
      <c r="C8">
        <v>0.0</v>
      </c>
      <c r="D8">
        <v>0.0</v>
      </c>
      <c r="E8">
        <v>0.0</v>
      </c>
    </row>
    <row r="9" ht="12.75" customHeight="1">
      <c r="B9">
        <v>0.0</v>
      </c>
      <c r="C9">
        <v>0.0</v>
      </c>
      <c r="D9">
        <v>0.0</v>
      </c>
      <c r="E9">
        <v>0.0</v>
      </c>
    </row>
    <row r="10" ht="12.75" customHeight="1">
      <c r="B10" s="3">
        <v>0.4</v>
      </c>
      <c r="C10">
        <v>0.0</v>
      </c>
      <c r="D10">
        <v>0.0</v>
      </c>
      <c r="E10">
        <v>0.0</v>
      </c>
    </row>
    <row r="11" ht="12.75" customHeight="1">
      <c r="B11">
        <v>0.0</v>
      </c>
      <c r="C11" s="3">
        <v>-0.4</v>
      </c>
      <c r="D11">
        <v>0.0</v>
      </c>
      <c r="E11" s="3">
        <v>4.0</v>
      </c>
    </row>
    <row r="12" ht="12.75" customHeight="1"/>
    <row r="13" ht="12.75" customHeight="1">
      <c r="C13" t="s">
        <v>15</v>
      </c>
    </row>
    <row r="14" ht="12.75" customHeight="1"/>
    <row r="15" ht="12.75" customHeight="1">
      <c r="B15">
        <v>12.0</v>
      </c>
      <c r="C15">
        <v>13.0</v>
      </c>
      <c r="D15">
        <v>14.0</v>
      </c>
      <c r="E15">
        <v>15.0</v>
      </c>
    </row>
    <row r="16" ht="12.75" customHeight="1">
      <c r="B16">
        <v>9.0</v>
      </c>
      <c r="C16">
        <v>10.0</v>
      </c>
      <c r="D16" s="4" t="s">
        <v>16</v>
      </c>
      <c r="E16">
        <v>11.0</v>
      </c>
    </row>
    <row r="17" ht="12.75" customHeight="1">
      <c r="B17">
        <v>5.0</v>
      </c>
      <c r="C17">
        <v>6.0</v>
      </c>
      <c r="D17">
        <v>7.0</v>
      </c>
      <c r="E17">
        <v>8.0</v>
      </c>
    </row>
    <row r="18" ht="12.75" customHeight="1">
      <c r="B18">
        <v>1.0</v>
      </c>
      <c r="C18">
        <v>2.0</v>
      </c>
      <c r="D18">
        <v>3.0</v>
      </c>
      <c r="E18">
        <v>4.0</v>
      </c>
    </row>
    <row r="19" ht="12.75" customHeight="1"/>
    <row r="20" ht="12.75" customHeight="1">
      <c r="A20" s="5" t="s">
        <v>17</v>
      </c>
      <c r="B20" s="5" t="s">
        <v>18</v>
      </c>
      <c r="C20" s="5" t="s">
        <v>19</v>
      </c>
      <c r="D20" s="5" t="s">
        <v>20</v>
      </c>
      <c r="E20" s="5" t="s">
        <v>21</v>
      </c>
      <c r="F20" s="5" t="s">
        <v>22</v>
      </c>
      <c r="G20" s="5" t="s">
        <v>23</v>
      </c>
      <c r="H20" s="5" t="s">
        <v>24</v>
      </c>
      <c r="I20" s="5" t="s">
        <v>25</v>
      </c>
      <c r="J20" s="5" t="s">
        <v>26</v>
      </c>
      <c r="K20" s="5" t="s">
        <v>27</v>
      </c>
      <c r="L20" s="5" t="s">
        <v>28</v>
      </c>
      <c r="M20" s="5" t="s">
        <v>29</v>
      </c>
      <c r="N20" s="5" t="s">
        <v>30</v>
      </c>
      <c r="O20" s="5" t="s">
        <v>31</v>
      </c>
      <c r="P20" s="5" t="s">
        <v>32</v>
      </c>
      <c r="Q20" s="5" t="s">
        <v>33</v>
      </c>
      <c r="R20" s="5" t="s">
        <v>34</v>
      </c>
      <c r="S20" s="5" t="s">
        <v>35</v>
      </c>
      <c r="T20" s="5" t="s">
        <v>36</v>
      </c>
      <c r="U20" s="5" t="s">
        <v>37</v>
      </c>
      <c r="V20" s="5" t="s">
        <v>38</v>
      </c>
      <c r="W20" s="5" t="s">
        <v>39</v>
      </c>
      <c r="X20" s="5" t="s">
        <v>40</v>
      </c>
      <c r="Y20" s="5" t="s">
        <v>41</v>
      </c>
      <c r="Z20" s="5" t="s">
        <v>42</v>
      </c>
      <c r="AA20" s="5" t="s">
        <v>43</v>
      </c>
      <c r="AB20" s="5" t="s">
        <v>44</v>
      </c>
      <c r="AC20" s="5" t="s">
        <v>45</v>
      </c>
      <c r="AD20" s="5" t="s">
        <v>46</v>
      </c>
      <c r="AE20" s="5" t="s">
        <v>47</v>
      </c>
      <c r="AF20" s="5" t="s">
        <v>48</v>
      </c>
      <c r="AG20" s="5" t="s">
        <v>49</v>
      </c>
      <c r="AH20" s="5" t="s">
        <v>50</v>
      </c>
      <c r="AI20" s="5" t="s">
        <v>51</v>
      </c>
      <c r="AJ20" s="5" t="s">
        <v>52</v>
      </c>
      <c r="AK20" s="5" t="s">
        <v>53</v>
      </c>
      <c r="AL20" s="5" t="s">
        <v>54</v>
      </c>
      <c r="AM20" s="5" t="s">
        <v>55</v>
      </c>
      <c r="AN20" s="5" t="s">
        <v>56</v>
      </c>
      <c r="AO20" s="5" t="s">
        <v>57</v>
      </c>
      <c r="AP20" s="5" t="s">
        <v>58</v>
      </c>
      <c r="AQ20" s="5" t="s">
        <v>59</v>
      </c>
      <c r="AR20" s="5" t="s">
        <v>60</v>
      </c>
      <c r="AS20" s="5" t="s">
        <v>61</v>
      </c>
      <c r="AT20" s="5" t="s">
        <v>62</v>
      </c>
      <c r="AU20" s="5" t="s">
        <v>63</v>
      </c>
      <c r="AV20" s="5" t="s">
        <v>64</v>
      </c>
      <c r="AW20" s="5" t="s">
        <v>65</v>
      </c>
      <c r="AX20" t="s">
        <v>66</v>
      </c>
      <c r="AY20" t="s">
        <v>67</v>
      </c>
      <c r="AZ20" t="s">
        <v>68</v>
      </c>
      <c r="BA20" t="s">
        <v>69</v>
      </c>
      <c r="BB20" t="s">
        <v>70</v>
      </c>
      <c r="BC20" t="s">
        <v>71</v>
      </c>
    </row>
    <row r="21" ht="12.75" customHeight="1">
      <c r="A21" s="5" t="s">
        <v>72</v>
      </c>
      <c r="B21" s="3">
        <v>0.0</v>
      </c>
      <c r="C21" s="3">
        <v>1.12359550561797</v>
      </c>
      <c r="D21" s="3">
        <v>0.0</v>
      </c>
      <c r="E21" s="3">
        <v>0.0</v>
      </c>
      <c r="F21" s="3">
        <v>0.0</v>
      </c>
      <c r="G21" s="3">
        <v>1.02007322307789</v>
      </c>
      <c r="H21" s="3">
        <v>0.0</v>
      </c>
      <c r="I21" s="3">
        <v>0.0</v>
      </c>
      <c r="J21" s="3">
        <v>0.0</v>
      </c>
      <c r="K21" s="3">
        <v>0.940646912956806</v>
      </c>
      <c r="L21" s="3">
        <v>0.0</v>
      </c>
      <c r="M21" s="3">
        <v>0.0</v>
      </c>
      <c r="N21" s="3">
        <v>0.969574548668097</v>
      </c>
      <c r="O21" s="3">
        <v>0.0</v>
      </c>
      <c r="P21" s="3">
        <v>0.112359550561797</v>
      </c>
      <c r="Q21" s="3">
        <v>0.0</v>
      </c>
      <c r="R21" s="3">
        <v>0.0</v>
      </c>
      <c r="S21" s="3">
        <v>0.0</v>
      </c>
      <c r="T21" s="3">
        <v>0.191894962757227</v>
      </c>
      <c r="U21" s="3">
        <v>0.0</v>
      </c>
      <c r="V21" s="3">
        <v>0.0</v>
      </c>
      <c r="W21" s="3">
        <v>0.0</v>
      </c>
      <c r="X21" s="3">
        <v>0.305236431988104</v>
      </c>
      <c r="Y21" s="3">
        <v>0.0</v>
      </c>
      <c r="Z21" s="3">
        <v>0.0</v>
      </c>
      <c r="AA21" s="3">
        <v>0.0</v>
      </c>
      <c r="AB21" s="3">
        <v>0.0</v>
      </c>
      <c r="AC21" s="3">
        <v>0.271321272878315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  <c r="AL21" s="3">
        <v>0.0</v>
      </c>
      <c r="AM21" s="3">
        <v>0.0</v>
      </c>
      <c r="AN21" s="3">
        <v>0.0</v>
      </c>
      <c r="AO21" s="3">
        <v>0.0</v>
      </c>
      <c r="AP21" s="3">
        <v>0.0</v>
      </c>
      <c r="AQ21" s="3">
        <v>0.0</v>
      </c>
      <c r="AR21" s="3">
        <v>0.0</v>
      </c>
      <c r="AS21" s="3">
        <v>0.0</v>
      </c>
      <c r="AT21" s="3">
        <v>0.0</v>
      </c>
      <c r="AU21" s="3">
        <v>0.0</v>
      </c>
      <c r="AV21" s="3">
        <v>0.0</v>
      </c>
      <c r="AW21" s="3">
        <v>0.0</v>
      </c>
      <c r="AX21" s="3">
        <v>0.0</v>
      </c>
      <c r="AY21" s="3">
        <v>0.0</v>
      </c>
      <c r="AZ21" s="3">
        <v>0.0</v>
      </c>
      <c r="BA21" s="3">
        <v>0.0</v>
      </c>
      <c r="BB21" s="3">
        <v>0.0</v>
      </c>
      <c r="BC21" s="3">
        <v>0.0</v>
      </c>
    </row>
    <row r="22" ht="12.75" customHeight="1">
      <c r="A22" s="6"/>
    </row>
    <row r="23" ht="12.75" customHeight="1">
      <c r="A23" t="s">
        <v>73</v>
      </c>
      <c r="B23">
        <f>-B4/5</f>
        <v>-0.8</v>
      </c>
      <c r="C23">
        <f>-B4/5</f>
        <v>-0.8</v>
      </c>
      <c r="D23">
        <f>-B4/5</f>
        <v>-0.8</v>
      </c>
      <c r="E23">
        <f>-B4/5</f>
        <v>-0.8</v>
      </c>
      <c r="F23" s="7">
        <f>-3*B4/10</f>
        <v>-1.2</v>
      </c>
      <c r="G23" s="7">
        <f>-3*B4/10</f>
        <v>-1.2</v>
      </c>
      <c r="H23" s="7">
        <f>-3*B4/10</f>
        <v>-1.2</v>
      </c>
      <c r="I23" s="7">
        <f>-3*B4/10</f>
        <v>-1.2</v>
      </c>
      <c r="J23">
        <f>-B4/5</f>
        <v>-0.8</v>
      </c>
      <c r="K23">
        <f>-B4/5</f>
        <v>-0.8</v>
      </c>
      <c r="L23">
        <f>-B4/5</f>
        <v>-0.8</v>
      </c>
      <c r="M23">
        <f>-B4/5</f>
        <v>-0.8</v>
      </c>
      <c r="N23" s="7">
        <f>B4</f>
        <v>4</v>
      </c>
      <c r="O23" s="7">
        <f>-B4/10</f>
        <v>-0.4</v>
      </c>
      <c r="P23" s="7">
        <f>-B4/10</f>
        <v>-0.4</v>
      </c>
      <c r="Q23" s="7">
        <f>-B4/10</f>
        <v>-0.4</v>
      </c>
      <c r="R23" s="7">
        <f>-B4/10</f>
        <v>-0.4</v>
      </c>
      <c r="S23" s="7">
        <f>-B4/5</f>
        <v>-0.8</v>
      </c>
      <c r="T23">
        <f>-B4/5</f>
        <v>-0.8</v>
      </c>
      <c r="U23">
        <f>-B4/5</f>
        <v>-0.8</v>
      </c>
      <c r="V23">
        <f>-B4/5</f>
        <v>-0.8</v>
      </c>
      <c r="W23">
        <f>-B4/5</f>
        <v>-0.8</v>
      </c>
      <c r="X23">
        <f>-B4/5</f>
        <v>-0.8</v>
      </c>
      <c r="Y23">
        <f>-B4/5</f>
        <v>-0.8</v>
      </c>
      <c r="Z23">
        <f>-B4/5</f>
        <v>-0.8</v>
      </c>
      <c r="AA23">
        <f>-B4/5</f>
        <v>-0.8</v>
      </c>
      <c r="AB23">
        <f>-B4/5</f>
        <v>-0.8</v>
      </c>
      <c r="AC23">
        <f>-B4/5</f>
        <v>-0.8</v>
      </c>
      <c r="AD23">
        <f>-B4/5</f>
        <v>-0.8</v>
      </c>
      <c r="AE23" s="7">
        <f>-B4/5</f>
        <v>-0.8</v>
      </c>
      <c r="AF23">
        <f>-B4/5</f>
        <v>-0.8</v>
      </c>
      <c r="AG23">
        <f>-B4/5</f>
        <v>-0.8</v>
      </c>
      <c r="AH23">
        <f>-B4/5</f>
        <v>-0.8</v>
      </c>
      <c r="AI23">
        <f>-B4/5</f>
        <v>-0.8</v>
      </c>
      <c r="AJ23">
        <f>-B4/5</f>
        <v>-0.8</v>
      </c>
      <c r="AK23">
        <f>-B4/5</f>
        <v>-0.8</v>
      </c>
      <c r="AL23">
        <f>-B4/5</f>
        <v>-0.8</v>
      </c>
      <c r="AM23">
        <f>-B4/5</f>
        <v>-0.8</v>
      </c>
      <c r="AN23">
        <f>-B4/5</f>
        <v>-0.8</v>
      </c>
      <c r="AO23">
        <f>-B4/5</f>
        <v>-0.8</v>
      </c>
      <c r="AP23">
        <f>-B4/5</f>
        <v>-0.8</v>
      </c>
      <c r="AQ23" s="7">
        <f>-B4</f>
        <v>-4</v>
      </c>
      <c r="AR23">
        <f>-B4/5</f>
        <v>-0.8</v>
      </c>
      <c r="AS23">
        <f>-B4/5</f>
        <v>-0.8</v>
      </c>
      <c r="AT23">
        <f>-B4/5</f>
        <v>-0.8</v>
      </c>
      <c r="AU23">
        <f>-B4/5</f>
        <v>-0.8</v>
      </c>
      <c r="AV23">
        <f>-B4/5</f>
        <v>-0.8</v>
      </c>
      <c r="AW23">
        <f>-B4/5</f>
        <v>-0.8</v>
      </c>
      <c r="AX23">
        <f>-B4/5</f>
        <v>-0.8</v>
      </c>
      <c r="AY23">
        <f>-B4/5</f>
        <v>-0.8</v>
      </c>
      <c r="AZ23">
        <f>-B4/5</f>
        <v>-0.8</v>
      </c>
      <c r="BA23">
        <f>-B4/5</f>
        <v>-0.8</v>
      </c>
      <c r="BB23">
        <f>-B4/5</f>
        <v>-0.8</v>
      </c>
      <c r="BC23">
        <f>-B4/5</f>
        <v>-0.8</v>
      </c>
      <c r="BD23">
        <f>SUMPRODUCT(B21:BC21,B23:BC23)</f>
        <v>0.3431104378</v>
      </c>
    </row>
    <row r="24" ht="12.75" customHeight="1">
      <c r="A24" s="5" t="s">
        <v>74</v>
      </c>
      <c r="B24">
        <v>1.0</v>
      </c>
      <c r="C24">
        <v>0.0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</row>
    <row r="25" ht="12.7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ht="12.75" customHeight="1">
      <c r="A26" s="5" t="s">
        <v>75</v>
      </c>
      <c r="B26" s="5" t="s">
        <v>18</v>
      </c>
      <c r="C26" s="5" t="s">
        <v>19</v>
      </c>
      <c r="D26" s="5" t="s">
        <v>20</v>
      </c>
      <c r="E26" s="5" t="s">
        <v>21</v>
      </c>
      <c r="F26" s="5" t="s">
        <v>22</v>
      </c>
      <c r="G26" s="5" t="s">
        <v>23</v>
      </c>
      <c r="H26" s="5" t="s">
        <v>24</v>
      </c>
      <c r="I26" s="5" t="s">
        <v>25</v>
      </c>
      <c r="J26" s="5" t="s">
        <v>26</v>
      </c>
      <c r="K26" s="5" t="s">
        <v>27</v>
      </c>
      <c r="L26" s="5" t="s">
        <v>28</v>
      </c>
      <c r="M26" s="5" t="s">
        <v>29</v>
      </c>
      <c r="N26" s="5" t="s">
        <v>30</v>
      </c>
      <c r="O26" s="5" t="s">
        <v>31</v>
      </c>
      <c r="P26" s="5" t="s">
        <v>32</v>
      </c>
      <c r="Q26" s="5" t="s">
        <v>33</v>
      </c>
      <c r="R26" s="5" t="s">
        <v>34</v>
      </c>
      <c r="S26" s="5" t="s">
        <v>35</v>
      </c>
      <c r="T26" s="5" t="s">
        <v>36</v>
      </c>
      <c r="U26" s="5" t="s">
        <v>37</v>
      </c>
      <c r="V26" s="5" t="s">
        <v>38</v>
      </c>
      <c r="W26" s="5" t="s">
        <v>39</v>
      </c>
      <c r="X26" s="5" t="s">
        <v>40</v>
      </c>
      <c r="Y26" s="5" t="s">
        <v>41</v>
      </c>
      <c r="Z26" s="5" t="s">
        <v>42</v>
      </c>
      <c r="AA26" s="5" t="s">
        <v>43</v>
      </c>
      <c r="AB26" s="5" t="s">
        <v>44</v>
      </c>
      <c r="AC26" s="5" t="s">
        <v>45</v>
      </c>
      <c r="AD26" s="5" t="s">
        <v>46</v>
      </c>
      <c r="AE26" s="5" t="s">
        <v>47</v>
      </c>
      <c r="AF26" s="5" t="s">
        <v>48</v>
      </c>
      <c r="AG26" s="5" t="s">
        <v>49</v>
      </c>
      <c r="AH26" s="5" t="s">
        <v>50</v>
      </c>
      <c r="AI26" s="5" t="s">
        <v>51</v>
      </c>
      <c r="AJ26" s="5" t="s">
        <v>52</v>
      </c>
      <c r="AK26" s="5" t="s">
        <v>53</v>
      </c>
      <c r="AL26" s="5" t="s">
        <v>54</v>
      </c>
      <c r="AM26" s="5" t="s">
        <v>55</v>
      </c>
      <c r="AN26" s="5" t="s">
        <v>56</v>
      </c>
      <c r="AO26" s="5" t="s">
        <v>57</v>
      </c>
      <c r="AP26" s="5" t="s">
        <v>58</v>
      </c>
      <c r="AQ26" s="5" t="s">
        <v>59</v>
      </c>
      <c r="AR26" s="5" t="s">
        <v>60</v>
      </c>
      <c r="AS26" s="5" t="s">
        <v>61</v>
      </c>
      <c r="AT26" s="5" t="s">
        <v>62</v>
      </c>
      <c r="AU26" s="5" t="s">
        <v>63</v>
      </c>
      <c r="AV26" s="5" t="s">
        <v>64</v>
      </c>
      <c r="AW26" s="5" t="s">
        <v>65</v>
      </c>
      <c r="AX26" t="s">
        <v>66</v>
      </c>
      <c r="AY26" t="s">
        <v>67</v>
      </c>
      <c r="AZ26" t="s">
        <v>68</v>
      </c>
      <c r="BA26" t="s">
        <v>69</v>
      </c>
      <c r="BB26" t="s">
        <v>70</v>
      </c>
      <c r="BC26" t="s">
        <v>71</v>
      </c>
      <c r="BD26" t="s">
        <v>76</v>
      </c>
      <c r="BE26" t="s">
        <v>77</v>
      </c>
    </row>
    <row r="27" ht="12.75" customHeight="1">
      <c r="A27" t="s">
        <v>78</v>
      </c>
      <c r="B27">
        <v>0.9</v>
      </c>
      <c r="C27">
        <v>0.9</v>
      </c>
      <c r="D27">
        <v>0.1</v>
      </c>
      <c r="E27">
        <v>0.1</v>
      </c>
      <c r="F27">
        <v>-0.1</v>
      </c>
      <c r="G27">
        <v>0.0</v>
      </c>
      <c r="H27">
        <v>-0.1</v>
      </c>
      <c r="I27">
        <v>-0.8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-0.1</v>
      </c>
      <c r="Q27">
        <v>-0.8</v>
      </c>
      <c r="R27">
        <v>-0.1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  <c r="AL27">
        <v>0.0</v>
      </c>
      <c r="AM27">
        <v>0.0</v>
      </c>
      <c r="AN27">
        <v>0.0</v>
      </c>
      <c r="AO27">
        <v>0.0</v>
      </c>
      <c r="AP27">
        <v>0.0</v>
      </c>
      <c r="AQ27">
        <v>0.0</v>
      </c>
      <c r="AR27">
        <v>0.0</v>
      </c>
      <c r="AS27">
        <v>0.0</v>
      </c>
      <c r="AT27">
        <v>0.0</v>
      </c>
      <c r="AU27">
        <v>0.0</v>
      </c>
      <c r="AV27">
        <v>0.0</v>
      </c>
      <c r="AW27">
        <v>0.0</v>
      </c>
      <c r="AX27">
        <v>0.0</v>
      </c>
      <c r="AY27">
        <v>0.0</v>
      </c>
      <c r="AZ27">
        <v>0.0</v>
      </c>
      <c r="BA27">
        <v>0.0</v>
      </c>
      <c r="BB27">
        <v>0.0</v>
      </c>
      <c r="BC27">
        <v>0.0</v>
      </c>
      <c r="BD27">
        <f>SUMPRODUCT(B21:BC21,B27:BC27)</f>
        <v>1</v>
      </c>
      <c r="BE27">
        <v>1.0</v>
      </c>
    </row>
    <row r="28" ht="12.75" customHeight="1">
      <c r="A28" t="s">
        <v>79</v>
      </c>
      <c r="B28">
        <v>-0.1</v>
      </c>
      <c r="C28">
        <v>-0.8</v>
      </c>
      <c r="D28">
        <v>-0.1</v>
      </c>
      <c r="E28">
        <v>0.0</v>
      </c>
      <c r="F28">
        <v>1.0</v>
      </c>
      <c r="G28">
        <v>0.9</v>
      </c>
      <c r="H28">
        <v>0.2</v>
      </c>
      <c r="I28">
        <v>0.9</v>
      </c>
      <c r="J28">
        <v>-0.1</v>
      </c>
      <c r="K28">
        <v>0.0</v>
      </c>
      <c r="L28">
        <v>-0.1</v>
      </c>
      <c r="M28">
        <v>-0.8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-0.1</v>
      </c>
      <c r="U28">
        <v>-0.8</v>
      </c>
      <c r="V28">
        <v>-0.1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  <c r="AL28">
        <v>0.0</v>
      </c>
      <c r="AM28">
        <v>0.0</v>
      </c>
      <c r="AN28">
        <v>0.0</v>
      </c>
      <c r="AO28">
        <v>0.0</v>
      </c>
      <c r="AP28">
        <v>0.0</v>
      </c>
      <c r="AQ28">
        <v>0.0</v>
      </c>
      <c r="AR28">
        <v>0.0</v>
      </c>
      <c r="AS28">
        <v>0.0</v>
      </c>
      <c r="AT28">
        <v>0.0</v>
      </c>
      <c r="AU28">
        <v>0.0</v>
      </c>
      <c r="AV28">
        <v>0.0</v>
      </c>
      <c r="AW28">
        <v>0.0</v>
      </c>
      <c r="AX28">
        <v>0.0</v>
      </c>
      <c r="AY28">
        <v>0.0</v>
      </c>
      <c r="AZ28">
        <v>0.0</v>
      </c>
      <c r="BA28">
        <v>0.0</v>
      </c>
      <c r="BB28">
        <v>0.0</v>
      </c>
      <c r="BC28">
        <v>0.0</v>
      </c>
      <c r="BD28">
        <f>SUMPRODUCT(B21:BC21,B28:BC28)</f>
        <v>0</v>
      </c>
      <c r="BE28">
        <v>0.0</v>
      </c>
    </row>
    <row r="29" ht="12.75" customHeight="1">
      <c r="A29" t="s">
        <v>80</v>
      </c>
      <c r="B29">
        <v>0.0</v>
      </c>
      <c r="C29">
        <v>0.0</v>
      </c>
      <c r="D29">
        <v>0.0</v>
      </c>
      <c r="E29">
        <v>0.0</v>
      </c>
      <c r="F29">
        <v>-0.1</v>
      </c>
      <c r="G29">
        <v>-0.8</v>
      </c>
      <c r="H29">
        <v>-0.1</v>
      </c>
      <c r="I29">
        <v>0.0</v>
      </c>
      <c r="J29">
        <v>1.0</v>
      </c>
      <c r="K29">
        <v>0.9</v>
      </c>
      <c r="L29">
        <v>0.2</v>
      </c>
      <c r="M29">
        <v>0.9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-0.1</v>
      </c>
      <c r="Y29">
        <v>-0.8</v>
      </c>
      <c r="Z29">
        <v>-0.1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  <c r="AI29">
        <v>0.0</v>
      </c>
      <c r="AJ29">
        <v>0.0</v>
      </c>
      <c r="AK29">
        <v>0.0</v>
      </c>
      <c r="AL29">
        <v>0.0</v>
      </c>
      <c r="AM29">
        <v>0.0</v>
      </c>
      <c r="AN29">
        <v>0.0</v>
      </c>
      <c r="AO29">
        <v>0.0</v>
      </c>
      <c r="AP29">
        <v>0.0</v>
      </c>
      <c r="AQ29">
        <v>0.0</v>
      </c>
      <c r="AR29">
        <v>0.0</v>
      </c>
      <c r="AS29">
        <v>0.0</v>
      </c>
      <c r="AT29">
        <v>0.0</v>
      </c>
      <c r="AU29">
        <v>0.0</v>
      </c>
      <c r="AV29">
        <v>0.0</v>
      </c>
      <c r="AW29">
        <v>0.0</v>
      </c>
      <c r="AX29">
        <v>0.0</v>
      </c>
      <c r="AY29">
        <v>0.0</v>
      </c>
      <c r="AZ29">
        <v>0.0</v>
      </c>
      <c r="BA29">
        <v>0.0</v>
      </c>
      <c r="BB29">
        <v>0.0</v>
      </c>
      <c r="BC29">
        <v>0.0</v>
      </c>
      <c r="BD29">
        <f>SUMPRODUCT(B21:BC21,B29:BC29)</f>
        <v>0</v>
      </c>
      <c r="BE29">
        <v>0.0</v>
      </c>
    </row>
    <row r="30" ht="12.75" customHeight="1">
      <c r="A30" t="s">
        <v>81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-0.1</v>
      </c>
      <c r="K30">
        <v>-0.8</v>
      </c>
      <c r="L30">
        <v>-0.1</v>
      </c>
      <c r="M30">
        <v>0.0</v>
      </c>
      <c r="N30">
        <v>1.0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-0.1</v>
      </c>
      <c r="AC30">
        <v>-0.8</v>
      </c>
      <c r="AD30">
        <v>-0.1</v>
      </c>
      <c r="AE30">
        <v>0.0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0.0</v>
      </c>
      <c r="AL30">
        <v>0.0</v>
      </c>
      <c r="AM30">
        <v>0.0</v>
      </c>
      <c r="AN30">
        <v>0.0</v>
      </c>
      <c r="AO30">
        <v>0.0</v>
      </c>
      <c r="AP30">
        <v>0.0</v>
      </c>
      <c r="AQ30">
        <v>0.0</v>
      </c>
      <c r="AR30">
        <v>0.0</v>
      </c>
      <c r="AS30">
        <v>0.0</v>
      </c>
      <c r="AT30">
        <v>0.0</v>
      </c>
      <c r="AU30">
        <v>0.0</v>
      </c>
      <c r="AV30">
        <v>0.0</v>
      </c>
      <c r="AW30">
        <v>0.0</v>
      </c>
      <c r="AX30">
        <v>0.0</v>
      </c>
      <c r="AY30">
        <v>0.0</v>
      </c>
      <c r="AZ30">
        <v>0.0</v>
      </c>
      <c r="BA30">
        <v>0.0</v>
      </c>
      <c r="BB30">
        <v>0.0</v>
      </c>
      <c r="BC30">
        <v>0.0</v>
      </c>
      <c r="BD30">
        <f>SUMPRODUCT(B21:BC21,B30:BC30)</f>
        <v>0</v>
      </c>
      <c r="BE30">
        <v>0.0</v>
      </c>
    </row>
    <row r="31" ht="12.75" customHeight="1">
      <c r="A31" t="s">
        <v>82</v>
      </c>
      <c r="B31">
        <v>-0.8</v>
      </c>
      <c r="C31">
        <v>-0.1</v>
      </c>
      <c r="D31">
        <v>0.0</v>
      </c>
      <c r="E31">
        <v>-0.1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0.9</v>
      </c>
      <c r="P31">
        <v>1.0</v>
      </c>
      <c r="Q31">
        <v>0.9</v>
      </c>
      <c r="R31">
        <v>0.2</v>
      </c>
      <c r="S31">
        <v>-0.1</v>
      </c>
      <c r="T31">
        <v>0.0</v>
      </c>
      <c r="U31">
        <v>-0.1</v>
      </c>
      <c r="V31">
        <v>-0.8</v>
      </c>
      <c r="W31">
        <v>0.0</v>
      </c>
      <c r="X31">
        <v>0.0</v>
      </c>
      <c r="Y31">
        <v>0.0</v>
      </c>
      <c r="Z31">
        <v>-0.8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-0.1</v>
      </c>
      <c r="AG31">
        <v>-0.8</v>
      </c>
      <c r="AH31">
        <v>-0.1</v>
      </c>
      <c r="AI31">
        <v>0.0</v>
      </c>
      <c r="AJ31">
        <v>0.0</v>
      </c>
      <c r="AK31">
        <v>0.0</v>
      </c>
      <c r="AL31">
        <v>0.0</v>
      </c>
      <c r="AM31">
        <v>0.0</v>
      </c>
      <c r="AN31">
        <v>0.0</v>
      </c>
      <c r="AO31">
        <v>0.0</v>
      </c>
      <c r="AP31">
        <v>0.0</v>
      </c>
      <c r="AQ31">
        <v>0.0</v>
      </c>
      <c r="AR31">
        <v>0.0</v>
      </c>
      <c r="AS31">
        <v>0.0</v>
      </c>
      <c r="AT31">
        <v>0.0</v>
      </c>
      <c r="AU31">
        <v>0.0</v>
      </c>
      <c r="AV31">
        <v>0.0</v>
      </c>
      <c r="AW31">
        <v>0.0</v>
      </c>
      <c r="AX31">
        <v>0.0</v>
      </c>
      <c r="AY31">
        <v>0.0</v>
      </c>
      <c r="AZ31">
        <v>0.0</v>
      </c>
      <c r="BA31">
        <v>0.0</v>
      </c>
      <c r="BB31">
        <v>0.0</v>
      </c>
      <c r="BC31">
        <v>0.0</v>
      </c>
      <c r="BD31" s="7">
        <f>SUMPRODUCT(B21:BC21,B31:BC31)</f>
        <v>0</v>
      </c>
      <c r="BE31">
        <v>0.0</v>
      </c>
    </row>
    <row r="32" ht="12.75" customHeight="1">
      <c r="A32" t="s">
        <v>83</v>
      </c>
      <c r="B32">
        <v>0.0</v>
      </c>
      <c r="C32">
        <v>0.0</v>
      </c>
      <c r="D32">
        <v>0.0</v>
      </c>
      <c r="E32">
        <v>0.0</v>
      </c>
      <c r="F32">
        <v>-0.8</v>
      </c>
      <c r="G32">
        <v>-0.1</v>
      </c>
      <c r="H32">
        <v>0.0</v>
      </c>
      <c r="I32">
        <v>-0.1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-0.1</v>
      </c>
      <c r="P32">
        <v>-0.8</v>
      </c>
      <c r="Q32">
        <v>-0.1</v>
      </c>
      <c r="R32">
        <v>0.0</v>
      </c>
      <c r="S32">
        <v>1.0</v>
      </c>
      <c r="T32">
        <v>1.0</v>
      </c>
      <c r="U32">
        <v>1.0</v>
      </c>
      <c r="V32">
        <v>1.0</v>
      </c>
      <c r="W32">
        <v>-0.1</v>
      </c>
      <c r="X32">
        <v>0.0</v>
      </c>
      <c r="Y32">
        <v>-0.1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  <c r="AI32">
        <v>0.0</v>
      </c>
      <c r="AJ32">
        <v>-0.1</v>
      </c>
      <c r="AK32">
        <v>-0.8</v>
      </c>
      <c r="AL32">
        <v>-0.1</v>
      </c>
      <c r="AM32">
        <v>0.0</v>
      </c>
      <c r="AN32">
        <v>0.0</v>
      </c>
      <c r="AO32">
        <v>0.0</v>
      </c>
      <c r="AP32">
        <v>0.0</v>
      </c>
      <c r="AQ32">
        <v>0.0</v>
      </c>
      <c r="AR32">
        <v>0.0</v>
      </c>
      <c r="AS32">
        <v>0.0</v>
      </c>
      <c r="AT32">
        <v>0.0</v>
      </c>
      <c r="AU32">
        <v>0.0</v>
      </c>
      <c r="AV32">
        <v>0.0</v>
      </c>
      <c r="AW32">
        <v>0.0</v>
      </c>
      <c r="AX32">
        <v>0.0</v>
      </c>
      <c r="AY32">
        <v>0.0</v>
      </c>
      <c r="AZ32">
        <v>0.0</v>
      </c>
      <c r="BA32">
        <v>0.0</v>
      </c>
      <c r="BB32">
        <v>0.0</v>
      </c>
      <c r="BC32">
        <v>0.0</v>
      </c>
      <c r="BD32">
        <f>SUMPRODUCT(B21:BC21,B32:BC32)</f>
        <v>0</v>
      </c>
      <c r="BE32">
        <v>0.0</v>
      </c>
    </row>
    <row r="33" ht="12.75" customHeight="1">
      <c r="A33" t="s">
        <v>84</v>
      </c>
      <c r="B33">
        <v>0.0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-0.8</v>
      </c>
      <c r="K33">
        <v>-0.1</v>
      </c>
      <c r="L33">
        <v>0.0</v>
      </c>
      <c r="M33">
        <v>-0.1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-0.1</v>
      </c>
      <c r="T33">
        <v>-0.8</v>
      </c>
      <c r="U33">
        <v>-0.1</v>
      </c>
      <c r="V33">
        <v>0.0</v>
      </c>
      <c r="W33">
        <v>0.2</v>
      </c>
      <c r="X33">
        <v>0.9</v>
      </c>
      <c r="Y33">
        <v>1.0</v>
      </c>
      <c r="Z33">
        <v>0.9</v>
      </c>
      <c r="AA33">
        <v>-0.1</v>
      </c>
      <c r="AB33">
        <v>0.0</v>
      </c>
      <c r="AC33">
        <v>-0.1</v>
      </c>
      <c r="AD33">
        <v>-0.8</v>
      </c>
      <c r="AE33">
        <v>0.0</v>
      </c>
      <c r="AF33">
        <v>0.0</v>
      </c>
      <c r="AG33">
        <v>0.0</v>
      </c>
      <c r="AH33">
        <v>0.0</v>
      </c>
      <c r="AI33">
        <v>0.0</v>
      </c>
      <c r="AJ33">
        <v>0.0</v>
      </c>
      <c r="AK33">
        <v>0.0</v>
      </c>
      <c r="AL33">
        <v>0.0</v>
      </c>
      <c r="AM33">
        <v>0.0</v>
      </c>
      <c r="AN33">
        <v>0.0</v>
      </c>
      <c r="AO33">
        <v>0.0</v>
      </c>
      <c r="AP33">
        <v>0.0</v>
      </c>
      <c r="AQ33">
        <v>0.0</v>
      </c>
      <c r="AR33">
        <v>0.0</v>
      </c>
      <c r="AS33">
        <v>0.0</v>
      </c>
      <c r="AT33">
        <v>0.0</v>
      </c>
      <c r="AU33">
        <v>0.0</v>
      </c>
      <c r="AV33">
        <v>0.0</v>
      </c>
      <c r="AW33">
        <v>0.0</v>
      </c>
      <c r="AX33">
        <v>0.0</v>
      </c>
      <c r="AY33">
        <v>0.0</v>
      </c>
      <c r="AZ33">
        <v>0.0</v>
      </c>
      <c r="BA33">
        <v>0.0</v>
      </c>
      <c r="BB33">
        <v>0.0</v>
      </c>
      <c r="BC33">
        <v>0.0</v>
      </c>
      <c r="BD33">
        <f>SUMPRODUCT(B21:BC21,B33:BC33)</f>
        <v>0</v>
      </c>
      <c r="BE33">
        <v>0.0</v>
      </c>
    </row>
    <row r="34" ht="12.75" customHeight="1">
      <c r="A34" t="s">
        <v>85</v>
      </c>
      <c r="B34">
        <v>0.0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-0.1</v>
      </c>
      <c r="X34">
        <v>-0.8</v>
      </c>
      <c r="Y34">
        <v>-0.1</v>
      </c>
      <c r="Z34">
        <v>0.0</v>
      </c>
      <c r="AA34">
        <v>0.9</v>
      </c>
      <c r="AB34">
        <v>0.2</v>
      </c>
      <c r="AC34">
        <v>0.9</v>
      </c>
      <c r="AD34">
        <v>1.0</v>
      </c>
      <c r="AE34">
        <v>0.0</v>
      </c>
      <c r="AF34">
        <v>0.0</v>
      </c>
      <c r="AG34">
        <v>0.0</v>
      </c>
      <c r="AH34">
        <v>0.0</v>
      </c>
      <c r="AI34">
        <v>0.0</v>
      </c>
      <c r="AJ34">
        <v>0.0</v>
      </c>
      <c r="AK34">
        <v>0.0</v>
      </c>
      <c r="AL34">
        <v>0.0</v>
      </c>
      <c r="AM34">
        <v>0.0</v>
      </c>
      <c r="AN34">
        <v>-0.1</v>
      </c>
      <c r="AO34">
        <v>-0.8</v>
      </c>
      <c r="AP34">
        <v>-0.1</v>
      </c>
      <c r="AQ34">
        <v>0.0</v>
      </c>
      <c r="AR34">
        <v>0.0</v>
      </c>
      <c r="AS34">
        <v>0.0</v>
      </c>
      <c r="AT34">
        <v>0.0</v>
      </c>
      <c r="AU34">
        <v>0.0</v>
      </c>
      <c r="AV34">
        <v>0.0</v>
      </c>
      <c r="AW34">
        <v>0.0</v>
      </c>
      <c r="AX34">
        <v>0.0</v>
      </c>
      <c r="AY34">
        <v>0.0</v>
      </c>
      <c r="AZ34">
        <v>0.0</v>
      </c>
      <c r="BA34">
        <v>0.0</v>
      </c>
      <c r="BB34">
        <v>0.0</v>
      </c>
      <c r="BC34">
        <v>0.0</v>
      </c>
      <c r="BD34">
        <f>SUMPRODUCT(B21:BC21,B34:BC34)</f>
        <v>0</v>
      </c>
      <c r="BE34">
        <v>0.0</v>
      </c>
    </row>
    <row r="35" ht="12.75" customHeight="1">
      <c r="A35" t="s">
        <v>86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-0.8</v>
      </c>
      <c r="P35">
        <v>-0.1</v>
      </c>
      <c r="Q35">
        <v>0.0</v>
      </c>
      <c r="R35">
        <v>-0.1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0.9</v>
      </c>
      <c r="AF35">
        <v>1.0</v>
      </c>
      <c r="AG35">
        <v>0.9</v>
      </c>
      <c r="AH35">
        <v>0.2</v>
      </c>
      <c r="AI35">
        <v>-0.1</v>
      </c>
      <c r="AJ35">
        <v>0.0</v>
      </c>
      <c r="AK35">
        <v>-0.1</v>
      </c>
      <c r="AL35">
        <v>-0.8</v>
      </c>
      <c r="AM35">
        <v>0.0</v>
      </c>
      <c r="AN35">
        <v>0.0</v>
      </c>
      <c r="AO35">
        <v>0.0</v>
      </c>
      <c r="AP35">
        <v>0.0</v>
      </c>
      <c r="AQ35">
        <v>0.0</v>
      </c>
      <c r="AR35">
        <v>0.0</v>
      </c>
      <c r="AS35">
        <v>0.0</v>
      </c>
      <c r="AT35">
        <v>0.0</v>
      </c>
      <c r="AU35">
        <v>0.0</v>
      </c>
      <c r="AV35">
        <v>0.0</v>
      </c>
      <c r="AW35">
        <v>0.0</v>
      </c>
      <c r="AX35">
        <v>0.0</v>
      </c>
      <c r="AY35">
        <v>0.0</v>
      </c>
      <c r="AZ35">
        <v>0.0</v>
      </c>
      <c r="BA35">
        <v>0.0</v>
      </c>
      <c r="BB35">
        <v>0.0</v>
      </c>
      <c r="BC35">
        <v>0.0</v>
      </c>
      <c r="BD35" s="7">
        <f>SUMPRODUCT(B21:BC21,B35:BC35)</f>
        <v>-0.01123595506</v>
      </c>
      <c r="BE35">
        <v>0.0</v>
      </c>
    </row>
    <row r="36" ht="12.75" customHeight="1">
      <c r="A36" t="s">
        <v>87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-0.8</v>
      </c>
      <c r="T36">
        <v>-0.1</v>
      </c>
      <c r="U36">
        <v>0.0</v>
      </c>
      <c r="V36">
        <v>-0.1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-0.1</v>
      </c>
      <c r="AF36">
        <v>-0.8</v>
      </c>
      <c r="AG36">
        <v>-0.1</v>
      </c>
      <c r="AH36">
        <v>0.0</v>
      </c>
      <c r="AI36">
        <v>0.9</v>
      </c>
      <c r="AJ36">
        <v>0.2</v>
      </c>
      <c r="AK36">
        <v>0.9</v>
      </c>
      <c r="AL36">
        <v>1.0</v>
      </c>
      <c r="AM36">
        <v>0.0</v>
      </c>
      <c r="AN36">
        <v>0.0</v>
      </c>
      <c r="AO36">
        <v>0.0</v>
      </c>
      <c r="AP36">
        <v>0.0</v>
      </c>
      <c r="AQ36">
        <v>0.0</v>
      </c>
      <c r="AR36">
        <v>0.0</v>
      </c>
      <c r="AS36">
        <v>-0.1</v>
      </c>
      <c r="AT36">
        <v>-0.8</v>
      </c>
      <c r="AU36">
        <v>-0.1</v>
      </c>
      <c r="AV36">
        <v>0.0</v>
      </c>
      <c r="AW36">
        <v>0.0</v>
      </c>
      <c r="AX36">
        <v>0.0</v>
      </c>
      <c r="AY36">
        <v>0.0</v>
      </c>
      <c r="AZ36">
        <v>0.0</v>
      </c>
      <c r="BA36">
        <v>0.0</v>
      </c>
      <c r="BB36">
        <v>0.0</v>
      </c>
      <c r="BC36">
        <v>0.0</v>
      </c>
      <c r="BD36">
        <f>SUMPRODUCT(B21:BC21,B36:BC36)</f>
        <v>-0.01918949628</v>
      </c>
      <c r="BE36">
        <v>0.0</v>
      </c>
    </row>
    <row r="37" ht="12.75" customHeight="1">
      <c r="A37" t="s">
        <v>88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-0.8</v>
      </c>
      <c r="AB37">
        <v>-0.1</v>
      </c>
      <c r="AC37">
        <v>0.0</v>
      </c>
      <c r="AD37">
        <v>-0.1</v>
      </c>
      <c r="AE37">
        <v>0.0</v>
      </c>
      <c r="AF37">
        <v>0.0</v>
      </c>
      <c r="AG37">
        <v>0.0</v>
      </c>
      <c r="AH37">
        <v>0.0</v>
      </c>
      <c r="AI37">
        <v>0.0</v>
      </c>
      <c r="AJ37">
        <v>0.0</v>
      </c>
      <c r="AK37">
        <v>0.0</v>
      </c>
      <c r="AL37">
        <v>0.0</v>
      </c>
      <c r="AM37">
        <v>0.8</v>
      </c>
      <c r="AN37">
        <v>0.2</v>
      </c>
      <c r="AO37">
        <v>0.8</v>
      </c>
      <c r="AP37">
        <v>0.2</v>
      </c>
      <c r="AQ37">
        <v>0.0</v>
      </c>
      <c r="AR37">
        <v>0.0</v>
      </c>
      <c r="AS37">
        <v>0.0</v>
      </c>
      <c r="AT37">
        <v>0.0</v>
      </c>
      <c r="AU37">
        <v>0.0</v>
      </c>
      <c r="AV37">
        <v>0.0</v>
      </c>
      <c r="AW37">
        <v>0.0</v>
      </c>
      <c r="AX37">
        <v>0.0</v>
      </c>
      <c r="AY37">
        <v>0.0</v>
      </c>
      <c r="AZ37">
        <v>0.0</v>
      </c>
      <c r="BA37">
        <v>-0.1</v>
      </c>
      <c r="BB37">
        <v>-0.8</v>
      </c>
      <c r="BC37">
        <v>-0.1</v>
      </c>
      <c r="BD37">
        <f>SUMPRODUCT(B21:BC21,B37:BC37)</f>
        <v>0</v>
      </c>
      <c r="BE37">
        <v>0.0</v>
      </c>
    </row>
    <row r="38" ht="12.75" customHeight="1">
      <c r="A38" t="s">
        <v>89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-0.8</v>
      </c>
      <c r="AF38">
        <v>-0.1</v>
      </c>
      <c r="AG38">
        <v>0.0</v>
      </c>
      <c r="AH38">
        <v>-0.1</v>
      </c>
      <c r="AI38">
        <v>0.0</v>
      </c>
      <c r="AJ38">
        <v>0.0</v>
      </c>
      <c r="AK38">
        <v>0.0</v>
      </c>
      <c r="AL38">
        <v>0.0</v>
      </c>
      <c r="AM38">
        <v>0.0</v>
      </c>
      <c r="AN38">
        <v>0.0</v>
      </c>
      <c r="AO38">
        <v>0.0</v>
      </c>
      <c r="AP38">
        <v>0.0</v>
      </c>
      <c r="AQ38">
        <v>1.0</v>
      </c>
      <c r="AR38">
        <v>-0.1</v>
      </c>
      <c r="AS38">
        <v>0.0</v>
      </c>
      <c r="AT38">
        <v>-0.1</v>
      </c>
      <c r="AU38">
        <v>-0.8</v>
      </c>
      <c r="AV38">
        <v>0.0</v>
      </c>
      <c r="AW38">
        <v>0.0</v>
      </c>
      <c r="AX38">
        <v>0.0</v>
      </c>
      <c r="AY38">
        <v>0.0</v>
      </c>
      <c r="AZ38">
        <v>0.0</v>
      </c>
      <c r="BA38">
        <v>0.0</v>
      </c>
      <c r="BB38">
        <v>0.0</v>
      </c>
      <c r="BC38">
        <v>0.0</v>
      </c>
      <c r="BD38">
        <f>SUMPRODUCT(B21:BC21,B38:BC38)</f>
        <v>0</v>
      </c>
      <c r="BE38">
        <v>0.0</v>
      </c>
    </row>
    <row r="39" ht="12.75" customHeight="1">
      <c r="A39" t="s">
        <v>90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  <c r="AI39">
        <v>-0.8</v>
      </c>
      <c r="AJ39">
        <v>-0.1</v>
      </c>
      <c r="AK39">
        <v>0.0</v>
      </c>
      <c r="AL39">
        <v>-0.1</v>
      </c>
      <c r="AM39">
        <v>0.0</v>
      </c>
      <c r="AN39">
        <v>0.0</v>
      </c>
      <c r="AO39">
        <v>0.0</v>
      </c>
      <c r="AP39">
        <v>0.0</v>
      </c>
      <c r="AQ39">
        <v>0.0</v>
      </c>
      <c r="AR39">
        <v>0.2</v>
      </c>
      <c r="AS39">
        <v>0.9</v>
      </c>
      <c r="AT39">
        <v>1.0</v>
      </c>
      <c r="AU39">
        <v>0.9</v>
      </c>
      <c r="AV39">
        <v>-0.1</v>
      </c>
      <c r="AW39">
        <v>0.0</v>
      </c>
      <c r="AX39">
        <v>-0.1</v>
      </c>
      <c r="AY39">
        <v>-0.1</v>
      </c>
      <c r="AZ39">
        <v>0.0</v>
      </c>
      <c r="BA39">
        <v>0.0</v>
      </c>
      <c r="BB39">
        <v>0.0</v>
      </c>
      <c r="BC39">
        <v>0.0</v>
      </c>
      <c r="BD39">
        <f>SUMPRODUCT(B21:BC21,B39:BC39)</f>
        <v>0</v>
      </c>
      <c r="BE39">
        <v>0.0</v>
      </c>
    </row>
    <row r="40" ht="12.75" customHeight="1">
      <c r="A40" t="s">
        <v>91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  <c r="AI40">
        <v>0.0</v>
      </c>
      <c r="AJ40">
        <v>0.0</v>
      </c>
      <c r="AK40">
        <v>0.0</v>
      </c>
      <c r="AL40">
        <v>0.0</v>
      </c>
      <c r="AM40">
        <v>0.0</v>
      </c>
      <c r="AN40">
        <v>0.0</v>
      </c>
      <c r="AO40">
        <v>0.0</v>
      </c>
      <c r="AP40">
        <v>0.0</v>
      </c>
      <c r="AQ40">
        <v>0.0</v>
      </c>
      <c r="AR40">
        <v>-0.1</v>
      </c>
      <c r="AS40">
        <v>-0.8</v>
      </c>
      <c r="AT40">
        <v>-0.1</v>
      </c>
      <c r="AU40">
        <v>0.0</v>
      </c>
      <c r="AV40">
        <v>0.2</v>
      </c>
      <c r="AW40">
        <v>0.1</v>
      </c>
      <c r="AX40">
        <v>0.2</v>
      </c>
      <c r="AY40">
        <v>0.1</v>
      </c>
      <c r="AZ40">
        <v>-0.1</v>
      </c>
      <c r="BA40">
        <v>0.0</v>
      </c>
      <c r="BB40">
        <v>-0.1</v>
      </c>
      <c r="BC40">
        <v>-0.8</v>
      </c>
      <c r="BD40" s="7">
        <f>SUMPRODUCT(B21:BC21,B40:BC40)</f>
        <v>0</v>
      </c>
      <c r="BE40">
        <v>0.0</v>
      </c>
    </row>
    <row r="41" ht="12.75" customHeight="1">
      <c r="A41" t="s">
        <v>92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  <c r="AI41">
        <v>0.0</v>
      </c>
      <c r="AJ41">
        <v>0.0</v>
      </c>
      <c r="AK41">
        <v>0.0</v>
      </c>
      <c r="AL41">
        <v>0.0</v>
      </c>
      <c r="AM41">
        <v>-0.8</v>
      </c>
      <c r="AN41">
        <v>-0.1</v>
      </c>
      <c r="AO41">
        <v>0.0</v>
      </c>
      <c r="AP41">
        <v>-0.1</v>
      </c>
      <c r="AQ41">
        <v>0.0</v>
      </c>
      <c r="AR41">
        <v>0.0</v>
      </c>
      <c r="AS41">
        <v>0.0</v>
      </c>
      <c r="AT41">
        <v>0.0</v>
      </c>
      <c r="AU41">
        <v>0.0</v>
      </c>
      <c r="AV41">
        <v>-0.1</v>
      </c>
      <c r="AW41">
        <v>-0.1</v>
      </c>
      <c r="AX41">
        <v>-0.1</v>
      </c>
      <c r="AY41">
        <v>0.0</v>
      </c>
      <c r="AZ41">
        <v>0.1</v>
      </c>
      <c r="BA41">
        <v>0.1</v>
      </c>
      <c r="BB41">
        <v>0.9</v>
      </c>
      <c r="BC41">
        <v>0.9</v>
      </c>
      <c r="BD41">
        <f>SUMPRODUCT(B21:BC21,B41:BC41)</f>
        <v>0</v>
      </c>
      <c r="BE41">
        <v>0.0</v>
      </c>
    </row>
    <row r="42" ht="12.75" customHeight="1">
      <c r="B42">
        <f t="shared" ref="B42:BC42" si="1">SUM(B27:B41)</f>
        <v>0</v>
      </c>
      <c r="C42">
        <f t="shared" si="1"/>
        <v>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1</v>
      </c>
      <c r="O42">
        <f t="shared" si="1"/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1"/>
        <v>0</v>
      </c>
      <c r="U42">
        <f t="shared" si="1"/>
        <v>0</v>
      </c>
      <c r="V42">
        <f t="shared" si="1"/>
        <v>0</v>
      </c>
      <c r="W42">
        <f t="shared" si="1"/>
        <v>0</v>
      </c>
      <c r="X42">
        <f t="shared" si="1"/>
        <v>0</v>
      </c>
      <c r="Y42">
        <f t="shared" si="1"/>
        <v>0</v>
      </c>
      <c r="Z42">
        <f t="shared" si="1"/>
        <v>0</v>
      </c>
      <c r="AA42">
        <f t="shared" si="1"/>
        <v>0</v>
      </c>
      <c r="AB42">
        <f t="shared" si="1"/>
        <v>0</v>
      </c>
      <c r="AC42">
        <f t="shared" si="1"/>
        <v>0</v>
      </c>
      <c r="AD42">
        <f t="shared" si="1"/>
        <v>0</v>
      </c>
      <c r="AE42">
        <f t="shared" si="1"/>
        <v>0</v>
      </c>
      <c r="AF42">
        <f t="shared" si="1"/>
        <v>0</v>
      </c>
      <c r="AG42">
        <f t="shared" si="1"/>
        <v>0</v>
      </c>
      <c r="AH42">
        <f t="shared" si="1"/>
        <v>0</v>
      </c>
      <c r="AI42">
        <f t="shared" si="1"/>
        <v>0</v>
      </c>
      <c r="AJ42">
        <f t="shared" si="1"/>
        <v>0</v>
      </c>
      <c r="AK42">
        <f t="shared" si="1"/>
        <v>0</v>
      </c>
      <c r="AL42">
        <f t="shared" si="1"/>
        <v>0</v>
      </c>
      <c r="AM42">
        <f t="shared" si="1"/>
        <v>0</v>
      </c>
      <c r="AN42">
        <f t="shared" si="1"/>
        <v>0</v>
      </c>
      <c r="AO42">
        <f t="shared" si="1"/>
        <v>0</v>
      </c>
      <c r="AP42">
        <f t="shared" si="1"/>
        <v>0</v>
      </c>
      <c r="AQ42">
        <f t="shared" si="1"/>
        <v>1</v>
      </c>
      <c r="AR42">
        <f t="shared" si="1"/>
        <v>0</v>
      </c>
      <c r="AS42">
        <f t="shared" si="1"/>
        <v>0</v>
      </c>
      <c r="AT42">
        <f t="shared" si="1"/>
        <v>0</v>
      </c>
      <c r="AU42">
        <f t="shared" si="1"/>
        <v>0</v>
      </c>
      <c r="AV42">
        <f t="shared" si="1"/>
        <v>0</v>
      </c>
      <c r="AW42">
        <f t="shared" si="1"/>
        <v>0</v>
      </c>
      <c r="AX42">
        <f t="shared" si="1"/>
        <v>0</v>
      </c>
      <c r="AY42">
        <f t="shared" si="1"/>
        <v>0</v>
      </c>
      <c r="AZ42">
        <f t="shared" si="1"/>
        <v>0</v>
      </c>
      <c r="BA42">
        <f t="shared" si="1"/>
        <v>0</v>
      </c>
      <c r="BB42">
        <f t="shared" si="1"/>
        <v>0</v>
      </c>
      <c r="BC42">
        <f t="shared" si="1"/>
        <v>0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1" t="s">
        <v>0</v>
      </c>
      <c r="D1" s="1" t="s">
        <v>1</v>
      </c>
      <c r="J1" s="2">
        <v>1.0</v>
      </c>
    </row>
    <row r="2">
      <c r="A2">
        <f>Max(Sheet1!BD23)</f>
        <v>0.3431104378</v>
      </c>
    </row>
    <row r="3">
      <c r="A3" t="str">
        <f>Sheet1!B21:BC21</f>
        <v>#VALUE!</v>
      </c>
    </row>
    <row r="4">
      <c r="A4" s="1" t="s">
        <v>2</v>
      </c>
    </row>
    <row r="6">
      <c r="A6" s="1" t="s">
        <v>3</v>
      </c>
    </row>
    <row r="7">
      <c r="A7" t="str">
        <f>Sheet1!BD27:BD41 &lt;= Sheet1!BE27:BE41</f>
        <v>#VALUE!</v>
      </c>
    </row>
    <row r="8">
      <c r="A8" t="str">
        <f>Sheet1!B21:BC21 &lt;= 0</f>
        <v>#VALUE!</v>
      </c>
    </row>
  </sheetData>
  <drawing r:id="rId1"/>
</worksheet>
</file>