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pratikjhanb/Downloads/"/>
    </mc:Choice>
  </mc:AlternateContent>
  <xr:revisionPtr revIDLastSave="0" documentId="13_ncr:1_{A6285403-DC90-504E-9854-A4F9DB09D165}" xr6:coauthVersionLast="47" xr6:coauthVersionMax="47" xr10:uidLastSave="{00000000-0000-0000-0000-000000000000}"/>
  <bookViews>
    <workbookView xWindow="0" yWindow="500" windowWidth="33600" windowHeight="19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C34" i="1" s="1"/>
  <c r="D34" i="1" s="1"/>
  <c r="E34" i="1" s="1"/>
  <c r="D32" i="1"/>
  <c r="E32" i="1" s="1"/>
  <c r="E31" i="1"/>
  <c r="D31" i="1"/>
  <c r="D30" i="1"/>
  <c r="E30" i="1" s="1"/>
  <c r="D29" i="1"/>
  <c r="E29" i="1" s="1"/>
  <c r="D28" i="1"/>
  <c r="E28" i="1" s="1"/>
  <c r="E27" i="1"/>
  <c r="D27" i="1"/>
  <c r="D26" i="1"/>
  <c r="E26" i="1" s="1"/>
  <c r="D25" i="1"/>
  <c r="E25" i="1" s="1"/>
  <c r="D24" i="1"/>
  <c r="E24" i="1" s="1"/>
  <c r="E23" i="1"/>
  <c r="D23" i="1"/>
  <c r="D22" i="1"/>
  <c r="E22" i="1" s="1"/>
  <c r="D21" i="1"/>
  <c r="E21" i="1" s="1"/>
  <c r="D20" i="1"/>
  <c r="E20" i="1" s="1"/>
  <c r="E19" i="1"/>
  <c r="D19" i="1"/>
  <c r="D18" i="1"/>
  <c r="E18" i="1" s="1"/>
  <c r="D17" i="1"/>
  <c r="D36" i="1" s="1"/>
  <c r="D14" i="1"/>
  <c r="E14" i="1" s="1"/>
  <c r="E13" i="1"/>
  <c r="D13" i="1"/>
  <c r="D12" i="1"/>
  <c r="E12" i="1" s="1"/>
  <c r="D11" i="1"/>
  <c r="E11" i="1" s="1"/>
  <c r="D8" i="1"/>
  <c r="E8" i="1" s="1"/>
  <c r="E7" i="1"/>
  <c r="D7" i="1"/>
  <c r="D6" i="1"/>
  <c r="E6" i="1" s="1"/>
  <c r="D5" i="1"/>
  <c r="E5" i="1" s="1"/>
  <c r="H4" i="1"/>
  <c r="C4" i="1" s="1"/>
  <c r="D4" i="1" s="1"/>
  <c r="E4" i="1" s="1"/>
  <c r="H3" i="1"/>
  <c r="C3" i="1"/>
  <c r="D3" i="1" s="1"/>
  <c r="E3" i="1" s="1"/>
  <c r="E17" i="1" l="1"/>
</calcChain>
</file>

<file path=xl/sharedStrings.xml><?xml version="1.0" encoding="utf-8"?>
<sst xmlns="http://schemas.openxmlformats.org/spreadsheetml/2006/main" count="40" uniqueCount="40">
  <si>
    <t>Award</t>
  </si>
  <si>
    <t>Point Value</t>
  </si>
  <si>
    <t>$ Value</t>
  </si>
  <si>
    <t>Dollar/pt</t>
  </si>
  <si>
    <t>Cents/Pt</t>
  </si>
  <si>
    <t>$/kWh</t>
  </si>
  <si>
    <t>Wh/mi</t>
  </si>
  <si>
    <t>$/mi</t>
  </si>
  <si>
    <t xml:space="preserve">2000 Supercgarger miles </t>
  </si>
  <si>
    <t>500 Supercharger miles</t>
  </si>
  <si>
    <t>3 Moths EAP</t>
  </si>
  <si>
    <t>3 Months FSD</t>
  </si>
  <si>
    <t>1 year premium connecticity</t>
  </si>
  <si>
    <t>Acceleration Boost</t>
  </si>
  <si>
    <t>LifeStyle</t>
  </si>
  <si>
    <t>Chill Pullover Hoodie</t>
  </si>
  <si>
    <t>Giga Texas Belt Buckle</t>
  </si>
  <si>
    <t>Tesla Sipping Glasses</t>
  </si>
  <si>
    <t>Tees</t>
  </si>
  <si>
    <t>Accessories</t>
  </si>
  <si>
    <t>Model 3 Roof Rack</t>
  </si>
  <si>
    <t>Model S Roof Rack</t>
  </si>
  <si>
    <t>Model Y Roof Rack</t>
  </si>
  <si>
    <t>Model X/Y Hitch Rack</t>
  </si>
  <si>
    <t>Wall Connector</t>
  </si>
  <si>
    <t>Model S All-Weather Interior Liners</t>
  </si>
  <si>
    <t>Model X All-Weather Interior Liners</t>
  </si>
  <si>
    <t>Model 3 All-Weather Interior Liners</t>
  </si>
  <si>
    <t>Model Y All-Weather Interior Liners</t>
  </si>
  <si>
    <t>Model 3 Illuminated Door Sills</t>
  </si>
  <si>
    <t>Model Y Illuminated Door Sills</t>
  </si>
  <si>
    <t>Model S/3/Y Pet Liner</t>
  </si>
  <si>
    <t>Model X Pet Liner</t>
  </si>
  <si>
    <t>Wall Connector Color Matched Faceplate</t>
  </si>
  <si>
    <t>Powered by the Sun License Plate Frame</t>
  </si>
  <si>
    <t>Model 3/Y Center Console Trays</t>
  </si>
  <si>
    <t>Number of Entries</t>
  </si>
  <si>
    <t>Probability</t>
  </si>
  <si>
    <t>Value</t>
  </si>
  <si>
    <t>Cybertruck Raffle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</si>
</sst>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.000"/>
    <numFmt numFmtId="166" formatCode="&quot;$&quot;#,##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4" fontId="1" fillId="0" borderId="0" xfId="0" applyNumberFormat="1" applyFont="1"/>
    <xf numFmtId="166" fontId="1" fillId="0" borderId="0" xfId="0" applyNumberFormat="1" applyFont="1"/>
    <xf numFmtId="0" fontId="1" fillId="2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H36"/>
  <sheetViews>
    <sheetView tabSelected="1" workbookViewId="0">
      <selection activeCell="G4" sqref="G4"/>
    </sheetView>
  </sheetViews>
  <sheetFormatPr baseColWidth="10" defaultColWidth="12.6640625" defaultRowHeight="15.75" customHeight="1" x14ac:dyDescent="0.15"/>
  <cols>
    <col min="1" max="1" width="37.6640625" customWidth="1"/>
    <col min="4" max="4" width="16.83203125" customWidth="1"/>
  </cols>
  <sheetData>
    <row r="2" spans="1:8" ht="15.75" customHeigh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ht="15.75" customHeight="1" x14ac:dyDescent="0.15">
      <c r="A3" s="1" t="s">
        <v>8</v>
      </c>
      <c r="B3" s="1">
        <v>4800</v>
      </c>
      <c r="C3" s="2">
        <f>2000*H3</f>
        <v>228.89999999999998</v>
      </c>
      <c r="D3" s="3">
        <f t="shared" ref="D3:D8" si="0">C3/B3</f>
        <v>4.7687499999999994E-2</v>
      </c>
      <c r="E3" s="4">
        <f t="shared" ref="E3:E8" si="1">D3*100</f>
        <v>4.7687499999999989</v>
      </c>
      <c r="F3" s="6">
        <v>0.35</v>
      </c>
      <c r="G3" s="6">
        <v>327</v>
      </c>
      <c r="H3" s="1">
        <f t="shared" ref="H3:H4" si="2">F3*G3/1000</f>
        <v>0.11444999999999998</v>
      </c>
    </row>
    <row r="4" spans="1:8" ht="15.75" customHeight="1" x14ac:dyDescent="0.15">
      <c r="A4" s="1" t="s">
        <v>9</v>
      </c>
      <c r="B4" s="1">
        <v>1500</v>
      </c>
      <c r="C4" s="2">
        <f>500*H4</f>
        <v>57.224999999999994</v>
      </c>
      <c r="D4" s="3">
        <f t="shared" si="0"/>
        <v>3.8149999999999996E-2</v>
      </c>
      <c r="E4" s="4">
        <f t="shared" si="1"/>
        <v>3.8149999999999995</v>
      </c>
      <c r="F4" s="6">
        <v>0.35</v>
      </c>
      <c r="G4" s="6">
        <v>327</v>
      </c>
      <c r="H4" s="1">
        <f t="shared" si="2"/>
        <v>0.11444999999999998</v>
      </c>
    </row>
    <row r="5" spans="1:8" ht="15.75" customHeight="1" x14ac:dyDescent="0.15">
      <c r="A5" s="1" t="s">
        <v>10</v>
      </c>
      <c r="B5" s="1">
        <v>8000</v>
      </c>
      <c r="C5" s="2">
        <v>300</v>
      </c>
      <c r="D5" s="3">
        <f t="shared" si="0"/>
        <v>3.7499999999999999E-2</v>
      </c>
      <c r="E5" s="4">
        <f t="shared" si="1"/>
        <v>3.75</v>
      </c>
    </row>
    <row r="6" spans="1:8" ht="15.75" customHeight="1" x14ac:dyDescent="0.15">
      <c r="A6" s="1" t="s">
        <v>11</v>
      </c>
      <c r="B6" s="1">
        <v>10000</v>
      </c>
      <c r="C6" s="2">
        <v>600</v>
      </c>
      <c r="D6" s="3">
        <f t="shared" si="0"/>
        <v>0.06</v>
      </c>
      <c r="E6" s="4">
        <f t="shared" si="1"/>
        <v>6</v>
      </c>
    </row>
    <row r="7" spans="1:8" ht="15.75" customHeight="1" x14ac:dyDescent="0.15">
      <c r="A7" s="1" t="s">
        <v>12</v>
      </c>
      <c r="B7" s="1">
        <v>2500</v>
      </c>
      <c r="C7" s="2">
        <v>100</v>
      </c>
      <c r="D7" s="3">
        <f t="shared" si="0"/>
        <v>0.04</v>
      </c>
      <c r="E7" s="4">
        <f t="shared" si="1"/>
        <v>4</v>
      </c>
    </row>
    <row r="8" spans="1:8" ht="15.75" customHeight="1" x14ac:dyDescent="0.15">
      <c r="A8" s="1" t="s">
        <v>13</v>
      </c>
      <c r="B8" s="1">
        <v>9500</v>
      </c>
      <c r="C8" s="2">
        <v>2000</v>
      </c>
      <c r="D8" s="3">
        <f t="shared" si="0"/>
        <v>0.21052631578947367</v>
      </c>
      <c r="E8" s="4">
        <f t="shared" si="1"/>
        <v>21.052631578947366</v>
      </c>
    </row>
    <row r="9" spans="1:8" ht="15.75" customHeight="1" x14ac:dyDescent="0.15">
      <c r="E9" s="4"/>
    </row>
    <row r="10" spans="1:8" ht="15.75" customHeight="1" x14ac:dyDescent="0.15">
      <c r="A10" s="1" t="s">
        <v>14</v>
      </c>
      <c r="E10" s="4"/>
    </row>
    <row r="11" spans="1:8" ht="15.75" customHeight="1" x14ac:dyDescent="0.15">
      <c r="A11" s="1" t="s">
        <v>15</v>
      </c>
      <c r="B11" s="1">
        <v>1500</v>
      </c>
      <c r="C11" s="2">
        <v>70</v>
      </c>
      <c r="D11" s="3">
        <f t="shared" ref="D11:D14" si="3">C11/B11</f>
        <v>4.6666666666666669E-2</v>
      </c>
      <c r="E11" s="4">
        <f t="shared" ref="E11:E14" si="4">D11*100</f>
        <v>4.666666666666667</v>
      </c>
    </row>
    <row r="12" spans="1:8" ht="15.75" customHeight="1" x14ac:dyDescent="0.15">
      <c r="A12" s="1" t="s">
        <v>16</v>
      </c>
      <c r="B12" s="1">
        <v>1500</v>
      </c>
      <c r="C12" s="2">
        <v>100</v>
      </c>
      <c r="D12" s="3">
        <f t="shared" si="3"/>
        <v>6.6666666666666666E-2</v>
      </c>
      <c r="E12" s="4">
        <f t="shared" si="4"/>
        <v>6.666666666666667</v>
      </c>
    </row>
    <row r="13" spans="1:8" ht="15.75" customHeight="1" x14ac:dyDescent="0.15">
      <c r="A13" s="1" t="s">
        <v>17</v>
      </c>
      <c r="B13" s="1">
        <v>1400</v>
      </c>
      <c r="C13" s="2">
        <v>65</v>
      </c>
      <c r="D13" s="3">
        <f t="shared" si="3"/>
        <v>4.642857142857143E-2</v>
      </c>
      <c r="E13" s="4">
        <f t="shared" si="4"/>
        <v>4.6428571428571432</v>
      </c>
    </row>
    <row r="14" spans="1:8" ht="15.75" customHeight="1" x14ac:dyDescent="0.15">
      <c r="A14" s="1" t="s">
        <v>18</v>
      </c>
      <c r="B14" s="1">
        <v>500</v>
      </c>
      <c r="C14" s="2">
        <v>35</v>
      </c>
      <c r="D14" s="3">
        <f t="shared" si="3"/>
        <v>7.0000000000000007E-2</v>
      </c>
      <c r="E14" s="4">
        <f t="shared" si="4"/>
        <v>7.0000000000000009</v>
      </c>
    </row>
    <row r="15" spans="1:8" ht="15.75" customHeight="1" x14ac:dyDescent="0.15">
      <c r="E15" s="4"/>
    </row>
    <row r="16" spans="1:8" ht="15.75" customHeight="1" x14ac:dyDescent="0.15">
      <c r="A16" s="1" t="s">
        <v>19</v>
      </c>
      <c r="E16" s="4"/>
    </row>
    <row r="17" spans="1:5" ht="15.75" customHeight="1" x14ac:dyDescent="0.15">
      <c r="A17" s="1" t="s">
        <v>20</v>
      </c>
      <c r="B17" s="1">
        <v>8500</v>
      </c>
      <c r="C17" s="2">
        <v>400</v>
      </c>
      <c r="D17" s="3">
        <f t="shared" ref="D17:D32" si="5">C17/B17</f>
        <v>4.7058823529411764E-2</v>
      </c>
      <c r="E17" s="4">
        <f t="shared" ref="E17:E32" si="6">D17*100</f>
        <v>4.7058823529411766</v>
      </c>
    </row>
    <row r="18" spans="1:5" ht="15.75" customHeight="1" x14ac:dyDescent="0.15">
      <c r="A18" s="1" t="s">
        <v>21</v>
      </c>
      <c r="B18" s="1">
        <v>8500</v>
      </c>
      <c r="C18" s="2">
        <v>450</v>
      </c>
      <c r="D18" s="3">
        <f t="shared" si="5"/>
        <v>5.2941176470588235E-2</v>
      </c>
      <c r="E18" s="4">
        <f t="shared" si="6"/>
        <v>5.2941176470588234</v>
      </c>
    </row>
    <row r="19" spans="1:5" ht="15.75" customHeight="1" x14ac:dyDescent="0.15">
      <c r="A19" s="1" t="s">
        <v>22</v>
      </c>
      <c r="B19" s="1">
        <v>8500</v>
      </c>
      <c r="C19" s="2">
        <v>400</v>
      </c>
      <c r="D19" s="3">
        <f t="shared" si="5"/>
        <v>4.7058823529411764E-2</v>
      </c>
      <c r="E19" s="4">
        <f t="shared" si="6"/>
        <v>4.7058823529411766</v>
      </c>
    </row>
    <row r="20" spans="1:5" ht="15.75" customHeight="1" x14ac:dyDescent="0.15">
      <c r="A20" s="1" t="s">
        <v>23</v>
      </c>
      <c r="B20" s="1">
        <v>8500</v>
      </c>
      <c r="C20" s="2">
        <v>540</v>
      </c>
      <c r="D20" s="3">
        <f t="shared" si="5"/>
        <v>6.3529411764705876E-2</v>
      </c>
      <c r="E20" s="4">
        <f t="shared" si="6"/>
        <v>6.3529411764705879</v>
      </c>
    </row>
    <row r="21" spans="1:5" ht="15.75" customHeight="1" x14ac:dyDescent="0.15">
      <c r="A21" s="1" t="s">
        <v>24</v>
      </c>
      <c r="B21" s="1">
        <v>5500</v>
      </c>
      <c r="C21" s="2">
        <v>475</v>
      </c>
      <c r="D21" s="3">
        <f t="shared" si="5"/>
        <v>8.6363636363636365E-2</v>
      </c>
      <c r="E21" s="4">
        <f t="shared" si="6"/>
        <v>8.6363636363636367</v>
      </c>
    </row>
    <row r="22" spans="1:5" ht="15.75" customHeight="1" x14ac:dyDescent="0.15">
      <c r="A22" s="1" t="s">
        <v>25</v>
      </c>
      <c r="B22" s="1">
        <v>5000</v>
      </c>
      <c r="C22" s="2">
        <v>250</v>
      </c>
      <c r="D22" s="3">
        <f t="shared" si="5"/>
        <v>0.05</v>
      </c>
      <c r="E22" s="4">
        <f t="shared" si="6"/>
        <v>5</v>
      </c>
    </row>
    <row r="23" spans="1:5" ht="15.75" customHeight="1" x14ac:dyDescent="0.15">
      <c r="A23" s="1" t="s">
        <v>26</v>
      </c>
      <c r="B23" s="1">
        <v>5000</v>
      </c>
      <c r="C23" s="2">
        <v>325</v>
      </c>
      <c r="D23" s="3">
        <f t="shared" si="5"/>
        <v>6.5000000000000002E-2</v>
      </c>
      <c r="E23" s="4">
        <f t="shared" si="6"/>
        <v>6.5</v>
      </c>
    </row>
    <row r="24" spans="1:5" ht="15.75" customHeight="1" x14ac:dyDescent="0.15">
      <c r="A24" s="1" t="s">
        <v>27</v>
      </c>
      <c r="B24" s="1">
        <v>3500</v>
      </c>
      <c r="C24" s="2">
        <v>225</v>
      </c>
      <c r="D24" s="3">
        <f t="shared" si="5"/>
        <v>6.4285714285714279E-2</v>
      </c>
      <c r="E24" s="4">
        <f t="shared" si="6"/>
        <v>6.4285714285714279</v>
      </c>
    </row>
    <row r="25" spans="1:5" ht="15.75" customHeight="1" x14ac:dyDescent="0.15">
      <c r="A25" s="1" t="s">
        <v>28</v>
      </c>
      <c r="B25" s="1">
        <v>3500</v>
      </c>
      <c r="C25" s="2">
        <v>225</v>
      </c>
      <c r="D25" s="3">
        <f t="shared" si="5"/>
        <v>6.4285714285714279E-2</v>
      </c>
      <c r="E25" s="4">
        <f t="shared" si="6"/>
        <v>6.4285714285714279</v>
      </c>
    </row>
    <row r="26" spans="1:5" ht="15.75" customHeight="1" x14ac:dyDescent="0.15">
      <c r="A26" s="1" t="s">
        <v>29</v>
      </c>
      <c r="B26" s="1">
        <v>3000</v>
      </c>
      <c r="C26" s="2">
        <v>250</v>
      </c>
      <c r="D26" s="3">
        <f t="shared" si="5"/>
        <v>8.3333333333333329E-2</v>
      </c>
      <c r="E26" s="4">
        <f t="shared" si="6"/>
        <v>8.3333333333333321</v>
      </c>
    </row>
    <row r="27" spans="1:5" ht="15.75" customHeight="1" x14ac:dyDescent="0.15">
      <c r="A27" s="1" t="s">
        <v>30</v>
      </c>
      <c r="B27" s="1">
        <v>3000</v>
      </c>
      <c r="C27" s="2">
        <v>250</v>
      </c>
      <c r="D27" s="3">
        <f t="shared" si="5"/>
        <v>8.3333333333333329E-2</v>
      </c>
      <c r="E27" s="4">
        <f t="shared" si="6"/>
        <v>8.3333333333333321</v>
      </c>
    </row>
    <row r="28" spans="1:5" ht="15.75" customHeight="1" x14ac:dyDescent="0.15">
      <c r="A28" s="1" t="s">
        <v>31</v>
      </c>
      <c r="B28" s="1">
        <v>2500</v>
      </c>
      <c r="C28" s="2">
        <v>145</v>
      </c>
      <c r="D28" s="3">
        <f t="shared" si="5"/>
        <v>5.8000000000000003E-2</v>
      </c>
      <c r="E28" s="4">
        <f t="shared" si="6"/>
        <v>5.8000000000000007</v>
      </c>
    </row>
    <row r="29" spans="1:5" ht="15.75" customHeight="1" x14ac:dyDescent="0.15">
      <c r="A29" s="1" t="s">
        <v>32</v>
      </c>
      <c r="B29" s="1">
        <v>2500</v>
      </c>
      <c r="C29" s="2">
        <v>135</v>
      </c>
      <c r="D29" s="3">
        <f t="shared" si="5"/>
        <v>5.3999999999999999E-2</v>
      </c>
      <c r="E29" s="4">
        <f t="shared" si="6"/>
        <v>5.4</v>
      </c>
    </row>
    <row r="30" spans="1:5" ht="15.75" customHeight="1" x14ac:dyDescent="0.15">
      <c r="A30" s="1" t="s">
        <v>33</v>
      </c>
      <c r="B30" s="1">
        <v>1400</v>
      </c>
      <c r="C30" s="2">
        <v>75</v>
      </c>
      <c r="D30" s="3">
        <f t="shared" si="5"/>
        <v>5.3571428571428568E-2</v>
      </c>
      <c r="E30" s="4">
        <f t="shared" si="6"/>
        <v>5.3571428571428568</v>
      </c>
    </row>
    <row r="31" spans="1:5" ht="15.75" customHeight="1" x14ac:dyDescent="0.15">
      <c r="A31" s="1" t="s">
        <v>34</v>
      </c>
      <c r="B31" s="1">
        <v>700</v>
      </c>
      <c r="C31" s="2">
        <v>40</v>
      </c>
      <c r="D31" s="3">
        <f t="shared" si="5"/>
        <v>5.7142857142857141E-2</v>
      </c>
      <c r="E31" s="4">
        <f t="shared" si="6"/>
        <v>5.7142857142857144</v>
      </c>
    </row>
    <row r="32" spans="1:5" ht="15.75" customHeight="1" x14ac:dyDescent="0.15">
      <c r="A32" s="1" t="s">
        <v>35</v>
      </c>
      <c r="B32" s="1">
        <v>500</v>
      </c>
      <c r="C32" s="2">
        <v>30</v>
      </c>
      <c r="D32" s="3">
        <f t="shared" si="5"/>
        <v>0.06</v>
      </c>
      <c r="E32" s="4">
        <f t="shared" si="6"/>
        <v>6</v>
      </c>
    </row>
    <row r="33" spans="1:8" ht="15.75" customHeight="1" x14ac:dyDescent="0.15">
      <c r="F33" s="1" t="s">
        <v>36</v>
      </c>
      <c r="G33" s="1" t="s">
        <v>37</v>
      </c>
      <c r="H33" s="1" t="s">
        <v>38</v>
      </c>
    </row>
    <row r="34" spans="1:8" ht="15.75" customHeight="1" x14ac:dyDescent="0.15">
      <c r="A34" s="1" t="s">
        <v>39</v>
      </c>
      <c r="B34" s="1">
        <v>500</v>
      </c>
      <c r="C34" s="5">
        <f>H34*G34</f>
        <v>6</v>
      </c>
      <c r="D34" s="3">
        <f>C34/B34</f>
        <v>1.2E-2</v>
      </c>
      <c r="E34" s="4">
        <f>D34*100</f>
        <v>1.2</v>
      </c>
      <c r="F34" s="6">
        <v>10000</v>
      </c>
      <c r="G34" s="1">
        <f>1/F34</f>
        <v>1E-4</v>
      </c>
      <c r="H34" s="1">
        <v>60000</v>
      </c>
    </row>
    <row r="36" spans="1:8" ht="15.75" customHeight="1" x14ac:dyDescent="0.15">
      <c r="D36" s="3">
        <f>AVERAGE(D17:D32)</f>
        <v>6.1869015788133447E-2</v>
      </c>
    </row>
  </sheetData>
  <sheetProtection algorithmName="SHA-512" hashValue="05Lo/cHOQehEq8jPplydZwgKiRz6EW73v3aXyxDcz8Y2gclUpheR+XN0CIJPU8O938T6W+dJPlXMDG6w3qZGvg==" saltValue="1FNXvcZcWdaExrVU2/c9IQ==" spinCount="100000" sheet="1" objects="1" scenarios="1"/>
  <conditionalFormatting sqref="D3:D32 D34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Pratik Jhanb</cp:lastModifiedBy>
  <dcterms:modified xsi:type="dcterms:W3CDTF">2023-08-08T01:20:41Z</dcterms:modified>
</cp:coreProperties>
</file>