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igion wise analysis" sheetId="3" r:id="rId6"/>
    <sheet state="visible" name="segment wise analysis" sheetId="4" r:id="rId7"/>
    <sheet state="visible" name="sales head analysis" sheetId="5" r:id="rId8"/>
  </sheets>
  <definedNames>
    <definedName hidden="1" localSheetId="0" name="Z_7AA1703F_BBF5_4CAB_B212_6C033F29AFC5_.wvu.FilterData">Data!$A$1:$O$93</definedName>
    <definedName hidden="1" localSheetId="0" name="Z_7AA1703F_BBF5_4CAB_B212_6C033F29AFC5_.wvu.FilterData">Data!$A$1:$O$93</definedName>
    <definedName hidden="1" localSheetId="0" name="Z_7AA1703F_BBF5_4CAB_B212_6C033F29AFC5_.wvu.FilterData">Data!$A$1:$O$93</definedName>
    <definedName name="SlicerCache_Table_1_Col_1">#N/A</definedName>
    <definedName name="SlicerCache_Table_1_Col_4">#N/A</definedName>
    <definedName name="SlicerCache_Table_1_Col_7">#N/A</definedName>
    <definedName name="SlicerCache_Table_1_Col_8">#N/A</definedName>
    <definedName name="SlicerCache_Table_1_Col_11">#N/A</definedName>
    <definedName name="SlicerCache_Table_1_Col_12">#N/A</definedName>
  </definedNames>
  <calcPr/>
  <customWorkbookViews>
    <customWorkbookView activeSheetId="0" maximized="1" windowHeight="0" windowWidth="0" guid="{7AA1703F-BBF5-4CAB-B212-6C033F29AFC5}" name="Filter 1"/>
  </customWorkbookViews>
  <pivotCaches>
    <pivotCache cacheId="0" r:id="rId9"/>
  </pivotCaches>
  <extLst>
    <ext uri="{46BE6895-7355-4a93-B00E-2C351335B9C9}">
      <x15:slicerCaches>
        <x14:slicerCache r:id="rId10"/>
        <x14:slicerCache r:id="rId11"/>
        <x14:slicerCache r:id="rId12"/>
        <x14:slicerCache r:id="rId13"/>
        <x14:slicerCache r:id="rId14"/>
        <x14:slicerCache r:id="rId15"/>
      </x15:slicerCaches>
    </ext>
  </extLst>
</workbook>
</file>

<file path=xl/sharedStrings.xml><?xml version="1.0" encoding="utf-8"?>
<sst xmlns="http://schemas.openxmlformats.org/spreadsheetml/2006/main" count="1596" uniqueCount="400">
  <si>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</si>
  <si>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</si>
  <si>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</si>
  <si>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</si>
  <si>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</si>
  <si>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</si>
  <si>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</si>
  <si>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</si>
  <si>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</si>
  <si>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</si>
  <si>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</si>
  <si>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</si>
  <si>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</si>
  <si>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</si>
  <si>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</si>
  <si>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</si>
  <si>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</si>
  <si>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</si>
  <si>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</si>
  <si>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</si>
  <si>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</si>
  <si>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</si>
  <si>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</si>
  <si>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</si>
  <si>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</si>
  <si>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</si>
  <si>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</si>
  <si>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</si>
  <si>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</si>
  <si>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</si>
  <si>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</si>
  <si>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</si>
  <si>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</si>
  <si>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</si>
  <si>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</si>
  <si>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</si>
  <si>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</si>
  <si>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</si>
  <si>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</si>
  <si>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</si>
  <si>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</si>
  <si>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</si>
  <si>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</si>
  <si>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</si>
  <si>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</si>
  <si>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</si>
  <si>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</si>
  <si>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</si>
  <si>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</si>
  <si>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</si>
  <si>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</si>
  <si>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</si>
  <si>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</si>
  <si>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</si>
  <si>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</si>
  <si>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</si>
  <si>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</si>
  <si>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</si>
  <si>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</si>
  <si>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</si>
  <si>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</si>
  <si>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</si>
  <si>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</si>
  <si>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</si>
  <si>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</si>
  <si>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</si>
  <si>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</si>
  <si>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</si>
  <si>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</si>
  <si>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</si>
  <si>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</si>
  <si>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</si>
  <si>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</si>
  <si>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</si>
  <si>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</si>
  <si>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</si>
  <si>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</si>
  <si>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</si>
  <si>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</si>
  <si>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</si>
  <si>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</si>
  <si>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</si>
  <si>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</si>
  <si>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</si>
  <si>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</si>
  <si>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</si>
  <si>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</si>
  <si>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</si>
  <si>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</si>
  <si>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</si>
  <si>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</si>
  <si>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</si>
  <si>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</si>
  <si>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</si>
  <si>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</si>
  <si>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</si>
  <si>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</si>
  <si>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</si>
  <si>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</si>
  <si>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</si>
  <si>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</si>
  <si>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</si>
  <si>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</si>
  <si>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</si>
  <si>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</si>
  <si>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</si>
  <si>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</si>
  <si>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</si>
  <si>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</si>
  <si>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</si>
  <si>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</si>
  <si>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</si>
  <si>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</si>
  <si>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</si>
  <si>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</si>
  <si>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</si>
  <si>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</si>
  <si>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</si>
  <si>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</si>
  <si>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</si>
  <si>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</si>
  <si>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</si>
  <si>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</si>
  <si>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</si>
  <si>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</si>
  <si>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</si>
  <si>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</si>
  <si>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</si>
  <si>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</si>
  <si>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</si>
  <si>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</si>
  <si>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</si>
  <si>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</si>
  <si>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</si>
  <si>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</si>
  <si>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</si>
  <si>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</si>
  <si>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</si>
  <si>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</si>
  <si>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</si>
  <si>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</si>
  <si>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</si>
  <si>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</si>
  <si>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</si>
  <si>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</si>
  <si>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</si>
  <si>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</si>
  <si>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</si>
  <si>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</si>
  <si>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</si>
  <si>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</si>
  <si>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</si>
  <si>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</si>
  <si>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</si>
  <si>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</si>
  <si>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</si>
  <si>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</si>
  <si>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</si>
  <si>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</si>
  <si>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</si>
  <si>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</si>
  <si>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</si>
  <si>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</si>
  <si>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</si>
  <si>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</si>
  <si>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</si>
  <si>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</si>
  <si>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</si>
  <si>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</si>
  <si>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</si>
  <si>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</si>
  <si>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</si>
  <si>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</si>
  <si>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</si>
  <si>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</si>
  <si>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</si>
  <si>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</si>
  <si>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</si>
  <si>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</si>
  <si>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</si>
  <si>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</si>
  <si>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</si>
  <si>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</si>
  <si>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</si>
  <si>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</si>
  <si>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</si>
  <si>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</si>
  <si>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</si>
  <si>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</si>
  <si>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</si>
  <si>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</si>
  <si>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</si>
  <si>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</si>
  <si>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</si>
  <si>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</si>
  <si>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</si>
  <si>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</si>
  <si>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</si>
  <si>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</si>
  <si>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</si>
  <si>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</si>
  <si>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</si>
  <si>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</si>
  <si>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</si>
  <si>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</si>
  <si>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</si>
  <si>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</si>
  <si>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</si>
  <si>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</si>
  <si>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</si>
  <si>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</si>
  <si>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</si>
  <si>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</si>
  <si>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</si>
  <si>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</si>
  <si>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</si>
  <si>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</si>
  <si>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</si>
  <si>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</si>
  <si>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</si>
  <si>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</si>
  <si>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</si>
  <si>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</si>
  <si>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</si>
  <si>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</si>
  <si>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</si>
  <si>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</si>
  <si>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</si>
  <si>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</si>
  <si>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</si>
  <si>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</si>
  <si>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</si>
  <si>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</si>
  <si>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</si>
  <si>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</si>
  <si>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</si>
  <si>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</si>
  <si>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</si>
  <si>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</si>
  <si>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</si>
  <si>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</si>
  <si>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</si>
  <si>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</si>
  <si>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</si>
  <si>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</si>
  <si>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</si>
  <si>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</si>
  <si>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</si>
  <si>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</si>
  <si>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</si>
  <si>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</si>
  <si>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</si>
  <si>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</si>
  <si>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</si>
  <si>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</si>
  <si>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</si>
  <si>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</si>
  <si>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</si>
  <si>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</si>
  <si>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</si>
  <si>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</si>
  <si>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</si>
  <si>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</si>
  <si>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</si>
  <si>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</si>
  <si>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</si>
  <si>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</si>
  <si>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</si>
  <si>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</si>
  <si>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</si>
  <si>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</si>
  <si>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</si>
  <si>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</si>
  <si>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</si>
  <si>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</si>
  <si>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</si>
  <si>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</si>
  <si>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</si>
  <si>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</si>
  <si>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</si>
  <si>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</si>
  <si>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</si>
  <si>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</si>
  <si>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</si>
  <si>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</si>
  <si>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</si>
  <si>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</si>
  <si>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</si>
  <si>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</si>
  <si>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</si>
  <si>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</si>
  <si>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</si>
  <si>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</si>
  <si>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</si>
  <si>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</si>
  <si>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</si>
  <si>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</si>
  <si>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</si>
  <si>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</si>
  <si>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</si>
  <si>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</si>
  <si>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</si>
  <si>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</si>
  <si>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</si>
  <si>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</si>
  <si>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</si>
  <si>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</si>
  <si>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</si>
  <si>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</si>
  <si>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</si>
  <si>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</si>
  <si>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</si>
  <si>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</si>
  <si>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</si>
  <si>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</si>
  <si>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</si>
  <si>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</si>
  <si>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</si>
  <si>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</si>
  <si>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</si>
  <si>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</si>
  <si>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</si>
  <si>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</si>
  <si>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</si>
  <si>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</si>
  <si>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</si>
  <si>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</si>
  <si>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</si>
  <si>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</si>
  <si>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</si>
  <si>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</si>
  <si>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</si>
  <si>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</si>
  <si>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</si>
  <si>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</si>
  <si>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</si>
  <si>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</si>
  <si>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</si>
  <si>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</si>
  <si>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</si>
  <si>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</si>
  <si>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</si>
  <si>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</si>
  <si>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</si>
  <si>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</si>
  <si>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</si>
  <si>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</si>
  <si>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</si>
  <si>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</si>
  <si>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</si>
  <si>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</si>
  <si>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</si>
  <si>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</si>
  <si>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</si>
  <si>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</si>
  <si>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</si>
  <si>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</si>
  <si>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</si>
  <si>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</si>
  <si>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</si>
  <si>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</si>
  <si>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</si>
  <si>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</si>
  <si>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</si>
  <si>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</si>
  <si>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</si>
  <si>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</si>
  <si>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</si>
  <si>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</si>
  <si>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</si>
  <si>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</si>
  <si>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</si>
  <si>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</si>
  <si>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</si>
  <si>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</si>
  <si>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</si>
  <si>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</si>
  <si>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</si>
  <si>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</si>
  <si>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</si>
  <si>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</si>
  <si>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</si>
  <si>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</si>
  <si>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</si>
  <si>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</si>
  <si>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of states in terms of sales</t>
  </si>
  <si>
    <t>Top 10 Salesperson in terms of sales</t>
  </si>
  <si>
    <t>SUM of Sales</t>
  </si>
  <si>
    <t>Average Profits</t>
  </si>
  <si>
    <t>Top 5 of States in terms of Profit</t>
  </si>
  <si>
    <t>Top 10  sub category in terms of Profit</t>
  </si>
  <si>
    <t>States</t>
  </si>
  <si>
    <t>Profits</t>
  </si>
  <si>
    <t>Sub category</t>
  </si>
  <si>
    <t>SUM of Profit</t>
  </si>
  <si>
    <t>Top 3 Salesperson in terms of sales</t>
  </si>
  <si>
    <t>Top 10 of cities in terms of Profit</t>
  </si>
  <si>
    <t>Top 10  sub Product in terms of Sales</t>
  </si>
  <si>
    <t>Cities</t>
  </si>
  <si>
    <t>Product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</si>
</sst>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color rgb="FF000000"/>
      <name val="Arial"/>
      <scheme val="minor"/>
    </font>
    <font>
      <b/>
      <color theme="1"/>
      <name val="Arial"/>
      <scheme val="minor"/>
    </font>
    <font>
      <b/>
      <sz val="12.0"/>
      <color theme="1"/>
      <name val="Arial"/>
      <scheme val="minor"/>
    </font>
    <font>
      <b/>
      <sz val="12.0"/>
      <color theme="1"/>
      <name val="Arial"/>
    </font>
    <font>
      <b/>
      <sz val="11.0"/>
      <color theme="1"/>
      <name val="Arial"/>
      <scheme val="minor"/>
    </font>
    <font>
      <b/>
      <sz val="11.0"/>
      <color theme="1"/>
      <name val="Arial"/>
    </font>
    <font>
      <b/>
      <color rgb="FFFFFFFF"/>
      <name val="Arial"/>
      <scheme val="minor"/>
    </font>
    <font>
      <color rgb="FFFFFFFF"/>
      <name val="Arial"/>
      <scheme val="minor"/>
    </font>
  </fonts>
  <fills count="5">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s>
  <borders count="3">
    <border/>
    <border>
      <left style="thin">
        <color rgb="FFF3F3F3"/>
      </left>
      <right style="thin">
        <color rgb="FFF3F3F3"/>
      </right>
      <top style="thin">
        <color rgb="FFF3F3F3"/>
      </top>
      <bottom style="thin">
        <color rgb="FFF3F3F3"/>
      </bottom>
    </border>
    <border>
      <left style="thin">
        <color rgb="FFF3F3F3"/>
      </left>
      <right style="thin">
        <color rgb="FFF3F3F3"/>
      </right>
      <bottom style="thin">
        <color rgb="FFF3F3F3"/>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1" fillId="4" fontId="6" numFmtId="0" xfId="0" applyAlignment="1" applyBorder="1" applyFont="1">
      <alignment horizontal="center"/>
    </xf>
    <xf borderId="1" fillId="4" fontId="3" numFmtId="0" xfId="0" applyAlignment="1" applyBorder="1" applyFont="1">
      <alignment horizontal="center" vertical="bottom"/>
    </xf>
    <xf borderId="1" fillId="4" fontId="7" numFmtId="0" xfId="0" applyAlignment="1" applyBorder="1" applyFont="1">
      <alignment horizontal="center"/>
    </xf>
    <xf borderId="2" fillId="4" fontId="3" numFmtId="0" xfId="0" applyAlignment="1" applyBorder="1" applyFont="1">
      <alignment horizontal="center" vertical="bottom"/>
    </xf>
    <xf borderId="1" fillId="4" fontId="7" numFmtId="1" xfId="0" applyAlignment="1" applyBorder="1" applyFont="1" applyNumberFormat="1">
      <alignment horizontal="center"/>
    </xf>
    <xf borderId="0" fillId="4" fontId="8" numFmtId="0" xfId="0" applyAlignment="1" applyFont="1">
      <alignment readingOrder="0"/>
    </xf>
    <xf borderId="0" fillId="4" fontId="9" numFmtId="0" xfId="0" applyAlignment="1" applyFont="1">
      <alignment shrinkToFit="0" vertical="bottom" wrapText="0"/>
    </xf>
    <xf borderId="0" fillId="4" fontId="2" numFmtId="0" xfId="0" applyAlignment="1" applyFont="1">
      <alignment vertical="bottom"/>
    </xf>
    <xf borderId="0" fillId="3" fontId="7" numFmtId="0" xfId="0" applyFont="1"/>
    <xf borderId="0" fillId="4" fontId="2" numFmtId="0" xfId="0" applyAlignment="1" applyFont="1">
      <alignment vertical="bottom"/>
    </xf>
    <xf borderId="0" fillId="4" fontId="10" numFmtId="0" xfId="0" applyAlignment="1" applyFont="1">
      <alignment horizontal="left" readingOrder="0"/>
    </xf>
    <xf borderId="0" fillId="4" fontId="10" numFmtId="0" xfId="0" applyAlignment="1" applyFont="1">
      <alignment horizontal="center" readingOrder="0"/>
    </xf>
    <xf borderId="0" fillId="4" fontId="11" numFmtId="0" xfId="0" applyAlignment="1" applyFont="1">
      <alignment vertical="bottom"/>
    </xf>
    <xf borderId="0" fillId="4" fontId="11" numFmtId="0" xfId="0" applyAlignment="1" applyFont="1">
      <alignment horizontal="center" vertical="bottom"/>
    </xf>
    <xf borderId="0" fillId="3" fontId="10" numFmtId="0" xfId="0" applyAlignment="1" applyFont="1">
      <alignment horizontal="center" readingOrder="0"/>
    </xf>
    <xf borderId="0" fillId="4" fontId="7" numFmtId="0" xfId="0" applyAlignment="1" applyFont="1">
      <alignment horizontal="left"/>
    </xf>
    <xf borderId="0" fillId="4" fontId="7" numFmtId="0" xfId="0" applyAlignment="1" applyFont="1">
      <alignment horizontal="center"/>
    </xf>
    <xf borderId="0" fillId="4" fontId="3" numFmtId="0" xfId="0" applyAlignment="1" applyFont="1">
      <alignment vertical="bottom"/>
    </xf>
    <xf borderId="0" fillId="4" fontId="3" numFmtId="0" xfId="0" applyAlignment="1" applyFont="1">
      <alignment horizontal="center" vertical="bottom"/>
    </xf>
    <xf borderId="0" fillId="3" fontId="7" numFmtId="0" xfId="0" applyAlignment="1" applyFont="1">
      <alignment horizontal="center"/>
    </xf>
    <xf borderId="0" fillId="0" fontId="1" numFmtId="0" xfId="0" applyFont="1"/>
    <xf borderId="0" fillId="4" fontId="8" numFmtId="0" xfId="0" applyAlignment="1" applyFont="1">
      <alignment horizontal="left" readingOrder="0" vertical="bottom"/>
    </xf>
    <xf borderId="0" fillId="4" fontId="9" numFmtId="0" xfId="0" applyAlignment="1" applyFont="1">
      <alignment readingOrder="0" shrinkToFit="0" vertical="bottom" wrapText="0"/>
    </xf>
    <xf borderId="0" fillId="4" fontId="11" numFmtId="0" xfId="0" applyAlignment="1" applyFont="1">
      <alignment horizontal="center" readingOrder="0" vertical="bottom"/>
    </xf>
    <xf borderId="0" fillId="3" fontId="2" numFmtId="0" xfId="0" applyAlignment="1" applyFont="1">
      <alignment vertical="bottom"/>
    </xf>
    <xf borderId="0" fillId="3" fontId="12" numFmtId="0" xfId="0" applyAlignment="1" applyFont="1">
      <alignment horizontal="center" readingOrder="0" shrinkToFit="0" wrapText="1"/>
    </xf>
    <xf borderId="0" fillId="3" fontId="7" numFmtId="0" xfId="0" applyAlignment="1" applyFont="1">
      <alignment horizontal="center" readingOrder="0" shrinkToFit="0" wrapText="1"/>
    </xf>
    <xf borderId="0" fillId="3" fontId="13" numFmtId="0" xfId="0" applyFont="1"/>
    <xf borderId="0" fillId="3" fontId="13"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6.xml"/><Relationship Id="rId14"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sales</a:t>
            </a:r>
          </a:p>
        </c:rich>
      </c:tx>
      <c:overlay val="0"/>
    </c:title>
    <c:plotArea>
      <c:layout/>
      <c:barChart>
        <c:barDir val="bar"/>
        <c:ser>
          <c:idx val="0"/>
          <c:order val="0"/>
          <c:tx>
            <c:strRef>
              <c:f>'rigion wise analysis'!$B$42</c:f>
            </c:strRef>
          </c:tx>
          <c:spPr>
            <a:solidFill>
              <a:srgbClr val="F4410B"/>
            </a:solidFill>
            <a:ln cmpd="sng">
              <a:solidFill>
                <a:srgbClr val="F7F4E9">
                  <a:alpha val="100000"/>
                </a:srgbClr>
              </a:solidFill>
            </a:ln>
          </c:spPr>
          <c:cat>
            <c:strRef>
              <c:f>'rigion wise analysis'!$A$43:$A$48</c:f>
            </c:strRef>
          </c:cat>
          <c:val>
            <c:numRef>
              <c:f>'rigion wise analysis'!$B$43:$B$48</c:f>
              <c:numCache/>
            </c:numRef>
          </c:val>
        </c:ser>
        <c:axId val="282410057"/>
        <c:axId val="768730839"/>
      </c:barChart>
      <c:catAx>
        <c:axId val="282410057"/>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768730839"/>
      </c:catAx>
      <c:valAx>
        <c:axId val="7687308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2410057"/>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 Mode Wise sales</a:t>
            </a:r>
          </a:p>
        </c:rich>
      </c:tx>
      <c:overlay val="0"/>
    </c:title>
    <c:plotArea>
      <c:layout/>
      <c:barChart>
        <c:barDir val="bar"/>
        <c:ser>
          <c:idx val="0"/>
          <c:order val="0"/>
          <c:tx>
            <c:strRef>
              <c:f>'rigion wise analysis'!$E$42</c:f>
            </c:strRef>
          </c:tx>
          <c:spPr>
            <a:solidFill>
              <a:srgbClr val="F4410B"/>
            </a:solidFill>
            <a:ln cmpd="sng">
              <a:solidFill>
                <a:srgbClr val="000000"/>
              </a:solidFill>
            </a:ln>
          </c:spPr>
          <c:cat>
            <c:strRef>
              <c:f>'rigion wise analysis'!$D$43:$D$45</c:f>
            </c:strRef>
          </c:cat>
          <c:val>
            <c:numRef>
              <c:f>'rigion wise analysis'!$E$43:$E$45</c:f>
              <c:numCache/>
            </c:numRef>
          </c:val>
        </c:ser>
        <c:axId val="2096339673"/>
        <c:axId val="678791793"/>
      </c:barChart>
      <c:catAx>
        <c:axId val="2096339673"/>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678791793"/>
      </c:catAx>
      <c:valAx>
        <c:axId val="6787917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633967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Head wise sales</a:t>
            </a:r>
          </a:p>
        </c:rich>
      </c:tx>
      <c:overlay val="0"/>
    </c:title>
    <c:plotArea>
      <c:layout/>
      <c:doughnutChart>
        <c:varyColors val="1"/>
        <c:ser>
          <c:idx val="0"/>
          <c:order val="0"/>
          <c:tx>
            <c:strRef>
              <c:f>'rigion wise analysis'!$K$42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'rigion wise analysis'!$J$43:$J$46</c:f>
            </c:strRef>
          </c:cat>
          <c:val>
            <c:numRef>
              <c:f>'rigion wise analysis'!$K$43:$K$46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Monthly Profit</a:t>
            </a:r>
          </a:p>
        </c:rich>
      </c:tx>
      <c:overlay val="0"/>
    </c:title>
    <c:plotArea>
      <c:layout/>
      <c:areaChart>
        <c:grouping val="stacked"/>
        <c:ser>
          <c:idx val="0"/>
          <c:order val="0"/>
          <c:tx>
            <c:strRef>
              <c:f>'segment wise analysis'!$B$59</c:f>
            </c:strRef>
          </c:tx>
          <c:spPr>
            <a:solidFill>
              <a:srgbClr val="F4410B">
                <a:alpha val="30000"/>
              </a:srgbClr>
            </a:solidFill>
            <a:ln cmpd="sng">
              <a:solidFill>
                <a:srgbClr val="F4410B">
                  <a:alpha val="100000"/>
                </a:srgbClr>
              </a:solidFill>
            </a:ln>
          </c:spPr>
          <c:cat>
            <c:strRef>
              <c:f>'segment wise analysis'!$A$60:$A$65</c:f>
            </c:strRef>
          </c:cat>
          <c:val>
            <c:numRef>
              <c:f>'segment wise analysis'!$B$60:$B$65</c:f>
              <c:numCache/>
            </c:numRef>
          </c:val>
        </c:ser>
        <c:axId val="618254968"/>
        <c:axId val="1407026712"/>
      </c:areaChart>
      <c:catAx>
        <c:axId val="61825496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407026712"/>
      </c:catAx>
      <c:valAx>
        <c:axId val="14070267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8254968"/>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profit</a:t>
            </a:r>
          </a:p>
        </c:rich>
      </c:tx>
      <c:overlay val="0"/>
    </c:title>
    <c:plotArea>
      <c:layout/>
      <c:barChart>
        <c:barDir val="bar"/>
        <c:grouping val="stacked"/>
        <c:ser>
          <c:idx val="0"/>
          <c:order val="0"/>
          <c:tx>
            <c:strRef>
              <c:f>'segment wise analysis'!$E$59</c:f>
            </c:strRef>
          </c:tx>
          <c:spPr>
            <a:solidFill>
              <a:srgbClr val="F4410B"/>
            </a:solidFill>
            <a:ln cmpd="sng">
              <a:solidFill>
                <a:srgbClr val="000000"/>
              </a:solidFill>
            </a:ln>
          </c:spPr>
          <c:cat>
            <c:strRef>
              <c:f>'segment wise analysis'!$D$60:$D$65</c:f>
            </c:strRef>
          </c:cat>
          <c:val>
            <c:numRef>
              <c:f>'segment wise analysis'!$E$60:$E$65</c:f>
              <c:numCache/>
            </c:numRef>
          </c:val>
        </c:ser>
        <c:overlap val="100"/>
        <c:axId val="162770144"/>
        <c:axId val="732048739"/>
      </c:barChart>
      <c:catAx>
        <c:axId val="162770144"/>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732048739"/>
      </c:catAx>
      <c:valAx>
        <c:axId val="7320487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770144"/>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profit</a:t>
            </a:r>
          </a:p>
        </c:rich>
      </c:tx>
      <c:overlay val="0"/>
    </c:title>
    <c:plotArea>
      <c:layout/>
      <c:barChart>
        <c:barDir val="bar"/>
        <c:grouping val="stacked"/>
        <c:ser>
          <c:idx val="0"/>
          <c:order val="0"/>
          <c:tx>
            <c:strRef>
              <c:f>'segment wise analysis'!$H$59</c:f>
            </c:strRef>
          </c:tx>
          <c:spPr>
            <a:solidFill>
              <a:srgbClr val="F4410B"/>
            </a:solidFill>
            <a:ln cmpd="sng">
              <a:solidFill>
                <a:srgbClr val="000000"/>
              </a:solidFill>
            </a:ln>
          </c:spPr>
          <c:cat>
            <c:strRef>
              <c:f>'segment wise analysis'!$G$60:$G$64</c:f>
            </c:strRef>
          </c:cat>
          <c:val>
            <c:numRef>
              <c:f>'segment wise analysis'!$H$60:$H$64</c:f>
              <c:numCache/>
            </c:numRef>
          </c:val>
        </c:ser>
        <c:overlap val="100"/>
        <c:axId val="869400299"/>
        <c:axId val="937335910"/>
      </c:barChart>
      <c:catAx>
        <c:axId val="869400299"/>
        <c:scaling>
          <c:orientation val="maxMin"/>
        </c:scaling>
        <c:delete val="0"/>
        <c:axPos val="l"/>
        <c:title>
          <c:tx>
            <c:rich>
              <a:bodyPr/>
              <a:lstStyle/>
              <a:p>
                <a:pPr lvl="0">
                  <a:defRPr b="1">
                    <a:solidFill>
                      <a:srgbClr val="000000"/>
                    </a:solidFill>
                    <a:latin typeface="+mn-lt"/>
                  </a:defRPr>
                </a:pPr>
                <a:r>
                  <a:rPr b="1">
                    <a:solidFill>
                      <a:srgbClr val="000000"/>
                    </a:solidFill>
                    <a:latin typeface="+mn-lt"/>
                  </a:rPr>
                  <a:t>Profit</a:t>
                </a:r>
              </a:p>
            </c:rich>
          </c:tx>
          <c:overlay val="0"/>
        </c:title>
        <c:numFmt formatCode="General" sourceLinked="1"/>
        <c:majorTickMark val="none"/>
        <c:minorTickMark val="none"/>
        <c:spPr/>
        <c:txPr>
          <a:bodyPr/>
          <a:lstStyle/>
          <a:p>
            <a:pPr lvl="0">
              <a:defRPr b="0">
                <a:solidFill>
                  <a:srgbClr val="000000"/>
                </a:solidFill>
                <a:latin typeface="+mn-lt"/>
              </a:defRPr>
            </a:pPr>
          </a:p>
        </c:txPr>
        <c:crossAx val="937335910"/>
      </c:catAx>
      <c:valAx>
        <c:axId val="93733591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Region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940029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 Mode wise Profit</a:t>
            </a:r>
          </a:p>
        </c:rich>
      </c:tx>
      <c:overlay val="0"/>
    </c:title>
    <c:plotArea>
      <c:layout/>
      <c:doughnutChart>
        <c:varyColors val="1"/>
        <c:ser>
          <c:idx val="0"/>
          <c:order val="0"/>
          <c:tx>
            <c:strRef>
              <c:f>'segment wise analysis'!$N$59</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'segment wise analysis'!$M$60:$M$61</c:f>
            </c:strRef>
          </c:cat>
          <c:val>
            <c:numRef>
              <c:f>'segment wise analysis'!$N$60:$N$61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Monthly Profit</a:t>
            </a:r>
          </a:p>
        </c:rich>
      </c:tx>
      <c:overlay val="0"/>
    </c:title>
    <c:plotArea>
      <c:layout/>
      <c:areaChart>
        <c:grouping val="stacked"/>
        <c:ser>
          <c:idx val="0"/>
          <c:order val="0"/>
          <c:tx>
            <c:strRef>
              <c:f>'sales head analysis'!$B$59</c:f>
            </c:strRef>
          </c:tx>
          <c:spPr>
            <a:solidFill>
              <a:srgbClr val="F4410B">
                <a:alpha val="30000"/>
              </a:srgbClr>
            </a:solidFill>
            <a:ln cmpd="sng">
              <a:solidFill>
                <a:srgbClr val="F4410B">
                  <a:alpha val="100000"/>
                </a:srgbClr>
              </a:solidFill>
            </a:ln>
          </c:spPr>
          <c:cat>
            <c:strRef>
              <c:f>'sales head analysis'!$A$60:$A$65</c:f>
            </c:strRef>
          </c:cat>
          <c:val>
            <c:numRef>
              <c:f>'sales head analysis'!$B$60:$B$65</c:f>
              <c:numCache/>
            </c:numRef>
          </c:val>
        </c:ser>
        <c:axId val="1613570433"/>
        <c:axId val="1923966216"/>
      </c:areaChart>
      <c:catAx>
        <c:axId val="1613570433"/>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923966216"/>
      </c:catAx>
      <c:valAx>
        <c:axId val="19239662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3570433"/>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sales</a:t>
            </a:r>
          </a:p>
        </c:rich>
      </c:tx>
      <c:overlay val="0"/>
    </c:title>
    <c:plotArea>
      <c:layout/>
      <c:barChart>
        <c:barDir val="bar"/>
        <c:grouping val="stacked"/>
        <c:ser>
          <c:idx val="0"/>
          <c:order val="0"/>
          <c:tx>
            <c:strRef>
              <c:f>'sales head analysis'!$E$59</c:f>
            </c:strRef>
          </c:tx>
          <c:spPr>
            <a:solidFill>
              <a:srgbClr val="F4410B"/>
            </a:solidFill>
            <a:ln cmpd="sng">
              <a:solidFill>
                <a:srgbClr val="000000"/>
              </a:solidFill>
            </a:ln>
          </c:spPr>
          <c:cat>
            <c:strRef>
              <c:f>'sales head analysis'!$D$60:$D$65</c:f>
            </c:strRef>
          </c:cat>
          <c:val>
            <c:numRef>
              <c:f>'sales head analysis'!$E$60:$E$65</c:f>
              <c:numCache/>
            </c:numRef>
          </c:val>
        </c:ser>
        <c:overlap val="100"/>
        <c:axId val="149623725"/>
        <c:axId val="1321502017"/>
      </c:barChart>
      <c:catAx>
        <c:axId val="149623725"/>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321502017"/>
      </c:catAx>
      <c:valAx>
        <c:axId val="132150201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62372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sales</a:t>
            </a:r>
          </a:p>
        </c:rich>
      </c:tx>
      <c:overlay val="0"/>
    </c:title>
    <c:plotArea>
      <c:layout/>
      <c:barChart>
        <c:barDir val="bar"/>
        <c:grouping val="stacked"/>
        <c:ser>
          <c:idx val="0"/>
          <c:order val="0"/>
          <c:tx>
            <c:strRef>
              <c:f>'sales head analysis'!$H$59</c:f>
            </c:strRef>
          </c:tx>
          <c:spPr>
            <a:solidFill>
              <a:srgbClr val="F4410B"/>
            </a:solidFill>
            <a:ln cmpd="sng">
              <a:solidFill>
                <a:srgbClr val="000000"/>
              </a:solidFill>
            </a:ln>
          </c:spPr>
          <c:cat>
            <c:strRef>
              <c:f>'sales head analysis'!$G$60:$G$64</c:f>
            </c:strRef>
          </c:cat>
          <c:val>
            <c:numRef>
              <c:f>'sales head analysis'!$H$60:$H$64</c:f>
              <c:numCache/>
            </c:numRef>
          </c:val>
        </c:ser>
        <c:overlap val="100"/>
        <c:axId val="1743475859"/>
        <c:axId val="1822900486"/>
      </c:barChart>
      <c:catAx>
        <c:axId val="1743475859"/>
        <c:scaling>
          <c:orientation val="maxMin"/>
        </c:scaling>
        <c:delete val="0"/>
        <c:axPos val="l"/>
        <c:title>
          <c:tx>
            <c:rich>
              <a:bodyPr/>
              <a:lstStyle/>
              <a:p>
                <a:pPr lvl="0">
                  <a:defRPr b="1">
                    <a:solidFill>
                      <a:srgbClr val="000000"/>
                    </a:solidFill>
                    <a:latin typeface="+mn-lt"/>
                  </a:defRPr>
                </a:pPr>
                <a:r>
                  <a:rPr b="1">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822900486"/>
      </c:catAx>
      <c:valAx>
        <c:axId val="182290048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347585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State wise sales</a:t>
            </a:r>
          </a:p>
        </c:rich>
      </c:tx>
      <c:overlay val="0"/>
    </c:title>
    <c:plotArea>
      <c:layout/>
      <c:barChart>
        <c:barDir val="col"/>
        <c:ser>
          <c:idx val="0"/>
          <c:order val="0"/>
          <c:tx>
            <c:strRef>
              <c:f>'sales head analysis'!$N$59</c:f>
            </c:strRef>
          </c:tx>
          <c:spPr>
            <a:solidFill>
              <a:srgbClr val="F4410B"/>
            </a:solidFill>
            <a:ln cmpd="sng">
              <a:solidFill>
                <a:srgbClr val="F4410B">
                  <a:alpha val="100000"/>
                </a:srgbClr>
              </a:solidFill>
            </a:ln>
          </c:spPr>
          <c:cat>
            <c:strRef>
              <c:f>'sales head analysis'!$M$60:$M$75</c:f>
            </c:strRef>
          </c:cat>
          <c:val>
            <c:numRef>
              <c:f>'sales head analysis'!$N$60:$N$75</c:f>
              <c:numCache/>
            </c:numRef>
          </c:val>
        </c:ser>
        <c:axId val="1202433915"/>
        <c:axId val="1755073054"/>
      </c:barChart>
      <c:catAx>
        <c:axId val="1202433915"/>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55073054"/>
      </c:catAx>
      <c:valAx>
        <c:axId val="17550730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2433915"/>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Ship mode wise sales</a:t>
            </a:r>
          </a:p>
        </c:rich>
      </c:tx>
      <c:overlay val="0"/>
    </c:title>
    <c:view3D>
      <c:rotX val="50"/>
      <c:perspective val="0"/>
    </c:view3D>
    <c:plotArea>
      <c:layout/>
      <c:doughnutChart>
        <c:varyColors val="1"/>
        <c:ser>
          <c:idx val="0"/>
          <c:order val="0"/>
          <c:tx>
            <c:strRef>
              <c:f>'sales head analysis'!$W$59</c:f>
            </c:strRef>
          </c:tx>
          <c:dPt>
            <c:idx val="0"/>
            <c:spPr>
              <a:solidFill>
                <a:srgbClr val="4285F4"/>
              </a:solidFill>
            </c:spPr>
          </c:dPt>
          <c:dPt>
            <c:idx val="1"/>
            <c:spPr>
              <a:solidFill>
                <a:srgbClr val="FFFFFF"/>
              </a:solidFill>
            </c:spPr>
          </c:dPt>
          <c:dPt>
            <c:idx val="2"/>
            <c:spPr>
              <a:solidFill>
                <a:srgbClr val="FBBC04"/>
              </a:solidFill>
            </c:spPr>
          </c:dPt>
          <c:dLbls>
            <c:showLegendKey val="0"/>
            <c:showVal val="0"/>
            <c:showCatName val="0"/>
            <c:showSerName val="0"/>
            <c:showPercent val="0"/>
            <c:showBubbleSize val="0"/>
            <c:showLeaderLines val="1"/>
          </c:dLbls>
          <c:cat>
            <c:strRef>
              <c:f>'sales head analysis'!$V$60:$V$62</c:f>
            </c:strRef>
          </c:cat>
          <c:val>
            <c:numRef>
              <c:f>'sales head analysis'!$W$60:$W$62</c:f>
              <c:numCache/>
            </c:numRef>
          </c:val>
        </c:ser>
        <c:dLbls>
          <c:showLegendKey val="0"/>
          <c:showVal val="0"/>
          <c:showCatName val="0"/>
          <c:showSerName val="0"/>
          <c:showPercent val="0"/>
          <c:showBubbleSize val="0"/>
        </c:dLbls>
        <c:holeSize val="50"/>
      </c:doughnutChart>
    </c:plotArea>
    <c:plotVisOnly val="1"/>
  </c:chart>
  <c:spPr>
    <a:solidFill>
      <a:srgbClr val="F4410B"/>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7</xdr:row>
      <xdr:rowOff>104775</xdr:rowOff>
    </xdr:from>
    <xdr:ext cx="4352925" cy="2362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428625</xdr:colOff>
      <xdr:row>7</xdr:row>
      <xdr:rowOff>104775</xdr:rowOff>
    </xdr:from>
    <xdr:ext cx="4676775" cy="23622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161925</xdr:colOff>
      <xdr:row>21</xdr:row>
      <xdr:rowOff>0</xdr:rowOff>
    </xdr:from>
    <xdr:ext cx="3743325" cy="26098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123825</xdr:colOff>
      <xdr:row>0</xdr:row>
      <xdr:rowOff>57150</xdr:rowOff>
    </xdr:from>
    <xdr:ext cx="216217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609600</xdr:colOff>
      <xdr:row>0</xdr:row>
      <xdr:rowOff>57150</xdr:rowOff>
    </xdr:from>
    <xdr:ext cx="24574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1590675</xdr:colOff>
      <xdr:row>0</xdr:row>
      <xdr:rowOff>57150</xdr:rowOff>
    </xdr:from>
    <xdr:ext cx="2457450"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180975</xdr:colOff>
      <xdr:row>3</xdr:row>
      <xdr:rowOff>0</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180975</xdr:colOff>
      <xdr:row>3</xdr:row>
      <xdr:rowOff>0</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180975</xdr:colOff>
      <xdr:row>3</xdr:row>
      <xdr:rowOff>0</xdr:rowOff>
    </xdr:from>
    <xdr:ext cx="609600" cy="6096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7</xdr:row>
      <xdr:rowOff>47625</xdr:rowOff>
    </xdr:from>
    <xdr:ext cx="9772650" cy="26003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1181100</xdr:colOff>
      <xdr:row>20</xdr:row>
      <xdr:rowOff>200025</xdr:rowOff>
    </xdr:from>
    <xdr:ext cx="4629150" cy="29718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628650</xdr:colOff>
      <xdr:row>20</xdr:row>
      <xdr:rowOff>190500</xdr:rowOff>
    </xdr:from>
    <xdr:ext cx="4629150" cy="29718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133350</xdr:colOff>
      <xdr:row>37</xdr:row>
      <xdr:rowOff>19050</xdr:rowOff>
    </xdr:from>
    <xdr:ext cx="3648075" cy="26003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123825</xdr:colOff>
      <xdr:row>0</xdr:row>
      <xdr:rowOff>57150</xdr:rowOff>
    </xdr:from>
    <xdr:ext cx="2162175"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609600</xdr:colOff>
      <xdr:row>0</xdr:row>
      <xdr:rowOff>57150</xdr:rowOff>
    </xdr:from>
    <xdr:ext cx="2457450"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1790700</xdr:colOff>
      <xdr:row>0</xdr:row>
      <xdr:rowOff>47625</xdr:rowOff>
    </xdr:from>
    <xdr:ext cx="231457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180975</xdr:colOff>
      <xdr:row>3</xdr:row>
      <xdr:rowOff>0</xdr:rowOff>
    </xdr:from>
    <xdr:ext cx="609600"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180975</xdr:colOff>
      <xdr:row>3</xdr:row>
      <xdr:rowOff>0</xdr:rowOff>
    </xdr:from>
    <xdr:ext cx="609600"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180975</xdr:colOff>
      <xdr:row>3</xdr:row>
      <xdr:rowOff>0</xdr:rowOff>
    </xdr:from>
    <xdr:ext cx="609600" cy="6096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6</xdr:row>
      <xdr:rowOff>190500</xdr:rowOff>
    </xdr:from>
    <xdr:ext cx="9867900" cy="26574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1181100</xdr:colOff>
      <xdr:row>20</xdr:row>
      <xdr:rowOff>47625</xdr:rowOff>
    </xdr:from>
    <xdr:ext cx="4733925" cy="420052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295275</xdr:colOff>
      <xdr:row>20</xdr:row>
      <xdr:rowOff>38100</xdr:rowOff>
    </xdr:from>
    <xdr:ext cx="5133975" cy="4200525"/>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561975</xdr:colOff>
      <xdr:row>36</xdr:row>
      <xdr:rowOff>180975</xdr:rowOff>
    </xdr:from>
    <xdr:ext cx="3933825" cy="2657475"/>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9525</xdr:colOff>
      <xdr:row>8</xdr:row>
      <xdr:rowOff>161925</xdr:rowOff>
    </xdr:from>
    <xdr:ext cx="3038475" cy="1914525"/>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123825</xdr:colOff>
      <xdr:row>0</xdr:row>
      <xdr:rowOff>57150</xdr:rowOff>
    </xdr:from>
    <xdr:ext cx="2162175" cy="2857500"/>
    <mc:AlternateContent>
      <mc:Choice Requires="sle15">
        <xdr:graphicFrame>
          <xdr:nvGraphicFramePr>
            <xdr:cNvPr id="7" name="Sales Head_7"/>
            <xdr:cNvGraphicFramePr/>
          </xdr:nvGraphicFramePr>
          <xdr:xfrm>
            <a:off x="0" y="0"/>
            <a:ext cx="0" cy="0"/>
          </xdr:xfrm>
          <a:graphic>
            <a:graphicData uri="http://schemas.microsoft.com/office/drawing/2010/slicer">
              <x3Unk:slicer name="Sales Head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609600</xdr:colOff>
      <xdr:row>0</xdr:row>
      <xdr:rowOff>57150</xdr:rowOff>
    </xdr:from>
    <xdr:ext cx="2457450"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1790700</xdr:colOff>
      <xdr:row>0</xdr:row>
      <xdr:rowOff>47625</xdr:rowOff>
    </xdr:from>
    <xdr:ext cx="2314575" cy="2857500"/>
    <mc:AlternateContent>
      <mc:Choice Requires="sle15">
        <xdr:graphicFrame>
          <xdr:nvGraphicFramePr>
            <xdr:cNvPr id="9" name="Category_9"/>
            <xdr:cNvGraphicFramePr/>
          </xdr:nvGraphicFramePr>
          <xdr:xfrm>
            <a:off x="0" y="0"/>
            <a:ext cx="0" cy="0"/>
          </xdr:xfrm>
          <a:graphic>
            <a:graphicData uri="http://schemas.microsoft.com/office/drawing/2010/slicer">
              <x3Unk:slicer name="Category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180975</xdr:colOff>
      <xdr:row>3</xdr:row>
      <xdr:rowOff>0</xdr:rowOff>
    </xdr:from>
    <xdr:ext cx="609600"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180975</xdr:colOff>
      <xdr:row>3</xdr:row>
      <xdr:rowOff>0</xdr:rowOff>
    </xdr:from>
    <xdr:ext cx="609600"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180975</xdr:colOff>
      <xdr:row>3</xdr:row>
      <xdr:rowOff>0</xdr:rowOff>
    </xdr:from>
    <xdr:ext cx="609600" cy="6096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igion 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2.xml><?xml version="1.0" encoding="utf-8"?>
<pivotTableDefinition xmlns="http://schemas.openxmlformats.org/spreadsheetml/2006/main" name="rigion wise analysis 2" cacheId="0" dataCaption="" compact="0" compactData="0">
  <location ref="H4:H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 Sales" fld="13" subtotal="average" baseField="0"/>
  </dataFields>
</pivotTableDefinition>
</file>

<file path=xl/pivotTables/pivotTable3.xml><?xml version="1.0" encoding="utf-8"?>
<pivotTableDefinition xmlns="http://schemas.openxmlformats.org/spreadsheetml/2006/main" name="rigion wise analysis 3" cacheId="0" dataCaption="" rowGrandTotals="0" compact="0" compactData="0">
  <location ref="A42:B4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Sales" fld="13" baseField="0"/>
  </dataFields>
</pivotTableDefinition>
</file>

<file path=xl/pivotTables/pivotTable4.xml><?xml version="1.0" encoding="utf-8"?>
<pivotTableDefinition xmlns="http://schemas.openxmlformats.org/spreadsheetml/2006/main" name="rigion wise analysis 4" cacheId="0" dataCaption="" rowGrandTotals="0" compact="0" compactData="0">
  <location ref="D42:E4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dataFields>
    <dataField name="SUM of Sales" fld="13" baseField="0"/>
  </dataFields>
</pivotTableDefinition>
</file>

<file path=xl/pivotTables/pivotTable5.xml><?xml version="1.0" encoding="utf-8"?>
<pivotTableDefinition xmlns="http://schemas.openxmlformats.org/spreadsheetml/2006/main" name="rigion wise analysis 5" cacheId="0" dataCaption="" rowGrandTotals="0" compact="0" compactData="0">
  <location ref="G42:H5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dataFields>
    <dataField name="SUM of Sales" fld="13" baseField="0"/>
  </dataFields>
</pivotTableDefinition>
</file>

<file path=xl/pivotTables/pivotTable6.xml><?xml version="1.0" encoding="utf-8"?>
<pivotTableDefinition xmlns="http://schemas.openxmlformats.org/spreadsheetml/2006/main" name="rigion wise analysis 6" cacheId="0" dataCaption="" rowGrandTotals="0" compact="0" compactData="0">
  <location ref="J42:K46"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dataFields>
    <dataField name="SUM of Sales" fld="13" baseField="0"/>
  </dataFields>
</pivotTableDefinition>
</file>

<file path=xl/pivotTables/pivotTable7.xml><?xml version="1.0" encoding="utf-8"?>
<pivotTableDefinition xmlns="http://schemas.openxmlformats.org/spreadsheetml/2006/main" name="rigion wise analysis 7" cacheId="0" dataCaption="" rowGrandTotals="0" compact="0" compactData="0">
  <location ref="M42:N62"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dataFields>
    <dataField name="SUM of Sales" fld="13" baseField="0"/>
  </dataFields>
</pivotTableDefinition>
</file>

<file path=xl/pivotTables/pivotTable8.xml><?xml version="1.0" encoding="utf-8"?>
<pivotTableDefinition xmlns="http://schemas.openxmlformats.org/spreadsheetml/2006/main" name="segment 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9.xml><?xml version="1.0" encoding="utf-8"?>
<pivotTableDefinition xmlns="http://schemas.openxmlformats.org/spreadsheetml/2006/main" name="segment wise analysis 2" cacheId="0" dataCaption="" compact="0" compactData="0">
  <location ref="H4:H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 Profits" fld="14" subtotal="average" baseField="0"/>
  </dataFields>
</pivotTableDefinition>
</file>

<file path=xl/pivotTables/pivotTable10.xml><?xml version="1.0" encoding="utf-8"?>
<pivotTableDefinition xmlns="http://schemas.openxmlformats.org/spreadsheetml/2006/main" name="segment wise analysis 3" cacheId="0" dataCaption="" rowGrandTotals="0" compact="0" compactData="0">
  <location ref="A59:B65" firstHeaderRow="0" firstDataRow="1" firstDataCol="0"/>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dataFields>
    <dataField name="SUM of Profit" fld="14" baseField="0"/>
  </dataFields>
</pivotTableDefinition>
</file>

<file path=xl/pivotTables/pivotTable11.xml><?xml version="1.0" encoding="utf-8"?>
<pivotTableDefinition xmlns="http://schemas.openxmlformats.org/spreadsheetml/2006/main" name="segment wise analysis 4" cacheId="0" dataCaption="" rowGrandTotals="0" compact="0" compactData="0">
  <location ref="D59:E6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Profit" fld="14" baseField="0"/>
  </dataFields>
</pivotTableDefinition>
</file>

<file path=xl/pivotTables/pivotTable12.xml><?xml version="1.0" encoding="utf-8"?>
<pivotTableDefinition xmlns="http://schemas.openxmlformats.org/spreadsheetml/2006/main" name="segment wise analysis 5" cacheId="0" dataCaption="" rowGrandTotals="0" compact="0" compactData="0">
  <location ref="G59:H6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dataFields>
    <dataField name="SUM of Profit" fld="14" baseField="0"/>
  </dataFields>
</pivotTableDefinition>
</file>

<file path=xl/pivotTables/pivotTable13.xml><?xml version="1.0" encoding="utf-8"?>
<pivotTableDefinition xmlns="http://schemas.openxmlformats.org/spreadsheetml/2006/main" name="segment wise analysis 6" cacheId="0" dataCaption="" rowGrandTotals="0" compact="0" compactData="0">
  <location ref="J59:K7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dataFields>
    <dataField name="SUM of Profit" fld="14" baseField="0"/>
  </dataFields>
</pivotTableDefinition>
</file>

<file path=xl/pivotTables/pivotTable14.xml><?xml version="1.0" encoding="utf-8"?>
<pivotTableDefinition xmlns="http://schemas.openxmlformats.org/spreadsheetml/2006/main" name="segment wise analysis 7" cacheId="0" dataCaption="" rowGrandTotals="0" compact="0" compactData="0">
  <location ref="M59:N6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dataFields>
    <dataField name="SUM of Profit" fld="14" baseField="0"/>
  </dataFields>
</pivotTableDefinition>
</file>

<file path=xl/pivotTables/pivotTable15.xml><?xml version="1.0" encoding="utf-8"?>
<pivotTableDefinition xmlns="http://schemas.openxmlformats.org/spreadsheetml/2006/main" name="segment wise analysis 8" cacheId="0" dataCaption="" rowGrandTotals="0" compact="0" compactData="0">
  <location ref="P59:Q14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dataFields>
    <dataField name="SUM of Profit" fld="14" baseField="0"/>
  </dataFields>
</pivotTableDefinition>
</file>

<file path=xl/pivotTables/pivotTable16.xml><?xml version="1.0" encoding="utf-8"?>
<pivotTableDefinition xmlns="http://schemas.openxmlformats.org/spreadsheetml/2006/main" name="sales head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17.xml><?xml version="1.0" encoding="utf-8"?>
<pivotTableDefinition xmlns="http://schemas.openxmlformats.org/spreadsheetml/2006/main" name="sales head analysis 2" cacheId="0" dataCaption="" compact="0" compactData="0">
  <location ref="H4:H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 Profits" fld="14" subtotal="average" baseField="0"/>
  </dataFields>
</pivotTableDefinition>
</file>

<file path=xl/pivotTables/pivotTable18.xml><?xml version="1.0" encoding="utf-8"?>
<pivotTableDefinition xmlns="http://schemas.openxmlformats.org/spreadsheetml/2006/main" name="sales head analysis 3" cacheId="0" dataCaption="" rowGrandTotals="0" compact="0" compactData="0">
  <location ref="A59:B65" firstHeaderRow="0" firstDataRow="1" firstDataCol="0"/>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dataFields>
    <dataField name="SUM of Profit" fld="14" baseField="0"/>
  </dataFields>
</pivotTableDefinition>
</file>

<file path=xl/pivotTables/pivotTable19.xml><?xml version="1.0" encoding="utf-8"?>
<pivotTableDefinition xmlns="http://schemas.openxmlformats.org/spreadsheetml/2006/main" name="sales head analysis 4" cacheId="0" dataCaption="" rowGrandTotals="0" compact="0" compactData="0">
  <location ref="D59:E6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Sales" fld="13" baseField="0"/>
  </dataFields>
</pivotTableDefinition>
</file>

<file path=xl/pivotTables/pivotTable20.xml><?xml version="1.0" encoding="utf-8"?>
<pivotTableDefinition xmlns="http://schemas.openxmlformats.org/spreadsheetml/2006/main" name="sales head analysis 5" cacheId="0" dataCaption="" rowGrandTotals="0" compact="0" compactData="0">
  <location ref="G59:H6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dataFields>
    <dataField name="SUM of Sales" fld="13" baseField="0"/>
  </dataFields>
</pivotTableDefinition>
</file>

<file path=xl/pivotTables/pivotTable21.xml><?xml version="1.0" encoding="utf-8"?>
<pivotTableDefinition xmlns="http://schemas.openxmlformats.org/spreadsheetml/2006/main" name="sales head analysis 6" cacheId="0" dataCaption="" rowGrandTotals="0" compact="0" compactData="0">
  <location ref="J59:K107"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dataFields>
    <dataField name="SUM of Profit" fld="14" baseField="0"/>
  </dataFields>
</pivotTableDefinition>
</file>

<file path=xl/pivotTables/pivotTable22.xml><?xml version="1.0" encoding="utf-8"?>
<pivotTableDefinition xmlns="http://schemas.openxmlformats.org/spreadsheetml/2006/main" name="sales head analysis 7" cacheId="0" dataCaption="" rowGrandTotals="0" compact="0" compactData="0">
  <location ref="M59:N7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dataFields>
    <dataField name="SUM of Sales" fld="13" baseField="0"/>
  </dataFields>
</pivotTableDefinition>
</file>

<file path=xl/pivotTables/pivotTable23.xml><?xml version="1.0" encoding="utf-8"?>
<pivotTableDefinition xmlns="http://schemas.openxmlformats.org/spreadsheetml/2006/main" name="sales head analysis 8" cacheId="0" dataCaption="" rowGrandTotals="0" compact="0" compactData="0">
  <location ref="P59:Q14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12"/>
        <item x="48"/>
        <item x="25"/>
        <item x="23"/>
        <item x="36"/>
        <item x="50"/>
        <item x="63"/>
        <item x="40"/>
        <item x="47"/>
        <item x="4"/>
        <item x="52"/>
        <item x="44"/>
        <item x="0"/>
        <item x="62"/>
        <item x="8"/>
        <item x="74"/>
        <item x="43"/>
        <item x="42"/>
        <item x="70"/>
        <item x="51"/>
        <item x="45"/>
        <item x="83"/>
        <item x="13"/>
        <item x="2"/>
        <item x="18"/>
        <item x="46"/>
        <item x="39"/>
        <item x="68"/>
        <item x="56"/>
        <item x="7"/>
        <item x="75"/>
        <item x="1"/>
        <item x="84"/>
        <item x="20"/>
        <item x="80"/>
        <item x="72"/>
        <item x="60"/>
        <item x="66"/>
        <item x="64"/>
        <item x="34"/>
        <item x="17"/>
        <item x="71"/>
        <item x="53"/>
        <item x="24"/>
        <item x="67"/>
        <item x="22"/>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dataFields>
    <dataField name="SUM of Sales" fld="13" baseField="0"/>
  </dataFields>
</pivotTableDefinition>
</file>

<file path=xl/pivotTables/pivotTable24.xml><?xml version="1.0" encoding="utf-8"?>
<pivotTableDefinition xmlns="http://schemas.openxmlformats.org/spreadsheetml/2006/main" name="sales head analysis 9" cacheId="0" dataCaption="" rowGrandTotals="0" compact="0" compactData="0">
  <location ref="S59:T7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dataFields>
    <dataField name="SUM of Sales" fld="13" baseField="0"/>
  </dataFields>
</pivotTableDefinition>
</file>

<file path=xl/pivotTables/pivotTable25.xml><?xml version="1.0" encoding="utf-8"?>
<pivotTableDefinition xmlns="http://schemas.openxmlformats.org/spreadsheetml/2006/main" name="sales head analysis 10" cacheId="0" dataCaption="" rowGrandTotals="0" compact="0" compactData="0">
  <location ref="V59:W62"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Month_5" cache="SlicerCache_Table_1_Col_1" caption="Month" rowHeight="247650"/>
  <x14:slicer name="Ship Mode_6" cache="SlicerCache_Table_1_Col_7"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7" cache="SlicerCache_Table_1_Col_4" caption="Sales Head" rowHeight="247650"/>
  <x14:slicer name="Month_8" cache="SlicerCache_Table_1_Col_1" caption="Month" rowHeight="247650"/>
  <x14:slicer name="Category_9" cache="SlicerCache_Table_1_Col_12" caption="Category" rowHeight="247650"/>
</x14:slicers>
</file>

<file path=xl/tables/table1.xml><?xml version="1.0" encoding="utf-8"?>
<table xmlns="http://schemas.openxmlformats.org/spreadsheetml/2006/main" ref="A1:O93" displayName="Table_1" name="Table_1" id="1">
  <autoFilter ref="$A$1:$O$93"/>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microsoft.com/office/2007/relationships/slicer" Target="../slicers/slicer1.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pivotTable" Target="../pivotTables/pivotTable9.xml"/><Relationship Id="rId3" Type="http://schemas.openxmlformats.org/officeDocument/2006/relationships/pivotTable" Target="../pivotTables/pivotTable10.xml"/><Relationship Id="rId4" Type="http://schemas.openxmlformats.org/officeDocument/2006/relationships/pivotTable" Target="../pivotTables/pivotTable11.xml"/><Relationship Id="rId10" Type="http://schemas.microsoft.com/office/2007/relationships/slicer" Target="../slicers/slicer2.xml"/><Relationship Id="rId9" Type="http://schemas.openxmlformats.org/officeDocument/2006/relationships/drawing" Target="../drawings/drawing4.xml"/><Relationship Id="rId5" Type="http://schemas.openxmlformats.org/officeDocument/2006/relationships/pivotTable" Target="../pivotTables/pivotTable12.xml"/><Relationship Id="rId6" Type="http://schemas.openxmlformats.org/officeDocument/2006/relationships/pivotTable" Target="../pivotTables/pivotTable13.xml"/><Relationship Id="rId7" Type="http://schemas.openxmlformats.org/officeDocument/2006/relationships/pivotTable" Target="../pivotTables/pivotTable14.xml"/><Relationship Id="rId8" Type="http://schemas.openxmlformats.org/officeDocument/2006/relationships/pivotTable" Target="../pivotTables/pivotTable1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6.xml"/><Relationship Id="rId2" Type="http://schemas.openxmlformats.org/officeDocument/2006/relationships/pivotTable" Target="../pivotTables/pivotTable17.xml"/><Relationship Id="rId3" Type="http://schemas.openxmlformats.org/officeDocument/2006/relationships/pivotTable" Target="../pivotTables/pivotTable18.xml"/><Relationship Id="rId4" Type="http://schemas.openxmlformats.org/officeDocument/2006/relationships/pivotTable" Target="../pivotTables/pivotTable19.xml"/><Relationship Id="rId11" Type="http://schemas.openxmlformats.org/officeDocument/2006/relationships/drawing" Target="../drawings/drawing5.xml"/><Relationship Id="rId10" Type="http://schemas.openxmlformats.org/officeDocument/2006/relationships/pivotTable" Target="../pivotTables/pivotTable25.xml"/><Relationship Id="rId12" Type="http://schemas.microsoft.com/office/2007/relationships/slicer" Target="../slicers/slicer3.xml"/><Relationship Id="rId9" Type="http://schemas.openxmlformats.org/officeDocument/2006/relationships/pivotTable" Target="../pivotTables/pivotTable24.xml"/><Relationship Id="rId5" Type="http://schemas.openxmlformats.org/officeDocument/2006/relationships/pivotTable" Target="../pivotTables/pivotTable20.xml"/><Relationship Id="rId6" Type="http://schemas.openxmlformats.org/officeDocument/2006/relationships/pivotTable" Target="../pivotTables/pivotTable21.xml"/><Relationship Id="rId7" Type="http://schemas.openxmlformats.org/officeDocument/2006/relationships/pivotTable" Target="../pivotTables/pivotTable22.xml"/><Relationship Id="rId8" Type="http://schemas.openxmlformats.org/officeDocument/2006/relationships/pivotTable" Target="../pivotTables/pivotTable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7AA1703F-BBF5-4CAB-B212-6C033F29AFC5}" filter="1" showAutoFilter="1">
      <autoFilter ref="$A$1:$O$93"/>
    </customSheetView>
    <customSheetView guid="{7AA1703F-BBF5-4CAB-B212-6C033F29AFC5}" filter="1" showAutoFilter="1">
      <autoFilter ref="$A$1:$O$93"/>
    </customSheetView>
    <customSheetView guid="{7AA1703F-BBF5-4CAB-B212-6C033F29AFC5}" filter="1" showAutoFilter="1">
      <autoFilter ref="$A$1:$O$93"/>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88"/>
    <col customWidth="1" min="4" max="4" width="5.63"/>
    <col customWidth="1" min="7" max="7" width="28.13"/>
    <col customWidth="1" min="8" max="8" width="13.63"/>
    <col customWidth="1" min="9" max="9" width="25.38"/>
    <col customWidth="1" min="10" max="10" width="23.25"/>
  </cols>
  <sheetData>
    <row r="1">
      <c r="A1" s="8"/>
      <c r="B1" s="9"/>
      <c r="C1" s="9"/>
      <c r="D1" s="9"/>
      <c r="E1" s="9"/>
      <c r="F1" s="9"/>
      <c r="G1" s="9"/>
      <c r="H1" s="9"/>
      <c r="I1" s="9"/>
      <c r="J1" s="8"/>
    </row>
    <row r="2">
      <c r="A2" s="8"/>
      <c r="B2" s="9"/>
      <c r="C2" s="9"/>
      <c r="D2" s="9"/>
      <c r="E2" s="9"/>
      <c r="F2" s="9"/>
      <c r="G2" s="9"/>
      <c r="H2" s="9"/>
      <c r="I2" s="9"/>
      <c r="J2" s="8"/>
    </row>
    <row r="3">
      <c r="A3" s="8"/>
      <c r="B3" s="9"/>
      <c r="C3" s="9"/>
      <c r="D3" s="9"/>
      <c r="E3" s="9"/>
      <c r="F3" s="9"/>
      <c r="G3" s="9"/>
      <c r="H3" s="9"/>
      <c r="I3" s="9"/>
      <c r="J3" s="8"/>
    </row>
    <row r="4">
      <c r="A4" s="8"/>
      <c r="C4" s="9"/>
      <c r="D4" s="9"/>
      <c r="E4" s="10"/>
      <c r="F4" s="11" t="s">
        <v>383</v>
      </c>
      <c r="G4" s="10"/>
      <c r="I4" s="10"/>
      <c r="J4" s="8"/>
    </row>
    <row r="5">
      <c r="A5" s="8"/>
      <c r="C5" s="9"/>
      <c r="D5" s="9"/>
      <c r="E5" s="12"/>
      <c r="F5" s="13">
        <v>151180.0</v>
      </c>
      <c r="G5" s="12"/>
      <c r="I5" s="14"/>
      <c r="J5" s="8"/>
    </row>
    <row r="6">
      <c r="A6" s="8"/>
      <c r="B6" s="9"/>
      <c r="C6" s="9"/>
      <c r="D6" s="9"/>
      <c r="E6" s="9"/>
      <c r="F6" s="9"/>
      <c r="G6" s="9"/>
      <c r="H6" s="9"/>
      <c r="I6" s="9"/>
      <c r="J6" s="8"/>
    </row>
    <row r="7">
      <c r="A7" s="8"/>
      <c r="B7" s="9"/>
      <c r="C7" s="9"/>
      <c r="D7" s="9"/>
      <c r="E7" s="9"/>
      <c r="F7" s="9"/>
      <c r="G7" s="9"/>
      <c r="H7" s="9"/>
      <c r="I7" s="9"/>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15" t="s">
        <v>385</v>
      </c>
      <c r="C22" s="9"/>
      <c r="D22" s="9"/>
      <c r="E22" s="8"/>
      <c r="F22" s="8"/>
      <c r="G22" s="8"/>
      <c r="H22" s="16" t="s">
        <v>386</v>
      </c>
      <c r="I22" s="17"/>
      <c r="J22" s="18"/>
    </row>
    <row r="23">
      <c r="A23" s="8"/>
      <c r="B23" s="15"/>
      <c r="C23" s="9"/>
      <c r="D23" s="9"/>
      <c r="E23" s="8"/>
      <c r="F23" s="8"/>
      <c r="G23" s="8"/>
      <c r="H23" s="19"/>
      <c r="I23" s="19"/>
      <c r="J23" s="8"/>
    </row>
    <row r="24">
      <c r="A24" s="8"/>
      <c r="B24" s="20" t="s">
        <v>8</v>
      </c>
      <c r="C24" s="21" t="s">
        <v>13</v>
      </c>
      <c r="D24" s="9"/>
      <c r="E24" s="8"/>
      <c r="F24" s="8"/>
      <c r="G24" s="8"/>
      <c r="H24" s="22" t="s">
        <v>4</v>
      </c>
      <c r="I24" s="23" t="s">
        <v>13</v>
      </c>
      <c r="J24" s="24"/>
    </row>
    <row r="25">
      <c r="A25" s="8"/>
      <c r="B25" s="25" t="str">
        <f t="array" ref="B25:C29">sort(G43:H58,2,false)</f>
        <v>Karnataka</v>
      </c>
      <c r="C25" s="26">
        <v>56400.0</v>
      </c>
      <c r="D25" s="9"/>
      <c r="E25" s="8"/>
      <c r="F25" s="8"/>
      <c r="G25" s="8"/>
      <c r="H25" s="27" t="str">
        <f t="array" ref="H25:I34">sort(M43:N62,2,false)</f>
        <v>Vikram Malhotra</v>
      </c>
      <c r="I25" s="28">
        <v>88000.0</v>
      </c>
      <c r="J25" s="29"/>
    </row>
    <row r="26">
      <c r="A26" s="8"/>
      <c r="B26" s="25" t="s">
        <v>22</v>
      </c>
      <c r="C26" s="26">
        <v>56100.0</v>
      </c>
      <c r="D26" s="9"/>
      <c r="E26" s="8"/>
      <c r="F26" s="8"/>
      <c r="G26" s="8"/>
      <c r="H26" s="27" t="s">
        <v>162</v>
      </c>
      <c r="I26" s="28">
        <v>49000.0</v>
      </c>
      <c r="J26" s="29"/>
    </row>
    <row r="27">
      <c r="A27" s="8"/>
      <c r="B27" s="25" t="s">
        <v>65</v>
      </c>
      <c r="C27" s="26">
        <v>55800.0</v>
      </c>
      <c r="D27" s="9"/>
      <c r="E27" s="8"/>
      <c r="F27" s="8"/>
      <c r="G27" s="8"/>
      <c r="H27" s="27" t="s">
        <v>42</v>
      </c>
      <c r="I27" s="28">
        <v>47700.0</v>
      </c>
      <c r="J27" s="29"/>
    </row>
    <row r="28">
      <c r="A28" s="8"/>
      <c r="B28" s="25" t="s">
        <v>70</v>
      </c>
      <c r="C28" s="26">
        <v>53700.0</v>
      </c>
      <c r="D28" s="9"/>
      <c r="E28" s="8"/>
      <c r="F28" s="8"/>
      <c r="G28" s="8"/>
      <c r="H28" s="27" t="s">
        <v>18</v>
      </c>
      <c r="I28" s="28">
        <v>47400.0</v>
      </c>
      <c r="J28" s="29"/>
    </row>
    <row r="29">
      <c r="A29" s="8"/>
      <c r="B29" s="25" t="s">
        <v>90</v>
      </c>
      <c r="C29" s="26">
        <v>52000.0</v>
      </c>
      <c r="D29" s="9"/>
      <c r="E29" s="8"/>
      <c r="F29" s="8"/>
      <c r="G29" s="8"/>
      <c r="H29" s="27" t="s">
        <v>170</v>
      </c>
      <c r="I29" s="28">
        <v>42500.0</v>
      </c>
      <c r="J29" s="29"/>
    </row>
    <row r="30">
      <c r="A30" s="8"/>
      <c r="B30" s="9"/>
      <c r="C30" s="9"/>
      <c r="D30" s="9"/>
      <c r="E30" s="8"/>
      <c r="F30" s="8"/>
      <c r="G30" s="8"/>
      <c r="H30" s="27" t="s">
        <v>102</v>
      </c>
      <c r="I30" s="28">
        <v>40000.0</v>
      </c>
      <c r="J30" s="29"/>
    </row>
    <row r="31">
      <c r="A31" s="8"/>
      <c r="B31" s="9"/>
      <c r="C31" s="9"/>
      <c r="D31" s="9"/>
      <c r="E31" s="8"/>
      <c r="F31" s="8"/>
      <c r="G31" s="8"/>
      <c r="H31" s="27" t="s">
        <v>140</v>
      </c>
      <c r="I31" s="28">
        <v>39700.0</v>
      </c>
      <c r="J31" s="29"/>
    </row>
    <row r="32">
      <c r="A32" s="8"/>
      <c r="B32" s="9"/>
      <c r="C32" s="9"/>
      <c r="D32" s="9"/>
      <c r="E32" s="8"/>
      <c r="F32" s="8"/>
      <c r="G32" s="8"/>
      <c r="H32" s="27" t="s">
        <v>30</v>
      </c>
      <c r="I32" s="28">
        <v>31400.0</v>
      </c>
      <c r="J32" s="29"/>
    </row>
    <row r="33">
      <c r="A33" s="8"/>
      <c r="B33" s="9"/>
      <c r="C33" s="9"/>
      <c r="D33" s="9"/>
      <c r="E33" s="8"/>
      <c r="F33" s="8"/>
      <c r="G33" s="8"/>
      <c r="H33" s="27" t="s">
        <v>189</v>
      </c>
      <c r="I33" s="28">
        <v>29700.0</v>
      </c>
      <c r="J33" s="29"/>
    </row>
    <row r="34">
      <c r="A34" s="8"/>
      <c r="B34" s="9"/>
      <c r="C34" s="9"/>
      <c r="D34" s="9"/>
      <c r="E34" s="8"/>
      <c r="F34" s="8"/>
      <c r="G34" s="8"/>
      <c r="H34" s="27" t="s">
        <v>224</v>
      </c>
      <c r="I34" s="28">
        <v>23100.0</v>
      </c>
      <c r="J34" s="29"/>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8"/>
      <c r="C38" s="8"/>
      <c r="D38" s="8"/>
      <c r="E38" s="8"/>
      <c r="F38" s="8"/>
      <c r="G38" s="8"/>
      <c r="H38" s="8"/>
      <c r="I38" s="8"/>
      <c r="J38" s="8"/>
    </row>
    <row r="39">
      <c r="A39" s="8"/>
      <c r="B39" s="8"/>
      <c r="C39" s="8"/>
      <c r="D39" s="8"/>
      <c r="E39" s="8"/>
      <c r="F39" s="8"/>
      <c r="G39" s="8"/>
      <c r="H39" s="8"/>
      <c r="I39" s="8"/>
      <c r="J39" s="8"/>
    </row>
    <row r="40">
      <c r="A40" s="8"/>
      <c r="B40" s="8"/>
      <c r="C40" s="8"/>
      <c r="D40" s="8"/>
      <c r="E40" s="8"/>
      <c r="F40" s="8"/>
      <c r="G40" s="8"/>
      <c r="H40" s="8"/>
      <c r="I40" s="8"/>
      <c r="J40" s="8"/>
    </row>
    <row r="42"/>
    <row r="43"/>
    <row r="44"/>
    <row r="45"/>
    <row r="46"/>
    <row r="47"/>
    <row r="48"/>
    <row r="49"/>
    <row r="50"/>
    <row r="51"/>
    <row r="52"/>
    <row r="53"/>
    <row r="54"/>
    <row r="55"/>
    <row r="56"/>
    <row r="57"/>
    <row r="58"/>
    <row r="59"/>
    <row r="60"/>
    <row r="61"/>
    <row r="62"/>
  </sheetData>
  <drawing r:id="rId8"/>
  <extLst>
    <ext uri="{3A4CF648-6AED-40f4-86FF-DC5316D8AED3}">
      <x14:slicerList>
        <x14:slicer r:id="rId9"/>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88"/>
    <col customWidth="1" min="4" max="4" width="7.38"/>
    <col customWidth="1" min="7" max="7" width="26.38"/>
    <col customWidth="1" min="8" max="8" width="19.38"/>
    <col customWidth="1" min="9" max="9" width="25.38"/>
    <col customWidth="1" min="10" max="10" width="23.25"/>
  </cols>
  <sheetData>
    <row r="1">
      <c r="A1" s="8"/>
      <c r="B1" s="9"/>
      <c r="C1" s="9"/>
      <c r="D1" s="9"/>
      <c r="E1" s="9"/>
      <c r="F1" s="9"/>
      <c r="G1" s="9"/>
      <c r="H1" s="9"/>
      <c r="I1" s="9"/>
      <c r="J1" s="8"/>
    </row>
    <row r="2">
      <c r="A2" s="8"/>
      <c r="B2" s="9"/>
      <c r="C2" s="9"/>
      <c r="D2" s="9"/>
      <c r="E2" s="9"/>
      <c r="F2" s="9"/>
      <c r="G2" s="9"/>
      <c r="H2" s="9"/>
      <c r="I2" s="9"/>
      <c r="J2" s="8"/>
    </row>
    <row r="3">
      <c r="A3" s="8"/>
      <c r="B3" s="9"/>
      <c r="C3" s="9"/>
      <c r="D3" s="9"/>
      <c r="E3" s="9"/>
      <c r="F3" s="9"/>
      <c r="G3" s="9"/>
      <c r="H3" s="9"/>
      <c r="I3" s="9"/>
      <c r="J3" s="8"/>
    </row>
    <row r="4">
      <c r="A4" s="8"/>
      <c r="C4" s="9"/>
      <c r="D4" s="9"/>
      <c r="E4" s="10"/>
      <c r="F4" s="11" t="s">
        <v>383</v>
      </c>
      <c r="G4" s="10"/>
      <c r="I4" s="10"/>
      <c r="J4" s="8"/>
    </row>
    <row r="5">
      <c r="A5" s="8"/>
      <c r="C5" s="9"/>
      <c r="D5" s="9"/>
      <c r="E5" s="12"/>
      <c r="F5" s="13">
        <v>151180.0</v>
      </c>
      <c r="G5" s="12"/>
      <c r="I5" s="14"/>
      <c r="J5" s="8"/>
    </row>
    <row r="6">
      <c r="A6" s="8"/>
      <c r="B6" s="9"/>
      <c r="C6" s="9"/>
      <c r="D6" s="9"/>
      <c r="E6" s="9"/>
      <c r="F6" s="9"/>
      <c r="G6" s="9"/>
      <c r="H6" s="9"/>
      <c r="I6" s="9"/>
      <c r="J6" s="8"/>
    </row>
    <row r="7">
      <c r="A7" s="8"/>
      <c r="B7" s="9"/>
      <c r="C7" s="9"/>
      <c r="D7" s="9"/>
      <c r="E7" s="9"/>
      <c r="F7" s="9"/>
      <c r="G7" s="9"/>
      <c r="H7" s="9"/>
      <c r="I7" s="9"/>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31" t="s">
        <v>389</v>
      </c>
      <c r="C38" s="9"/>
      <c r="D38" s="9"/>
      <c r="E38" s="8"/>
      <c r="F38" s="8"/>
      <c r="G38" s="8"/>
      <c r="H38" s="32" t="s">
        <v>390</v>
      </c>
      <c r="I38" s="17"/>
      <c r="J38" s="18"/>
    </row>
    <row r="39">
      <c r="A39" s="8"/>
      <c r="B39" s="15"/>
      <c r="C39" s="9"/>
      <c r="D39" s="9"/>
      <c r="E39" s="8"/>
      <c r="F39" s="8"/>
      <c r="G39" s="8"/>
      <c r="H39" s="19"/>
      <c r="I39" s="19"/>
      <c r="J39" s="8"/>
    </row>
    <row r="40">
      <c r="A40" s="8"/>
      <c r="B40" s="21" t="s">
        <v>391</v>
      </c>
      <c r="C40" s="21" t="s">
        <v>392</v>
      </c>
      <c r="D40" s="9"/>
      <c r="E40" s="8"/>
      <c r="F40" s="8"/>
      <c r="G40" s="8"/>
      <c r="H40" s="33" t="s">
        <v>393</v>
      </c>
      <c r="I40" s="33" t="s">
        <v>392</v>
      </c>
      <c r="J40" s="24"/>
    </row>
    <row r="41">
      <c r="A41" s="8"/>
      <c r="B41" s="26" t="str">
        <f t="array" ref="B41:C45">sort(J60:K75,2,false)</f>
        <v>West Bengal</v>
      </c>
      <c r="C41" s="26">
        <v>16700.0</v>
      </c>
      <c r="D41" s="9"/>
      <c r="E41" s="8"/>
      <c r="F41" s="8"/>
      <c r="G41" s="8"/>
      <c r="H41" s="28" t="str">
        <f t="array" ref="H41:I50">sort(P60:Q141,2,false)</f>
        <v>Chairs</v>
      </c>
      <c r="I41" s="28">
        <v>7050.0</v>
      </c>
      <c r="J41" s="29"/>
    </row>
    <row r="42">
      <c r="A42" s="8"/>
      <c r="B42" s="26" t="s">
        <v>65</v>
      </c>
      <c r="C42" s="26">
        <v>16170.0</v>
      </c>
      <c r="D42" s="9"/>
      <c r="E42" s="8"/>
      <c r="F42" s="8"/>
      <c r="G42" s="8"/>
      <c r="H42" s="28" t="s">
        <v>151</v>
      </c>
      <c r="I42" s="28">
        <v>4800.0</v>
      </c>
      <c r="J42" s="29"/>
    </row>
    <row r="43">
      <c r="A43" s="8"/>
      <c r="B43" s="26" t="s">
        <v>22</v>
      </c>
      <c r="C43" s="26">
        <v>15230.0</v>
      </c>
      <c r="D43" s="9"/>
      <c r="E43" s="8"/>
      <c r="F43" s="8"/>
      <c r="G43" s="8"/>
      <c r="H43" s="28" t="s">
        <v>160</v>
      </c>
      <c r="I43" s="28">
        <v>4000.0</v>
      </c>
      <c r="J43" s="29"/>
    </row>
    <row r="44">
      <c r="A44" s="8"/>
      <c r="B44" s="26" t="s">
        <v>46</v>
      </c>
      <c r="C44" s="26">
        <v>13340.0</v>
      </c>
      <c r="D44" s="9"/>
      <c r="E44" s="8"/>
      <c r="F44" s="8"/>
      <c r="G44" s="8"/>
      <c r="H44" s="28" t="s">
        <v>176</v>
      </c>
      <c r="I44" s="28">
        <v>3600.0</v>
      </c>
      <c r="J44" s="29"/>
    </row>
    <row r="45">
      <c r="A45" s="8"/>
      <c r="B45" s="26" t="s">
        <v>83</v>
      </c>
      <c r="C45" s="26">
        <v>12580.0</v>
      </c>
      <c r="D45" s="9"/>
      <c r="E45" s="8"/>
      <c r="F45" s="8"/>
      <c r="G45" s="8"/>
      <c r="H45" s="28" t="s">
        <v>181</v>
      </c>
      <c r="I45" s="28">
        <v>3600.0</v>
      </c>
      <c r="J45" s="29"/>
    </row>
    <row r="46">
      <c r="A46" s="8"/>
      <c r="B46" s="9"/>
      <c r="C46" s="9"/>
      <c r="D46" s="9"/>
      <c r="E46" s="8"/>
      <c r="F46" s="8"/>
      <c r="G46" s="8"/>
      <c r="H46" s="28" t="s">
        <v>219</v>
      </c>
      <c r="I46" s="28">
        <v>3450.0</v>
      </c>
      <c r="J46" s="29"/>
    </row>
    <row r="47">
      <c r="A47" s="8"/>
      <c r="B47" s="9"/>
      <c r="C47" s="9"/>
      <c r="D47" s="9"/>
      <c r="E47" s="8"/>
      <c r="F47" s="8"/>
      <c r="G47" s="8"/>
      <c r="H47" s="28" t="s">
        <v>187</v>
      </c>
      <c r="I47" s="28">
        <v>3350.0</v>
      </c>
      <c r="J47" s="29"/>
    </row>
    <row r="48">
      <c r="A48" s="8"/>
      <c r="B48" s="9"/>
      <c r="C48" s="9"/>
      <c r="D48" s="9"/>
      <c r="E48" s="8"/>
      <c r="F48" s="8"/>
      <c r="G48" s="8"/>
      <c r="H48" s="28" t="s">
        <v>143</v>
      </c>
      <c r="I48" s="28">
        <v>3300.0</v>
      </c>
      <c r="J48" s="29"/>
    </row>
    <row r="49">
      <c r="A49" s="8"/>
      <c r="B49" s="9"/>
      <c r="C49" s="9"/>
      <c r="D49" s="9"/>
      <c r="E49" s="8"/>
      <c r="F49" s="8"/>
      <c r="G49" s="8"/>
      <c r="H49" s="28" t="s">
        <v>118</v>
      </c>
      <c r="I49" s="28">
        <v>3200.0</v>
      </c>
      <c r="J49" s="29"/>
    </row>
    <row r="50">
      <c r="A50" s="8"/>
      <c r="B50" s="9"/>
      <c r="C50" s="9"/>
      <c r="D50" s="9"/>
      <c r="E50" s="8"/>
      <c r="F50" s="8"/>
      <c r="G50" s="8"/>
      <c r="H50" s="28" t="s">
        <v>210</v>
      </c>
      <c r="I50" s="28">
        <v>3120.0</v>
      </c>
      <c r="J50" s="29"/>
    </row>
    <row r="51">
      <c r="A51" s="8"/>
      <c r="B51" s="8"/>
      <c r="C51" s="8"/>
      <c r="D51" s="8"/>
      <c r="E51" s="8"/>
      <c r="F51" s="8"/>
      <c r="G51" s="8"/>
      <c r="H51" s="8"/>
      <c r="I51" s="8"/>
      <c r="J51" s="8"/>
    </row>
    <row r="52">
      <c r="A52" s="8"/>
      <c r="B52" s="8"/>
      <c r="C52" s="8"/>
      <c r="D52" s="8"/>
      <c r="E52" s="8"/>
      <c r="F52" s="8"/>
      <c r="G52" s="8"/>
      <c r="H52" s="8"/>
      <c r="I52" s="8"/>
      <c r="J52" s="8"/>
    </row>
    <row r="53">
      <c r="A53" s="8"/>
      <c r="B53" s="8"/>
      <c r="C53" s="8"/>
      <c r="D53" s="8"/>
      <c r="E53" s="8"/>
      <c r="F53" s="8"/>
      <c r="G53" s="8"/>
      <c r="H53" s="8"/>
      <c r="I53" s="8"/>
      <c r="J53" s="8"/>
    </row>
    <row r="54">
      <c r="A54" s="8"/>
      <c r="B54" s="8"/>
      <c r="C54" s="8"/>
      <c r="D54" s="8"/>
      <c r="E54" s="8"/>
      <c r="F54" s="8"/>
      <c r="G54" s="8"/>
      <c r="H54" s="8"/>
      <c r="I54" s="8"/>
      <c r="J54" s="8"/>
    </row>
    <row r="55">
      <c r="A55" s="8"/>
      <c r="B55" s="8"/>
      <c r="C55" s="8"/>
      <c r="D55" s="8"/>
      <c r="E55" s="8"/>
      <c r="F55" s="8"/>
      <c r="G55" s="8"/>
      <c r="H55" s="8"/>
      <c r="I55" s="8"/>
      <c r="J55" s="8"/>
    </row>
    <row r="56">
      <c r="A56" s="8"/>
      <c r="B56" s="8"/>
      <c r="C56" s="8"/>
      <c r="D56" s="8"/>
      <c r="E56" s="8"/>
      <c r="F56" s="8"/>
      <c r="G56" s="8"/>
      <c r="H56" s="8"/>
      <c r="I56" s="8"/>
      <c r="J56" s="8"/>
    </row>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sheetData>
  <drawing r:id="rId9"/>
  <extLst>
    <ext uri="{3A4CF648-6AED-40f4-86FF-DC5316D8AED3}">
      <x14:slicerList>
        <x14:slicer r:id="rId10"/>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88"/>
    <col customWidth="1" min="4" max="4" width="7.38"/>
    <col customWidth="1" min="7" max="7" width="26.38"/>
    <col customWidth="1" min="8" max="8" width="19.38"/>
    <col customWidth="1" min="9" max="9" width="25.38"/>
    <col customWidth="1" min="10" max="10" width="15.0"/>
  </cols>
  <sheetData>
    <row r="1">
      <c r="A1" s="8"/>
      <c r="B1" s="9"/>
      <c r="C1" s="9"/>
      <c r="D1" s="9"/>
      <c r="E1" s="9"/>
      <c r="F1" s="9"/>
      <c r="G1" s="9"/>
      <c r="H1" s="9"/>
      <c r="I1" s="9"/>
      <c r="J1" s="34"/>
      <c r="K1" s="7" t="s">
        <v>377</v>
      </c>
      <c r="L1" s="8"/>
    </row>
    <row r="2">
      <c r="A2" s="8"/>
      <c r="B2" s="9"/>
      <c r="C2" s="9"/>
      <c r="D2" s="9"/>
      <c r="E2" s="9"/>
      <c r="F2" s="9"/>
      <c r="G2" s="9"/>
      <c r="H2" s="9"/>
      <c r="I2" s="9"/>
      <c r="J2" s="8"/>
      <c r="K2" s="8"/>
      <c r="L2" s="8"/>
    </row>
    <row r="3">
      <c r="A3" s="8"/>
      <c r="B3" s="9"/>
      <c r="C3" s="9"/>
      <c r="D3" s="9"/>
      <c r="E3" s="9"/>
      <c r="F3" s="9"/>
      <c r="G3" s="9"/>
      <c r="H3" s="9"/>
      <c r="I3" s="9"/>
      <c r="J3" s="8"/>
      <c r="K3" s="35" t="s">
        <v>395</v>
      </c>
      <c r="L3" s="36"/>
    </row>
    <row r="4">
      <c r="A4" s="8"/>
      <c r="C4" s="9"/>
      <c r="D4" s="9"/>
      <c r="E4" s="10"/>
      <c r="F4" s="11" t="s">
        <v>383</v>
      </c>
      <c r="G4" s="10"/>
      <c r="I4" s="10"/>
      <c r="J4" s="8"/>
      <c r="K4" s="8"/>
      <c r="L4" s="8"/>
    </row>
    <row r="5">
      <c r="A5" s="8"/>
      <c r="C5" s="9"/>
      <c r="D5" s="9"/>
      <c r="E5" s="12"/>
      <c r="F5" s="13">
        <v>151180.0</v>
      </c>
      <c r="G5" s="12"/>
      <c r="I5" s="14"/>
      <c r="J5" s="8"/>
      <c r="K5" s="37" t="str">
        <f t="array" ref="K5:K7">sort(S60:T79,2,false)</f>
        <v>Vikram Malhotra</v>
      </c>
      <c r="L5" s="8"/>
    </row>
    <row r="6">
      <c r="A6" s="8"/>
      <c r="B6" s="9"/>
      <c r="C6" s="9"/>
      <c r="D6" s="9"/>
      <c r="E6" s="9"/>
      <c r="F6" s="9"/>
      <c r="G6" s="9"/>
      <c r="H6" s="9"/>
      <c r="I6" s="9"/>
      <c r="J6" s="8"/>
      <c r="K6" s="37" t="s">
        <v>162</v>
      </c>
      <c r="L6" s="8"/>
    </row>
    <row r="7">
      <c r="A7" s="8"/>
      <c r="B7" s="9"/>
      <c r="C7" s="9"/>
      <c r="D7" s="9"/>
      <c r="E7" s="9"/>
      <c r="F7" s="9"/>
      <c r="G7" s="9"/>
      <c r="H7" s="9"/>
      <c r="I7" s="9"/>
      <c r="J7" s="8"/>
      <c r="K7" s="37" t="s">
        <v>42</v>
      </c>
      <c r="L7" s="8"/>
    </row>
    <row r="8">
      <c r="A8" s="8"/>
      <c r="B8" s="8"/>
      <c r="C8" s="8"/>
      <c r="D8" s="8"/>
      <c r="E8" s="8"/>
      <c r="F8" s="8"/>
      <c r="G8" s="8"/>
      <c r="H8" s="8"/>
      <c r="I8" s="8"/>
      <c r="J8" s="8"/>
      <c r="K8" s="8"/>
      <c r="L8" s="8"/>
    </row>
    <row r="9">
      <c r="A9" s="8"/>
      <c r="B9" s="8"/>
      <c r="C9" s="8"/>
      <c r="D9" s="8"/>
      <c r="E9" s="8"/>
      <c r="F9" s="8"/>
      <c r="G9" s="8"/>
      <c r="H9" s="8"/>
      <c r="I9" s="8"/>
      <c r="J9" s="8"/>
      <c r="K9" s="8"/>
      <c r="L9" s="8"/>
    </row>
    <row r="10">
      <c r="A10" s="8"/>
      <c r="B10" s="8"/>
      <c r="C10" s="8"/>
      <c r="D10" s="8"/>
      <c r="E10" s="8"/>
      <c r="F10" s="8"/>
      <c r="G10" s="8"/>
      <c r="H10" s="8"/>
      <c r="I10" s="8"/>
      <c r="J10" s="8"/>
      <c r="K10" s="8"/>
      <c r="L10" s="8"/>
    </row>
    <row r="11">
      <c r="A11" s="8"/>
      <c r="B11" s="8"/>
      <c r="C11" s="8"/>
      <c r="D11" s="8"/>
      <c r="E11" s="8"/>
      <c r="F11" s="8"/>
      <c r="G11" s="8"/>
      <c r="H11" s="8"/>
      <c r="I11" s="8"/>
      <c r="J11" s="8"/>
      <c r="K11" s="8"/>
      <c r="L11" s="8"/>
    </row>
    <row r="12">
      <c r="A12" s="8"/>
      <c r="B12" s="8"/>
      <c r="C12" s="8"/>
      <c r="D12" s="8"/>
      <c r="E12" s="8"/>
      <c r="F12" s="8"/>
      <c r="G12" s="8"/>
      <c r="H12" s="8"/>
      <c r="I12" s="8"/>
      <c r="J12" s="8"/>
      <c r="K12" s="8"/>
      <c r="L12" s="8"/>
    </row>
    <row r="13">
      <c r="A13" s="8"/>
      <c r="B13" s="8"/>
      <c r="C13" s="8"/>
      <c r="D13" s="8"/>
      <c r="E13" s="8"/>
      <c r="F13" s="8"/>
      <c r="G13" s="8"/>
      <c r="H13" s="8"/>
      <c r="I13" s="8"/>
      <c r="J13" s="8"/>
      <c r="K13" s="8"/>
      <c r="L13" s="8"/>
    </row>
    <row r="14">
      <c r="A14" s="8"/>
      <c r="B14" s="8"/>
      <c r="C14" s="8"/>
      <c r="D14" s="8"/>
      <c r="E14" s="8"/>
      <c r="F14" s="8"/>
      <c r="G14" s="8"/>
      <c r="H14" s="8"/>
      <c r="I14" s="8"/>
      <c r="J14" s="8"/>
      <c r="K14" s="8"/>
      <c r="L14" s="8"/>
    </row>
    <row r="15">
      <c r="A15" s="8"/>
      <c r="B15" s="8"/>
      <c r="C15" s="8"/>
      <c r="D15" s="8"/>
      <c r="E15" s="8"/>
      <c r="F15" s="8"/>
      <c r="G15" s="8"/>
      <c r="H15" s="8"/>
      <c r="I15" s="8"/>
      <c r="J15" s="8"/>
      <c r="K15" s="8"/>
      <c r="L15" s="8"/>
    </row>
    <row r="16">
      <c r="A16" s="8"/>
      <c r="B16" s="8"/>
      <c r="C16" s="8"/>
      <c r="D16" s="8"/>
      <c r="E16" s="8"/>
      <c r="F16" s="8"/>
      <c r="G16" s="8"/>
      <c r="H16" s="8"/>
      <c r="I16" s="8"/>
      <c r="J16" s="8"/>
      <c r="K16" s="8"/>
      <c r="L16" s="8"/>
    </row>
    <row r="17">
      <c r="A17" s="8"/>
      <c r="B17" s="8"/>
      <c r="C17" s="8"/>
      <c r="D17" s="8"/>
      <c r="E17" s="8"/>
      <c r="F17" s="8"/>
      <c r="G17" s="8"/>
      <c r="H17" s="8"/>
      <c r="I17" s="8"/>
      <c r="J17" s="8"/>
      <c r="K17" s="8"/>
      <c r="L17" s="8"/>
    </row>
    <row r="18">
      <c r="A18" s="8"/>
      <c r="B18" s="8"/>
      <c r="C18" s="8"/>
      <c r="D18" s="8"/>
      <c r="E18" s="8"/>
      <c r="F18" s="8"/>
      <c r="G18" s="8"/>
      <c r="H18" s="8"/>
      <c r="I18" s="8"/>
      <c r="J18" s="8"/>
      <c r="K18" s="8"/>
      <c r="L18" s="8"/>
    </row>
    <row r="19">
      <c r="A19" s="8"/>
      <c r="B19" s="8"/>
      <c r="C19" s="8"/>
      <c r="D19" s="8"/>
      <c r="E19" s="8"/>
      <c r="F19" s="8"/>
      <c r="G19" s="8"/>
      <c r="H19" s="8"/>
      <c r="I19" s="8"/>
      <c r="J19" s="8"/>
      <c r="K19" s="8"/>
      <c r="L19" s="8"/>
    </row>
    <row r="20">
      <c r="A20" s="8"/>
      <c r="B20" s="8"/>
      <c r="C20" s="8"/>
      <c r="D20" s="8"/>
      <c r="E20" s="8"/>
      <c r="F20" s="8"/>
      <c r="G20" s="8"/>
      <c r="H20" s="8"/>
      <c r="I20" s="8"/>
      <c r="J20" s="8"/>
      <c r="K20" s="8"/>
      <c r="L20" s="8"/>
    </row>
    <row r="21">
      <c r="A21" s="8"/>
      <c r="B21" s="8"/>
      <c r="C21" s="8"/>
      <c r="D21" s="8"/>
      <c r="E21" s="8"/>
      <c r="F21" s="8"/>
      <c r="G21" s="8"/>
      <c r="H21" s="8"/>
      <c r="I21" s="8"/>
      <c r="J21" s="8"/>
      <c r="K21" s="8"/>
      <c r="L21" s="8"/>
    </row>
    <row r="22">
      <c r="A22" s="8"/>
      <c r="B22" s="8"/>
      <c r="C22" s="8"/>
      <c r="D22" s="8"/>
      <c r="E22" s="8"/>
      <c r="F22" s="8"/>
      <c r="G22" s="8"/>
      <c r="H22" s="8"/>
      <c r="I22" s="8"/>
      <c r="J22" s="8"/>
      <c r="K22" s="6" t="s">
        <v>376</v>
      </c>
      <c r="L22" s="8"/>
    </row>
    <row r="23">
      <c r="A23" s="8"/>
      <c r="B23" s="8"/>
      <c r="C23" s="8"/>
      <c r="D23" s="8"/>
      <c r="E23" s="8"/>
      <c r="F23" s="8"/>
      <c r="G23" s="8"/>
      <c r="H23" s="8"/>
      <c r="I23" s="8"/>
      <c r="J23" s="8"/>
      <c r="K23" s="8"/>
      <c r="L23" s="8"/>
    </row>
    <row r="24">
      <c r="A24" s="8"/>
      <c r="B24" s="8"/>
      <c r="C24" s="8"/>
      <c r="D24" s="8"/>
      <c r="E24" s="8"/>
      <c r="F24" s="8"/>
      <c r="G24" s="8"/>
      <c r="H24" s="8"/>
      <c r="I24" s="8"/>
      <c r="J24" s="8"/>
      <c r="K24" s="35" t="s">
        <v>385</v>
      </c>
      <c r="L24" s="8"/>
    </row>
    <row r="25">
      <c r="A25" s="8"/>
      <c r="B25" s="8"/>
      <c r="C25" s="8"/>
      <c r="D25" s="8"/>
      <c r="E25" s="8"/>
      <c r="F25" s="8"/>
      <c r="G25" s="8"/>
      <c r="H25" s="8"/>
      <c r="I25" s="8"/>
      <c r="J25" s="8"/>
      <c r="K25" s="8"/>
      <c r="L25" s="8"/>
    </row>
    <row r="26">
      <c r="A26" s="8"/>
      <c r="B26" s="8"/>
      <c r="C26" s="8"/>
      <c r="D26" s="8"/>
      <c r="E26" s="8"/>
      <c r="F26" s="8"/>
      <c r="G26" s="8"/>
      <c r="H26" s="8"/>
      <c r="I26" s="8"/>
      <c r="J26" s="8"/>
      <c r="K26" s="38" t="str">
        <f t="array" ref="K26:K30">sort(M60:N75,2,false)</f>
        <v>Karnataka</v>
      </c>
      <c r="L26" s="8"/>
    </row>
    <row r="27">
      <c r="A27" s="8"/>
      <c r="B27" s="8"/>
      <c r="C27" s="8"/>
      <c r="D27" s="8"/>
      <c r="E27" s="8"/>
      <c r="F27" s="8"/>
      <c r="G27" s="8"/>
      <c r="H27" s="8"/>
      <c r="I27" s="8"/>
      <c r="J27" s="8"/>
      <c r="K27" s="38" t="s">
        <v>22</v>
      </c>
      <c r="L27" s="8"/>
    </row>
    <row r="28">
      <c r="A28" s="8"/>
      <c r="B28" s="8"/>
      <c r="C28" s="8"/>
      <c r="D28" s="8"/>
      <c r="E28" s="8"/>
      <c r="F28" s="8"/>
      <c r="G28" s="8"/>
      <c r="H28" s="8"/>
      <c r="I28" s="8"/>
      <c r="J28" s="8"/>
      <c r="K28" s="38" t="s">
        <v>65</v>
      </c>
      <c r="L28" s="8"/>
    </row>
    <row r="29">
      <c r="A29" s="8"/>
      <c r="B29" s="8"/>
      <c r="C29" s="8"/>
      <c r="D29" s="8"/>
      <c r="E29" s="8"/>
      <c r="F29" s="8"/>
      <c r="G29" s="8"/>
      <c r="H29" s="8"/>
      <c r="I29" s="8"/>
      <c r="J29" s="8"/>
      <c r="K29" s="38" t="s">
        <v>70</v>
      </c>
      <c r="L29" s="8"/>
    </row>
    <row r="30">
      <c r="A30" s="8"/>
      <c r="B30" s="8"/>
      <c r="C30" s="8"/>
      <c r="D30" s="8"/>
      <c r="E30" s="8"/>
      <c r="F30" s="8"/>
      <c r="G30" s="8"/>
      <c r="H30" s="8"/>
      <c r="I30" s="8"/>
      <c r="J30" s="8"/>
      <c r="K30" s="38" t="s">
        <v>90</v>
      </c>
      <c r="L30" s="8"/>
    </row>
    <row r="31">
      <c r="A31" s="8"/>
      <c r="B31" s="8"/>
      <c r="C31" s="8"/>
      <c r="D31" s="8"/>
      <c r="E31" s="8"/>
      <c r="F31" s="8"/>
      <c r="G31" s="8"/>
      <c r="H31" s="8"/>
      <c r="I31" s="8"/>
      <c r="J31" s="8"/>
      <c r="K31" s="8"/>
      <c r="L31" s="8"/>
    </row>
    <row r="32">
      <c r="A32" s="8"/>
      <c r="B32" s="8"/>
      <c r="C32" s="8"/>
      <c r="D32" s="8"/>
      <c r="E32" s="8"/>
      <c r="F32" s="8"/>
      <c r="G32" s="8"/>
      <c r="H32" s="8"/>
      <c r="I32" s="8"/>
      <c r="J32" s="8"/>
      <c r="K32" s="8"/>
      <c r="L32" s="8"/>
    </row>
    <row r="33">
      <c r="A33" s="8"/>
      <c r="B33" s="8"/>
      <c r="C33" s="8"/>
      <c r="D33" s="8"/>
      <c r="E33" s="8"/>
      <c r="F33" s="8"/>
      <c r="G33" s="8"/>
      <c r="H33" s="8"/>
      <c r="I33" s="8"/>
      <c r="J33" s="8"/>
      <c r="K33" s="8"/>
      <c r="L33" s="8"/>
    </row>
    <row r="34">
      <c r="A34" s="8"/>
      <c r="B34" s="8"/>
      <c r="C34" s="8"/>
      <c r="D34" s="8"/>
      <c r="E34" s="8"/>
      <c r="F34" s="8"/>
      <c r="G34" s="8"/>
      <c r="H34" s="8"/>
      <c r="I34" s="8"/>
      <c r="J34" s="8"/>
      <c r="K34" s="8"/>
      <c r="L34" s="8"/>
    </row>
    <row r="35">
      <c r="A35" s="8"/>
      <c r="B35" s="8"/>
      <c r="C35" s="8"/>
      <c r="D35" s="8"/>
      <c r="E35" s="8"/>
      <c r="F35" s="8"/>
      <c r="G35" s="8"/>
      <c r="H35" s="8"/>
      <c r="I35" s="8"/>
      <c r="J35" s="8"/>
      <c r="K35" s="8"/>
      <c r="L35" s="8"/>
    </row>
    <row r="36">
      <c r="A36" s="8"/>
      <c r="B36" s="8"/>
      <c r="C36" s="8"/>
      <c r="D36" s="8"/>
      <c r="E36" s="8"/>
      <c r="F36" s="8"/>
      <c r="G36" s="8"/>
      <c r="H36" s="8"/>
      <c r="I36" s="8"/>
      <c r="J36" s="8"/>
      <c r="K36" s="8"/>
      <c r="L36" s="8"/>
    </row>
    <row r="37">
      <c r="A37" s="8"/>
      <c r="B37" s="8"/>
      <c r="C37" s="8"/>
      <c r="D37" s="8"/>
      <c r="E37" s="8"/>
      <c r="F37" s="8"/>
      <c r="G37" s="8"/>
      <c r="H37" s="8"/>
      <c r="I37" s="8"/>
      <c r="J37" s="8"/>
      <c r="K37" s="8"/>
      <c r="L37" s="8"/>
    </row>
    <row r="38">
      <c r="A38" s="8"/>
      <c r="B38" s="31" t="s">
        <v>396</v>
      </c>
      <c r="C38" s="9"/>
      <c r="D38" s="9"/>
      <c r="E38" s="8"/>
      <c r="F38" s="8"/>
      <c r="G38" s="8"/>
      <c r="H38" s="32" t="s">
        <v>397</v>
      </c>
      <c r="I38" s="17"/>
      <c r="J38" s="18"/>
      <c r="K38" s="18"/>
      <c r="L38" s="8"/>
    </row>
    <row r="39">
      <c r="A39" s="8"/>
      <c r="B39" s="15"/>
      <c r="C39" s="9"/>
      <c r="D39" s="9"/>
      <c r="E39" s="8"/>
      <c r="F39" s="8"/>
      <c r="G39" s="8"/>
      <c r="H39" s="19"/>
      <c r="I39" s="19"/>
      <c r="J39" s="8"/>
      <c r="K39" s="8"/>
      <c r="L39" s="8"/>
    </row>
    <row r="40">
      <c r="A40" s="8"/>
      <c r="B40" s="21" t="s">
        <v>398</v>
      </c>
      <c r="C40" s="21" t="s">
        <v>392</v>
      </c>
      <c r="D40" s="9"/>
      <c r="E40" s="8"/>
      <c r="F40" s="8"/>
      <c r="G40" s="8"/>
      <c r="H40" s="33" t="s">
        <v>399</v>
      </c>
      <c r="I40" s="33" t="s">
        <v>13</v>
      </c>
      <c r="J40" s="24"/>
      <c r="K40" s="24"/>
      <c r="L40" s="8"/>
    </row>
    <row r="41">
      <c r="A41" s="8"/>
      <c r="B41" s="26" t="str">
        <f t="array" ref="B41:C45">sort(J60:K75,2,false)</f>
        <v>Ahmedabad</v>
      </c>
      <c r="C41" s="26">
        <v>6980.0</v>
      </c>
      <c r="D41" s="9"/>
      <c r="E41" s="8"/>
      <c r="F41" s="8"/>
      <c r="G41" s="8"/>
      <c r="H41" s="28" t="str">
        <f t="array" ref="H41:I50">sort(P60:Q141,2,false)</f>
        <v>Printer</v>
      </c>
      <c r="I41" s="28">
        <v>24000.0</v>
      </c>
      <c r="J41" s="29"/>
      <c r="K41" s="29"/>
      <c r="L41" s="8"/>
    </row>
    <row r="42">
      <c r="A42" s="8"/>
      <c r="B42" s="26" t="s">
        <v>47</v>
      </c>
      <c r="C42" s="26">
        <v>6960.0</v>
      </c>
      <c r="D42" s="9"/>
      <c r="E42" s="8"/>
      <c r="F42" s="8"/>
      <c r="G42" s="8"/>
      <c r="H42" s="28" t="s">
        <v>43</v>
      </c>
      <c r="I42" s="28">
        <v>22500.0</v>
      </c>
      <c r="J42" s="29"/>
      <c r="K42" s="29"/>
      <c r="L42" s="8"/>
    </row>
    <row r="43">
      <c r="A43" s="8"/>
      <c r="B43" s="26" t="s">
        <v>126</v>
      </c>
      <c r="C43" s="26">
        <v>6070.0</v>
      </c>
      <c r="D43" s="9"/>
      <c r="E43" s="8"/>
      <c r="F43" s="8"/>
      <c r="G43" s="8"/>
      <c r="H43" s="28" t="s">
        <v>159</v>
      </c>
      <c r="I43" s="28">
        <v>20000.0</v>
      </c>
      <c r="J43" s="29"/>
      <c r="K43" s="29"/>
      <c r="L43" s="8"/>
    </row>
    <row r="44">
      <c r="A44" s="8"/>
      <c r="B44" s="26" t="s">
        <v>84</v>
      </c>
      <c r="C44" s="26">
        <v>5600.0</v>
      </c>
      <c r="D44" s="9"/>
      <c r="E44" s="8"/>
      <c r="F44" s="8"/>
      <c r="G44" s="8"/>
      <c r="H44" s="28" t="s">
        <v>180</v>
      </c>
      <c r="I44" s="28">
        <v>18000.0</v>
      </c>
      <c r="J44" s="29"/>
      <c r="K44" s="29"/>
      <c r="L44" s="8"/>
    </row>
    <row r="45">
      <c r="A45" s="8"/>
      <c r="B45" s="26" t="s">
        <v>134</v>
      </c>
      <c r="C45" s="26">
        <v>5360.0</v>
      </c>
      <c r="D45" s="9"/>
      <c r="E45" s="8"/>
      <c r="F45" s="8"/>
      <c r="G45" s="8"/>
      <c r="H45" s="28" t="s">
        <v>115</v>
      </c>
      <c r="I45" s="28">
        <v>16000.0</v>
      </c>
      <c r="J45" s="29"/>
      <c r="K45" s="29"/>
      <c r="L45" s="8"/>
    </row>
    <row r="46">
      <c r="A46" s="8"/>
      <c r="B46" s="9"/>
      <c r="C46" s="9"/>
      <c r="D46" s="9"/>
      <c r="E46" s="8"/>
      <c r="F46" s="8"/>
      <c r="G46" s="8"/>
      <c r="H46" s="28" t="s">
        <v>278</v>
      </c>
      <c r="I46" s="28">
        <v>15500.0</v>
      </c>
      <c r="J46" s="29"/>
      <c r="K46" s="29"/>
      <c r="L46" s="8"/>
    </row>
    <row r="47">
      <c r="A47" s="8"/>
      <c r="B47" s="9"/>
      <c r="C47" s="9"/>
      <c r="D47" s="9"/>
      <c r="E47" s="8"/>
      <c r="F47" s="8"/>
      <c r="G47" s="8"/>
      <c r="H47" s="28" t="s">
        <v>19</v>
      </c>
      <c r="I47" s="28">
        <v>15000.0</v>
      </c>
      <c r="J47" s="29"/>
      <c r="K47" s="29"/>
      <c r="L47" s="8"/>
    </row>
    <row r="48">
      <c r="A48" s="8"/>
      <c r="B48" s="9"/>
      <c r="C48" s="9"/>
      <c r="D48" s="9"/>
      <c r="E48" s="8"/>
      <c r="F48" s="8"/>
      <c r="G48" s="8"/>
      <c r="H48" s="28" t="s">
        <v>195</v>
      </c>
      <c r="I48" s="28">
        <v>13800.0</v>
      </c>
      <c r="J48" s="29"/>
      <c r="K48" s="29"/>
      <c r="L48" s="8"/>
    </row>
    <row r="49">
      <c r="A49" s="8"/>
      <c r="B49" s="9"/>
      <c r="C49" s="9"/>
      <c r="D49" s="9"/>
      <c r="E49" s="8"/>
      <c r="F49" s="8"/>
      <c r="G49" s="8"/>
      <c r="H49" s="28" t="s">
        <v>233</v>
      </c>
      <c r="I49" s="28">
        <v>13500.0</v>
      </c>
      <c r="J49" s="29"/>
      <c r="K49" s="29"/>
      <c r="L49" s="8"/>
    </row>
    <row r="50">
      <c r="A50" s="8"/>
      <c r="B50" s="9"/>
      <c r="C50" s="9"/>
      <c r="D50" s="9"/>
      <c r="E50" s="8"/>
      <c r="F50" s="8"/>
      <c r="G50" s="8"/>
      <c r="H50" s="28" t="s">
        <v>198</v>
      </c>
      <c r="I50" s="28">
        <v>13000.0</v>
      </c>
      <c r="J50" s="29"/>
      <c r="K50" s="29"/>
      <c r="L50" s="8"/>
    </row>
    <row r="51">
      <c r="A51" s="8"/>
      <c r="B51" s="8"/>
      <c r="C51" s="8"/>
      <c r="D51" s="8"/>
      <c r="E51" s="8"/>
      <c r="F51" s="8"/>
      <c r="G51" s="8"/>
      <c r="H51" s="8"/>
      <c r="I51" s="8"/>
      <c r="J51" s="8"/>
      <c r="K51" s="8"/>
      <c r="L51" s="8"/>
    </row>
    <row r="52">
      <c r="A52" s="8"/>
      <c r="B52" s="8"/>
      <c r="C52" s="8"/>
      <c r="D52" s="8"/>
      <c r="E52" s="8"/>
      <c r="F52" s="8"/>
      <c r="G52" s="8"/>
      <c r="H52" s="8"/>
      <c r="I52" s="8"/>
      <c r="J52" s="8"/>
      <c r="K52" s="8"/>
      <c r="L52" s="8"/>
    </row>
    <row r="53">
      <c r="A53" s="8"/>
      <c r="B53" s="8"/>
      <c r="C53" s="8"/>
      <c r="D53" s="8"/>
      <c r="E53" s="8"/>
      <c r="F53" s="8"/>
      <c r="G53" s="8"/>
      <c r="H53" s="8"/>
      <c r="I53" s="8"/>
      <c r="J53" s="8"/>
      <c r="K53" s="8"/>
      <c r="L53" s="8"/>
    </row>
    <row r="54">
      <c r="A54" s="8"/>
      <c r="B54" s="8"/>
      <c r="C54" s="8"/>
      <c r="D54" s="8"/>
      <c r="E54" s="8"/>
      <c r="F54" s="8"/>
      <c r="G54" s="8"/>
      <c r="H54" s="8"/>
      <c r="I54" s="8"/>
      <c r="J54" s="8"/>
      <c r="K54" s="8"/>
      <c r="L54" s="8"/>
    </row>
    <row r="55">
      <c r="A55" s="8"/>
      <c r="B55" s="8"/>
      <c r="C55" s="8"/>
      <c r="D55" s="8"/>
      <c r="E55" s="8"/>
      <c r="F55" s="8"/>
      <c r="G55" s="8"/>
      <c r="H55" s="8"/>
      <c r="I55" s="8"/>
      <c r="J55" s="8"/>
      <c r="K55" s="8"/>
      <c r="L55" s="8"/>
    </row>
    <row r="56">
      <c r="A56" s="8"/>
      <c r="B56" s="8"/>
      <c r="C56" s="8"/>
      <c r="D56" s="8"/>
      <c r="E56" s="8"/>
      <c r="F56" s="8"/>
      <c r="G56" s="8"/>
      <c r="H56" s="8"/>
      <c r="I56" s="8"/>
      <c r="J56" s="8"/>
      <c r="K56" s="8"/>
      <c r="L56" s="8"/>
    </row>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sheetData>
  <drawing r:id="rId11"/>
  <extLst>
    <ext uri="{3A4CF648-6AED-40f4-86FF-DC5316D8AED3}">
      <x14:slicerList>
        <x14:slicer r:id="rId12"/>
      </x14:slicerList>
    </ext>
  </extLst>
</worksheet>
</file>