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heer\Desktop\"/>
    </mc:Choice>
  </mc:AlternateContent>
  <xr:revisionPtr revIDLastSave="0" documentId="13_ncr:1_{40627B25-584A-4DF4-888B-473C1FC94840}" xr6:coauthVersionLast="45" xr6:coauthVersionMax="45" xr10:uidLastSave="{00000000-0000-0000-0000-000000000000}"/>
  <bookViews>
    <workbookView xWindow="-110" yWindow="-110" windowWidth="19420" windowHeight="11020" activeTab="3" xr2:uid="{00000000-000D-0000-FFFF-FFFF00000000}"/>
  </bookViews>
  <sheets>
    <sheet name="P Value " sheetId="1" r:id="rId1"/>
    <sheet name="Total Deceased  Predication" sheetId="2" r:id="rId2"/>
    <sheet name="Total Confirmed Cases" sheetId="3" r:id="rId3"/>
    <sheet name="Total Recove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8" i="4" l="1"/>
  <c r="M39" i="4"/>
  <c r="M40" i="4"/>
  <c r="M41" i="4"/>
  <c r="M42" i="4"/>
  <c r="M43" i="4"/>
  <c r="M44" i="4"/>
  <c r="M45" i="4"/>
  <c r="M46" i="4"/>
  <c r="M47" i="4"/>
  <c r="M48" i="4"/>
  <c r="M37" i="4"/>
  <c r="I38" i="2"/>
  <c r="I39" i="2"/>
  <c r="I40" i="2"/>
  <c r="I41" i="2"/>
  <c r="I42" i="2"/>
  <c r="I43" i="2"/>
  <c r="I44" i="2"/>
  <c r="I45" i="2"/>
  <c r="I46" i="2"/>
  <c r="I47" i="2"/>
  <c r="I48" i="2"/>
  <c r="I37" i="2"/>
  <c r="M38" i="3"/>
  <c r="M39" i="3"/>
  <c r="M40" i="3"/>
  <c r="M41" i="3"/>
  <c r="M42" i="3"/>
  <c r="M43" i="3"/>
  <c r="M44" i="3"/>
  <c r="M45" i="3"/>
  <c r="M46" i="3"/>
  <c r="M47" i="3"/>
  <c r="M48" i="3"/>
  <c r="M37" i="3"/>
  <c r="D48" i="4"/>
  <c r="D47" i="4"/>
  <c r="D46" i="4"/>
  <c r="D45" i="4"/>
  <c r="D44" i="4"/>
  <c r="D43" i="4"/>
  <c r="D42" i="4"/>
  <c r="D41" i="4"/>
  <c r="D40" i="4"/>
  <c r="D39" i="4"/>
  <c r="D38" i="4"/>
  <c r="D37" i="4"/>
  <c r="D48" i="3"/>
  <c r="D47" i="3"/>
  <c r="D46" i="3"/>
  <c r="D45" i="3"/>
  <c r="D44" i="3"/>
  <c r="D43" i="3"/>
  <c r="D42" i="3"/>
  <c r="D41" i="3"/>
  <c r="D40" i="3"/>
  <c r="D39" i="3"/>
  <c r="D38" i="3"/>
  <c r="D37" i="3"/>
  <c r="D38" i="2"/>
  <c r="D39" i="2"/>
  <c r="D40" i="2"/>
  <c r="D41" i="2"/>
  <c r="D42" i="2"/>
  <c r="D43" i="2"/>
  <c r="D44" i="2"/>
  <c r="D45" i="2"/>
  <c r="D46" i="2"/>
  <c r="D47" i="2"/>
  <c r="D48" i="2"/>
  <c r="D37" i="2"/>
</calcChain>
</file>

<file path=xl/sharedStrings.xml><?xml version="1.0" encoding="utf-8"?>
<sst xmlns="http://schemas.openxmlformats.org/spreadsheetml/2006/main" count="44" uniqueCount="36">
  <si>
    <t xml:space="preserve">Normal </t>
  </si>
  <si>
    <t xml:space="preserve">Test Statistic  </t>
  </si>
  <si>
    <t xml:space="preserve">p-value    </t>
  </si>
  <si>
    <t>#Lags Used</t>
  </si>
  <si>
    <t xml:space="preserve">Number of Observations Used </t>
  </si>
  <si>
    <t xml:space="preserve">Critical Value (1%) </t>
  </si>
  <si>
    <t>Critical Value (5%)</t>
  </si>
  <si>
    <t xml:space="preserve">Critical Value (10%)  </t>
  </si>
  <si>
    <t>Values</t>
  </si>
  <si>
    <t>Result</t>
  </si>
  <si>
    <t>Data is not Stationary</t>
  </si>
  <si>
    <t>Data is Stationary</t>
  </si>
  <si>
    <t>Exponential Decay 
Transformation </t>
  </si>
  <si>
    <t>Log Scale 
Transformation</t>
  </si>
  <si>
    <t>Log Scale - Moving Average 
Transformation</t>
  </si>
  <si>
    <t>LogScale Minus Exponential MovingAverage</t>
  </si>
  <si>
    <t>Log Time Shift Transformation</t>
  </si>
  <si>
    <t>Date</t>
  </si>
  <si>
    <t xml:space="preserve">Actual Value 
Total Deceased </t>
  </si>
  <si>
    <t>df_exp_decay_wgt_Avg</t>
  </si>
  <si>
    <t>Transformation</t>
  </si>
  <si>
    <t>exponential decay</t>
  </si>
  <si>
    <t>Weighted Average</t>
  </si>
  <si>
    <t xml:space="preserve"> </t>
  </si>
  <si>
    <t>Error 
(Predicated - Actual)</t>
  </si>
  <si>
    <t>Total Deceased Predication</t>
  </si>
  <si>
    <t>Predicated 
Value on 
25 June 2020</t>
  </si>
  <si>
    <t>Actual Value 
Total Confirmed Case</t>
  </si>
  <si>
    <t>Actual Value 
Total Recovery Case</t>
  </si>
  <si>
    <t>ARIMA(2, 2, 2)x(0, 2, 2, 4)4 - AIC:1682.2771387340679</t>
  </si>
  <si>
    <t>With 4 Months</t>
  </si>
  <si>
    <t>4 Month</t>
  </si>
  <si>
    <t>ARIMA(1, 2, 1)x(1, 2, 2, 4)4 - AIC:2150.4020750072086</t>
  </si>
  <si>
    <t>Predicated 
Value on 
25 June 2020 (5month)</t>
  </si>
  <si>
    <t>5 month</t>
  </si>
  <si>
    <t>Predicated 
Value on 
25 June 2020 5month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</si>
</sst>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Courier New"/>
      <family val="3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8"/>
      <color rgb="FF212121"/>
      <name val="Calibri"/>
      <family val="2"/>
    </font>
    <font>
      <b/>
      <sz val="12"/>
      <color rgb="FF212121"/>
      <name val="Calibri"/>
      <family val="2"/>
    </font>
    <font>
      <b/>
      <sz val="8"/>
      <color rgb="FF000000"/>
      <name val="Arial"/>
      <family val="2"/>
    </font>
    <font>
      <b/>
      <sz val="8"/>
      <color rgb="FFFF0000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Arial"/>
      <family val="2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1" xfId="0" applyFill="1" applyBorder="1"/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4" fillId="0" borderId="2" xfId="0" applyNumberFormat="1" applyFont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/>
    </xf>
    <xf numFmtId="0" fontId="14" fillId="5" borderId="4" xfId="0" applyFont="1" applyFill="1" applyBorder="1" applyAlignment="1">
      <alignment horizontal="center" vertical="center"/>
    </xf>
    <xf numFmtId="0" fontId="11" fillId="4" borderId="0" xfId="0" applyFont="1" applyFill="1"/>
    <xf numFmtId="1" fontId="14" fillId="6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4" fontId="14" fillId="0" borderId="8" xfId="0" applyNumberFormat="1" applyFont="1" applyBorder="1" applyAlignment="1">
      <alignment horizontal="center"/>
    </xf>
    <xf numFmtId="0" fontId="0" fillId="4" borderId="4" xfId="0" applyFill="1" applyBorder="1"/>
    <xf numFmtId="1" fontId="14" fillId="6" borderId="4" xfId="0" applyNumberFormat="1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H8" sqref="H8"/>
    </sheetView>
  </sheetViews>
  <sheetFormatPr defaultRowHeight="14.5" x14ac:dyDescent="0.35"/>
  <cols>
    <col min="1" max="1" width="26.7265625" bestFit="1" customWidth="1"/>
    <col min="2" max="2" width="14.36328125" bestFit="1" customWidth="1"/>
    <col min="3" max="3" width="13.81640625" bestFit="1" customWidth="1"/>
    <col min="4" max="4" width="14.36328125" bestFit="1" customWidth="1"/>
    <col min="5" max="5" width="15.26953125" bestFit="1" customWidth="1"/>
    <col min="6" max="7" width="14.36328125" bestFit="1" customWidth="1"/>
  </cols>
  <sheetData>
    <row r="1" spans="1:8" x14ac:dyDescent="0.35">
      <c r="A1" s="41" t="s">
        <v>25</v>
      </c>
      <c r="B1" s="6"/>
      <c r="C1" s="16" t="s">
        <v>20</v>
      </c>
      <c r="D1" s="17"/>
      <c r="E1" s="17"/>
      <c r="F1" s="17"/>
      <c r="G1" s="18"/>
    </row>
    <row r="2" spans="1:8" ht="31.5" x14ac:dyDescent="0.35">
      <c r="A2" s="10" t="s">
        <v>8</v>
      </c>
      <c r="B2" s="9" t="s">
        <v>0</v>
      </c>
      <c r="C2" s="9" t="s">
        <v>13</v>
      </c>
      <c r="D2" s="9" t="s">
        <v>14</v>
      </c>
      <c r="E2" s="9" t="s">
        <v>12</v>
      </c>
      <c r="F2" s="9" t="s">
        <v>15</v>
      </c>
      <c r="G2" s="9" t="s">
        <v>16</v>
      </c>
    </row>
    <row r="3" spans="1:8" x14ac:dyDescent="0.35">
      <c r="A3" s="6"/>
      <c r="B3" s="6"/>
      <c r="C3" s="7"/>
      <c r="D3" s="7"/>
      <c r="E3" s="7"/>
      <c r="F3" s="7"/>
      <c r="G3" s="7"/>
    </row>
    <row r="4" spans="1:8" ht="15.5" x14ac:dyDescent="0.35">
      <c r="A4" s="6" t="s">
        <v>1</v>
      </c>
      <c r="B4" s="8">
        <v>2.0818539999999999</v>
      </c>
      <c r="C4" s="8">
        <v>-3.2322220000000002</v>
      </c>
      <c r="D4" s="8">
        <v>-2.6938550000000001</v>
      </c>
      <c r="E4" s="8">
        <v>-4.0905690000000003</v>
      </c>
      <c r="F4" s="8">
        <v>-1.587925</v>
      </c>
      <c r="G4" s="8">
        <v>-2.5759089999999998</v>
      </c>
    </row>
    <row r="5" spans="1:8" ht="15.5" x14ac:dyDescent="0.35">
      <c r="A5" s="6" t="s">
        <v>2</v>
      </c>
      <c r="B5" s="8">
        <v>0.99877000000000005</v>
      </c>
      <c r="C5" s="8">
        <v>1.8193999999999998E-2</v>
      </c>
      <c r="D5" s="8">
        <v>7.5107999999999994E-2</v>
      </c>
      <c r="E5" s="8">
        <v>1.0039999999999999E-3</v>
      </c>
      <c r="F5" s="8">
        <v>0.48965700000000001</v>
      </c>
      <c r="G5" s="8">
        <v>9.8079E-2</v>
      </c>
    </row>
    <row r="6" spans="1:8" ht="15.5" x14ac:dyDescent="0.35">
      <c r="A6" s="6" t="s">
        <v>3</v>
      </c>
      <c r="B6" s="8">
        <v>12</v>
      </c>
      <c r="C6" s="8">
        <v>12</v>
      </c>
      <c r="D6" s="8">
        <v>12</v>
      </c>
      <c r="E6" s="8">
        <v>11</v>
      </c>
      <c r="F6" s="8">
        <v>12</v>
      </c>
      <c r="G6" s="8">
        <v>11</v>
      </c>
    </row>
    <row r="7" spans="1:8" ht="15.5" x14ac:dyDescent="0.35">
      <c r="A7" s="6" t="s">
        <v>4</v>
      </c>
      <c r="B7" s="8">
        <v>79</v>
      </c>
      <c r="C7" s="8">
        <v>79</v>
      </c>
      <c r="D7" s="8">
        <v>68</v>
      </c>
      <c r="E7" s="8">
        <v>80</v>
      </c>
      <c r="F7" s="8">
        <v>79</v>
      </c>
      <c r="G7" s="8">
        <v>79</v>
      </c>
    </row>
    <row r="8" spans="1:8" ht="15.5" x14ac:dyDescent="0.35">
      <c r="A8" s="6" t="s">
        <v>5</v>
      </c>
      <c r="B8" s="8">
        <v>-3.5159769999999999</v>
      </c>
      <c r="C8" s="8">
        <v>-3.5159769999999999</v>
      </c>
      <c r="D8" s="8">
        <v>-3.5303990000000001</v>
      </c>
      <c r="E8" s="8">
        <v>-3.514869</v>
      </c>
      <c r="F8" s="8">
        <v>-3.5159769999999999</v>
      </c>
      <c r="G8" s="8">
        <v>-3.5159769999999999</v>
      </c>
    </row>
    <row r="9" spans="1:8" ht="15.5" x14ac:dyDescent="0.35">
      <c r="A9" s="6" t="s">
        <v>6</v>
      </c>
      <c r="B9" s="8">
        <v>-2.8988860000000001</v>
      </c>
      <c r="C9" s="8">
        <v>-2.8988860000000001</v>
      </c>
      <c r="D9" s="8">
        <v>-2.905087</v>
      </c>
      <c r="E9" s="8">
        <v>-2.898409</v>
      </c>
      <c r="F9" s="8">
        <v>-2.8988860000000001</v>
      </c>
      <c r="G9" s="8">
        <v>-2.8988860000000001</v>
      </c>
    </row>
    <row r="10" spans="1:8" ht="15.5" x14ac:dyDescent="0.35">
      <c r="A10" s="6" t="s">
        <v>7</v>
      </c>
      <c r="B10" s="8">
        <v>-2.586694</v>
      </c>
      <c r="C10" s="8">
        <v>-2.586694</v>
      </c>
      <c r="D10" s="8">
        <v>-2.590001</v>
      </c>
      <c r="E10" s="8">
        <v>-2.5864389999999999</v>
      </c>
      <c r="F10" s="8">
        <v>-2.586694</v>
      </c>
      <c r="G10" s="8">
        <v>-2.586694</v>
      </c>
    </row>
    <row r="11" spans="1:8" ht="15.5" x14ac:dyDescent="0.35">
      <c r="A11" s="6"/>
      <c r="B11" s="8"/>
      <c r="C11" s="8"/>
      <c r="D11" s="8"/>
      <c r="E11" s="8"/>
      <c r="F11" s="8"/>
      <c r="G11" s="8"/>
    </row>
    <row r="12" spans="1:8" x14ac:dyDescent="0.35">
      <c r="A12" s="14" t="s">
        <v>9</v>
      </c>
      <c r="B12" s="13" t="s">
        <v>10</v>
      </c>
      <c r="C12" s="15" t="s">
        <v>11</v>
      </c>
      <c r="D12" s="13" t="s">
        <v>10</v>
      </c>
      <c r="E12" s="15" t="s">
        <v>11</v>
      </c>
      <c r="F12" s="13" t="s">
        <v>10</v>
      </c>
      <c r="G12" s="13" t="s">
        <v>10</v>
      </c>
    </row>
    <row r="13" spans="1:8" x14ac:dyDescent="0.35">
      <c r="C13" s="1"/>
      <c r="E13" s="12" t="s">
        <v>19</v>
      </c>
    </row>
    <row r="14" spans="1:8" x14ac:dyDescent="0.35">
      <c r="C14" s="1"/>
    </row>
    <row r="15" spans="1:8" x14ac:dyDescent="0.35">
      <c r="C15" s="1"/>
      <c r="E15" t="s">
        <v>21</v>
      </c>
      <c r="G15" s="1"/>
      <c r="H15" s="2"/>
    </row>
    <row r="16" spans="1:8" x14ac:dyDescent="0.35">
      <c r="C16" s="3"/>
      <c r="E16" t="s">
        <v>22</v>
      </c>
      <c r="F16" t="s">
        <v>23</v>
      </c>
      <c r="G16" s="1"/>
      <c r="H16" s="4"/>
    </row>
    <row r="17" spans="3:8" x14ac:dyDescent="0.35">
      <c r="C17" s="5"/>
      <c r="G17" s="1"/>
      <c r="H17" s="4"/>
    </row>
    <row r="18" spans="3:8" x14ac:dyDescent="0.35">
      <c r="C18" s="5"/>
      <c r="G18" s="1"/>
      <c r="H18" s="4"/>
    </row>
    <row r="19" spans="3:8" x14ac:dyDescent="0.35">
      <c r="C19" s="5"/>
      <c r="G19" s="1"/>
      <c r="H19" s="4"/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1210-48EE-44FF-B027-F699CDB16AEB}">
  <dimension ref="A1:I60"/>
  <sheetViews>
    <sheetView zoomScale="55" zoomScaleNormal="55" workbookViewId="0">
      <pane ySplit="1" topLeftCell="A41" activePane="bottomLeft" state="frozen"/>
      <selection pane="bottomLeft" activeCell="P51" sqref="P51"/>
    </sheetView>
  </sheetViews>
  <sheetFormatPr defaultRowHeight="21" x14ac:dyDescent="0.35"/>
  <cols>
    <col min="1" max="1" width="15.90625" style="11" bestFit="1" customWidth="1"/>
    <col min="2" max="2" width="19.1796875" style="11" customWidth="1"/>
    <col min="3" max="3" width="20.1796875" style="11" customWidth="1"/>
    <col min="4" max="4" width="20.1796875" style="22" bestFit="1" customWidth="1"/>
    <col min="5" max="7" width="8.7265625" style="11"/>
    <col min="8" max="8" width="10.7265625" style="11" customWidth="1"/>
    <col min="9" max="9" width="9.81640625" style="11" bestFit="1" customWidth="1"/>
    <col min="10" max="16384" width="8.7265625" style="11"/>
  </cols>
  <sheetData>
    <row r="1" spans="1:4" s="30" customFormat="1" ht="63" x14ac:dyDescent="0.45">
      <c r="A1" s="39" t="s">
        <v>17</v>
      </c>
      <c r="B1" s="40" t="s">
        <v>18</v>
      </c>
      <c r="C1" s="20" t="s">
        <v>26</v>
      </c>
      <c r="D1" s="20" t="s">
        <v>24</v>
      </c>
    </row>
    <row r="2" spans="1:4" ht="23.5" x14ac:dyDescent="0.55000000000000004">
      <c r="A2" s="23">
        <v>43960</v>
      </c>
      <c r="B2" s="24">
        <v>2101</v>
      </c>
      <c r="C2" s="25"/>
      <c r="D2" s="26"/>
    </row>
    <row r="3" spans="1:4" ht="23.5" x14ac:dyDescent="0.55000000000000004">
      <c r="A3" s="23">
        <v>43961</v>
      </c>
      <c r="B3" s="24">
        <v>2213</v>
      </c>
      <c r="C3" s="25"/>
      <c r="D3" s="26"/>
    </row>
    <row r="4" spans="1:4" ht="23.5" x14ac:dyDescent="0.55000000000000004">
      <c r="A4" s="23">
        <v>43962</v>
      </c>
      <c r="B4" s="24">
        <v>2294</v>
      </c>
      <c r="C4" s="25"/>
      <c r="D4" s="26"/>
    </row>
    <row r="5" spans="1:4" ht="23.5" x14ac:dyDescent="0.55000000000000004">
      <c r="A5" s="23">
        <v>43963</v>
      </c>
      <c r="B5" s="24">
        <v>2414</v>
      </c>
      <c r="C5" s="25"/>
      <c r="D5" s="26"/>
    </row>
    <row r="6" spans="1:4" ht="23.5" x14ac:dyDescent="0.55000000000000004">
      <c r="A6" s="23">
        <v>43964</v>
      </c>
      <c r="B6" s="24">
        <v>2551</v>
      </c>
      <c r="C6" s="25"/>
      <c r="D6" s="26"/>
    </row>
    <row r="7" spans="1:4" ht="23.5" x14ac:dyDescent="0.55000000000000004">
      <c r="A7" s="23">
        <v>43965</v>
      </c>
      <c r="B7" s="24">
        <v>2648</v>
      </c>
      <c r="C7" s="25"/>
      <c r="D7" s="26"/>
    </row>
    <row r="8" spans="1:4" ht="23.5" x14ac:dyDescent="0.55000000000000004">
      <c r="A8" s="23">
        <v>43966</v>
      </c>
      <c r="B8" s="24">
        <v>2752</v>
      </c>
      <c r="C8" s="25"/>
      <c r="D8" s="26"/>
    </row>
    <row r="9" spans="1:4" ht="23.5" x14ac:dyDescent="0.55000000000000004">
      <c r="A9" s="23">
        <v>43967</v>
      </c>
      <c r="B9" s="24">
        <v>2872</v>
      </c>
      <c r="C9" s="25"/>
      <c r="D9" s="26"/>
    </row>
    <row r="10" spans="1:4" ht="23.5" x14ac:dyDescent="0.55000000000000004">
      <c r="A10" s="23">
        <v>43968</v>
      </c>
      <c r="B10" s="24">
        <v>3024</v>
      </c>
      <c r="C10" s="25"/>
      <c r="D10" s="26"/>
    </row>
    <row r="11" spans="1:4" ht="23.5" x14ac:dyDescent="0.55000000000000004">
      <c r="A11" s="23">
        <v>43969</v>
      </c>
      <c r="B11" s="24">
        <v>3155</v>
      </c>
      <c r="C11" s="25"/>
      <c r="D11" s="26"/>
    </row>
    <row r="12" spans="1:4" ht="23.5" x14ac:dyDescent="0.55000000000000004">
      <c r="A12" s="23">
        <v>43970</v>
      </c>
      <c r="B12" s="24">
        <v>3301</v>
      </c>
      <c r="C12" s="25"/>
      <c r="D12" s="26"/>
    </row>
    <row r="13" spans="1:4" ht="23.5" x14ac:dyDescent="0.55000000000000004">
      <c r="A13" s="23">
        <v>43971</v>
      </c>
      <c r="B13" s="27">
        <v>3435</v>
      </c>
      <c r="C13" s="25"/>
      <c r="D13" s="26"/>
    </row>
    <row r="14" spans="1:4" ht="23.5" x14ac:dyDescent="0.55000000000000004">
      <c r="A14" s="23">
        <v>43972</v>
      </c>
      <c r="B14" s="27">
        <v>3583</v>
      </c>
      <c r="C14" s="25"/>
      <c r="D14" s="26"/>
    </row>
    <row r="15" spans="1:4" ht="23.5" x14ac:dyDescent="0.55000000000000004">
      <c r="A15" s="23">
        <v>43973</v>
      </c>
      <c r="B15" s="27">
        <v>3725</v>
      </c>
      <c r="C15" s="25"/>
      <c r="D15" s="26"/>
    </row>
    <row r="16" spans="1:4" ht="23.5" x14ac:dyDescent="0.55000000000000004">
      <c r="A16" s="23">
        <v>43974</v>
      </c>
      <c r="B16" s="27">
        <v>3867</v>
      </c>
      <c r="C16" s="25"/>
      <c r="D16" s="26"/>
    </row>
    <row r="17" spans="1:4" ht="23.5" x14ac:dyDescent="0.55000000000000004">
      <c r="A17" s="23">
        <v>43975</v>
      </c>
      <c r="B17" s="27">
        <v>4023</v>
      </c>
      <c r="C17" s="25"/>
      <c r="D17" s="26"/>
    </row>
    <row r="18" spans="1:4" ht="23.5" x14ac:dyDescent="0.55000000000000004">
      <c r="A18" s="23">
        <v>43976</v>
      </c>
      <c r="B18" s="27">
        <v>4173</v>
      </c>
      <c r="C18" s="25"/>
      <c r="D18" s="26"/>
    </row>
    <row r="19" spans="1:4" ht="23.5" x14ac:dyDescent="0.55000000000000004">
      <c r="A19" s="23">
        <v>43977</v>
      </c>
      <c r="B19" s="27">
        <v>4346</v>
      </c>
      <c r="C19" s="25"/>
      <c r="D19" s="26"/>
    </row>
    <row r="20" spans="1:4" ht="23.5" x14ac:dyDescent="0.55000000000000004">
      <c r="A20" s="23">
        <v>43978</v>
      </c>
      <c r="B20" s="27">
        <v>4533</v>
      </c>
      <c r="C20" s="25"/>
      <c r="D20" s="26"/>
    </row>
    <row r="21" spans="1:4" ht="23.5" x14ac:dyDescent="0.55000000000000004">
      <c r="A21" s="23">
        <v>43979</v>
      </c>
      <c r="B21" s="27">
        <v>4710</v>
      </c>
      <c r="C21" s="25"/>
      <c r="D21" s="26"/>
    </row>
    <row r="22" spans="1:4" ht="23.5" x14ac:dyDescent="0.55000000000000004">
      <c r="A22" s="23">
        <v>43980</v>
      </c>
      <c r="B22" s="27">
        <v>4979</v>
      </c>
      <c r="C22" s="25"/>
      <c r="D22" s="26"/>
    </row>
    <row r="23" spans="1:4" ht="23.5" x14ac:dyDescent="0.55000000000000004">
      <c r="A23" s="23">
        <v>43981</v>
      </c>
      <c r="B23" s="27">
        <v>5184</v>
      </c>
      <c r="C23" s="25"/>
      <c r="D23" s="26"/>
    </row>
    <row r="24" spans="1:4" ht="23.5" x14ac:dyDescent="0.55000000000000004">
      <c r="A24" s="23">
        <v>43982</v>
      </c>
      <c r="B24" s="27">
        <v>5406</v>
      </c>
      <c r="C24" s="25"/>
      <c r="D24" s="26"/>
    </row>
    <row r="25" spans="1:4" ht="24" thickBot="1" x14ac:dyDescent="0.6">
      <c r="A25" s="28">
        <v>43983</v>
      </c>
      <c r="B25" s="29">
        <v>5607</v>
      </c>
      <c r="C25" s="25"/>
      <c r="D25" s="26"/>
    </row>
    <row r="26" spans="1:4" ht="24" thickBot="1" x14ac:dyDescent="0.6">
      <c r="A26" s="28">
        <v>43984</v>
      </c>
      <c r="B26" s="27">
        <v>5829</v>
      </c>
      <c r="C26" s="25"/>
      <c r="D26" s="26"/>
    </row>
    <row r="27" spans="1:4" ht="24" thickBot="1" x14ac:dyDescent="0.6">
      <c r="A27" s="28">
        <v>43985</v>
      </c>
      <c r="B27" s="27">
        <v>6088</v>
      </c>
      <c r="C27" s="25"/>
      <c r="D27" s="26"/>
    </row>
    <row r="28" spans="1:4" ht="24" thickBot="1" x14ac:dyDescent="0.6">
      <c r="A28" s="28">
        <v>43986</v>
      </c>
      <c r="B28" s="27">
        <v>6362</v>
      </c>
      <c r="C28" s="25"/>
      <c r="D28" s="26"/>
    </row>
    <row r="29" spans="1:4" ht="24" thickBot="1" x14ac:dyDescent="0.6">
      <c r="A29" s="28">
        <v>43987</v>
      </c>
      <c r="B29" s="27">
        <v>6648</v>
      </c>
      <c r="C29" s="25"/>
      <c r="D29" s="26"/>
    </row>
    <row r="30" spans="1:4" ht="24" thickBot="1" x14ac:dyDescent="0.6">
      <c r="A30" s="28">
        <v>43988</v>
      </c>
      <c r="B30" s="27">
        <v>6945</v>
      </c>
      <c r="C30" s="25"/>
      <c r="D30" s="26"/>
    </row>
    <row r="31" spans="1:4" ht="24" thickBot="1" x14ac:dyDescent="0.6">
      <c r="A31" s="28">
        <v>43989</v>
      </c>
      <c r="B31" s="27">
        <v>7206</v>
      </c>
      <c r="C31" s="25"/>
      <c r="D31" s="26"/>
    </row>
    <row r="32" spans="1:4" ht="24" thickBot="1" x14ac:dyDescent="0.6">
      <c r="A32" s="28">
        <v>43990</v>
      </c>
      <c r="B32" s="27">
        <v>7477</v>
      </c>
      <c r="C32" s="25"/>
      <c r="D32" s="26"/>
    </row>
    <row r="33" spans="1:9" ht="24" thickBot="1" x14ac:dyDescent="0.6">
      <c r="A33" s="28">
        <v>43991</v>
      </c>
      <c r="B33" s="27">
        <v>7718</v>
      </c>
      <c r="C33" s="25"/>
      <c r="D33" s="26"/>
    </row>
    <row r="34" spans="1:9" ht="24" thickBot="1" x14ac:dyDescent="0.6">
      <c r="A34" s="28">
        <v>43992</v>
      </c>
      <c r="B34" s="27">
        <v>8108</v>
      </c>
      <c r="C34" s="25"/>
      <c r="D34" s="26"/>
    </row>
    <row r="35" spans="1:9" ht="24" thickBot="1" x14ac:dyDescent="0.6">
      <c r="A35" s="28">
        <v>43993</v>
      </c>
      <c r="B35" s="27">
        <v>8501</v>
      </c>
      <c r="C35" s="25"/>
      <c r="D35" s="26"/>
    </row>
    <row r="36" spans="1:9" ht="24" thickBot="1" x14ac:dyDescent="0.6">
      <c r="A36" s="28">
        <v>43994</v>
      </c>
      <c r="B36" s="27">
        <v>8890</v>
      </c>
      <c r="C36" s="31"/>
      <c r="D36" s="32"/>
      <c r="H36" s="11" t="s">
        <v>34</v>
      </c>
    </row>
    <row r="37" spans="1:9" ht="24" thickBot="1" x14ac:dyDescent="0.6">
      <c r="A37" s="28">
        <v>43995</v>
      </c>
      <c r="B37" s="27">
        <v>9198</v>
      </c>
      <c r="C37" s="31">
        <v>9167.7980920000009</v>
      </c>
      <c r="D37" s="32">
        <f>C37-B37</f>
        <v>-30.201907999999094</v>
      </c>
      <c r="H37" s="31">
        <v>9080.7976920000001</v>
      </c>
      <c r="I37" s="32">
        <f>H37-B37</f>
        <v>-117.2023079999999</v>
      </c>
    </row>
    <row r="38" spans="1:9" ht="24" thickBot="1" x14ac:dyDescent="0.6">
      <c r="A38" s="28">
        <v>43996</v>
      </c>
      <c r="B38" s="27">
        <v>9522</v>
      </c>
      <c r="C38" s="31">
        <v>9472.0656799999997</v>
      </c>
      <c r="D38" s="32">
        <f t="shared" ref="D38:D48" si="0">C38-B38</f>
        <v>-49.934320000000298</v>
      </c>
      <c r="H38" s="31">
        <v>9692.5114410000006</v>
      </c>
      <c r="I38" s="32">
        <f t="shared" ref="I38:I48" si="1">H38-B38</f>
        <v>170.51144100000056</v>
      </c>
    </row>
    <row r="39" spans="1:9" ht="24" thickBot="1" x14ac:dyDescent="0.6">
      <c r="A39" s="28">
        <v>43997</v>
      </c>
      <c r="B39" s="27">
        <v>9918</v>
      </c>
      <c r="C39" s="31">
        <v>9927.4948729999996</v>
      </c>
      <c r="D39" s="32">
        <f t="shared" si="0"/>
        <v>9.4948729999996431</v>
      </c>
      <c r="H39" s="31">
        <v>9852.9625620000006</v>
      </c>
      <c r="I39" s="32">
        <f t="shared" si="1"/>
        <v>-65.037437999999383</v>
      </c>
    </row>
    <row r="40" spans="1:9" ht="24" thickBot="1" x14ac:dyDescent="0.6">
      <c r="A40" s="28">
        <v>43998</v>
      </c>
      <c r="B40" s="27">
        <v>11922</v>
      </c>
      <c r="C40" s="31">
        <v>10345.033239</v>
      </c>
      <c r="D40" s="32">
        <f t="shared" si="0"/>
        <v>-1576.9667609999997</v>
      </c>
      <c r="H40" s="31">
        <v>10482.391084999999</v>
      </c>
      <c r="I40" s="32">
        <f t="shared" si="1"/>
        <v>-1439.6089150000007</v>
      </c>
    </row>
    <row r="41" spans="1:9" ht="24" thickBot="1" x14ac:dyDescent="0.6">
      <c r="A41" s="28">
        <v>43999</v>
      </c>
      <c r="B41" s="27">
        <v>12263</v>
      </c>
      <c r="C41" s="31">
        <v>12346.610618999999</v>
      </c>
      <c r="D41" s="32">
        <f t="shared" si="0"/>
        <v>83.610618999999133</v>
      </c>
      <c r="H41" s="31">
        <v>12309.721098</v>
      </c>
      <c r="I41" s="32">
        <f t="shared" si="1"/>
        <v>46.721097999999984</v>
      </c>
    </row>
    <row r="42" spans="1:9" ht="24" thickBot="1" x14ac:dyDescent="0.6">
      <c r="A42" s="28">
        <v>44000</v>
      </c>
      <c r="B42" s="27">
        <v>12606</v>
      </c>
      <c r="C42" s="31">
        <v>12755.244588</v>
      </c>
      <c r="D42" s="32">
        <f t="shared" si="0"/>
        <v>149.24458799999957</v>
      </c>
      <c r="H42" s="31">
        <v>12473.55639</v>
      </c>
      <c r="I42" s="32">
        <f t="shared" si="1"/>
        <v>-132.44361000000026</v>
      </c>
    </row>
    <row r="43" spans="1:9" ht="24" thickBot="1" x14ac:dyDescent="0.6">
      <c r="A43" s="28">
        <v>44001</v>
      </c>
      <c r="B43" s="27">
        <v>12970</v>
      </c>
      <c r="C43" s="31">
        <v>13001.879813</v>
      </c>
      <c r="D43" s="32">
        <f t="shared" si="0"/>
        <v>31.879812999999558</v>
      </c>
      <c r="H43" s="31">
        <v>13080.115682</v>
      </c>
      <c r="I43" s="32">
        <f t="shared" si="1"/>
        <v>110.11568199999965</v>
      </c>
    </row>
    <row r="44" spans="1:9" ht="24" thickBot="1" x14ac:dyDescent="0.6">
      <c r="A44" s="28">
        <v>44002</v>
      </c>
      <c r="B44" s="27">
        <v>13278</v>
      </c>
      <c r="C44" s="31">
        <v>13423.527532</v>
      </c>
      <c r="D44" s="32">
        <f t="shared" si="0"/>
        <v>145.52753200000006</v>
      </c>
      <c r="H44" s="31">
        <v>13374.30387</v>
      </c>
      <c r="I44" s="32">
        <f t="shared" si="1"/>
        <v>96.303869999999733</v>
      </c>
    </row>
    <row r="45" spans="1:9" ht="24" thickBot="1" x14ac:dyDescent="0.6">
      <c r="A45" s="28">
        <v>44003</v>
      </c>
      <c r="B45" s="27">
        <v>13704</v>
      </c>
      <c r="C45" s="31">
        <v>13686.466218</v>
      </c>
      <c r="D45" s="32">
        <f t="shared" si="0"/>
        <v>-17.533782000000429</v>
      </c>
      <c r="H45" s="31">
        <v>13856.395022999999</v>
      </c>
      <c r="I45" s="32">
        <f t="shared" si="1"/>
        <v>152.39502299999913</v>
      </c>
    </row>
    <row r="46" spans="1:9" ht="24" thickBot="1" x14ac:dyDescent="0.6">
      <c r="A46" s="28">
        <v>44004</v>
      </c>
      <c r="B46" s="27">
        <v>14016</v>
      </c>
      <c r="C46" s="31">
        <v>14277.234614999999</v>
      </c>
      <c r="D46" s="32">
        <f t="shared" si="0"/>
        <v>261.23461499999939</v>
      </c>
      <c r="H46" s="31">
        <v>14271.304951</v>
      </c>
      <c r="I46" s="32">
        <f t="shared" si="1"/>
        <v>255.30495100000007</v>
      </c>
    </row>
    <row r="47" spans="1:9" ht="24" thickBot="1" x14ac:dyDescent="0.6">
      <c r="A47" s="28">
        <v>44005</v>
      </c>
      <c r="B47" s="27">
        <v>14484</v>
      </c>
      <c r="C47" s="31">
        <v>14696.435045</v>
      </c>
      <c r="D47" s="32">
        <f t="shared" si="0"/>
        <v>212.43504500000017</v>
      </c>
      <c r="H47" s="31">
        <v>14499.304571000001</v>
      </c>
      <c r="I47" s="32">
        <f t="shared" si="1"/>
        <v>15.304571000000578</v>
      </c>
    </row>
    <row r="48" spans="1:9" ht="24" thickBot="1" x14ac:dyDescent="0.6">
      <c r="A48" s="28">
        <v>44006</v>
      </c>
      <c r="B48" s="27">
        <v>14908</v>
      </c>
      <c r="C48" s="31">
        <v>14919.392513000001</v>
      </c>
      <c r="D48" s="32">
        <f t="shared" si="0"/>
        <v>11.39251300000069</v>
      </c>
      <c r="H48" s="31">
        <v>14902.723441</v>
      </c>
      <c r="I48" s="32">
        <f t="shared" si="1"/>
        <v>-5.2765589999999065</v>
      </c>
    </row>
    <row r="49" spans="1:8" ht="24" thickBot="1" x14ac:dyDescent="0.6">
      <c r="A49" s="28">
        <v>44007</v>
      </c>
      <c r="B49" s="19"/>
      <c r="C49" s="31">
        <v>15357.048972000001</v>
      </c>
      <c r="D49" s="33"/>
      <c r="H49" s="31">
        <v>15466.530645999999</v>
      </c>
    </row>
    <row r="50" spans="1:8" ht="24" thickBot="1" x14ac:dyDescent="0.6">
      <c r="A50" s="28">
        <v>44008</v>
      </c>
      <c r="B50" s="19"/>
      <c r="C50" s="31">
        <v>15843.858029000001</v>
      </c>
      <c r="D50" s="33"/>
      <c r="H50" s="31">
        <v>20402.457782000001</v>
      </c>
    </row>
    <row r="51" spans="1:8" ht="24" thickBot="1" x14ac:dyDescent="0.6">
      <c r="A51" s="28">
        <v>44009</v>
      </c>
      <c r="B51" s="19"/>
      <c r="C51" s="31">
        <v>16352.637848</v>
      </c>
      <c r="D51" s="33"/>
      <c r="H51" s="31">
        <v>20746.916000000001</v>
      </c>
    </row>
    <row r="52" spans="1:8" ht="24" thickBot="1" x14ac:dyDescent="0.6">
      <c r="A52" s="28">
        <v>44010</v>
      </c>
      <c r="B52" s="19"/>
      <c r="C52" s="31">
        <v>17172.167310000001</v>
      </c>
      <c r="D52" s="33"/>
      <c r="H52" s="31">
        <v>21162.219274999999</v>
      </c>
    </row>
    <row r="53" spans="1:8" ht="24" thickBot="1" x14ac:dyDescent="0.6">
      <c r="A53" s="28">
        <v>44011</v>
      </c>
      <c r="B53" s="19"/>
      <c r="C53" s="31">
        <v>17668.980561</v>
      </c>
      <c r="D53" s="33"/>
      <c r="H53" s="31">
        <v>21646.372239</v>
      </c>
    </row>
    <row r="54" spans="1:8" ht="24" thickBot="1" x14ac:dyDescent="0.6">
      <c r="A54" s="28">
        <v>44012</v>
      </c>
      <c r="B54" s="19"/>
      <c r="C54" s="31">
        <v>18187.558300000001</v>
      </c>
      <c r="D54" s="33"/>
      <c r="H54" s="31">
        <v>21825.842852000002</v>
      </c>
    </row>
    <row r="55" spans="1:8" ht="24" thickBot="1" x14ac:dyDescent="0.6">
      <c r="A55" s="28">
        <v>44013</v>
      </c>
      <c r="B55" s="19"/>
      <c r="C55" s="31">
        <v>18751.559763000001</v>
      </c>
      <c r="D55" s="33"/>
      <c r="H55" s="31">
        <v>19394.178216</v>
      </c>
    </row>
    <row r="56" spans="1:8" ht="24" thickBot="1" x14ac:dyDescent="0.6">
      <c r="A56" s="28">
        <v>44014</v>
      </c>
      <c r="B56" s="19"/>
      <c r="C56" s="31">
        <v>19659.625263999998</v>
      </c>
      <c r="D56" s="33"/>
      <c r="H56" s="31">
        <v>19702.117152999999</v>
      </c>
    </row>
    <row r="57" spans="1:8" ht="24" thickBot="1" x14ac:dyDescent="0.6">
      <c r="A57" s="28">
        <v>44015</v>
      </c>
      <c r="B57" s="19"/>
      <c r="C57" s="31">
        <v>20206.774420000002</v>
      </c>
      <c r="D57" s="33"/>
      <c r="H57" s="31">
        <v>20440.306477999999</v>
      </c>
    </row>
    <row r="58" spans="1:8" ht="23.5" x14ac:dyDescent="0.55000000000000004">
      <c r="A58" s="34">
        <v>44016</v>
      </c>
      <c r="B58" s="35"/>
      <c r="C58" s="36">
        <v>20770.820221999998</v>
      </c>
      <c r="D58" s="37"/>
      <c r="H58" s="31">
        <v>21006.763438999998</v>
      </c>
    </row>
    <row r="59" spans="1:8" ht="23.5" x14ac:dyDescent="0.55000000000000004">
      <c r="A59" s="38">
        <v>44017</v>
      </c>
      <c r="B59" s="19"/>
      <c r="C59" s="31">
        <v>21393.296427000001</v>
      </c>
      <c r="D59" s="21"/>
      <c r="H59" s="31">
        <v>22067.490492000001</v>
      </c>
    </row>
    <row r="60" spans="1:8" ht="23.5" x14ac:dyDescent="0.55000000000000004">
      <c r="A60" s="38">
        <v>44018</v>
      </c>
      <c r="B60" s="19"/>
      <c r="C60" s="31">
        <v>22414.472862999999</v>
      </c>
      <c r="D60" s="21"/>
      <c r="H60" s="31">
        <v>35545.215854000002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08DB-96C4-4F13-840B-3104E45AD608}">
  <dimension ref="A1:M60"/>
  <sheetViews>
    <sheetView zoomScale="55" zoomScaleNormal="55" workbookViewId="0">
      <pane ySplit="1" topLeftCell="A37" activePane="bottomLeft" state="frozen"/>
      <selection pane="bottomLeft" activeCell="D1" sqref="D1"/>
    </sheetView>
  </sheetViews>
  <sheetFormatPr defaultRowHeight="21" x14ac:dyDescent="0.35"/>
  <cols>
    <col min="1" max="1" width="15.90625" style="11" bestFit="1" customWidth="1"/>
    <col min="2" max="2" width="19.1796875" style="11" customWidth="1"/>
    <col min="3" max="3" width="20.1796875" style="11" customWidth="1"/>
    <col min="4" max="4" width="20.1796875" style="22" bestFit="1" customWidth="1"/>
    <col min="5" max="5" width="8.7265625" style="11"/>
    <col min="6" max="6" width="15.6328125" style="11" customWidth="1"/>
    <col min="7" max="11" width="8.7265625" style="11"/>
    <col min="12" max="12" width="11.36328125" style="11" bestFit="1" customWidth="1"/>
    <col min="13" max="13" width="14.26953125" style="11" bestFit="1" customWidth="1"/>
    <col min="14" max="16384" width="8.7265625" style="11"/>
  </cols>
  <sheetData>
    <row r="1" spans="1:4" s="30" customFormat="1" ht="84" x14ac:dyDescent="0.45">
      <c r="A1" s="39" t="s">
        <v>17</v>
      </c>
      <c r="B1" s="40" t="s">
        <v>27</v>
      </c>
      <c r="C1" s="20" t="s">
        <v>33</v>
      </c>
      <c r="D1" s="20" t="s">
        <v>24</v>
      </c>
    </row>
    <row r="2" spans="1:4" ht="23.5" x14ac:dyDescent="0.55000000000000004">
      <c r="A2" s="23">
        <v>43960</v>
      </c>
      <c r="B2" s="24"/>
      <c r="C2" s="25"/>
      <c r="D2" s="26"/>
    </row>
    <row r="3" spans="1:4" ht="23.5" x14ac:dyDescent="0.55000000000000004">
      <c r="A3" s="23">
        <v>43961</v>
      </c>
      <c r="B3" s="24"/>
      <c r="C3" s="25"/>
      <c r="D3" s="26"/>
    </row>
    <row r="4" spans="1:4" ht="23.5" x14ac:dyDescent="0.55000000000000004">
      <c r="A4" s="23">
        <v>43962</v>
      </c>
      <c r="B4" s="24"/>
      <c r="C4" s="25"/>
      <c r="D4" s="26"/>
    </row>
    <row r="5" spans="1:4" ht="23.5" x14ac:dyDescent="0.55000000000000004">
      <c r="A5" s="23">
        <v>43963</v>
      </c>
      <c r="B5" s="24"/>
      <c r="C5" s="25"/>
      <c r="D5" s="26"/>
    </row>
    <row r="6" spans="1:4" ht="23.5" x14ac:dyDescent="0.55000000000000004">
      <c r="A6" s="23">
        <v>43964</v>
      </c>
      <c r="B6" s="24"/>
      <c r="C6" s="25"/>
      <c r="D6" s="26"/>
    </row>
    <row r="7" spans="1:4" ht="23.5" x14ac:dyDescent="0.55000000000000004">
      <c r="A7" s="23">
        <v>43965</v>
      </c>
      <c r="B7" s="24"/>
      <c r="C7" s="25"/>
      <c r="D7" s="26"/>
    </row>
    <row r="8" spans="1:4" ht="23.5" x14ac:dyDescent="0.55000000000000004">
      <c r="A8" s="23">
        <v>43966</v>
      </c>
      <c r="B8" s="24"/>
      <c r="C8" s="25"/>
      <c r="D8" s="26"/>
    </row>
    <row r="9" spans="1:4" ht="23.5" x14ac:dyDescent="0.55000000000000004">
      <c r="A9" s="23">
        <v>43967</v>
      </c>
      <c r="B9" s="24"/>
      <c r="C9" s="25"/>
      <c r="D9" s="26"/>
    </row>
    <row r="10" spans="1:4" ht="23.5" x14ac:dyDescent="0.55000000000000004">
      <c r="A10" s="23">
        <v>43968</v>
      </c>
      <c r="B10" s="24"/>
      <c r="C10" s="25"/>
      <c r="D10" s="26"/>
    </row>
    <row r="11" spans="1:4" ht="23.5" x14ac:dyDescent="0.55000000000000004">
      <c r="A11" s="23">
        <v>43969</v>
      </c>
      <c r="B11" s="24"/>
      <c r="C11" s="25"/>
      <c r="D11" s="26"/>
    </row>
    <row r="12" spans="1:4" ht="23.5" x14ac:dyDescent="0.55000000000000004">
      <c r="A12" s="23">
        <v>43970</v>
      </c>
      <c r="B12" s="24"/>
      <c r="C12" s="25"/>
      <c r="D12" s="26"/>
    </row>
    <row r="13" spans="1:4" ht="23.5" x14ac:dyDescent="0.55000000000000004">
      <c r="A13" s="23">
        <v>43971</v>
      </c>
      <c r="B13" s="27"/>
      <c r="C13" s="25"/>
      <c r="D13" s="26"/>
    </row>
    <row r="14" spans="1:4" ht="23.5" x14ac:dyDescent="0.55000000000000004">
      <c r="A14" s="23">
        <v>43972</v>
      </c>
      <c r="B14" s="27"/>
      <c r="C14" s="25"/>
      <c r="D14" s="26"/>
    </row>
    <row r="15" spans="1:4" ht="23.5" x14ac:dyDescent="0.55000000000000004">
      <c r="A15" s="23">
        <v>43973</v>
      </c>
      <c r="B15" s="27"/>
      <c r="C15" s="25"/>
      <c r="D15" s="26"/>
    </row>
    <row r="16" spans="1:4" ht="23.5" x14ac:dyDescent="0.55000000000000004">
      <c r="A16" s="23">
        <v>43974</v>
      </c>
      <c r="B16" s="27"/>
      <c r="C16" s="25"/>
      <c r="D16" s="26"/>
    </row>
    <row r="17" spans="1:4" ht="23.5" x14ac:dyDescent="0.55000000000000004">
      <c r="A17" s="23">
        <v>43975</v>
      </c>
      <c r="B17" s="27"/>
      <c r="C17" s="25"/>
      <c r="D17" s="26"/>
    </row>
    <row r="18" spans="1:4" ht="23.5" x14ac:dyDescent="0.55000000000000004">
      <c r="A18" s="23">
        <v>43976</v>
      </c>
      <c r="B18" s="27"/>
      <c r="C18" s="25"/>
      <c r="D18" s="26"/>
    </row>
    <row r="19" spans="1:4" ht="23.5" x14ac:dyDescent="0.55000000000000004">
      <c r="A19" s="23">
        <v>43977</v>
      </c>
      <c r="B19" s="27"/>
      <c r="C19" s="25"/>
      <c r="D19" s="26"/>
    </row>
    <row r="20" spans="1:4" ht="23.5" x14ac:dyDescent="0.55000000000000004">
      <c r="A20" s="23">
        <v>43978</v>
      </c>
      <c r="B20" s="27"/>
      <c r="C20" s="25"/>
      <c r="D20" s="26"/>
    </row>
    <row r="21" spans="1:4" ht="23.5" x14ac:dyDescent="0.55000000000000004">
      <c r="A21" s="23">
        <v>43979</v>
      </c>
      <c r="B21" s="27"/>
      <c r="C21" s="25"/>
      <c r="D21" s="26"/>
    </row>
    <row r="22" spans="1:4" ht="23.5" x14ac:dyDescent="0.55000000000000004">
      <c r="A22" s="23">
        <v>43980</v>
      </c>
      <c r="B22" s="27"/>
      <c r="C22" s="25"/>
      <c r="D22" s="26"/>
    </row>
    <row r="23" spans="1:4" ht="23.5" x14ac:dyDescent="0.55000000000000004">
      <c r="A23" s="23">
        <v>43981</v>
      </c>
      <c r="B23" s="27"/>
      <c r="C23" s="25"/>
      <c r="D23" s="26"/>
    </row>
    <row r="24" spans="1:4" ht="23.5" x14ac:dyDescent="0.55000000000000004">
      <c r="A24" s="23">
        <v>43982</v>
      </c>
      <c r="B24" s="27"/>
      <c r="C24" s="25"/>
      <c r="D24" s="26"/>
    </row>
    <row r="25" spans="1:4" ht="24" thickBot="1" x14ac:dyDescent="0.6">
      <c r="A25" s="28">
        <v>43983</v>
      </c>
      <c r="B25" s="29"/>
      <c r="C25" s="25"/>
      <c r="D25" s="26"/>
    </row>
    <row r="26" spans="1:4" ht="24" thickBot="1" x14ac:dyDescent="0.6">
      <c r="A26" s="28">
        <v>43984</v>
      </c>
      <c r="B26" s="27"/>
      <c r="C26" s="25"/>
      <c r="D26" s="26"/>
    </row>
    <row r="27" spans="1:4" ht="24" thickBot="1" x14ac:dyDescent="0.6">
      <c r="A27" s="28">
        <v>43985</v>
      </c>
      <c r="B27" s="27"/>
      <c r="C27" s="25"/>
      <c r="D27" s="26"/>
    </row>
    <row r="28" spans="1:4" ht="24" thickBot="1" x14ac:dyDescent="0.6">
      <c r="A28" s="28">
        <v>43986</v>
      </c>
      <c r="B28" s="27"/>
      <c r="C28" s="25"/>
      <c r="D28" s="26"/>
    </row>
    <row r="29" spans="1:4" ht="24" thickBot="1" x14ac:dyDescent="0.6">
      <c r="A29" s="28">
        <v>43987</v>
      </c>
      <c r="B29" s="27">
        <v>236195</v>
      </c>
      <c r="C29" s="25"/>
      <c r="D29" s="26"/>
    </row>
    <row r="30" spans="1:4" ht="24" thickBot="1" x14ac:dyDescent="0.6">
      <c r="A30" s="28">
        <v>43988</v>
      </c>
      <c r="B30" s="27">
        <v>246603</v>
      </c>
      <c r="C30" s="25"/>
      <c r="D30" s="26"/>
    </row>
    <row r="31" spans="1:4" ht="24" thickBot="1" x14ac:dyDescent="0.6">
      <c r="A31" s="28">
        <v>43989</v>
      </c>
      <c r="B31" s="27">
        <v>257485</v>
      </c>
      <c r="C31" s="25"/>
      <c r="D31" s="26"/>
    </row>
    <row r="32" spans="1:4" ht="24" thickBot="1" x14ac:dyDescent="0.6">
      <c r="A32" s="28">
        <v>43990</v>
      </c>
      <c r="B32" s="27">
        <v>266021</v>
      </c>
      <c r="C32" s="25"/>
      <c r="D32" s="26"/>
    </row>
    <row r="33" spans="1:13" ht="24" thickBot="1" x14ac:dyDescent="0.6">
      <c r="A33" s="28">
        <v>43991</v>
      </c>
      <c r="B33" s="27">
        <v>276002</v>
      </c>
      <c r="C33" s="25"/>
      <c r="D33" s="26"/>
    </row>
    <row r="34" spans="1:13" ht="24" thickBot="1" x14ac:dyDescent="0.6">
      <c r="A34" s="28">
        <v>43992</v>
      </c>
      <c r="B34" s="27">
        <v>287158</v>
      </c>
      <c r="C34" s="25"/>
      <c r="D34" s="26"/>
    </row>
    <row r="35" spans="1:13" ht="24" thickBot="1" x14ac:dyDescent="0.6">
      <c r="A35" s="28">
        <v>43993</v>
      </c>
      <c r="B35" s="27">
        <v>298293</v>
      </c>
      <c r="C35" s="25"/>
      <c r="D35" s="26"/>
      <c r="M35" s="11" t="s">
        <v>30</v>
      </c>
    </row>
    <row r="36" spans="1:13" ht="24" thickBot="1" x14ac:dyDescent="0.6">
      <c r="A36" s="28">
        <v>43994</v>
      </c>
      <c r="B36" s="27">
        <v>309599</v>
      </c>
      <c r="C36" s="31"/>
      <c r="D36" s="32"/>
      <c r="L36" s="11" t="s">
        <v>29</v>
      </c>
    </row>
    <row r="37" spans="1:13" ht="24" thickBot="1" x14ac:dyDescent="0.6">
      <c r="A37" s="28">
        <v>43995</v>
      </c>
      <c r="B37" s="27">
        <v>321638</v>
      </c>
      <c r="C37" s="31">
        <v>322441.22793599998</v>
      </c>
      <c r="D37" s="32">
        <f>C37-B37</f>
        <v>803.22793599998113</v>
      </c>
      <c r="L37" s="31">
        <v>320623.63142699999</v>
      </c>
      <c r="M37" s="32">
        <f>L37-B37</f>
        <v>-1014.3685730000143</v>
      </c>
    </row>
    <row r="38" spans="1:13" ht="24" thickBot="1" x14ac:dyDescent="0.6">
      <c r="A38" s="28">
        <v>43996</v>
      </c>
      <c r="B38" s="27">
        <v>333043</v>
      </c>
      <c r="C38" s="31">
        <v>333322.30143300002</v>
      </c>
      <c r="D38" s="32">
        <f t="shared" ref="D38:D48" si="0">C38-B38</f>
        <v>279.30143300001509</v>
      </c>
      <c r="L38" s="31">
        <v>333878.38225600001</v>
      </c>
      <c r="M38" s="32">
        <f t="shared" ref="M38:M48" si="1">L38-B38</f>
        <v>835.38225600001169</v>
      </c>
    </row>
    <row r="39" spans="1:13" ht="24" thickBot="1" x14ac:dyDescent="0.6">
      <c r="A39" s="28">
        <v>43997</v>
      </c>
      <c r="B39" s="27">
        <v>343075</v>
      </c>
      <c r="C39" s="31">
        <v>343867.335762</v>
      </c>
      <c r="D39" s="32">
        <f t="shared" si="0"/>
        <v>792.33576200000243</v>
      </c>
      <c r="L39" s="31">
        <v>344755.14240000001</v>
      </c>
      <c r="M39" s="32">
        <f t="shared" si="1"/>
        <v>1680.1424000000115</v>
      </c>
    </row>
    <row r="40" spans="1:13" ht="24" thickBot="1" x14ac:dyDescent="0.6">
      <c r="A40" s="28">
        <v>43998</v>
      </c>
      <c r="B40" s="27">
        <v>354161</v>
      </c>
      <c r="C40" s="31">
        <v>354376.578369</v>
      </c>
      <c r="D40" s="32">
        <f t="shared" si="0"/>
        <v>215.57836899999529</v>
      </c>
      <c r="L40" s="31">
        <v>353880.95661400002</v>
      </c>
      <c r="M40" s="32">
        <f t="shared" si="1"/>
        <v>-280.04338599997573</v>
      </c>
    </row>
    <row r="41" spans="1:13" ht="24" thickBot="1" x14ac:dyDescent="0.6">
      <c r="A41" s="28">
        <v>43999</v>
      </c>
      <c r="B41" s="27">
        <v>367269</v>
      </c>
      <c r="C41" s="31">
        <v>366701.07478800003</v>
      </c>
      <c r="D41" s="32">
        <f t="shared" si="0"/>
        <v>-567.92521199997282</v>
      </c>
      <c r="L41" s="31">
        <v>366381.38106099999</v>
      </c>
      <c r="M41" s="32">
        <f t="shared" si="1"/>
        <v>-887.61893900000723</v>
      </c>
    </row>
    <row r="42" spans="1:13" ht="24" thickBot="1" x14ac:dyDescent="0.6">
      <c r="A42" s="28">
        <v>44000</v>
      </c>
      <c r="B42" s="27">
        <v>381098</v>
      </c>
      <c r="C42" s="31">
        <v>378909.27575500001</v>
      </c>
      <c r="D42" s="32">
        <f t="shared" si="0"/>
        <v>-2188.7242449999903</v>
      </c>
      <c r="L42" s="31">
        <v>380973.65113700001</v>
      </c>
      <c r="M42" s="32">
        <f t="shared" si="1"/>
        <v>-124.34886299999198</v>
      </c>
    </row>
    <row r="43" spans="1:13" ht="24" thickBot="1" x14ac:dyDescent="0.6">
      <c r="A43" s="28">
        <v>44001</v>
      </c>
      <c r="B43" s="27">
        <v>395838</v>
      </c>
      <c r="C43" s="31">
        <v>394767.61658799998</v>
      </c>
      <c r="D43" s="32">
        <f t="shared" si="0"/>
        <v>-1070.3834120000247</v>
      </c>
      <c r="L43" s="31">
        <v>394320.50081</v>
      </c>
      <c r="M43" s="32">
        <f t="shared" si="1"/>
        <v>-1517.4991900000023</v>
      </c>
    </row>
    <row r="44" spans="1:13" ht="24" thickBot="1" x14ac:dyDescent="0.6">
      <c r="A44" s="28">
        <v>44002</v>
      </c>
      <c r="B44" s="27">
        <v>411753</v>
      </c>
      <c r="C44" s="31">
        <v>411943.86404999997</v>
      </c>
      <c r="D44" s="32">
        <f t="shared" si="0"/>
        <v>190.86404999997467</v>
      </c>
      <c r="L44" s="31">
        <v>409529.52573400002</v>
      </c>
      <c r="M44" s="32">
        <f t="shared" si="1"/>
        <v>-2223.4742659999756</v>
      </c>
    </row>
    <row r="45" spans="1:13" ht="24" thickBot="1" x14ac:dyDescent="0.6">
      <c r="A45" s="28">
        <v>44003</v>
      </c>
      <c r="B45" s="27">
        <v>426904</v>
      </c>
      <c r="C45" s="31">
        <v>427399.78210399998</v>
      </c>
      <c r="D45" s="32">
        <f t="shared" si="0"/>
        <v>495.78210399998352</v>
      </c>
      <c r="L45" s="31">
        <v>426909.48983899999</v>
      </c>
      <c r="M45" s="32">
        <f t="shared" si="1"/>
        <v>5.4898389999871142</v>
      </c>
    </row>
    <row r="46" spans="1:13" ht="24" thickBot="1" x14ac:dyDescent="0.6">
      <c r="A46" s="28">
        <v>44004</v>
      </c>
      <c r="B46" s="27">
        <v>440464</v>
      </c>
      <c r="C46" s="31">
        <v>441586.19445100002</v>
      </c>
      <c r="D46" s="32">
        <f t="shared" si="0"/>
        <v>1122.1944510000176</v>
      </c>
      <c r="L46" s="31">
        <v>441966.10204799997</v>
      </c>
      <c r="M46" s="32">
        <f t="shared" si="1"/>
        <v>1502.1020479999715</v>
      </c>
    </row>
    <row r="47" spans="1:13" ht="24" thickBot="1" x14ac:dyDescent="0.6">
      <c r="A47" s="28">
        <v>44005</v>
      </c>
      <c r="B47" s="27">
        <v>456120</v>
      </c>
      <c r="C47" s="31">
        <v>455214.96728300001</v>
      </c>
      <c r="D47" s="32">
        <f t="shared" si="0"/>
        <v>-905.03271699999459</v>
      </c>
      <c r="L47" s="31">
        <v>454879.793037</v>
      </c>
      <c r="M47" s="32">
        <f t="shared" si="1"/>
        <v>-1240.2069630000042</v>
      </c>
    </row>
    <row r="48" spans="1:13" ht="24" thickBot="1" x14ac:dyDescent="0.6">
      <c r="A48" s="28">
        <v>44006</v>
      </c>
      <c r="B48" s="27">
        <v>472988</v>
      </c>
      <c r="C48" s="31">
        <v>473760.194257</v>
      </c>
      <c r="D48" s="32">
        <f t="shared" si="0"/>
        <v>772.19425699999556</v>
      </c>
      <c r="L48" s="31">
        <v>472954.58588999999</v>
      </c>
      <c r="M48" s="32">
        <f t="shared" si="1"/>
        <v>-33.414110000012442</v>
      </c>
    </row>
    <row r="49" spans="1:13" ht="24" thickBot="1" x14ac:dyDescent="0.6">
      <c r="A49" s="28">
        <v>44007</v>
      </c>
      <c r="B49" s="19"/>
      <c r="C49" s="31">
        <v>488455.912969</v>
      </c>
      <c r="D49" s="33"/>
      <c r="L49" s="31">
        <v>490970.96670699999</v>
      </c>
      <c r="M49" s="33"/>
    </row>
    <row r="50" spans="1:13" ht="24" thickBot="1" x14ac:dyDescent="0.6">
      <c r="A50" s="28">
        <v>44008</v>
      </c>
      <c r="B50" s="19"/>
      <c r="C50" s="31">
        <v>504552.17534700001</v>
      </c>
      <c r="D50" s="33"/>
      <c r="L50" s="31">
        <v>509182.45848500001</v>
      </c>
      <c r="M50" s="33"/>
    </row>
    <row r="51" spans="1:13" ht="24" thickBot="1" x14ac:dyDescent="0.6">
      <c r="A51" s="28">
        <v>44009</v>
      </c>
      <c r="B51" s="19"/>
      <c r="C51" s="31">
        <v>522424.94390100002</v>
      </c>
      <c r="D51" s="33"/>
      <c r="L51" s="31">
        <v>527671.57419900002</v>
      </c>
      <c r="M51" s="33"/>
    </row>
    <row r="52" spans="1:13" ht="24" thickBot="1" x14ac:dyDescent="0.6">
      <c r="A52" s="28">
        <v>44010</v>
      </c>
      <c r="B52" s="19"/>
      <c r="C52" s="31">
        <v>539209.31449200003</v>
      </c>
      <c r="D52" s="33"/>
      <c r="L52" s="31">
        <v>546345.42991499999</v>
      </c>
      <c r="M52" s="33"/>
    </row>
    <row r="53" spans="1:13" ht="24" thickBot="1" x14ac:dyDescent="0.6">
      <c r="A53" s="28">
        <v>44011</v>
      </c>
      <c r="B53" s="19"/>
      <c r="C53" s="31">
        <v>554405.48531100003</v>
      </c>
      <c r="D53" s="33"/>
      <c r="L53" s="31">
        <v>565466.11303699994</v>
      </c>
      <c r="M53" s="33"/>
    </row>
    <row r="54" spans="1:13" ht="24" thickBot="1" x14ac:dyDescent="0.6">
      <c r="A54" s="28">
        <v>44012</v>
      </c>
      <c r="B54" s="19"/>
      <c r="C54" s="31">
        <v>571240.53619300004</v>
      </c>
      <c r="D54" s="33"/>
      <c r="L54" s="31">
        <v>584646.99400900002</v>
      </c>
      <c r="M54" s="33"/>
    </row>
    <row r="55" spans="1:13" ht="24" thickBot="1" x14ac:dyDescent="0.6">
      <c r="A55" s="28">
        <v>44013</v>
      </c>
      <c r="B55" s="19"/>
      <c r="C55" s="31">
        <v>589190.27622</v>
      </c>
      <c r="D55" s="33"/>
      <c r="L55" s="31">
        <v>604574.05473600002</v>
      </c>
      <c r="M55" s="33"/>
    </row>
    <row r="56" spans="1:13" ht="24" thickBot="1" x14ac:dyDescent="0.6">
      <c r="A56" s="28">
        <v>44014</v>
      </c>
      <c r="B56" s="19"/>
      <c r="C56" s="31">
        <v>606009.80002199998</v>
      </c>
      <c r="D56" s="33"/>
      <c r="L56" s="31">
        <v>625315.83438500005</v>
      </c>
      <c r="M56" s="33"/>
    </row>
    <row r="57" spans="1:13" ht="24" thickBot="1" x14ac:dyDescent="0.6">
      <c r="A57" s="28">
        <v>44015</v>
      </c>
      <c r="B57" s="19"/>
      <c r="C57" s="31">
        <v>624491.71685099998</v>
      </c>
      <c r="D57" s="33"/>
      <c r="L57" s="31">
        <v>646952.40683300002</v>
      </c>
      <c r="M57" s="33"/>
    </row>
    <row r="58" spans="1:13" ht="23.5" x14ac:dyDescent="0.55000000000000004">
      <c r="A58" s="34">
        <v>44016</v>
      </c>
      <c r="B58" s="35"/>
      <c r="C58" s="36">
        <v>645740.17816100002</v>
      </c>
      <c r="D58" s="37"/>
      <c r="L58" s="36">
        <v>668633.12801400002</v>
      </c>
      <c r="M58" s="37"/>
    </row>
    <row r="59" spans="1:13" ht="23.5" x14ac:dyDescent="0.55000000000000004">
      <c r="A59" s="38">
        <v>44017</v>
      </c>
      <c r="B59" s="19"/>
      <c r="C59" s="31">
        <v>665309.06033100002</v>
      </c>
      <c r="D59" s="21"/>
      <c r="L59" s="31">
        <v>690902.09557999996</v>
      </c>
      <c r="M59" s="21"/>
    </row>
    <row r="60" spans="1:13" ht="23.5" x14ac:dyDescent="0.55000000000000004">
      <c r="A60" s="38">
        <v>44018</v>
      </c>
      <c r="B60" s="19"/>
      <c r="C60" s="31">
        <v>683311.323325</v>
      </c>
      <c r="D60" s="21"/>
      <c r="L60" s="31">
        <v>713759.43710600003</v>
      </c>
      <c r="M6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81E2-0228-441C-A130-7DF9CB46D9C7}">
  <dimension ref="A1:M60"/>
  <sheetViews>
    <sheetView tabSelected="1" zoomScale="55" zoomScaleNormal="55" workbookViewId="0">
      <pane ySplit="1" topLeftCell="A43" activePane="bottomLeft" state="frozen"/>
      <selection pane="bottomLeft" activeCell="C49" sqref="C49:C60"/>
    </sheetView>
  </sheetViews>
  <sheetFormatPr defaultRowHeight="21" x14ac:dyDescent="0.35"/>
  <cols>
    <col min="1" max="1" width="15.90625" style="11" bestFit="1" customWidth="1"/>
    <col min="2" max="2" width="19.1796875" style="11" customWidth="1"/>
    <col min="3" max="3" width="20.1796875" style="11" customWidth="1"/>
    <col min="4" max="4" width="20.1796875" style="22" bestFit="1" customWidth="1"/>
    <col min="5" max="11" width="8.7265625" style="11"/>
    <col min="12" max="12" width="11.36328125" style="11" bestFit="1" customWidth="1"/>
    <col min="13" max="13" width="12.36328125" style="11" bestFit="1" customWidth="1"/>
    <col min="14" max="16384" width="8.7265625" style="11"/>
  </cols>
  <sheetData>
    <row r="1" spans="1:4" s="30" customFormat="1" ht="84" x14ac:dyDescent="0.45">
      <c r="A1" s="39" t="s">
        <v>17</v>
      </c>
      <c r="B1" s="40" t="s">
        <v>28</v>
      </c>
      <c r="C1" s="20" t="s">
        <v>35</v>
      </c>
      <c r="D1" s="20" t="s">
        <v>24</v>
      </c>
    </row>
    <row r="2" spans="1:4" ht="23.5" x14ac:dyDescent="0.55000000000000004">
      <c r="A2" s="23">
        <v>43960</v>
      </c>
      <c r="B2" s="24"/>
      <c r="C2" s="25"/>
      <c r="D2" s="26"/>
    </row>
    <row r="3" spans="1:4" ht="23.5" x14ac:dyDescent="0.55000000000000004">
      <c r="A3" s="23">
        <v>43961</v>
      </c>
      <c r="B3" s="24"/>
      <c r="C3" s="25"/>
      <c r="D3" s="26"/>
    </row>
    <row r="4" spans="1:4" ht="23.5" x14ac:dyDescent="0.55000000000000004">
      <c r="A4" s="23">
        <v>43962</v>
      </c>
      <c r="B4" s="24"/>
      <c r="C4" s="25"/>
      <c r="D4" s="26"/>
    </row>
    <row r="5" spans="1:4" ht="23.5" x14ac:dyDescent="0.55000000000000004">
      <c r="A5" s="23">
        <v>43963</v>
      </c>
      <c r="B5" s="24"/>
      <c r="C5" s="25"/>
      <c r="D5" s="26"/>
    </row>
    <row r="6" spans="1:4" ht="23.5" x14ac:dyDescent="0.55000000000000004">
      <c r="A6" s="23">
        <v>43964</v>
      </c>
      <c r="B6" s="24"/>
      <c r="C6" s="25"/>
      <c r="D6" s="26"/>
    </row>
    <row r="7" spans="1:4" ht="23.5" x14ac:dyDescent="0.55000000000000004">
      <c r="A7" s="23">
        <v>43965</v>
      </c>
      <c r="B7" s="24"/>
      <c r="C7" s="25"/>
      <c r="D7" s="26"/>
    </row>
    <row r="8" spans="1:4" ht="23.5" x14ac:dyDescent="0.55000000000000004">
      <c r="A8" s="23">
        <v>43966</v>
      </c>
      <c r="B8" s="24"/>
      <c r="C8" s="25"/>
      <c r="D8" s="26"/>
    </row>
    <row r="9" spans="1:4" ht="23.5" x14ac:dyDescent="0.55000000000000004">
      <c r="A9" s="23">
        <v>43967</v>
      </c>
      <c r="B9" s="24"/>
      <c r="C9" s="25"/>
      <c r="D9" s="26"/>
    </row>
    <row r="10" spans="1:4" ht="23.5" x14ac:dyDescent="0.55000000000000004">
      <c r="A10" s="23">
        <v>43968</v>
      </c>
      <c r="B10" s="24"/>
      <c r="C10" s="25"/>
      <c r="D10" s="26"/>
    </row>
    <row r="11" spans="1:4" ht="23.5" x14ac:dyDescent="0.55000000000000004">
      <c r="A11" s="23">
        <v>43969</v>
      </c>
      <c r="B11" s="24"/>
      <c r="C11" s="25"/>
      <c r="D11" s="26"/>
    </row>
    <row r="12" spans="1:4" ht="23.5" x14ac:dyDescent="0.55000000000000004">
      <c r="A12" s="23">
        <v>43970</v>
      </c>
      <c r="B12" s="24"/>
      <c r="C12" s="25"/>
      <c r="D12" s="26"/>
    </row>
    <row r="13" spans="1:4" ht="23.5" x14ac:dyDescent="0.55000000000000004">
      <c r="A13" s="23">
        <v>43971</v>
      </c>
      <c r="B13" s="27"/>
      <c r="C13" s="25"/>
      <c r="D13" s="26"/>
    </row>
    <row r="14" spans="1:4" ht="23.5" x14ac:dyDescent="0.55000000000000004">
      <c r="A14" s="23">
        <v>43972</v>
      </c>
      <c r="B14" s="27"/>
      <c r="C14" s="25"/>
      <c r="D14" s="26"/>
    </row>
    <row r="15" spans="1:4" ht="23.5" x14ac:dyDescent="0.55000000000000004">
      <c r="A15" s="23">
        <v>43973</v>
      </c>
      <c r="B15" s="27"/>
      <c r="C15" s="25"/>
      <c r="D15" s="26"/>
    </row>
    <row r="16" spans="1:4" ht="23.5" x14ac:dyDescent="0.55000000000000004">
      <c r="A16" s="23">
        <v>43974</v>
      </c>
      <c r="B16" s="27"/>
      <c r="C16" s="25"/>
      <c r="D16" s="26"/>
    </row>
    <row r="17" spans="1:4" ht="23.5" x14ac:dyDescent="0.55000000000000004">
      <c r="A17" s="23">
        <v>43975</v>
      </c>
      <c r="B17" s="27"/>
      <c r="C17" s="25"/>
      <c r="D17" s="26"/>
    </row>
    <row r="18" spans="1:4" ht="23.5" x14ac:dyDescent="0.55000000000000004">
      <c r="A18" s="23">
        <v>43976</v>
      </c>
      <c r="B18" s="27"/>
      <c r="C18" s="25"/>
      <c r="D18" s="26"/>
    </row>
    <row r="19" spans="1:4" ht="23.5" x14ac:dyDescent="0.55000000000000004">
      <c r="A19" s="23">
        <v>43977</v>
      </c>
      <c r="B19" s="27"/>
      <c r="C19" s="25"/>
      <c r="D19" s="26"/>
    </row>
    <row r="20" spans="1:4" ht="23.5" x14ac:dyDescent="0.55000000000000004">
      <c r="A20" s="23">
        <v>43978</v>
      </c>
      <c r="B20" s="27"/>
      <c r="C20" s="25"/>
      <c r="D20" s="26"/>
    </row>
    <row r="21" spans="1:4" ht="23.5" x14ac:dyDescent="0.55000000000000004">
      <c r="A21" s="23">
        <v>43979</v>
      </c>
      <c r="B21" s="27"/>
      <c r="C21" s="25"/>
      <c r="D21" s="26"/>
    </row>
    <row r="22" spans="1:4" ht="23.5" x14ac:dyDescent="0.55000000000000004">
      <c r="A22" s="23">
        <v>43980</v>
      </c>
      <c r="B22" s="27"/>
      <c r="C22" s="25"/>
      <c r="D22" s="26"/>
    </row>
    <row r="23" spans="1:4" ht="23.5" x14ac:dyDescent="0.55000000000000004">
      <c r="A23" s="23">
        <v>43981</v>
      </c>
      <c r="B23" s="27"/>
      <c r="C23" s="25"/>
      <c r="D23" s="26"/>
    </row>
    <row r="24" spans="1:4" ht="23.5" x14ac:dyDescent="0.55000000000000004">
      <c r="A24" s="23">
        <v>43982</v>
      </c>
      <c r="B24" s="27"/>
      <c r="C24" s="25"/>
      <c r="D24" s="26"/>
    </row>
    <row r="25" spans="1:4" ht="24" thickBot="1" x14ac:dyDescent="0.6">
      <c r="A25" s="28">
        <v>43983</v>
      </c>
      <c r="B25" s="29"/>
      <c r="C25" s="25"/>
      <c r="D25" s="26"/>
    </row>
    <row r="26" spans="1:4" ht="24" thickBot="1" x14ac:dyDescent="0.6">
      <c r="A26" s="28">
        <v>43984</v>
      </c>
      <c r="B26" s="27"/>
      <c r="C26" s="25"/>
      <c r="D26" s="26"/>
    </row>
    <row r="27" spans="1:4" ht="24" thickBot="1" x14ac:dyDescent="0.6">
      <c r="A27" s="28">
        <v>43985</v>
      </c>
      <c r="B27" s="27"/>
      <c r="C27" s="25"/>
      <c r="D27" s="26"/>
    </row>
    <row r="28" spans="1:4" ht="24" thickBot="1" x14ac:dyDescent="0.6">
      <c r="A28" s="28">
        <v>43986</v>
      </c>
      <c r="B28" s="27"/>
      <c r="C28" s="25"/>
      <c r="D28" s="26"/>
    </row>
    <row r="29" spans="1:4" ht="24" thickBot="1" x14ac:dyDescent="0.6">
      <c r="A29" s="28">
        <v>43987</v>
      </c>
      <c r="B29" s="27">
        <v>113224</v>
      </c>
      <c r="C29" s="25"/>
      <c r="D29" s="26"/>
    </row>
    <row r="30" spans="1:4" ht="24" thickBot="1" x14ac:dyDescent="0.6">
      <c r="A30" s="28">
        <v>43988</v>
      </c>
      <c r="B30" s="27">
        <v>118657</v>
      </c>
      <c r="C30" s="25"/>
      <c r="D30" s="26"/>
    </row>
    <row r="31" spans="1:4" ht="24" thickBot="1" x14ac:dyDescent="0.6">
      <c r="A31" s="28">
        <v>43989</v>
      </c>
      <c r="B31" s="27">
        <v>123848</v>
      </c>
      <c r="C31" s="25"/>
      <c r="D31" s="26"/>
    </row>
    <row r="32" spans="1:4" ht="24" thickBot="1" x14ac:dyDescent="0.6">
      <c r="A32" s="28">
        <v>43990</v>
      </c>
      <c r="B32" s="27">
        <v>129019</v>
      </c>
      <c r="C32" s="25"/>
      <c r="D32" s="26"/>
    </row>
    <row r="33" spans="1:13" ht="24" thickBot="1" x14ac:dyDescent="0.6">
      <c r="A33" s="28">
        <v>43991</v>
      </c>
      <c r="B33" s="27">
        <v>134653</v>
      </c>
      <c r="C33" s="25"/>
      <c r="D33" s="26"/>
    </row>
    <row r="34" spans="1:13" ht="24" thickBot="1" x14ac:dyDescent="0.6">
      <c r="A34" s="28">
        <v>43992</v>
      </c>
      <c r="B34" s="27">
        <v>140928</v>
      </c>
      <c r="C34" s="25"/>
      <c r="D34" s="26"/>
    </row>
    <row r="35" spans="1:13" ht="24" thickBot="1" x14ac:dyDescent="0.6">
      <c r="A35" s="28">
        <v>43993</v>
      </c>
      <c r="B35" s="27">
        <v>146972</v>
      </c>
      <c r="C35" s="25"/>
      <c r="D35" s="26"/>
      <c r="L35" s="11" t="s">
        <v>31</v>
      </c>
      <c r="M35" s="11" t="s">
        <v>32</v>
      </c>
    </row>
    <row r="36" spans="1:13" ht="24" thickBot="1" x14ac:dyDescent="0.6">
      <c r="A36" s="28">
        <v>43994</v>
      </c>
      <c r="B36" s="27">
        <v>154235</v>
      </c>
      <c r="C36" s="31"/>
      <c r="D36" s="32"/>
      <c r="L36" s="31"/>
      <c r="M36" s="32"/>
    </row>
    <row r="37" spans="1:13" ht="24" thickBot="1" x14ac:dyDescent="0.6">
      <c r="A37" s="28">
        <v>43995</v>
      </c>
      <c r="B37" s="27">
        <v>162327</v>
      </c>
      <c r="C37" s="31">
        <v>162209.83866800001</v>
      </c>
      <c r="D37" s="32">
        <f>C37-B37</f>
        <v>-117.16133199998876</v>
      </c>
      <c r="L37" s="31">
        <v>160400.179512</v>
      </c>
      <c r="M37" s="32">
        <f>L37-B37</f>
        <v>-1926.8204879999976</v>
      </c>
    </row>
    <row r="38" spans="1:13" ht="24" thickBot="1" x14ac:dyDescent="0.6">
      <c r="A38" s="28">
        <v>43996</v>
      </c>
      <c r="B38" s="27">
        <v>169685</v>
      </c>
      <c r="C38" s="31">
        <v>168990.40360399999</v>
      </c>
      <c r="D38" s="32">
        <f t="shared" ref="D38:D48" si="0">C38-B38</f>
        <v>-694.5963960000081</v>
      </c>
      <c r="L38" s="31">
        <v>170636.513114</v>
      </c>
      <c r="M38" s="32">
        <f t="shared" ref="M38:M48" si="1">L38-B38</f>
        <v>951.51311400000122</v>
      </c>
    </row>
    <row r="39" spans="1:13" ht="24" thickBot="1" x14ac:dyDescent="0.6">
      <c r="A39" s="28">
        <v>43997</v>
      </c>
      <c r="B39" s="27">
        <v>180324</v>
      </c>
      <c r="C39" s="31">
        <v>177234.55497</v>
      </c>
      <c r="D39" s="32">
        <f t="shared" si="0"/>
        <v>-3089.4450300000026</v>
      </c>
      <c r="L39" s="31">
        <v>176539.051217</v>
      </c>
      <c r="M39" s="32">
        <f t="shared" si="1"/>
        <v>-3784.9487829999998</v>
      </c>
    </row>
    <row r="40" spans="1:13" ht="24" thickBot="1" x14ac:dyDescent="0.6">
      <c r="A40" s="28">
        <v>43998</v>
      </c>
      <c r="B40" s="27">
        <v>187550</v>
      </c>
      <c r="C40" s="31">
        <v>188088.04544099999</v>
      </c>
      <c r="D40" s="32">
        <f t="shared" si="0"/>
        <v>538.04544099999475</v>
      </c>
      <c r="L40" s="31">
        <v>187745.803568</v>
      </c>
      <c r="M40" s="32">
        <f t="shared" si="1"/>
        <v>195.803568000003</v>
      </c>
    </row>
    <row r="41" spans="1:13" ht="24" thickBot="1" x14ac:dyDescent="0.6">
      <c r="A41" s="28">
        <v>43999</v>
      </c>
      <c r="B41" s="27">
        <v>194440</v>
      </c>
      <c r="C41" s="31">
        <v>195260.701294</v>
      </c>
      <c r="D41" s="32">
        <f t="shared" si="0"/>
        <v>820.7012939999986</v>
      </c>
      <c r="L41" s="31">
        <v>195744.67371599999</v>
      </c>
      <c r="M41" s="32">
        <f t="shared" si="1"/>
        <v>1304.6737159999902</v>
      </c>
    </row>
    <row r="42" spans="1:13" ht="24" thickBot="1" x14ac:dyDescent="0.6">
      <c r="A42" s="28">
        <v>44000</v>
      </c>
      <c r="B42" s="27">
        <v>205181</v>
      </c>
      <c r="C42" s="31">
        <v>204144.365426</v>
      </c>
      <c r="D42" s="32">
        <f t="shared" si="0"/>
        <v>-1036.6345739999961</v>
      </c>
      <c r="L42" s="31">
        <v>204077.73746500001</v>
      </c>
      <c r="M42" s="32">
        <f t="shared" si="1"/>
        <v>-1103.2625349999871</v>
      </c>
    </row>
    <row r="43" spans="1:13" ht="24" thickBot="1" x14ac:dyDescent="0.6">
      <c r="A43" s="28">
        <v>44001</v>
      </c>
      <c r="B43" s="27">
        <v>214210</v>
      </c>
      <c r="C43" s="31">
        <v>213595.06412200001</v>
      </c>
      <c r="D43" s="32">
        <f t="shared" si="0"/>
        <v>-614.93587799998932</v>
      </c>
      <c r="L43" s="31">
        <v>213699.95244200001</v>
      </c>
      <c r="M43" s="32">
        <f t="shared" si="1"/>
        <v>-510.04755799999111</v>
      </c>
    </row>
    <row r="44" spans="1:13" ht="24" thickBot="1" x14ac:dyDescent="0.6">
      <c r="A44" s="28">
        <v>44002</v>
      </c>
      <c r="B44" s="27">
        <v>228184</v>
      </c>
      <c r="C44" s="31">
        <v>223982.723363</v>
      </c>
      <c r="D44" s="32">
        <f t="shared" si="0"/>
        <v>-4201.2766370000027</v>
      </c>
      <c r="L44" s="31">
        <v>222971.375902</v>
      </c>
      <c r="M44" s="32">
        <f t="shared" si="1"/>
        <v>-5212.6240980000002</v>
      </c>
    </row>
    <row r="45" spans="1:13" ht="24" thickBot="1" x14ac:dyDescent="0.6">
      <c r="A45" s="28">
        <v>44003</v>
      </c>
      <c r="B45" s="27">
        <v>237259</v>
      </c>
      <c r="C45" s="31">
        <v>237833.00978200001</v>
      </c>
      <c r="D45" s="32">
        <f t="shared" si="0"/>
        <v>574.00978200000827</v>
      </c>
      <c r="L45" s="31">
        <v>237729.05241599999</v>
      </c>
      <c r="M45" s="32">
        <f t="shared" si="1"/>
        <v>470.05241599999135</v>
      </c>
    </row>
    <row r="46" spans="1:13" ht="24" thickBot="1" x14ac:dyDescent="0.6">
      <c r="A46" s="28">
        <v>44004</v>
      </c>
      <c r="B46" s="27">
        <v>248138</v>
      </c>
      <c r="C46" s="31">
        <v>246850.05004599999</v>
      </c>
      <c r="D46" s="32">
        <f t="shared" si="0"/>
        <v>-1287.9499540000106</v>
      </c>
      <c r="L46" s="31">
        <v>249209.66296300001</v>
      </c>
      <c r="M46" s="32">
        <f t="shared" si="1"/>
        <v>1071.6629630000098</v>
      </c>
    </row>
    <row r="47" spans="1:13" ht="24" thickBot="1" x14ac:dyDescent="0.6">
      <c r="A47" s="28">
        <v>44005</v>
      </c>
      <c r="B47" s="27">
        <v>258600</v>
      </c>
      <c r="C47" s="31">
        <v>260611.34097799999</v>
      </c>
      <c r="D47" s="32">
        <f t="shared" si="0"/>
        <v>2011.3409779999929</v>
      </c>
      <c r="L47" s="31">
        <v>259066.282259</v>
      </c>
      <c r="M47" s="32">
        <f t="shared" si="1"/>
        <v>466.28225899999961</v>
      </c>
    </row>
    <row r="48" spans="1:13" ht="24" thickBot="1" x14ac:dyDescent="0.6">
      <c r="A48" s="28">
        <v>44006</v>
      </c>
      <c r="B48" s="27">
        <v>271689</v>
      </c>
      <c r="C48" s="31">
        <v>269005.84525000001</v>
      </c>
      <c r="D48" s="32">
        <f t="shared" si="0"/>
        <v>-2683.154749999987</v>
      </c>
      <c r="L48" s="31">
        <v>269669.04977600003</v>
      </c>
      <c r="M48" s="32">
        <f t="shared" si="1"/>
        <v>-2019.9502239999711</v>
      </c>
    </row>
    <row r="49" spans="1:13" ht="24" thickBot="1" x14ac:dyDescent="0.6">
      <c r="A49" s="28">
        <v>44007</v>
      </c>
      <c r="B49" s="19"/>
      <c r="C49" s="31">
        <v>284660.86789599998</v>
      </c>
      <c r="D49" s="33"/>
      <c r="L49" s="31">
        <v>282523.34198799997</v>
      </c>
      <c r="M49" s="33"/>
    </row>
    <row r="50" spans="1:13" ht="24" thickBot="1" x14ac:dyDescent="0.6">
      <c r="A50" s="28">
        <v>44008</v>
      </c>
      <c r="B50" s="19"/>
      <c r="C50" s="31">
        <v>295885.97122399998</v>
      </c>
      <c r="D50" s="33"/>
      <c r="L50" s="31">
        <v>295776.74036200001</v>
      </c>
      <c r="M50" s="33"/>
    </row>
    <row r="51" spans="1:13" ht="24" thickBot="1" x14ac:dyDescent="0.6">
      <c r="A51" s="28">
        <v>44009</v>
      </c>
      <c r="B51" s="19"/>
      <c r="C51" s="31">
        <v>307490.232877</v>
      </c>
      <c r="D51" s="33"/>
      <c r="L51" s="31">
        <v>308183.69602700003</v>
      </c>
      <c r="M51" s="33"/>
    </row>
    <row r="52" spans="1:13" ht="24" thickBot="1" x14ac:dyDescent="0.6">
      <c r="A52" s="28">
        <v>44010</v>
      </c>
      <c r="B52" s="19"/>
      <c r="C52" s="31">
        <v>21576.477199000001</v>
      </c>
      <c r="D52" s="33"/>
      <c r="L52" s="31">
        <v>321599.67138299998</v>
      </c>
      <c r="M52" s="33"/>
    </row>
    <row r="53" spans="1:13" ht="24" thickBot="1" x14ac:dyDescent="0.6">
      <c r="A53" s="28">
        <v>44011</v>
      </c>
      <c r="B53" s="19"/>
      <c r="C53" s="31">
        <v>334454.67065699998</v>
      </c>
      <c r="D53" s="33"/>
      <c r="L53" s="31">
        <v>333886.65869100002</v>
      </c>
      <c r="M53" s="33"/>
    </row>
    <row r="54" spans="1:13" ht="24" thickBot="1" x14ac:dyDescent="0.6">
      <c r="A54" s="28">
        <v>44012</v>
      </c>
      <c r="B54" s="19"/>
      <c r="C54" s="31">
        <v>349521.19675399998</v>
      </c>
      <c r="D54" s="33"/>
      <c r="L54" s="31">
        <v>348548.66411100002</v>
      </c>
      <c r="M54" s="33"/>
    </row>
    <row r="55" spans="1:13" ht="24" thickBot="1" x14ac:dyDescent="0.6">
      <c r="A55" s="28">
        <v>44013</v>
      </c>
      <c r="B55" s="19"/>
      <c r="C55" s="31">
        <v>362372.34244600002</v>
      </c>
      <c r="D55" s="33"/>
      <c r="L55" s="31">
        <v>362440.48316900001</v>
      </c>
      <c r="M55" s="33"/>
    </row>
    <row r="56" spans="1:13" ht="24" thickBot="1" x14ac:dyDescent="0.6">
      <c r="A56" s="28">
        <v>44014</v>
      </c>
      <c r="B56" s="19"/>
      <c r="C56" s="31">
        <v>375756.37320999999</v>
      </c>
      <c r="D56" s="33"/>
      <c r="L56" s="31">
        <v>377650.57653199998</v>
      </c>
      <c r="M56" s="33"/>
    </row>
    <row r="57" spans="1:13" ht="24" thickBot="1" x14ac:dyDescent="0.6">
      <c r="A57" s="28">
        <v>44015</v>
      </c>
      <c r="B57" s="19"/>
      <c r="C57" s="31">
        <v>391767.06462999998</v>
      </c>
      <c r="D57" s="33"/>
      <c r="L57" s="31">
        <v>391361.26669299998</v>
      </c>
      <c r="M57" s="33"/>
    </row>
    <row r="58" spans="1:13" ht="23.5" x14ac:dyDescent="0.55000000000000004">
      <c r="A58" s="34">
        <v>44016</v>
      </c>
      <c r="B58" s="35"/>
      <c r="C58" s="36">
        <v>406625.381429</v>
      </c>
      <c r="D58" s="37"/>
      <c r="L58" s="36">
        <v>407656.710471</v>
      </c>
      <c r="M58" s="37"/>
    </row>
    <row r="59" spans="1:13" ht="23.5" x14ac:dyDescent="0.55000000000000004">
      <c r="A59" s="38">
        <v>44017</v>
      </c>
      <c r="B59" s="19"/>
      <c r="C59" s="31">
        <v>423993.33724099997</v>
      </c>
      <c r="D59" s="21"/>
      <c r="L59" s="31">
        <v>423195.23687999998</v>
      </c>
      <c r="M59" s="21"/>
    </row>
    <row r="60" spans="1:13" ht="23.5" x14ac:dyDescent="0.55000000000000004">
      <c r="A60" s="38">
        <v>44018</v>
      </c>
      <c r="B60" s="19"/>
      <c r="C60" s="31">
        <v>438677.29681000003</v>
      </c>
      <c r="D60" s="21"/>
      <c r="L60" s="31">
        <v>440225.545285</v>
      </c>
      <c r="M6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Value </vt:lpstr>
      <vt:lpstr>Total Deceased  Predication</vt:lpstr>
      <vt:lpstr>Total Confirmed Cases</vt:lpstr>
      <vt:lpstr>Total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</dc:creator>
  <cp:lastModifiedBy>dheer</cp:lastModifiedBy>
  <dcterms:created xsi:type="dcterms:W3CDTF">2015-06-05T18:17:20Z</dcterms:created>
  <dcterms:modified xsi:type="dcterms:W3CDTF">2020-06-25T06:03:28Z</dcterms:modified>
</cp:coreProperties>
</file>