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Downloads\sem2_project\sem2project\"/>
    </mc:Choice>
  </mc:AlternateContent>
  <xr:revisionPtr revIDLastSave="0" documentId="13_ncr:1_{F1B21426-3934-4D9E-8877-31E139AB05AE}" xr6:coauthVersionLast="47" xr6:coauthVersionMax="47" xr10:uidLastSave="{00000000-0000-0000-0000-000000000000}"/>
  <bookViews>
    <workbookView xWindow="-108" yWindow="-108" windowWidth="23256" windowHeight="12576" xr2:uid="{9933196B-7E52-4139-B398-DC65242D9ADC}"/>
  </bookViews>
  <sheets>
    <sheet name="calculator equal wt" sheetId="2" r:id="rId1"/>
    <sheet name="rising giant " sheetId="1" r:id="rId2"/>
    <sheet name="defensive" sheetId="3" r:id="rId3"/>
    <sheet name="aggressiv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4" l="1"/>
  <c r="K20" i="4"/>
  <c r="M19" i="4"/>
  <c r="K19" i="4"/>
  <c r="M18" i="4"/>
  <c r="K18" i="4"/>
  <c r="M17" i="4"/>
  <c r="M21" i="4" s="1"/>
  <c r="K17" i="4"/>
  <c r="K21" i="4" s="1"/>
  <c r="N19" i="3"/>
  <c r="L19" i="3"/>
  <c r="N18" i="3"/>
  <c r="L18" i="3"/>
  <c r="N17" i="3"/>
  <c r="L17" i="3"/>
  <c r="N16" i="3"/>
  <c r="N20" i="3" s="1"/>
  <c r="L16" i="3"/>
  <c r="L20" i="3" s="1"/>
  <c r="N22" i="1"/>
  <c r="M22" i="1"/>
  <c r="L22" i="1"/>
  <c r="N21" i="1"/>
  <c r="L21" i="1"/>
  <c r="N20" i="1"/>
  <c r="L20" i="1"/>
  <c r="N19" i="1"/>
  <c r="N23" i="1" s="1"/>
  <c r="P23" i="1" s="1"/>
  <c r="L19" i="1"/>
  <c r="L23" i="1" s="1"/>
  <c r="R24" i="2"/>
  <c r="P24" i="2"/>
  <c r="R23" i="2"/>
  <c r="P23" i="2"/>
  <c r="R22" i="2"/>
  <c r="P22" i="2"/>
  <c r="R21" i="2"/>
  <c r="P21" i="2"/>
  <c r="P25" i="2" s="1"/>
  <c r="R17" i="2"/>
  <c r="P17" i="2"/>
  <c r="R16" i="2"/>
  <c r="P16" i="2"/>
  <c r="R15" i="2"/>
  <c r="P15" i="2"/>
  <c r="R14" i="2"/>
  <c r="P14" i="2"/>
  <c r="Q11" i="2"/>
  <c r="R11" i="2" s="1"/>
  <c r="P11" i="2"/>
  <c r="R10" i="2"/>
  <c r="P10" i="2"/>
  <c r="R9" i="2"/>
  <c r="P9" i="2"/>
  <c r="R8" i="2"/>
  <c r="P8" i="2"/>
  <c r="P12" i="2" s="1"/>
  <c r="M9" i="4"/>
  <c r="K9" i="4"/>
  <c r="M8" i="4"/>
  <c r="K8" i="4"/>
  <c r="M7" i="4"/>
  <c r="K7" i="4"/>
  <c r="M6" i="4"/>
  <c r="K6" i="4"/>
  <c r="H21" i="2"/>
  <c r="H22" i="2"/>
  <c r="H23" i="2"/>
  <c r="H24" i="2"/>
  <c r="F22" i="2"/>
  <c r="F23" i="2"/>
  <c r="F24" i="2"/>
  <c r="F21" i="2"/>
  <c r="P12" i="1"/>
  <c r="N8" i="3"/>
  <c r="L8" i="3"/>
  <c r="N7" i="3"/>
  <c r="L7" i="3"/>
  <c r="N6" i="3"/>
  <c r="L6" i="3"/>
  <c r="N5" i="3"/>
  <c r="N9" i="3" s="1"/>
  <c r="L5" i="3"/>
  <c r="L9" i="3" s="1"/>
  <c r="J18" i="2"/>
  <c r="H18" i="2"/>
  <c r="H17" i="2"/>
  <c r="H16" i="2"/>
  <c r="H15" i="2"/>
  <c r="H14" i="2"/>
  <c r="F18" i="2"/>
  <c r="F15" i="2"/>
  <c r="F16" i="2"/>
  <c r="F17" i="2"/>
  <c r="F14" i="2"/>
  <c r="M11" i="1"/>
  <c r="N11" i="1" s="1"/>
  <c r="L11" i="1"/>
  <c r="N10" i="1"/>
  <c r="L10" i="1"/>
  <c r="N9" i="1"/>
  <c r="L9" i="1"/>
  <c r="N8" i="1"/>
  <c r="N12" i="1" s="1"/>
  <c r="L8" i="1"/>
  <c r="L12" i="1" s="1"/>
  <c r="J12" i="2"/>
  <c r="F12" i="2"/>
  <c r="H12" i="2"/>
  <c r="H11" i="2"/>
  <c r="H10" i="2"/>
  <c r="H9" i="2"/>
  <c r="H8" i="2"/>
  <c r="G11" i="2"/>
  <c r="F11" i="2"/>
  <c r="F9" i="2"/>
  <c r="F10" i="2"/>
  <c r="F8" i="2"/>
  <c r="O21" i="4" l="1"/>
  <c r="P20" i="3"/>
  <c r="P18" i="2"/>
  <c r="R18" i="2"/>
  <c r="T18" i="2" s="1"/>
  <c r="R25" i="2"/>
  <c r="T25" i="2" s="1"/>
  <c r="R12" i="2"/>
  <c r="T12" i="2"/>
  <c r="H25" i="2"/>
  <c r="F25" i="2"/>
  <c r="K10" i="4"/>
  <c r="M10" i="4"/>
  <c r="P9" i="3"/>
  <c r="J25" i="2" l="1"/>
  <c r="O10" i="4"/>
</calcChain>
</file>

<file path=xl/sharedStrings.xml><?xml version="1.0" encoding="utf-8"?>
<sst xmlns="http://schemas.openxmlformats.org/spreadsheetml/2006/main" count="122" uniqueCount="34">
  <si>
    <t>Date</t>
  </si>
  <si>
    <t>laurus labs</t>
  </si>
  <si>
    <t>suprajit engg</t>
  </si>
  <si>
    <t>finolex</t>
  </si>
  <si>
    <t>sonata sftw</t>
  </si>
  <si>
    <t>equal amt</t>
  </si>
  <si>
    <t>stock</t>
  </si>
  <si>
    <t>buy price</t>
  </si>
  <si>
    <t>shares</t>
  </si>
  <si>
    <t>finloex ind</t>
  </si>
  <si>
    <t>rising giant</t>
  </si>
  <si>
    <t>invested amt</t>
  </si>
  <si>
    <t>bonus</t>
  </si>
  <si>
    <t>stock split</t>
  </si>
  <si>
    <t>equal weight</t>
  </si>
  <si>
    <t>hul</t>
  </si>
  <si>
    <t>sun pharma</t>
  </si>
  <si>
    <t>iocl</t>
  </si>
  <si>
    <t>rajesh exports</t>
  </si>
  <si>
    <t>defensive</t>
  </si>
  <si>
    <t>aggressive</t>
  </si>
  <si>
    <t>reliance</t>
  </si>
  <si>
    <t>tcs</t>
  </si>
  <si>
    <t>hdfc bank</t>
  </si>
  <si>
    <t>bajaj finserv</t>
  </si>
  <si>
    <t>relaince</t>
  </si>
  <si>
    <t>hdfcbank</t>
  </si>
  <si>
    <t>bajaj finsrv</t>
  </si>
  <si>
    <t>amt to invest = 100000</t>
  </si>
  <si>
    <t>optimised amt</t>
  </si>
  <si>
    <t>buying price</t>
  </si>
  <si>
    <t>corpus</t>
  </si>
  <si>
    <t>share</t>
  </si>
  <si>
    <t xml:space="preserve">invested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</si>
</sst>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5E3A-12D5-4AC0-8710-9F8EA24F2FE5}">
  <dimension ref="B3:T26"/>
  <sheetViews>
    <sheetView tabSelected="1" workbookViewId="0">
      <selection activeCell="R2" sqref="R2"/>
    </sheetView>
  </sheetViews>
  <sheetFormatPr defaultRowHeight="14.4" x14ac:dyDescent="0.3"/>
  <cols>
    <col min="2" max="2" width="8.88671875" style="6"/>
    <col min="3" max="3" width="12.44140625" bestFit="1" customWidth="1"/>
    <col min="4" max="4" width="9.6640625" bestFit="1" customWidth="1"/>
    <col min="5" max="5" width="9" bestFit="1" customWidth="1"/>
    <col min="6" max="6" width="11.5546875" bestFit="1" customWidth="1"/>
    <col min="7" max="7" width="9" bestFit="1" customWidth="1"/>
    <col min="8" max="8" width="9.5546875" bestFit="1" customWidth="1"/>
    <col min="13" max="13" width="12.44140625" bestFit="1" customWidth="1"/>
    <col min="16" max="16" width="11.44140625" bestFit="1" customWidth="1"/>
    <col min="18" max="18" width="9.5546875" bestFit="1" customWidth="1"/>
  </cols>
  <sheetData>
    <row r="3" spans="2:20" x14ac:dyDescent="0.3"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5" spans="2:20" x14ac:dyDescent="0.3">
      <c r="B5" s="4" t="s">
        <v>5</v>
      </c>
      <c r="C5" s="4"/>
      <c r="D5" s="4"/>
      <c r="E5" s="4"/>
      <c r="F5" s="4"/>
      <c r="G5" s="4"/>
      <c r="H5" s="4"/>
      <c r="I5" s="4"/>
      <c r="J5" s="4"/>
      <c r="L5" s="4" t="s">
        <v>29</v>
      </c>
      <c r="M5" s="4"/>
      <c r="N5" s="4"/>
      <c r="O5" s="4"/>
      <c r="P5" s="4"/>
      <c r="Q5" s="4"/>
      <c r="R5" s="4"/>
      <c r="S5" s="4"/>
      <c r="T5" s="4"/>
    </row>
    <row r="6" spans="2:20" x14ac:dyDescent="0.3">
      <c r="L6" s="6"/>
    </row>
    <row r="7" spans="2:20" x14ac:dyDescent="0.3">
      <c r="C7" t="s">
        <v>6</v>
      </c>
      <c r="D7" t="s">
        <v>7</v>
      </c>
      <c r="E7" t="s">
        <v>8</v>
      </c>
      <c r="F7" t="s">
        <v>11</v>
      </c>
      <c r="G7" t="s">
        <v>12</v>
      </c>
      <c r="H7" t="s">
        <v>31</v>
      </c>
      <c r="L7" s="6"/>
      <c r="M7" t="s">
        <v>6</v>
      </c>
      <c r="N7" t="s">
        <v>7</v>
      </c>
      <c r="O7" t="s">
        <v>8</v>
      </c>
      <c r="P7" t="s">
        <v>11</v>
      </c>
      <c r="Q7" t="s">
        <v>12</v>
      </c>
      <c r="R7" t="s">
        <v>31</v>
      </c>
    </row>
    <row r="8" spans="2:20" x14ac:dyDescent="0.3">
      <c r="B8" s="2" t="s">
        <v>10</v>
      </c>
      <c r="C8" t="s">
        <v>1</v>
      </c>
      <c r="D8" s="3">
        <v>74</v>
      </c>
      <c r="E8" s="3">
        <v>338</v>
      </c>
      <c r="F8" s="3">
        <f>D8*E8</f>
        <v>25012</v>
      </c>
      <c r="G8" s="3"/>
      <c r="H8" s="3">
        <f>539.2*E8</f>
        <v>182249.60000000001</v>
      </c>
      <c r="L8" s="2" t="s">
        <v>10</v>
      </c>
      <c r="M8" t="s">
        <v>1</v>
      </c>
      <c r="N8" s="3">
        <v>74</v>
      </c>
      <c r="O8" s="3">
        <v>433</v>
      </c>
      <c r="P8" s="3">
        <f>N8*O8</f>
        <v>32042</v>
      </c>
      <c r="Q8" s="3"/>
      <c r="R8" s="3">
        <f>539.2*O8</f>
        <v>233473.6</v>
      </c>
    </row>
    <row r="9" spans="2:20" x14ac:dyDescent="0.3">
      <c r="B9" s="2"/>
      <c r="C9" t="s">
        <v>4</v>
      </c>
      <c r="D9" s="3">
        <v>312</v>
      </c>
      <c r="E9" s="3">
        <v>80</v>
      </c>
      <c r="F9" s="3">
        <f t="shared" ref="F9:F11" si="0">D9*E9</f>
        <v>24960</v>
      </c>
      <c r="G9" s="3"/>
      <c r="H9" s="3">
        <f>875.7*E9</f>
        <v>70056</v>
      </c>
      <c r="L9" s="2"/>
      <c r="M9" t="s">
        <v>4</v>
      </c>
      <c r="N9" s="3">
        <v>312</v>
      </c>
      <c r="O9" s="3">
        <v>70</v>
      </c>
      <c r="P9" s="3">
        <f t="shared" ref="P9:P11" si="1">N9*O9</f>
        <v>21840</v>
      </c>
      <c r="Q9" s="3"/>
      <c r="R9" s="3">
        <f>875.7*O9</f>
        <v>61299</v>
      </c>
    </row>
    <row r="10" spans="2:20" x14ac:dyDescent="0.3">
      <c r="B10" s="2"/>
      <c r="C10" t="s">
        <v>2</v>
      </c>
      <c r="D10" s="3">
        <v>200</v>
      </c>
      <c r="E10" s="3">
        <v>125</v>
      </c>
      <c r="F10" s="3">
        <f t="shared" si="0"/>
        <v>25000</v>
      </c>
      <c r="G10" s="3"/>
      <c r="H10" s="3">
        <f>429.75*E10</f>
        <v>53718.75</v>
      </c>
      <c r="L10" s="2"/>
      <c r="M10" t="s">
        <v>2</v>
      </c>
      <c r="N10" s="3">
        <v>200</v>
      </c>
      <c r="O10" s="3">
        <v>115</v>
      </c>
      <c r="P10" s="3">
        <f t="shared" si="1"/>
        <v>23000</v>
      </c>
      <c r="Q10" s="3"/>
      <c r="R10" s="3">
        <f>429.75*O10</f>
        <v>49421.25</v>
      </c>
    </row>
    <row r="11" spans="2:20" x14ac:dyDescent="0.3">
      <c r="B11" s="2"/>
      <c r="C11" t="s">
        <v>9</v>
      </c>
      <c r="D11" s="3">
        <v>107.85</v>
      </c>
      <c r="E11" s="3">
        <v>232</v>
      </c>
      <c r="F11" s="3">
        <f t="shared" si="0"/>
        <v>25021.199999999997</v>
      </c>
      <c r="G11" s="3">
        <f>5*E11</f>
        <v>1160</v>
      </c>
      <c r="H11" s="3">
        <f>206.85*G11</f>
        <v>239946</v>
      </c>
      <c r="I11" t="s">
        <v>13</v>
      </c>
      <c r="L11" s="2"/>
      <c r="M11" t="s">
        <v>9</v>
      </c>
      <c r="N11" s="3">
        <v>107.85</v>
      </c>
      <c r="O11" s="3">
        <v>214</v>
      </c>
      <c r="P11" s="3">
        <f t="shared" si="1"/>
        <v>23079.899999999998</v>
      </c>
      <c r="Q11" s="3">
        <f>5*O11</f>
        <v>1070</v>
      </c>
      <c r="R11" s="3">
        <f>206.85*Q11</f>
        <v>221329.5</v>
      </c>
      <c r="S11" t="s">
        <v>13</v>
      </c>
    </row>
    <row r="12" spans="2:20" x14ac:dyDescent="0.3">
      <c r="F12" s="3">
        <f t="shared" ref="F12:G12" si="2">F8+F9+F10+F11</f>
        <v>99993.2</v>
      </c>
      <c r="G12" s="3"/>
      <c r="H12" s="3">
        <f>H8+H9+H10+H11</f>
        <v>545970.35</v>
      </c>
      <c r="J12" s="7">
        <f>H12/F12</f>
        <v>5.4600747850853857</v>
      </c>
      <c r="L12" s="6"/>
      <c r="P12" s="3">
        <f t="shared" ref="P12" si="3">P8+P9+P10+P11</f>
        <v>99961.9</v>
      </c>
      <c r="Q12" s="3"/>
      <c r="R12" s="3">
        <f>R8+R9+R10+R11</f>
        <v>565523.35</v>
      </c>
      <c r="T12" s="7">
        <f>R12/P12</f>
        <v>5.6573889651957394</v>
      </c>
    </row>
    <row r="13" spans="2:20" x14ac:dyDescent="0.3">
      <c r="L13" s="6"/>
    </row>
    <row r="14" spans="2:20" x14ac:dyDescent="0.3">
      <c r="B14" s="5" t="s">
        <v>19</v>
      </c>
      <c r="C14" t="s">
        <v>15</v>
      </c>
      <c r="D14" s="3">
        <v>1920</v>
      </c>
      <c r="E14" s="3">
        <v>13</v>
      </c>
      <c r="F14" s="3">
        <f>D14*E14</f>
        <v>24960</v>
      </c>
      <c r="G14" s="3"/>
      <c r="H14" s="3">
        <f>2359.75*E14</f>
        <v>30676.75</v>
      </c>
      <c r="I14" s="3"/>
      <c r="J14" s="3"/>
      <c r="L14" s="5" t="s">
        <v>19</v>
      </c>
      <c r="M14" t="s">
        <v>15</v>
      </c>
      <c r="N14" s="3">
        <v>1920</v>
      </c>
      <c r="O14" s="3">
        <v>13</v>
      </c>
      <c r="P14" s="3">
        <f>N14*O14</f>
        <v>24960</v>
      </c>
      <c r="Q14" s="3"/>
      <c r="R14" s="3">
        <f>2359.75*O14</f>
        <v>30676.75</v>
      </c>
      <c r="S14" s="3"/>
      <c r="T14" s="3"/>
    </row>
    <row r="15" spans="2:20" x14ac:dyDescent="0.3">
      <c r="B15" s="5"/>
      <c r="C15" t="s">
        <v>16</v>
      </c>
      <c r="D15" s="3">
        <v>431.7</v>
      </c>
      <c r="E15" s="3">
        <v>58</v>
      </c>
      <c r="F15" s="3">
        <f t="shared" ref="F15:F17" si="4">D15*E15</f>
        <v>25038.6</v>
      </c>
      <c r="G15" s="3"/>
      <c r="H15" s="3">
        <f>854.4*E15</f>
        <v>49555.199999999997</v>
      </c>
      <c r="I15" s="3"/>
      <c r="J15" s="3"/>
      <c r="L15" s="5"/>
      <c r="M15" t="s">
        <v>16</v>
      </c>
      <c r="N15" s="3">
        <v>431.7</v>
      </c>
      <c r="O15" s="3">
        <v>88</v>
      </c>
      <c r="P15" s="3">
        <f t="shared" ref="P15:P17" si="5">N15*O15</f>
        <v>37989.599999999999</v>
      </c>
      <c r="Q15" s="3"/>
      <c r="R15" s="3">
        <f>854.4*O15</f>
        <v>75187.199999999997</v>
      </c>
      <c r="S15" s="3"/>
      <c r="T15" s="3"/>
    </row>
    <row r="16" spans="2:20" x14ac:dyDescent="0.3">
      <c r="B16" s="5"/>
      <c r="C16" t="s">
        <v>17</v>
      </c>
      <c r="D16" s="3">
        <v>126.25</v>
      </c>
      <c r="E16" s="3">
        <v>198</v>
      </c>
      <c r="F16" s="3">
        <f t="shared" si="4"/>
        <v>24997.5</v>
      </c>
      <c r="G16" s="3"/>
      <c r="H16" s="3">
        <f>111.5*E16</f>
        <v>22077</v>
      </c>
      <c r="I16" s="3"/>
      <c r="J16" s="3"/>
      <c r="L16" s="5"/>
      <c r="M16" t="s">
        <v>17</v>
      </c>
      <c r="N16" s="3">
        <v>126.25</v>
      </c>
      <c r="O16" s="3">
        <v>192</v>
      </c>
      <c r="P16" s="3">
        <f t="shared" si="5"/>
        <v>24240</v>
      </c>
      <c r="Q16" s="3"/>
      <c r="R16" s="3">
        <f>111.5*O16</f>
        <v>21408</v>
      </c>
      <c r="S16" s="3"/>
      <c r="T16" s="3"/>
    </row>
    <row r="17" spans="2:20" x14ac:dyDescent="0.3">
      <c r="B17" s="5"/>
      <c r="C17" t="s">
        <v>18</v>
      </c>
      <c r="D17" s="3">
        <v>675.65</v>
      </c>
      <c r="E17" s="3">
        <v>37</v>
      </c>
      <c r="F17" s="3">
        <f t="shared" si="4"/>
        <v>24999.05</v>
      </c>
      <c r="G17" s="3"/>
      <c r="H17" s="3">
        <f>737.55*E17</f>
        <v>27289.35</v>
      </c>
      <c r="I17" s="3"/>
      <c r="J17" s="3"/>
      <c r="L17" s="5"/>
      <c r="M17" t="s">
        <v>18</v>
      </c>
      <c r="N17" s="3">
        <v>675.65</v>
      </c>
      <c r="O17" s="3">
        <v>19</v>
      </c>
      <c r="P17" s="3">
        <f t="shared" si="5"/>
        <v>12837.35</v>
      </c>
      <c r="Q17" s="3"/>
      <c r="R17" s="3">
        <f>737.55*O17</f>
        <v>14013.449999999999</v>
      </c>
      <c r="S17" s="3"/>
      <c r="T17" s="3"/>
    </row>
    <row r="18" spans="2:20" x14ac:dyDescent="0.3">
      <c r="D18" s="3"/>
      <c r="E18" s="3"/>
      <c r="F18" s="3">
        <f>SUM(F14:F17)</f>
        <v>99995.150000000009</v>
      </c>
      <c r="G18" s="3"/>
      <c r="H18" s="3">
        <f>SUM(H14:H17)</f>
        <v>129598.29999999999</v>
      </c>
      <c r="I18" s="3"/>
      <c r="J18" s="3">
        <f>H18/F18</f>
        <v>1.2960458582241237</v>
      </c>
      <c r="L18" s="6"/>
      <c r="N18" s="3"/>
      <c r="O18" s="3"/>
      <c r="P18" s="3">
        <f>SUM(P14:P17)</f>
        <v>100026.95000000001</v>
      </c>
      <c r="Q18" s="3"/>
      <c r="R18" s="3">
        <f>SUM(R14:R17)</f>
        <v>141285.4</v>
      </c>
      <c r="S18" s="3"/>
      <c r="T18" s="3">
        <f>R18/P18</f>
        <v>1.4124733384352914</v>
      </c>
    </row>
    <row r="19" spans="2:20" x14ac:dyDescent="0.3">
      <c r="L19" s="6"/>
    </row>
    <row r="20" spans="2:20" x14ac:dyDescent="0.3">
      <c r="L20" s="6"/>
    </row>
    <row r="21" spans="2:20" x14ac:dyDescent="0.3">
      <c r="B21" s="5" t="s">
        <v>20</v>
      </c>
      <c r="C21" t="s">
        <v>21</v>
      </c>
      <c r="D21" s="3">
        <v>1499</v>
      </c>
      <c r="E21" s="3">
        <v>19</v>
      </c>
      <c r="F21" s="3">
        <f>E21*D21</f>
        <v>28481</v>
      </c>
      <c r="G21" s="3"/>
      <c r="H21" s="3">
        <f>2368.15*E21</f>
        <v>44994.85</v>
      </c>
      <c r="I21" s="3"/>
      <c r="J21" s="3"/>
      <c r="L21" s="5" t="s">
        <v>20</v>
      </c>
      <c r="M21" t="s">
        <v>21</v>
      </c>
      <c r="N21" s="3">
        <v>1499</v>
      </c>
      <c r="O21" s="3">
        <v>14</v>
      </c>
      <c r="P21" s="3">
        <f>O21*N21</f>
        <v>20986</v>
      </c>
      <c r="Q21" s="3"/>
      <c r="R21" s="3">
        <f>2368.15*O21</f>
        <v>33154.1</v>
      </c>
      <c r="S21" s="3"/>
      <c r="T21" s="3"/>
    </row>
    <row r="22" spans="2:20" x14ac:dyDescent="0.3">
      <c r="B22" s="5"/>
      <c r="C22" t="s">
        <v>22</v>
      </c>
      <c r="D22" s="3">
        <v>2165</v>
      </c>
      <c r="E22" s="3">
        <v>12</v>
      </c>
      <c r="F22" s="3">
        <f t="shared" ref="F22:F24" si="6">E22*D22</f>
        <v>25980</v>
      </c>
      <c r="G22" s="3"/>
      <c r="H22" s="3">
        <f>3736.85*E22</f>
        <v>44842.2</v>
      </c>
      <c r="I22" s="3"/>
      <c r="J22" s="3"/>
      <c r="L22" s="5"/>
      <c r="M22" t="s">
        <v>22</v>
      </c>
      <c r="N22" s="3">
        <v>2165</v>
      </c>
      <c r="O22" s="3">
        <v>14</v>
      </c>
      <c r="P22" s="3">
        <f t="shared" ref="P22:P24" si="7">O22*N22</f>
        <v>30310</v>
      </c>
      <c r="Q22" s="3"/>
      <c r="R22" s="3">
        <f>3736.85*O22</f>
        <v>52315.9</v>
      </c>
      <c r="S22" s="3"/>
      <c r="T22" s="3"/>
    </row>
    <row r="23" spans="2:20" x14ac:dyDescent="0.3">
      <c r="B23" s="5"/>
      <c r="C23" t="s">
        <v>23</v>
      </c>
      <c r="D23" s="3">
        <v>1275</v>
      </c>
      <c r="E23" s="3">
        <v>21</v>
      </c>
      <c r="F23" s="3">
        <f t="shared" si="6"/>
        <v>26775</v>
      </c>
      <c r="G23" s="3"/>
      <c r="H23" s="3">
        <f>1479.8*E23</f>
        <v>31075.8</v>
      </c>
      <c r="I23" s="3"/>
      <c r="J23" s="3"/>
      <c r="L23" s="5"/>
      <c r="M23" t="s">
        <v>23</v>
      </c>
      <c r="N23" s="3">
        <v>1275</v>
      </c>
      <c r="O23" s="3">
        <v>9</v>
      </c>
      <c r="P23" s="3">
        <f t="shared" si="7"/>
        <v>11475</v>
      </c>
      <c r="Q23" s="3"/>
      <c r="R23" s="3">
        <f>1479.8*O23</f>
        <v>13318.199999999999</v>
      </c>
      <c r="S23" s="3"/>
      <c r="T23" s="3"/>
    </row>
    <row r="24" spans="2:20" x14ac:dyDescent="0.3">
      <c r="B24" s="5"/>
      <c r="C24" t="s">
        <v>24</v>
      </c>
      <c r="D24" s="3">
        <v>9380</v>
      </c>
      <c r="E24" s="3">
        <v>2</v>
      </c>
      <c r="F24" s="3">
        <f t="shared" si="6"/>
        <v>18760</v>
      </c>
      <c r="G24" s="3"/>
      <c r="H24" s="3">
        <f>16390*2</f>
        <v>32780</v>
      </c>
      <c r="I24" s="3"/>
      <c r="J24" s="3"/>
      <c r="L24" s="5"/>
      <c r="M24" t="s">
        <v>24</v>
      </c>
      <c r="N24" s="3">
        <v>9380</v>
      </c>
      <c r="O24" s="3">
        <v>4</v>
      </c>
      <c r="P24" s="3">
        <f t="shared" si="7"/>
        <v>37520</v>
      </c>
      <c r="Q24" s="3"/>
      <c r="R24" s="3">
        <f>16390*O24</f>
        <v>65560</v>
      </c>
      <c r="S24" s="3"/>
      <c r="T24" s="3"/>
    </row>
    <row r="25" spans="2:20" x14ac:dyDescent="0.3">
      <c r="D25" s="3"/>
      <c r="E25" s="3"/>
      <c r="F25" s="3">
        <f>SUM(F21:F24)</f>
        <v>99996</v>
      </c>
      <c r="G25" s="3"/>
      <c r="H25" s="3">
        <f>SUM(H21:H24)</f>
        <v>153692.84999999998</v>
      </c>
      <c r="I25" s="3"/>
      <c r="J25" s="3">
        <f>H25/F25</f>
        <v>1.5369899795991837</v>
      </c>
      <c r="L25" s="6"/>
      <c r="N25" s="3"/>
      <c r="O25" s="3"/>
      <c r="P25" s="3">
        <f>SUM(P21:P24)</f>
        <v>100291</v>
      </c>
      <c r="Q25" s="3"/>
      <c r="R25" s="3">
        <f>SUM(R21:R24)</f>
        <v>164348.20000000001</v>
      </c>
      <c r="S25" s="3"/>
      <c r="T25" s="3">
        <f>R25/P25</f>
        <v>1.6387133441684698</v>
      </c>
    </row>
    <row r="26" spans="2:20" x14ac:dyDescent="0.3">
      <c r="D26" s="3"/>
      <c r="E26" s="3"/>
      <c r="F26" s="3"/>
      <c r="G26" s="3"/>
      <c r="H26" s="3"/>
      <c r="I26" s="3"/>
      <c r="J26" s="3"/>
    </row>
  </sheetData>
  <mergeCells count="9">
    <mergeCell ref="B3:T3"/>
    <mergeCell ref="B8:B11"/>
    <mergeCell ref="B14:B17"/>
    <mergeCell ref="B21:B24"/>
    <mergeCell ref="B5:J5"/>
    <mergeCell ref="L5:T5"/>
    <mergeCell ref="L8:L11"/>
    <mergeCell ref="L14:L17"/>
    <mergeCell ref="L21:L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62FC-334A-4497-9A90-FD2AA477D537}">
  <dimension ref="A1:P496"/>
  <sheetViews>
    <sheetView workbookViewId="0">
      <selection activeCell="S6" sqref="S6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0.5546875" bestFit="1" customWidth="1"/>
    <col min="4" max="4" width="11.21875" bestFit="1" customWidth="1"/>
    <col min="8" max="8" width="14" bestFit="1" customWidth="1"/>
    <col min="12" max="12" width="8.5546875" bestFit="1" customWidth="1"/>
    <col min="14" max="14" width="9.5546875" bestFit="1" customWidth="1"/>
  </cols>
  <sheetData>
    <row r="1" spans="1:16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16" x14ac:dyDescent="0.3">
      <c r="A2" s="1">
        <v>43831</v>
      </c>
      <c r="B2">
        <v>73.89</v>
      </c>
      <c r="C2">
        <v>312.45</v>
      </c>
      <c r="D2">
        <v>206.25</v>
      </c>
      <c r="E2">
        <v>107.72</v>
      </c>
    </row>
    <row r="3" spans="1:16" x14ac:dyDescent="0.3">
      <c r="A3" s="1">
        <v>43832</v>
      </c>
      <c r="B3">
        <v>74.58</v>
      </c>
      <c r="C3">
        <v>313.85000000000002</v>
      </c>
      <c r="D3">
        <v>202.55</v>
      </c>
      <c r="E3">
        <v>109.55</v>
      </c>
    </row>
    <row r="4" spans="1:16" x14ac:dyDescent="0.3">
      <c r="A4" s="1">
        <v>43833</v>
      </c>
      <c r="B4">
        <v>75.900000000000006</v>
      </c>
      <c r="C4">
        <v>312.60000000000002</v>
      </c>
      <c r="D4">
        <v>207</v>
      </c>
      <c r="E4">
        <v>109.63</v>
      </c>
    </row>
    <row r="5" spans="1:16" x14ac:dyDescent="0.3">
      <c r="A5" s="1">
        <v>43836</v>
      </c>
      <c r="B5">
        <v>75.95</v>
      </c>
      <c r="C5">
        <v>311.3</v>
      </c>
      <c r="D5">
        <v>202.5</v>
      </c>
      <c r="E5">
        <v>108.47</v>
      </c>
    </row>
    <row r="6" spans="1:16" x14ac:dyDescent="0.3">
      <c r="A6" s="1">
        <v>43837</v>
      </c>
      <c r="B6">
        <v>77.19</v>
      </c>
      <c r="C6">
        <v>312.2</v>
      </c>
      <c r="D6">
        <v>201</v>
      </c>
      <c r="E6">
        <v>108.4</v>
      </c>
      <c r="H6" s="4" t="s">
        <v>14</v>
      </c>
      <c r="I6" s="4"/>
      <c r="J6" s="4"/>
      <c r="K6" s="4"/>
      <c r="L6" s="4"/>
      <c r="M6" s="4"/>
      <c r="N6" s="4"/>
      <c r="O6" s="4"/>
      <c r="P6" s="4"/>
    </row>
    <row r="7" spans="1:16" x14ac:dyDescent="0.3">
      <c r="A7" s="1">
        <v>43838</v>
      </c>
      <c r="B7">
        <v>77.63</v>
      </c>
      <c r="C7">
        <v>306.85000000000002</v>
      </c>
      <c r="D7">
        <v>200.55</v>
      </c>
      <c r="E7">
        <v>108.45</v>
      </c>
      <c r="I7" t="s">
        <v>6</v>
      </c>
      <c r="J7" t="s">
        <v>7</v>
      </c>
      <c r="K7" t="s">
        <v>8</v>
      </c>
      <c r="L7" t="s">
        <v>33</v>
      </c>
      <c r="M7" t="s">
        <v>12</v>
      </c>
      <c r="N7" t="s">
        <v>31</v>
      </c>
    </row>
    <row r="8" spans="1:16" x14ac:dyDescent="0.3">
      <c r="A8" s="1">
        <v>43839</v>
      </c>
      <c r="B8">
        <v>78.81</v>
      </c>
      <c r="C8">
        <v>314.2</v>
      </c>
      <c r="D8">
        <v>204.05</v>
      </c>
      <c r="E8">
        <v>112.04</v>
      </c>
      <c r="H8" s="2" t="s">
        <v>10</v>
      </c>
      <c r="I8" t="s">
        <v>1</v>
      </c>
      <c r="J8" s="3">
        <v>74</v>
      </c>
      <c r="K8" s="3">
        <v>338</v>
      </c>
      <c r="L8" s="3">
        <f>J8*K8</f>
        <v>25012</v>
      </c>
      <c r="M8" s="3"/>
      <c r="N8" s="3">
        <f>539.2*K8</f>
        <v>182249.60000000001</v>
      </c>
    </row>
    <row r="9" spans="1:16" x14ac:dyDescent="0.3">
      <c r="A9" s="1">
        <v>43840</v>
      </c>
      <c r="B9">
        <v>79.510000000000005</v>
      </c>
      <c r="C9">
        <v>314.45</v>
      </c>
      <c r="D9">
        <v>210.65</v>
      </c>
      <c r="E9">
        <v>114.69</v>
      </c>
      <c r="H9" s="2"/>
      <c r="I9" t="s">
        <v>4</v>
      </c>
      <c r="J9" s="3">
        <v>312</v>
      </c>
      <c r="K9" s="3">
        <v>80</v>
      </c>
      <c r="L9" s="3">
        <f t="shared" ref="L9:L11" si="0">J9*K9</f>
        <v>24960</v>
      </c>
      <c r="M9" s="3"/>
      <c r="N9" s="3">
        <f>875.7*K9</f>
        <v>70056</v>
      </c>
    </row>
    <row r="10" spans="1:16" x14ac:dyDescent="0.3">
      <c r="A10" s="1">
        <v>43843</v>
      </c>
      <c r="B10">
        <v>81.12</v>
      </c>
      <c r="C10">
        <v>316.2</v>
      </c>
      <c r="D10">
        <v>209.85</v>
      </c>
      <c r="E10">
        <v>117.41</v>
      </c>
      <c r="H10" s="2"/>
      <c r="I10" t="s">
        <v>2</v>
      </c>
      <c r="J10" s="3">
        <v>200</v>
      </c>
      <c r="K10" s="3">
        <v>125</v>
      </c>
      <c r="L10" s="3">
        <f t="shared" si="0"/>
        <v>25000</v>
      </c>
      <c r="M10" s="3"/>
      <c r="N10" s="3">
        <f>429.75*K10</f>
        <v>53718.75</v>
      </c>
    </row>
    <row r="11" spans="1:16" x14ac:dyDescent="0.3">
      <c r="A11" s="1">
        <v>43844</v>
      </c>
      <c r="B11">
        <v>80.84</v>
      </c>
      <c r="C11">
        <v>317.45</v>
      </c>
      <c r="D11">
        <v>215.25</v>
      </c>
      <c r="E11">
        <v>117.61</v>
      </c>
      <c r="H11" s="2"/>
      <c r="I11" t="s">
        <v>9</v>
      </c>
      <c r="J11" s="3">
        <v>107.85</v>
      </c>
      <c r="K11" s="3">
        <v>232</v>
      </c>
      <c r="L11" s="3">
        <f t="shared" si="0"/>
        <v>25021.199999999997</v>
      </c>
      <c r="M11" s="3">
        <f>5*K11</f>
        <v>1160</v>
      </c>
      <c r="N11" s="3">
        <f>206.85*M11</f>
        <v>239946</v>
      </c>
      <c r="O11" t="s">
        <v>13</v>
      </c>
    </row>
    <row r="12" spans="1:16" x14ac:dyDescent="0.3">
      <c r="A12" s="1">
        <v>43845</v>
      </c>
      <c r="B12">
        <v>81.569999999999993</v>
      </c>
      <c r="C12">
        <v>319.64999999999998</v>
      </c>
      <c r="D12">
        <v>211.35</v>
      </c>
      <c r="E12">
        <v>116.78</v>
      </c>
      <c r="L12" s="3">
        <f t="shared" ref="L12" si="1">L8+L9+L10+L11</f>
        <v>99993.2</v>
      </c>
      <c r="M12" s="3"/>
      <c r="N12" s="3">
        <f>N8+N9+N10+N11</f>
        <v>545970.35</v>
      </c>
      <c r="P12" s="7">
        <f>N12/L12</f>
        <v>5.4600747850853857</v>
      </c>
    </row>
    <row r="13" spans="1:16" x14ac:dyDescent="0.3">
      <c r="A13" s="1">
        <v>43846</v>
      </c>
      <c r="B13">
        <v>80.540000000000006</v>
      </c>
      <c r="C13">
        <v>326</v>
      </c>
      <c r="D13">
        <v>211.85</v>
      </c>
      <c r="E13">
        <v>114.78</v>
      </c>
    </row>
    <row r="14" spans="1:16" x14ac:dyDescent="0.3">
      <c r="A14" s="1">
        <v>43847</v>
      </c>
      <c r="B14">
        <v>80.84</v>
      </c>
      <c r="C14">
        <v>321.95</v>
      </c>
      <c r="D14">
        <v>208.15</v>
      </c>
      <c r="E14">
        <v>114.59</v>
      </c>
    </row>
    <row r="15" spans="1:16" x14ac:dyDescent="0.3">
      <c r="A15" s="1">
        <v>43850</v>
      </c>
      <c r="B15">
        <v>80.569999999999993</v>
      </c>
      <c r="C15">
        <v>331.2</v>
      </c>
      <c r="D15">
        <v>205.2</v>
      </c>
      <c r="E15">
        <v>113.86</v>
      </c>
    </row>
    <row r="16" spans="1:16" x14ac:dyDescent="0.3">
      <c r="A16" s="1">
        <v>43851</v>
      </c>
      <c r="B16">
        <v>80.790000000000006</v>
      </c>
      <c r="C16">
        <v>332</v>
      </c>
      <c r="D16">
        <v>202.25</v>
      </c>
      <c r="E16">
        <v>112.08</v>
      </c>
      <c r="H16" s="4" t="s">
        <v>29</v>
      </c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1">
        <v>43852</v>
      </c>
      <c r="B17">
        <v>79.91</v>
      </c>
      <c r="C17">
        <v>332.2</v>
      </c>
      <c r="D17">
        <v>204</v>
      </c>
      <c r="E17">
        <v>111.75</v>
      </c>
      <c r="H17" s="6"/>
    </row>
    <row r="18" spans="1:16" x14ac:dyDescent="0.3">
      <c r="A18" s="1">
        <v>43853</v>
      </c>
      <c r="B18">
        <v>83.02</v>
      </c>
      <c r="C18">
        <v>332.5</v>
      </c>
      <c r="D18">
        <v>205.15</v>
      </c>
      <c r="E18">
        <v>110.46</v>
      </c>
      <c r="H18" s="6"/>
      <c r="I18" t="s">
        <v>6</v>
      </c>
      <c r="J18" t="s">
        <v>7</v>
      </c>
      <c r="K18" t="s">
        <v>8</v>
      </c>
      <c r="L18" t="s">
        <v>33</v>
      </c>
      <c r="M18" t="s">
        <v>12</v>
      </c>
      <c r="N18" t="s">
        <v>31</v>
      </c>
    </row>
    <row r="19" spans="1:16" x14ac:dyDescent="0.3">
      <c r="A19" s="1">
        <v>43854</v>
      </c>
      <c r="B19">
        <v>82.39</v>
      </c>
      <c r="C19">
        <v>341.75</v>
      </c>
      <c r="D19">
        <v>205</v>
      </c>
      <c r="E19">
        <v>111.79</v>
      </c>
      <c r="H19" s="2" t="s">
        <v>10</v>
      </c>
      <c r="I19" t="s">
        <v>1</v>
      </c>
      <c r="J19" s="3">
        <v>74</v>
      </c>
      <c r="K19" s="3">
        <v>433</v>
      </c>
      <c r="L19" s="3">
        <f>J19*K19</f>
        <v>32042</v>
      </c>
      <c r="M19" s="3"/>
      <c r="N19" s="3">
        <f>539.2*K19</f>
        <v>233473.6</v>
      </c>
    </row>
    <row r="20" spans="1:16" x14ac:dyDescent="0.3">
      <c r="A20" s="1">
        <v>43857</v>
      </c>
      <c r="B20">
        <v>84.39</v>
      </c>
      <c r="C20">
        <v>347.85</v>
      </c>
      <c r="D20">
        <v>201.3</v>
      </c>
      <c r="E20">
        <v>111.18</v>
      </c>
      <c r="H20" s="2"/>
      <c r="I20" t="s">
        <v>4</v>
      </c>
      <c r="J20" s="3">
        <v>312</v>
      </c>
      <c r="K20" s="3">
        <v>70</v>
      </c>
      <c r="L20" s="3">
        <f t="shared" ref="L20:L22" si="2">J20*K20</f>
        <v>21840</v>
      </c>
      <c r="M20" s="3"/>
      <c r="N20" s="3">
        <f>875.7*K20</f>
        <v>61299</v>
      </c>
    </row>
    <row r="21" spans="1:16" x14ac:dyDescent="0.3">
      <c r="A21" s="1">
        <v>43858</v>
      </c>
      <c r="B21">
        <v>85.2</v>
      </c>
      <c r="C21">
        <v>350.7</v>
      </c>
      <c r="D21">
        <v>203.8</v>
      </c>
      <c r="E21">
        <v>112.51</v>
      </c>
      <c r="H21" s="2"/>
      <c r="I21" t="s">
        <v>2</v>
      </c>
      <c r="J21" s="3">
        <v>200</v>
      </c>
      <c r="K21" s="3">
        <v>115</v>
      </c>
      <c r="L21" s="3">
        <f t="shared" si="2"/>
        <v>23000</v>
      </c>
      <c r="M21" s="3"/>
      <c r="N21" s="3">
        <f>429.75*K21</f>
        <v>49421.25</v>
      </c>
    </row>
    <row r="22" spans="1:16" x14ac:dyDescent="0.3">
      <c r="A22" s="1">
        <v>43859</v>
      </c>
      <c r="B22">
        <v>87.51</v>
      </c>
      <c r="C22">
        <v>350.3</v>
      </c>
      <c r="D22">
        <v>203.25</v>
      </c>
      <c r="E22">
        <v>112.59</v>
      </c>
      <c r="H22" s="2"/>
      <c r="I22" t="s">
        <v>9</v>
      </c>
      <c r="J22" s="3">
        <v>107.85</v>
      </c>
      <c r="K22" s="3">
        <v>214</v>
      </c>
      <c r="L22" s="3">
        <f t="shared" si="2"/>
        <v>23079.899999999998</v>
      </c>
      <c r="M22" s="3">
        <f>5*K22</f>
        <v>1070</v>
      </c>
      <c r="N22" s="3">
        <f>206.85*M22</f>
        <v>221329.5</v>
      </c>
      <c r="O22" t="s">
        <v>13</v>
      </c>
    </row>
    <row r="23" spans="1:16" x14ac:dyDescent="0.3">
      <c r="A23" s="1">
        <v>43860</v>
      </c>
      <c r="B23">
        <v>87.26</v>
      </c>
      <c r="C23">
        <v>344.9</v>
      </c>
      <c r="D23">
        <v>204.05</v>
      </c>
      <c r="E23">
        <v>113.06</v>
      </c>
      <c r="H23" s="6"/>
      <c r="L23" s="3">
        <f t="shared" ref="L23" si="3">L19+L20+L21+L22</f>
        <v>99961.9</v>
      </c>
      <c r="M23" s="3"/>
      <c r="N23" s="3">
        <f>N19+N20+N21+N22</f>
        <v>565523.35</v>
      </c>
      <c r="P23" s="7">
        <f>N23/L23</f>
        <v>5.6573889651957394</v>
      </c>
    </row>
    <row r="24" spans="1:16" x14ac:dyDescent="0.3">
      <c r="A24" s="1">
        <v>43861</v>
      </c>
      <c r="B24">
        <v>86.04</v>
      </c>
      <c r="C24">
        <v>335.5</v>
      </c>
      <c r="D24">
        <v>203.5</v>
      </c>
      <c r="E24">
        <v>112.04</v>
      </c>
    </row>
    <row r="25" spans="1:16" x14ac:dyDescent="0.3">
      <c r="A25" s="1">
        <v>43864</v>
      </c>
      <c r="B25">
        <v>86.13</v>
      </c>
      <c r="C25">
        <v>336.15</v>
      </c>
      <c r="D25">
        <v>192.95</v>
      </c>
      <c r="E25">
        <v>109.3</v>
      </c>
    </row>
    <row r="26" spans="1:16" x14ac:dyDescent="0.3">
      <c r="A26" s="1">
        <v>43865</v>
      </c>
      <c r="B26">
        <v>87.52</v>
      </c>
      <c r="C26">
        <v>342.7</v>
      </c>
      <c r="D26">
        <v>199.2</v>
      </c>
      <c r="E26">
        <v>111.06</v>
      </c>
    </row>
    <row r="27" spans="1:16" x14ac:dyDescent="0.3">
      <c r="A27" s="1">
        <v>43866</v>
      </c>
      <c r="B27">
        <v>87.41</v>
      </c>
      <c r="C27">
        <v>337.2</v>
      </c>
      <c r="D27">
        <v>198</v>
      </c>
      <c r="E27">
        <v>111.16</v>
      </c>
    </row>
    <row r="28" spans="1:16" x14ac:dyDescent="0.3">
      <c r="A28" s="1">
        <v>43867</v>
      </c>
      <c r="B28">
        <v>87.45</v>
      </c>
      <c r="C28">
        <v>343.05</v>
      </c>
      <c r="D28">
        <v>199.85</v>
      </c>
      <c r="E28">
        <v>110.89</v>
      </c>
    </row>
    <row r="29" spans="1:16" x14ac:dyDescent="0.3">
      <c r="A29" s="1">
        <v>43868</v>
      </c>
      <c r="B29">
        <v>87.81</v>
      </c>
      <c r="C29">
        <v>344.45</v>
      </c>
      <c r="D29">
        <v>199.6</v>
      </c>
      <c r="E29">
        <v>111.23</v>
      </c>
    </row>
    <row r="30" spans="1:16" x14ac:dyDescent="0.3">
      <c r="A30" s="1">
        <v>43871</v>
      </c>
      <c r="B30">
        <v>87.27</v>
      </c>
      <c r="C30">
        <v>341.95</v>
      </c>
      <c r="D30">
        <v>200.45</v>
      </c>
      <c r="E30">
        <v>109.99</v>
      </c>
    </row>
    <row r="31" spans="1:16" x14ac:dyDescent="0.3">
      <c r="A31" s="1">
        <v>43872</v>
      </c>
      <c r="B31">
        <v>85.91</v>
      </c>
      <c r="C31">
        <v>335.3</v>
      </c>
      <c r="D31">
        <v>194.45</v>
      </c>
      <c r="E31">
        <v>109.12</v>
      </c>
    </row>
    <row r="32" spans="1:16" x14ac:dyDescent="0.3">
      <c r="A32" s="1">
        <v>43873</v>
      </c>
      <c r="B32">
        <v>87.95</v>
      </c>
      <c r="C32">
        <v>341.6</v>
      </c>
      <c r="D32">
        <v>193.2</v>
      </c>
      <c r="E32">
        <v>108.81</v>
      </c>
    </row>
    <row r="33" spans="1:5" x14ac:dyDescent="0.3">
      <c r="A33" s="1">
        <v>43874</v>
      </c>
      <c r="B33">
        <v>88.21</v>
      </c>
      <c r="C33">
        <v>337.25</v>
      </c>
      <c r="D33">
        <v>192.7</v>
      </c>
      <c r="E33">
        <v>109.09</v>
      </c>
    </row>
    <row r="34" spans="1:5" x14ac:dyDescent="0.3">
      <c r="A34" s="1">
        <v>43875</v>
      </c>
      <c r="B34">
        <v>87.42</v>
      </c>
      <c r="C34">
        <v>335.9</v>
      </c>
      <c r="D34">
        <v>200.3</v>
      </c>
      <c r="E34">
        <v>107.94</v>
      </c>
    </row>
    <row r="35" spans="1:5" x14ac:dyDescent="0.3">
      <c r="A35" s="1">
        <v>43878</v>
      </c>
      <c r="B35">
        <v>87.72</v>
      </c>
      <c r="C35">
        <v>337.8</v>
      </c>
      <c r="D35">
        <v>190.8</v>
      </c>
      <c r="E35">
        <v>111.3</v>
      </c>
    </row>
    <row r="36" spans="1:5" x14ac:dyDescent="0.3">
      <c r="A36" s="1">
        <v>43879</v>
      </c>
      <c r="B36">
        <v>85.81</v>
      </c>
      <c r="C36">
        <v>336.25</v>
      </c>
      <c r="D36">
        <v>195</v>
      </c>
      <c r="E36">
        <v>109.77</v>
      </c>
    </row>
    <row r="37" spans="1:5" x14ac:dyDescent="0.3">
      <c r="A37" s="1">
        <v>43880</v>
      </c>
      <c r="B37">
        <v>87.75</v>
      </c>
      <c r="C37">
        <v>332.6</v>
      </c>
      <c r="D37">
        <v>198.25</v>
      </c>
      <c r="E37">
        <v>110.11</v>
      </c>
    </row>
    <row r="38" spans="1:5" x14ac:dyDescent="0.3">
      <c r="A38" s="1">
        <v>43881</v>
      </c>
      <c r="B38">
        <v>88.01</v>
      </c>
      <c r="C38">
        <v>338.45</v>
      </c>
      <c r="D38">
        <v>189.95</v>
      </c>
      <c r="E38">
        <v>113.34</v>
      </c>
    </row>
    <row r="39" spans="1:5" x14ac:dyDescent="0.3">
      <c r="A39" s="1">
        <v>43885</v>
      </c>
      <c r="B39">
        <v>87.12</v>
      </c>
      <c r="C39">
        <v>336.5</v>
      </c>
      <c r="D39">
        <v>190.05</v>
      </c>
      <c r="E39">
        <v>113.21</v>
      </c>
    </row>
    <row r="40" spans="1:5" x14ac:dyDescent="0.3">
      <c r="A40" s="1">
        <v>43886</v>
      </c>
      <c r="B40">
        <v>86.32</v>
      </c>
      <c r="C40">
        <v>336.25</v>
      </c>
      <c r="D40">
        <v>195.8</v>
      </c>
      <c r="E40">
        <v>111.39</v>
      </c>
    </row>
    <row r="41" spans="1:5" x14ac:dyDescent="0.3">
      <c r="A41" s="1">
        <v>43887</v>
      </c>
      <c r="B41">
        <v>83.89</v>
      </c>
      <c r="C41">
        <v>343</v>
      </c>
      <c r="D41">
        <v>197.9</v>
      </c>
      <c r="E41">
        <v>110.66</v>
      </c>
    </row>
    <row r="42" spans="1:5" x14ac:dyDescent="0.3">
      <c r="A42" s="1">
        <v>43888</v>
      </c>
      <c r="B42">
        <v>82.75</v>
      </c>
      <c r="C42">
        <v>345.1</v>
      </c>
      <c r="D42">
        <v>199.4</v>
      </c>
      <c r="E42">
        <v>110.39</v>
      </c>
    </row>
    <row r="43" spans="1:5" x14ac:dyDescent="0.3">
      <c r="A43" s="1">
        <v>43889</v>
      </c>
      <c r="B43">
        <v>82.25</v>
      </c>
      <c r="C43">
        <v>334.95</v>
      </c>
      <c r="D43">
        <v>197.95</v>
      </c>
      <c r="E43">
        <v>108.96</v>
      </c>
    </row>
    <row r="44" spans="1:5" x14ac:dyDescent="0.3">
      <c r="A44" s="1">
        <v>43892</v>
      </c>
      <c r="B44">
        <v>82.79</v>
      </c>
      <c r="C44">
        <v>334.15</v>
      </c>
      <c r="D44">
        <v>191.55</v>
      </c>
      <c r="E44">
        <v>108.98</v>
      </c>
    </row>
    <row r="45" spans="1:5" x14ac:dyDescent="0.3">
      <c r="A45" s="1">
        <v>43893</v>
      </c>
      <c r="B45">
        <v>83.6</v>
      </c>
      <c r="C45">
        <v>341.2</v>
      </c>
      <c r="D45">
        <v>197.8</v>
      </c>
      <c r="E45">
        <v>110.05</v>
      </c>
    </row>
    <row r="46" spans="1:5" x14ac:dyDescent="0.3">
      <c r="A46" s="1">
        <v>43894</v>
      </c>
      <c r="B46">
        <v>83.86</v>
      </c>
      <c r="C46">
        <v>337.25</v>
      </c>
      <c r="D46">
        <v>191.85</v>
      </c>
      <c r="E46">
        <v>110.39</v>
      </c>
    </row>
    <row r="47" spans="1:5" x14ac:dyDescent="0.3">
      <c r="A47" s="1">
        <v>43895</v>
      </c>
      <c r="B47">
        <v>84.43</v>
      </c>
      <c r="C47">
        <v>340.55</v>
      </c>
      <c r="D47">
        <v>189.85</v>
      </c>
      <c r="E47">
        <v>110.06</v>
      </c>
    </row>
    <row r="48" spans="1:5" x14ac:dyDescent="0.3">
      <c r="A48" s="1">
        <v>43896</v>
      </c>
      <c r="B48">
        <v>83.59</v>
      </c>
      <c r="C48">
        <v>326.64999999999998</v>
      </c>
      <c r="D48">
        <v>186.5</v>
      </c>
      <c r="E48">
        <v>110.37</v>
      </c>
    </row>
    <row r="49" spans="1:5" x14ac:dyDescent="0.3">
      <c r="A49" s="1">
        <v>43899</v>
      </c>
      <c r="B49">
        <v>79.92</v>
      </c>
      <c r="C49">
        <v>310.8</v>
      </c>
      <c r="D49">
        <v>172.45</v>
      </c>
      <c r="E49">
        <v>112.76</v>
      </c>
    </row>
    <row r="50" spans="1:5" x14ac:dyDescent="0.3">
      <c r="A50" s="1">
        <v>43900</v>
      </c>
      <c r="B50">
        <v>82.71</v>
      </c>
      <c r="C50">
        <v>294.05</v>
      </c>
      <c r="D50">
        <v>174.5</v>
      </c>
      <c r="E50">
        <v>117.2</v>
      </c>
    </row>
    <row r="51" spans="1:5" x14ac:dyDescent="0.3">
      <c r="A51" s="1">
        <v>43901</v>
      </c>
      <c r="B51">
        <v>82.71</v>
      </c>
      <c r="C51">
        <v>294.05</v>
      </c>
      <c r="D51">
        <v>174.9</v>
      </c>
      <c r="E51">
        <v>112.56</v>
      </c>
    </row>
    <row r="52" spans="1:5" x14ac:dyDescent="0.3">
      <c r="A52" s="1">
        <v>43902</v>
      </c>
      <c r="B52">
        <v>73.47</v>
      </c>
      <c r="C52">
        <v>261.3</v>
      </c>
      <c r="D52">
        <v>159.5</v>
      </c>
      <c r="E52">
        <v>102.44</v>
      </c>
    </row>
    <row r="53" spans="1:5" x14ac:dyDescent="0.3">
      <c r="A53" s="1">
        <v>43903</v>
      </c>
      <c r="B53">
        <v>74.92</v>
      </c>
      <c r="C53">
        <v>249.9</v>
      </c>
      <c r="D53">
        <v>158.65</v>
      </c>
      <c r="E53">
        <v>101.44</v>
      </c>
    </row>
    <row r="54" spans="1:5" x14ac:dyDescent="0.3">
      <c r="A54" s="1">
        <v>43906</v>
      </c>
      <c r="B54">
        <v>75.650000000000006</v>
      </c>
      <c r="C54">
        <v>228.5</v>
      </c>
      <c r="D54">
        <v>152.4</v>
      </c>
      <c r="E54">
        <v>98.48</v>
      </c>
    </row>
    <row r="55" spans="1:5" x14ac:dyDescent="0.3">
      <c r="A55" s="1">
        <v>43907</v>
      </c>
      <c r="B55">
        <v>74.58</v>
      </c>
      <c r="C55">
        <v>224.45</v>
      </c>
      <c r="D55">
        <v>136.5</v>
      </c>
      <c r="E55">
        <v>98.16</v>
      </c>
    </row>
    <row r="56" spans="1:5" x14ac:dyDescent="0.3">
      <c r="A56" s="1">
        <v>43908</v>
      </c>
      <c r="B56">
        <v>69.930000000000007</v>
      </c>
      <c r="C56">
        <v>204.85</v>
      </c>
      <c r="D56">
        <v>130.30000000000001</v>
      </c>
      <c r="E56">
        <v>90.36</v>
      </c>
    </row>
    <row r="57" spans="1:5" x14ac:dyDescent="0.3">
      <c r="A57" s="1">
        <v>43909</v>
      </c>
      <c r="B57">
        <v>71.45</v>
      </c>
      <c r="C57">
        <v>187.4</v>
      </c>
      <c r="D57">
        <v>123.15</v>
      </c>
      <c r="E57">
        <v>75.56</v>
      </c>
    </row>
    <row r="58" spans="1:5" x14ac:dyDescent="0.3">
      <c r="A58" s="1">
        <v>43910</v>
      </c>
      <c r="B58">
        <v>72.98</v>
      </c>
      <c r="C58">
        <v>182.55</v>
      </c>
      <c r="D58">
        <v>130.75</v>
      </c>
      <c r="E58">
        <v>76.39</v>
      </c>
    </row>
    <row r="59" spans="1:5" x14ac:dyDescent="0.3">
      <c r="A59" s="1">
        <v>43913</v>
      </c>
      <c r="B59">
        <v>64.17</v>
      </c>
      <c r="C59">
        <v>164.3</v>
      </c>
      <c r="D59">
        <v>119.1</v>
      </c>
      <c r="E59">
        <v>62.77</v>
      </c>
    </row>
    <row r="60" spans="1:5" x14ac:dyDescent="0.3">
      <c r="A60" s="1">
        <v>43914</v>
      </c>
      <c r="B60">
        <v>66.209999999999994</v>
      </c>
      <c r="C60">
        <v>158.35</v>
      </c>
      <c r="D60">
        <v>115.6</v>
      </c>
      <c r="E60">
        <v>60.97</v>
      </c>
    </row>
    <row r="61" spans="1:5" x14ac:dyDescent="0.3">
      <c r="A61" s="1">
        <v>43916</v>
      </c>
      <c r="B61">
        <v>67.86</v>
      </c>
      <c r="C61">
        <v>177.55</v>
      </c>
      <c r="D61">
        <v>114.2</v>
      </c>
      <c r="E61">
        <v>70.19</v>
      </c>
    </row>
    <row r="62" spans="1:5" x14ac:dyDescent="0.3">
      <c r="A62" s="1">
        <v>43917</v>
      </c>
      <c r="B62">
        <v>65.39</v>
      </c>
      <c r="C62">
        <v>173.75</v>
      </c>
      <c r="D62">
        <v>116.2</v>
      </c>
      <c r="E62">
        <v>75.52</v>
      </c>
    </row>
    <row r="63" spans="1:5" x14ac:dyDescent="0.3">
      <c r="A63" s="1">
        <v>43920</v>
      </c>
      <c r="B63">
        <v>64.03</v>
      </c>
      <c r="C63">
        <v>163.1</v>
      </c>
      <c r="D63">
        <v>117.1</v>
      </c>
      <c r="E63">
        <v>71.86</v>
      </c>
    </row>
    <row r="64" spans="1:5" x14ac:dyDescent="0.3">
      <c r="A64" s="1">
        <v>43921</v>
      </c>
      <c r="B64">
        <v>64.52</v>
      </c>
      <c r="C64">
        <v>164.85</v>
      </c>
      <c r="D64">
        <v>110.8</v>
      </c>
      <c r="E64">
        <v>78.14</v>
      </c>
    </row>
    <row r="65" spans="1:5" x14ac:dyDescent="0.3">
      <c r="A65" s="1">
        <v>43922</v>
      </c>
      <c r="B65">
        <v>64.69</v>
      </c>
      <c r="C65">
        <v>168.65</v>
      </c>
      <c r="D65">
        <v>121.85</v>
      </c>
      <c r="E65">
        <v>76.16</v>
      </c>
    </row>
    <row r="66" spans="1:5" x14ac:dyDescent="0.3">
      <c r="A66" s="1">
        <v>43924</v>
      </c>
      <c r="B66">
        <v>68.430000000000007</v>
      </c>
      <c r="C66">
        <v>162.9</v>
      </c>
      <c r="D66">
        <v>121.05</v>
      </c>
      <c r="E66">
        <v>74.27</v>
      </c>
    </row>
    <row r="67" spans="1:5" x14ac:dyDescent="0.3">
      <c r="A67" s="1">
        <v>43928</v>
      </c>
      <c r="B67">
        <v>78.86</v>
      </c>
      <c r="C67">
        <v>170.8</v>
      </c>
      <c r="D67">
        <v>124.6</v>
      </c>
      <c r="E67">
        <v>74.17</v>
      </c>
    </row>
    <row r="68" spans="1:5" x14ac:dyDescent="0.3">
      <c r="A68" s="1">
        <v>43929</v>
      </c>
      <c r="B68">
        <v>78.39</v>
      </c>
      <c r="C68">
        <v>174.15</v>
      </c>
      <c r="D68">
        <v>122.6</v>
      </c>
      <c r="E68">
        <v>74.91</v>
      </c>
    </row>
    <row r="69" spans="1:5" x14ac:dyDescent="0.3">
      <c r="A69" s="1">
        <v>43930</v>
      </c>
      <c r="B69">
        <v>82.4</v>
      </c>
      <c r="C69">
        <v>179.4</v>
      </c>
      <c r="D69">
        <v>124.35</v>
      </c>
      <c r="E69">
        <v>75.010000000000005</v>
      </c>
    </row>
    <row r="70" spans="1:5" x14ac:dyDescent="0.3">
      <c r="A70" s="1">
        <v>43934</v>
      </c>
      <c r="B70">
        <v>81.25</v>
      </c>
      <c r="C70">
        <v>177.6</v>
      </c>
      <c r="D70">
        <v>124.25</v>
      </c>
      <c r="E70">
        <v>84.77</v>
      </c>
    </row>
    <row r="71" spans="1:5" x14ac:dyDescent="0.3">
      <c r="A71" s="1">
        <v>43936</v>
      </c>
      <c r="B71">
        <v>80.22</v>
      </c>
      <c r="C71">
        <v>176.3</v>
      </c>
      <c r="D71">
        <v>120</v>
      </c>
      <c r="E71">
        <v>84.76</v>
      </c>
    </row>
    <row r="72" spans="1:5" x14ac:dyDescent="0.3">
      <c r="A72" s="1">
        <v>43937</v>
      </c>
      <c r="B72">
        <v>79.849999999999994</v>
      </c>
      <c r="C72">
        <v>177.1</v>
      </c>
      <c r="D72">
        <v>119.95</v>
      </c>
      <c r="E72">
        <v>83.51</v>
      </c>
    </row>
    <row r="73" spans="1:5" x14ac:dyDescent="0.3">
      <c r="A73" s="1">
        <v>43938</v>
      </c>
      <c r="B73">
        <v>80.63</v>
      </c>
      <c r="C73">
        <v>181.2</v>
      </c>
      <c r="D73">
        <v>118.55</v>
      </c>
      <c r="E73">
        <v>85.56</v>
      </c>
    </row>
    <row r="74" spans="1:5" x14ac:dyDescent="0.3">
      <c r="A74" s="1">
        <v>43941</v>
      </c>
      <c r="B74">
        <v>81.739999999999995</v>
      </c>
      <c r="C74">
        <v>196.8</v>
      </c>
      <c r="D74">
        <v>120.7</v>
      </c>
      <c r="E74">
        <v>86.09</v>
      </c>
    </row>
    <row r="75" spans="1:5" x14ac:dyDescent="0.3">
      <c r="A75" s="1">
        <v>43942</v>
      </c>
      <c r="B75">
        <v>90.98</v>
      </c>
      <c r="C75">
        <v>188.6</v>
      </c>
      <c r="D75">
        <v>117.65</v>
      </c>
      <c r="E75">
        <v>81.37</v>
      </c>
    </row>
    <row r="76" spans="1:5" x14ac:dyDescent="0.3">
      <c r="A76" s="1">
        <v>43943</v>
      </c>
      <c r="B76">
        <v>93.82</v>
      </c>
      <c r="C76">
        <v>190.85</v>
      </c>
      <c r="D76">
        <v>119.25</v>
      </c>
      <c r="E76">
        <v>82.8</v>
      </c>
    </row>
    <row r="77" spans="1:5" x14ac:dyDescent="0.3">
      <c r="A77" s="1">
        <v>43944</v>
      </c>
      <c r="B77">
        <v>93.78</v>
      </c>
      <c r="C77">
        <v>205.95</v>
      </c>
      <c r="D77">
        <v>119.2</v>
      </c>
      <c r="E77">
        <v>80.08</v>
      </c>
    </row>
    <row r="78" spans="1:5" x14ac:dyDescent="0.3">
      <c r="A78" s="1">
        <v>43945</v>
      </c>
      <c r="B78">
        <v>98.88</v>
      </c>
      <c r="C78">
        <v>225.8</v>
      </c>
      <c r="D78">
        <v>118.8</v>
      </c>
      <c r="E78">
        <v>76.78</v>
      </c>
    </row>
    <row r="79" spans="1:5" x14ac:dyDescent="0.3">
      <c r="A79" s="1">
        <v>43948</v>
      </c>
      <c r="B79">
        <v>103.52</v>
      </c>
      <c r="C79">
        <v>217.3</v>
      </c>
      <c r="D79">
        <v>118.5</v>
      </c>
      <c r="E79">
        <v>76.180000000000007</v>
      </c>
    </row>
    <row r="80" spans="1:5" x14ac:dyDescent="0.3">
      <c r="A80" s="1">
        <v>43949</v>
      </c>
      <c r="B80">
        <v>105.25</v>
      </c>
      <c r="C80">
        <v>219.7</v>
      </c>
      <c r="D80">
        <v>119.1</v>
      </c>
      <c r="E80">
        <v>76.12</v>
      </c>
    </row>
    <row r="81" spans="1:5" x14ac:dyDescent="0.3">
      <c r="A81" s="1">
        <v>43950</v>
      </c>
      <c r="B81">
        <v>102.99</v>
      </c>
      <c r="C81">
        <v>216.55</v>
      </c>
      <c r="D81">
        <v>119.4</v>
      </c>
      <c r="E81">
        <v>77.290000000000006</v>
      </c>
    </row>
    <row r="82" spans="1:5" x14ac:dyDescent="0.3">
      <c r="A82" s="1">
        <v>43951</v>
      </c>
      <c r="B82">
        <v>102.47</v>
      </c>
      <c r="C82">
        <v>212.2</v>
      </c>
      <c r="D82">
        <v>123.1</v>
      </c>
      <c r="E82">
        <v>80.239999999999995</v>
      </c>
    </row>
    <row r="83" spans="1:5" x14ac:dyDescent="0.3">
      <c r="A83" s="1">
        <v>43955</v>
      </c>
      <c r="B83">
        <v>97.79</v>
      </c>
      <c r="C83">
        <v>204.25</v>
      </c>
      <c r="D83">
        <v>115</v>
      </c>
      <c r="E83">
        <v>76.400000000000006</v>
      </c>
    </row>
    <row r="84" spans="1:5" x14ac:dyDescent="0.3">
      <c r="A84" s="1">
        <v>43956</v>
      </c>
      <c r="B84">
        <v>98.87</v>
      </c>
      <c r="C84">
        <v>203.55</v>
      </c>
      <c r="D84">
        <v>115.1</v>
      </c>
      <c r="E84">
        <v>75.41</v>
      </c>
    </row>
    <row r="85" spans="1:5" x14ac:dyDescent="0.3">
      <c r="A85" s="1">
        <v>43957</v>
      </c>
      <c r="B85">
        <v>101.18</v>
      </c>
      <c r="C85">
        <v>211.15</v>
      </c>
      <c r="D85">
        <v>113.75</v>
      </c>
      <c r="E85">
        <v>72.5</v>
      </c>
    </row>
    <row r="86" spans="1:5" x14ac:dyDescent="0.3">
      <c r="A86" s="1">
        <v>43958</v>
      </c>
      <c r="B86">
        <v>97.76</v>
      </c>
      <c r="C86">
        <v>216.55</v>
      </c>
      <c r="D86">
        <v>113.85</v>
      </c>
      <c r="E86">
        <v>75.239999999999995</v>
      </c>
    </row>
    <row r="87" spans="1:5" x14ac:dyDescent="0.3">
      <c r="A87" s="1">
        <v>43959</v>
      </c>
      <c r="B87">
        <v>88.1</v>
      </c>
      <c r="C87">
        <v>210.35</v>
      </c>
      <c r="D87">
        <v>112.65</v>
      </c>
      <c r="E87">
        <v>74.34</v>
      </c>
    </row>
    <row r="88" spans="1:5" x14ac:dyDescent="0.3">
      <c r="A88" s="1">
        <v>43962</v>
      </c>
      <c r="B88">
        <v>85.72</v>
      </c>
      <c r="C88">
        <v>207.45</v>
      </c>
      <c r="D88">
        <v>113.05</v>
      </c>
      <c r="E88">
        <v>71.95</v>
      </c>
    </row>
    <row r="89" spans="1:5" x14ac:dyDescent="0.3">
      <c r="A89" s="1">
        <v>43963</v>
      </c>
      <c r="B89">
        <v>88.57</v>
      </c>
      <c r="C89">
        <v>197.45</v>
      </c>
      <c r="D89">
        <v>114.7</v>
      </c>
      <c r="E89">
        <v>72.87</v>
      </c>
    </row>
    <row r="90" spans="1:5" x14ac:dyDescent="0.3">
      <c r="A90" s="1">
        <v>43964</v>
      </c>
      <c r="B90">
        <v>87.83</v>
      </c>
      <c r="C90">
        <v>198.4</v>
      </c>
      <c r="D90">
        <v>119.95</v>
      </c>
      <c r="E90">
        <v>77.040000000000006</v>
      </c>
    </row>
    <row r="91" spans="1:5" x14ac:dyDescent="0.3">
      <c r="A91" s="1">
        <v>43965</v>
      </c>
      <c r="B91">
        <v>87.71</v>
      </c>
      <c r="C91">
        <v>191.35</v>
      </c>
      <c r="D91">
        <v>116.2</v>
      </c>
      <c r="E91">
        <v>78.37</v>
      </c>
    </row>
    <row r="92" spans="1:5" x14ac:dyDescent="0.3">
      <c r="A92" s="1">
        <v>43966</v>
      </c>
      <c r="B92">
        <v>87.45</v>
      </c>
      <c r="C92">
        <v>185.8</v>
      </c>
      <c r="D92">
        <v>115.5</v>
      </c>
      <c r="E92">
        <v>78.069999999999993</v>
      </c>
    </row>
    <row r="93" spans="1:5" x14ac:dyDescent="0.3">
      <c r="A93" s="1">
        <v>43969</v>
      </c>
      <c r="B93">
        <v>85.15</v>
      </c>
      <c r="C93">
        <v>188.45</v>
      </c>
      <c r="D93">
        <v>112</v>
      </c>
      <c r="E93">
        <v>77.239999999999995</v>
      </c>
    </row>
    <row r="94" spans="1:5" x14ac:dyDescent="0.3">
      <c r="A94" s="1">
        <v>43970</v>
      </c>
      <c r="B94">
        <v>88.45</v>
      </c>
      <c r="C94">
        <v>199.4</v>
      </c>
      <c r="D94">
        <v>112.8</v>
      </c>
      <c r="E94">
        <v>77.150000000000006</v>
      </c>
    </row>
    <row r="95" spans="1:5" x14ac:dyDescent="0.3">
      <c r="A95" s="1">
        <v>43971</v>
      </c>
      <c r="B95">
        <v>91.74</v>
      </c>
      <c r="C95">
        <v>199.05</v>
      </c>
      <c r="D95">
        <v>114.6</v>
      </c>
      <c r="E95">
        <v>78.03</v>
      </c>
    </row>
    <row r="96" spans="1:5" x14ac:dyDescent="0.3">
      <c r="A96" s="1">
        <v>43972</v>
      </c>
      <c r="B96">
        <v>91.42</v>
      </c>
      <c r="C96">
        <v>200.6</v>
      </c>
      <c r="D96">
        <v>112.5</v>
      </c>
      <c r="E96">
        <v>79.319999999999993</v>
      </c>
    </row>
    <row r="97" spans="1:5" x14ac:dyDescent="0.3">
      <c r="A97" s="1">
        <v>43973</v>
      </c>
      <c r="B97">
        <v>91.4</v>
      </c>
      <c r="C97">
        <v>197.75</v>
      </c>
      <c r="D97">
        <v>111.55</v>
      </c>
      <c r="E97">
        <v>80.069999999999993</v>
      </c>
    </row>
    <row r="98" spans="1:5" x14ac:dyDescent="0.3">
      <c r="A98" s="1">
        <v>43976</v>
      </c>
      <c r="B98">
        <v>91.49</v>
      </c>
      <c r="C98">
        <v>195.1</v>
      </c>
      <c r="D98">
        <v>112.55</v>
      </c>
      <c r="E98">
        <v>82.1</v>
      </c>
    </row>
    <row r="99" spans="1:5" x14ac:dyDescent="0.3">
      <c r="A99" s="1">
        <v>43977</v>
      </c>
      <c r="B99">
        <v>91.17</v>
      </c>
      <c r="C99">
        <v>195.1</v>
      </c>
      <c r="D99">
        <v>111.85</v>
      </c>
      <c r="E99">
        <v>81.52</v>
      </c>
    </row>
    <row r="100" spans="1:5" x14ac:dyDescent="0.3">
      <c r="A100" s="1">
        <v>43978</v>
      </c>
      <c r="B100">
        <v>90.08</v>
      </c>
      <c r="C100">
        <v>196.8</v>
      </c>
      <c r="D100">
        <v>112.05</v>
      </c>
      <c r="E100">
        <v>81.569999999999993</v>
      </c>
    </row>
    <row r="101" spans="1:5" x14ac:dyDescent="0.3">
      <c r="A101" s="1">
        <v>43979</v>
      </c>
      <c r="B101">
        <v>91.71</v>
      </c>
      <c r="C101">
        <v>205.65</v>
      </c>
      <c r="D101">
        <v>113.55</v>
      </c>
      <c r="E101">
        <v>82.12</v>
      </c>
    </row>
    <row r="102" spans="1:5" x14ac:dyDescent="0.3">
      <c r="A102" s="1">
        <v>43980</v>
      </c>
      <c r="B102">
        <v>93.25</v>
      </c>
      <c r="C102">
        <v>203.7</v>
      </c>
      <c r="D102">
        <v>109.05</v>
      </c>
      <c r="E102">
        <v>84.41</v>
      </c>
    </row>
    <row r="103" spans="1:5" x14ac:dyDescent="0.3">
      <c r="A103" s="1">
        <v>43983</v>
      </c>
      <c r="B103">
        <v>92.98</v>
      </c>
      <c r="C103">
        <v>204.5</v>
      </c>
      <c r="D103">
        <v>112.2</v>
      </c>
      <c r="E103">
        <v>94.79</v>
      </c>
    </row>
    <row r="104" spans="1:5" x14ac:dyDescent="0.3">
      <c r="A104" s="1">
        <v>43984</v>
      </c>
      <c r="B104">
        <v>93.56</v>
      </c>
      <c r="C104">
        <v>209.85</v>
      </c>
      <c r="D104">
        <v>121.85</v>
      </c>
      <c r="E104">
        <v>94.35</v>
      </c>
    </row>
    <row r="105" spans="1:5" x14ac:dyDescent="0.3">
      <c r="A105" s="1">
        <v>43985</v>
      </c>
      <c r="B105">
        <v>94.2</v>
      </c>
      <c r="C105">
        <v>211.5</v>
      </c>
      <c r="D105">
        <v>118.2</v>
      </c>
      <c r="E105">
        <v>94.27</v>
      </c>
    </row>
    <row r="106" spans="1:5" x14ac:dyDescent="0.3">
      <c r="A106" s="1">
        <v>43986</v>
      </c>
      <c r="B106">
        <v>94.01</v>
      </c>
      <c r="C106">
        <v>219.75</v>
      </c>
      <c r="D106">
        <v>122.15</v>
      </c>
      <c r="E106">
        <v>91.86</v>
      </c>
    </row>
    <row r="107" spans="1:5" x14ac:dyDescent="0.3">
      <c r="A107" s="1">
        <v>43987</v>
      </c>
      <c r="B107">
        <v>94.2</v>
      </c>
      <c r="C107">
        <v>222.3</v>
      </c>
      <c r="D107">
        <v>131.94999999999999</v>
      </c>
      <c r="E107">
        <v>94.42</v>
      </c>
    </row>
    <row r="108" spans="1:5" x14ac:dyDescent="0.3">
      <c r="A108" s="1">
        <v>43990</v>
      </c>
      <c r="B108">
        <v>93.61</v>
      </c>
      <c r="C108">
        <v>222.65</v>
      </c>
      <c r="D108">
        <v>132</v>
      </c>
      <c r="E108">
        <v>95.04</v>
      </c>
    </row>
    <row r="109" spans="1:5" x14ac:dyDescent="0.3">
      <c r="A109" s="1">
        <v>43991</v>
      </c>
      <c r="B109">
        <v>94.93</v>
      </c>
      <c r="C109">
        <v>221</v>
      </c>
      <c r="D109">
        <v>126.5</v>
      </c>
      <c r="E109">
        <v>95.03</v>
      </c>
    </row>
    <row r="110" spans="1:5" x14ac:dyDescent="0.3">
      <c r="A110" s="1">
        <v>43992</v>
      </c>
      <c r="B110">
        <v>96.34</v>
      </c>
      <c r="C110">
        <v>227.6</v>
      </c>
      <c r="D110">
        <v>128.4</v>
      </c>
      <c r="E110">
        <v>93.91</v>
      </c>
    </row>
    <row r="111" spans="1:5" x14ac:dyDescent="0.3">
      <c r="A111" s="1">
        <v>43993</v>
      </c>
      <c r="B111">
        <v>97.9</v>
      </c>
      <c r="C111">
        <v>228.2</v>
      </c>
      <c r="D111">
        <v>126.3</v>
      </c>
      <c r="E111">
        <v>92.41</v>
      </c>
    </row>
    <row r="112" spans="1:5" x14ac:dyDescent="0.3">
      <c r="A112" s="1">
        <v>43994</v>
      </c>
      <c r="B112">
        <v>98.39</v>
      </c>
      <c r="C112">
        <v>223.05</v>
      </c>
      <c r="D112">
        <v>125</v>
      </c>
      <c r="E112">
        <v>92.85</v>
      </c>
    </row>
    <row r="113" spans="1:5" x14ac:dyDescent="0.3">
      <c r="A113" s="1">
        <v>43997</v>
      </c>
      <c r="B113">
        <v>101.54</v>
      </c>
      <c r="C113">
        <v>218</v>
      </c>
      <c r="D113">
        <v>130.65</v>
      </c>
      <c r="E113">
        <v>90.54</v>
      </c>
    </row>
    <row r="114" spans="1:5" x14ac:dyDescent="0.3">
      <c r="A114" s="1">
        <v>43998</v>
      </c>
      <c r="B114">
        <v>100.37</v>
      </c>
      <c r="C114">
        <v>230.1</v>
      </c>
      <c r="D114">
        <v>135.80000000000001</v>
      </c>
      <c r="E114">
        <v>89.44</v>
      </c>
    </row>
    <row r="115" spans="1:5" x14ac:dyDescent="0.3">
      <c r="A115" s="1">
        <v>43999</v>
      </c>
      <c r="B115">
        <v>100.94</v>
      </c>
      <c r="C115">
        <v>230.55</v>
      </c>
      <c r="D115">
        <v>134.85</v>
      </c>
      <c r="E115">
        <v>89.54</v>
      </c>
    </row>
    <row r="116" spans="1:5" x14ac:dyDescent="0.3">
      <c r="A116" s="1">
        <v>44000</v>
      </c>
      <c r="B116">
        <v>101.58</v>
      </c>
      <c r="C116">
        <v>226.4</v>
      </c>
      <c r="D116">
        <v>138.4</v>
      </c>
      <c r="E116">
        <v>91.2</v>
      </c>
    </row>
    <row r="117" spans="1:5" x14ac:dyDescent="0.3">
      <c r="A117" s="1">
        <v>44001</v>
      </c>
      <c r="B117">
        <v>107.37</v>
      </c>
      <c r="C117">
        <v>226</v>
      </c>
      <c r="D117">
        <v>141</v>
      </c>
      <c r="E117">
        <v>95.77</v>
      </c>
    </row>
    <row r="118" spans="1:5" x14ac:dyDescent="0.3">
      <c r="A118" s="1">
        <v>44004</v>
      </c>
      <c r="B118">
        <v>115.29</v>
      </c>
      <c r="C118">
        <v>225.95</v>
      </c>
      <c r="D118">
        <v>146.19999999999999</v>
      </c>
      <c r="E118">
        <v>96.05</v>
      </c>
    </row>
    <row r="119" spans="1:5" x14ac:dyDescent="0.3">
      <c r="A119" s="1">
        <v>44005</v>
      </c>
      <c r="B119">
        <v>111.77</v>
      </c>
      <c r="C119">
        <v>225.75</v>
      </c>
      <c r="D119">
        <v>147.65</v>
      </c>
      <c r="E119">
        <v>96.26</v>
      </c>
    </row>
    <row r="120" spans="1:5" x14ac:dyDescent="0.3">
      <c r="A120" s="1">
        <v>44006</v>
      </c>
      <c r="B120">
        <v>107.26</v>
      </c>
      <c r="C120">
        <v>219.85</v>
      </c>
      <c r="D120">
        <v>144.15</v>
      </c>
      <c r="E120">
        <v>99.57</v>
      </c>
    </row>
    <row r="121" spans="1:5" x14ac:dyDescent="0.3">
      <c r="A121" s="1">
        <v>44007</v>
      </c>
      <c r="B121">
        <v>107.84</v>
      </c>
      <c r="C121">
        <v>219.65</v>
      </c>
      <c r="D121">
        <v>147.35</v>
      </c>
      <c r="E121">
        <v>96.92</v>
      </c>
    </row>
    <row r="122" spans="1:5" x14ac:dyDescent="0.3">
      <c r="A122" s="1">
        <v>44008</v>
      </c>
      <c r="B122">
        <v>108.43</v>
      </c>
      <c r="C122">
        <v>226.5</v>
      </c>
      <c r="D122">
        <v>144.94999999999999</v>
      </c>
      <c r="E122">
        <v>104.12</v>
      </c>
    </row>
    <row r="123" spans="1:5" x14ac:dyDescent="0.3">
      <c r="A123" s="1">
        <v>44011</v>
      </c>
      <c r="B123">
        <v>103.58</v>
      </c>
      <c r="C123">
        <v>233.3</v>
      </c>
      <c r="D123">
        <v>144.65</v>
      </c>
      <c r="E123">
        <v>102.59</v>
      </c>
    </row>
    <row r="124" spans="1:5" x14ac:dyDescent="0.3">
      <c r="A124" s="1">
        <v>44012</v>
      </c>
      <c r="B124">
        <v>103.95</v>
      </c>
      <c r="C124">
        <v>238.6</v>
      </c>
      <c r="D124">
        <v>144.05000000000001</v>
      </c>
      <c r="E124">
        <v>99.71</v>
      </c>
    </row>
    <row r="125" spans="1:5" x14ac:dyDescent="0.3">
      <c r="A125" s="1">
        <v>44013</v>
      </c>
      <c r="B125">
        <v>105.39</v>
      </c>
      <c r="C125">
        <v>238.7</v>
      </c>
      <c r="D125">
        <v>152.65</v>
      </c>
      <c r="E125">
        <v>99.65</v>
      </c>
    </row>
    <row r="126" spans="1:5" x14ac:dyDescent="0.3">
      <c r="A126" s="1">
        <v>44014</v>
      </c>
      <c r="B126">
        <v>105.06</v>
      </c>
      <c r="C126">
        <v>236.85</v>
      </c>
      <c r="D126">
        <v>149.25</v>
      </c>
      <c r="E126">
        <v>99.51</v>
      </c>
    </row>
    <row r="127" spans="1:5" x14ac:dyDescent="0.3">
      <c r="A127" s="1">
        <v>44015</v>
      </c>
      <c r="B127">
        <v>106.08</v>
      </c>
      <c r="C127">
        <v>238.05</v>
      </c>
      <c r="D127">
        <v>152.44999999999999</v>
      </c>
      <c r="E127">
        <v>99.03</v>
      </c>
    </row>
    <row r="128" spans="1:5" x14ac:dyDescent="0.3">
      <c r="A128" s="1">
        <v>44018</v>
      </c>
      <c r="B128">
        <v>109.45</v>
      </c>
      <c r="C128">
        <v>240.05</v>
      </c>
      <c r="D128">
        <v>150.65</v>
      </c>
      <c r="E128">
        <v>97.63</v>
      </c>
    </row>
    <row r="129" spans="1:5" x14ac:dyDescent="0.3">
      <c r="A129" s="1">
        <v>44019</v>
      </c>
      <c r="B129">
        <v>109.74</v>
      </c>
      <c r="C129">
        <v>238.1</v>
      </c>
      <c r="D129">
        <v>156.44999999999999</v>
      </c>
      <c r="E129">
        <v>97.63</v>
      </c>
    </row>
    <row r="130" spans="1:5" x14ac:dyDescent="0.3">
      <c r="A130" s="1">
        <v>44020</v>
      </c>
      <c r="B130">
        <v>110.85</v>
      </c>
      <c r="C130">
        <v>229.8</v>
      </c>
      <c r="D130">
        <v>156.6</v>
      </c>
      <c r="E130">
        <v>97.99</v>
      </c>
    </row>
    <row r="131" spans="1:5" x14ac:dyDescent="0.3">
      <c r="A131" s="1">
        <v>44021</v>
      </c>
      <c r="B131">
        <v>114.36</v>
      </c>
      <c r="C131">
        <v>235.5</v>
      </c>
      <c r="D131">
        <v>159.44999999999999</v>
      </c>
      <c r="E131">
        <v>97.88</v>
      </c>
    </row>
    <row r="132" spans="1:5" x14ac:dyDescent="0.3">
      <c r="A132" s="1">
        <v>44022</v>
      </c>
      <c r="B132">
        <v>119.51</v>
      </c>
      <c r="C132">
        <v>233.25</v>
      </c>
      <c r="D132">
        <v>158.4</v>
      </c>
      <c r="E132">
        <v>96.24</v>
      </c>
    </row>
    <row r="133" spans="1:5" x14ac:dyDescent="0.3">
      <c r="A133" s="1">
        <v>44025</v>
      </c>
      <c r="B133">
        <v>124.71</v>
      </c>
      <c r="C133">
        <v>234.85</v>
      </c>
      <c r="D133">
        <v>157.30000000000001</v>
      </c>
      <c r="E133">
        <v>94.06</v>
      </c>
    </row>
    <row r="134" spans="1:5" x14ac:dyDescent="0.3">
      <c r="A134" s="1">
        <v>44026</v>
      </c>
      <c r="B134">
        <v>123.34</v>
      </c>
      <c r="C134">
        <v>229.05</v>
      </c>
      <c r="D134">
        <v>154.6</v>
      </c>
      <c r="E134">
        <v>93.84</v>
      </c>
    </row>
    <row r="135" spans="1:5" x14ac:dyDescent="0.3">
      <c r="A135" s="1">
        <v>44027</v>
      </c>
      <c r="B135">
        <v>125.1</v>
      </c>
      <c r="C135">
        <v>233.95</v>
      </c>
      <c r="D135">
        <v>157.05000000000001</v>
      </c>
      <c r="E135">
        <v>92.88</v>
      </c>
    </row>
    <row r="136" spans="1:5" x14ac:dyDescent="0.3">
      <c r="A136" s="1">
        <v>44028</v>
      </c>
      <c r="B136">
        <v>125.7</v>
      </c>
      <c r="C136">
        <v>243</v>
      </c>
      <c r="D136">
        <v>155.15</v>
      </c>
      <c r="E136">
        <v>91.73</v>
      </c>
    </row>
    <row r="137" spans="1:5" x14ac:dyDescent="0.3">
      <c r="A137" s="1">
        <v>44029</v>
      </c>
      <c r="B137">
        <v>128.1</v>
      </c>
      <c r="C137">
        <v>240.8</v>
      </c>
      <c r="D137">
        <v>159.55000000000001</v>
      </c>
      <c r="E137">
        <v>91.95</v>
      </c>
    </row>
    <row r="138" spans="1:5" x14ac:dyDescent="0.3">
      <c r="A138" s="1">
        <v>44032</v>
      </c>
      <c r="B138">
        <v>130.37</v>
      </c>
      <c r="C138">
        <v>242.85</v>
      </c>
      <c r="D138">
        <v>155.69999999999999</v>
      </c>
      <c r="E138">
        <v>91.78</v>
      </c>
    </row>
    <row r="139" spans="1:5" x14ac:dyDescent="0.3">
      <c r="A139" s="1">
        <v>44033</v>
      </c>
      <c r="B139">
        <v>129.96</v>
      </c>
      <c r="C139">
        <v>242.5</v>
      </c>
      <c r="D139">
        <v>155.94999999999999</v>
      </c>
      <c r="E139">
        <v>92.1</v>
      </c>
    </row>
    <row r="140" spans="1:5" x14ac:dyDescent="0.3">
      <c r="A140" s="1">
        <v>44034</v>
      </c>
      <c r="B140">
        <v>135.27000000000001</v>
      </c>
      <c r="C140">
        <v>239.1</v>
      </c>
      <c r="D140">
        <v>152.5</v>
      </c>
      <c r="E140">
        <v>92.16</v>
      </c>
    </row>
    <row r="141" spans="1:5" x14ac:dyDescent="0.3">
      <c r="A141" s="1">
        <v>44035</v>
      </c>
      <c r="B141">
        <v>143.69</v>
      </c>
      <c r="C141">
        <v>238.55</v>
      </c>
      <c r="D141">
        <v>150.30000000000001</v>
      </c>
      <c r="E141">
        <v>93.23</v>
      </c>
    </row>
    <row r="142" spans="1:5" x14ac:dyDescent="0.3">
      <c r="A142" s="1">
        <v>44036</v>
      </c>
      <c r="B142">
        <v>145.61000000000001</v>
      </c>
      <c r="C142">
        <v>246.2</v>
      </c>
      <c r="D142">
        <v>150.80000000000001</v>
      </c>
      <c r="E142">
        <v>91.79</v>
      </c>
    </row>
    <row r="143" spans="1:5" x14ac:dyDescent="0.3">
      <c r="A143" s="1">
        <v>44039</v>
      </c>
      <c r="B143">
        <v>144.91999999999999</v>
      </c>
      <c r="C143">
        <v>240.3</v>
      </c>
      <c r="D143">
        <v>150.55000000000001</v>
      </c>
      <c r="E143">
        <v>90.85</v>
      </c>
    </row>
    <row r="144" spans="1:5" x14ac:dyDescent="0.3">
      <c r="A144" s="1">
        <v>44040</v>
      </c>
      <c r="B144">
        <v>151.94</v>
      </c>
      <c r="C144">
        <v>248.5</v>
      </c>
      <c r="D144">
        <v>151.5</v>
      </c>
      <c r="E144">
        <v>90</v>
      </c>
    </row>
    <row r="145" spans="1:5" x14ac:dyDescent="0.3">
      <c r="A145" s="1">
        <v>44041</v>
      </c>
      <c r="B145">
        <v>152.80000000000001</v>
      </c>
      <c r="C145">
        <v>258.89999999999998</v>
      </c>
      <c r="D145">
        <v>151.19999999999999</v>
      </c>
      <c r="E145">
        <v>92.16</v>
      </c>
    </row>
    <row r="146" spans="1:5" x14ac:dyDescent="0.3">
      <c r="A146" s="1">
        <v>44042</v>
      </c>
      <c r="B146">
        <v>158.18</v>
      </c>
      <c r="C146">
        <v>264.14999999999998</v>
      </c>
      <c r="D146">
        <v>151.44999999999999</v>
      </c>
      <c r="E146">
        <v>93.05</v>
      </c>
    </row>
    <row r="147" spans="1:5" x14ac:dyDescent="0.3">
      <c r="A147" s="1">
        <v>44043</v>
      </c>
      <c r="B147">
        <v>186.72</v>
      </c>
      <c r="C147">
        <v>263.55</v>
      </c>
      <c r="D147">
        <v>152.15</v>
      </c>
      <c r="E147">
        <v>92.4</v>
      </c>
    </row>
    <row r="148" spans="1:5" x14ac:dyDescent="0.3">
      <c r="A148" s="1">
        <v>44046</v>
      </c>
      <c r="B148">
        <v>201.21</v>
      </c>
      <c r="C148">
        <v>268.85000000000002</v>
      </c>
      <c r="D148">
        <v>151.94999999999999</v>
      </c>
      <c r="E148">
        <v>92.26</v>
      </c>
    </row>
    <row r="149" spans="1:5" x14ac:dyDescent="0.3">
      <c r="A149" s="1">
        <v>44047</v>
      </c>
      <c r="B149">
        <v>202.25</v>
      </c>
      <c r="C149">
        <v>268.75</v>
      </c>
      <c r="D149">
        <v>155.19999999999999</v>
      </c>
      <c r="E149">
        <v>92.21</v>
      </c>
    </row>
    <row r="150" spans="1:5" x14ac:dyDescent="0.3">
      <c r="A150" s="1">
        <v>44048</v>
      </c>
      <c r="B150">
        <v>205.72</v>
      </c>
      <c r="C150">
        <v>287.25</v>
      </c>
      <c r="D150">
        <v>156</v>
      </c>
      <c r="E150">
        <v>92.42</v>
      </c>
    </row>
    <row r="151" spans="1:5" x14ac:dyDescent="0.3">
      <c r="A151" s="1">
        <v>44049</v>
      </c>
      <c r="B151">
        <v>206.66</v>
      </c>
      <c r="C151">
        <v>289.75</v>
      </c>
      <c r="D151">
        <v>159.05000000000001</v>
      </c>
      <c r="E151">
        <v>88.94</v>
      </c>
    </row>
    <row r="152" spans="1:5" x14ac:dyDescent="0.3">
      <c r="A152" s="1">
        <v>44050</v>
      </c>
      <c r="B152">
        <v>204.56</v>
      </c>
      <c r="C152">
        <v>287.60000000000002</v>
      </c>
      <c r="D152">
        <v>164.6</v>
      </c>
      <c r="E152">
        <v>89.97</v>
      </c>
    </row>
    <row r="153" spans="1:5" x14ac:dyDescent="0.3">
      <c r="A153" s="1">
        <v>44053</v>
      </c>
      <c r="B153">
        <v>225.01</v>
      </c>
      <c r="C153">
        <v>290.3</v>
      </c>
      <c r="D153">
        <v>170.15</v>
      </c>
      <c r="E153">
        <v>90.54</v>
      </c>
    </row>
    <row r="154" spans="1:5" x14ac:dyDescent="0.3">
      <c r="A154" s="1">
        <v>44054</v>
      </c>
      <c r="B154">
        <v>210.28</v>
      </c>
      <c r="C154">
        <v>283.05</v>
      </c>
      <c r="D154">
        <v>171.9</v>
      </c>
      <c r="E154">
        <v>90.58</v>
      </c>
    </row>
    <row r="155" spans="1:5" x14ac:dyDescent="0.3">
      <c r="A155" s="1">
        <v>44055</v>
      </c>
      <c r="B155">
        <v>205.76</v>
      </c>
      <c r="C155">
        <v>296.85000000000002</v>
      </c>
      <c r="D155">
        <v>168.65</v>
      </c>
      <c r="E155">
        <v>90.55</v>
      </c>
    </row>
    <row r="156" spans="1:5" x14ac:dyDescent="0.3">
      <c r="A156" s="1">
        <v>44056</v>
      </c>
      <c r="B156">
        <v>206.11</v>
      </c>
      <c r="C156">
        <v>310.45</v>
      </c>
      <c r="D156">
        <v>176.4</v>
      </c>
      <c r="E156">
        <v>90.14</v>
      </c>
    </row>
    <row r="157" spans="1:5" x14ac:dyDescent="0.3">
      <c r="A157" s="1">
        <v>44057</v>
      </c>
      <c r="B157">
        <v>201.93</v>
      </c>
      <c r="C157">
        <v>305.45</v>
      </c>
      <c r="D157">
        <v>169</v>
      </c>
      <c r="E157">
        <v>89.54</v>
      </c>
    </row>
    <row r="158" spans="1:5" x14ac:dyDescent="0.3">
      <c r="A158" s="1">
        <v>44060</v>
      </c>
      <c r="B158">
        <v>208.9</v>
      </c>
      <c r="C158">
        <v>309.3</v>
      </c>
      <c r="D158">
        <v>164.75</v>
      </c>
      <c r="E158">
        <v>90.06</v>
      </c>
    </row>
    <row r="159" spans="1:5" x14ac:dyDescent="0.3">
      <c r="A159" s="1">
        <v>44061</v>
      </c>
      <c r="B159">
        <v>210.98</v>
      </c>
      <c r="C159">
        <v>312.7</v>
      </c>
      <c r="D159">
        <v>180.75</v>
      </c>
      <c r="E159">
        <v>89.94</v>
      </c>
    </row>
    <row r="160" spans="1:5" x14ac:dyDescent="0.3">
      <c r="A160" s="1">
        <v>44062</v>
      </c>
      <c r="B160">
        <v>212.67</v>
      </c>
      <c r="C160">
        <v>313.39999999999998</v>
      </c>
      <c r="D160">
        <v>183.55</v>
      </c>
      <c r="E160">
        <v>92.33</v>
      </c>
    </row>
    <row r="161" spans="1:5" x14ac:dyDescent="0.3">
      <c r="A161" s="1">
        <v>44063</v>
      </c>
      <c r="B161">
        <v>214.52</v>
      </c>
      <c r="C161">
        <v>314.35000000000002</v>
      </c>
      <c r="D161">
        <v>177.7</v>
      </c>
      <c r="E161">
        <v>92.59</v>
      </c>
    </row>
    <row r="162" spans="1:5" x14ac:dyDescent="0.3">
      <c r="A162" s="1">
        <v>44064</v>
      </c>
      <c r="B162">
        <v>228.39</v>
      </c>
      <c r="C162">
        <v>312.25</v>
      </c>
      <c r="D162">
        <v>181.15</v>
      </c>
      <c r="E162">
        <v>93.1</v>
      </c>
    </row>
    <row r="163" spans="1:5" x14ac:dyDescent="0.3">
      <c r="A163" s="1">
        <v>44067</v>
      </c>
      <c r="B163">
        <v>238.11</v>
      </c>
      <c r="C163">
        <v>324.8</v>
      </c>
      <c r="D163">
        <v>183.05</v>
      </c>
      <c r="E163">
        <v>93.01</v>
      </c>
    </row>
    <row r="164" spans="1:5" x14ac:dyDescent="0.3">
      <c r="A164" s="1">
        <v>44068</v>
      </c>
      <c r="B164">
        <v>231.3</v>
      </c>
      <c r="C164">
        <v>320.3</v>
      </c>
      <c r="D164">
        <v>188.8</v>
      </c>
      <c r="E164">
        <v>100.87</v>
      </c>
    </row>
    <row r="165" spans="1:5" x14ac:dyDescent="0.3">
      <c r="A165" s="1">
        <v>44069</v>
      </c>
      <c r="B165">
        <v>230.06</v>
      </c>
      <c r="C165">
        <v>320.39999999999998</v>
      </c>
      <c r="D165">
        <v>192.6</v>
      </c>
      <c r="E165">
        <v>101.96</v>
      </c>
    </row>
    <row r="166" spans="1:5" x14ac:dyDescent="0.3">
      <c r="A166" s="1">
        <v>44070</v>
      </c>
      <c r="B166">
        <v>238.31</v>
      </c>
      <c r="C166">
        <v>322.45</v>
      </c>
      <c r="D166">
        <v>188.6</v>
      </c>
      <c r="E166">
        <v>102.02</v>
      </c>
    </row>
    <row r="167" spans="1:5" x14ac:dyDescent="0.3">
      <c r="A167" s="1">
        <v>44071</v>
      </c>
      <c r="B167">
        <v>232.83</v>
      </c>
      <c r="C167">
        <v>318.5</v>
      </c>
      <c r="D167">
        <v>183</v>
      </c>
      <c r="E167">
        <v>103.6</v>
      </c>
    </row>
    <row r="168" spans="1:5" x14ac:dyDescent="0.3">
      <c r="A168" s="1">
        <v>44074</v>
      </c>
      <c r="B168">
        <v>225.81</v>
      </c>
      <c r="C168">
        <v>304.7</v>
      </c>
      <c r="D168">
        <v>178.5</v>
      </c>
      <c r="E168">
        <v>101.08</v>
      </c>
    </row>
    <row r="169" spans="1:5" x14ac:dyDescent="0.3">
      <c r="A169" s="1">
        <v>44075</v>
      </c>
      <c r="B169">
        <v>224.43</v>
      </c>
      <c r="C169">
        <v>307.3</v>
      </c>
      <c r="D169">
        <v>172.05</v>
      </c>
      <c r="E169">
        <v>100.92</v>
      </c>
    </row>
    <row r="170" spans="1:5" x14ac:dyDescent="0.3">
      <c r="A170" s="1">
        <v>44076</v>
      </c>
      <c r="B170">
        <v>232.44</v>
      </c>
      <c r="C170">
        <v>305.75</v>
      </c>
      <c r="D170">
        <v>163.15</v>
      </c>
      <c r="E170">
        <v>101.03</v>
      </c>
    </row>
    <row r="171" spans="1:5" x14ac:dyDescent="0.3">
      <c r="A171" s="1">
        <v>44077</v>
      </c>
      <c r="B171">
        <v>237.94</v>
      </c>
      <c r="C171">
        <v>316.95</v>
      </c>
      <c r="D171">
        <v>183.45</v>
      </c>
      <c r="E171">
        <v>104.76</v>
      </c>
    </row>
    <row r="172" spans="1:5" x14ac:dyDescent="0.3">
      <c r="A172" s="1">
        <v>44078</v>
      </c>
      <c r="B172">
        <v>236.44</v>
      </c>
      <c r="C172">
        <v>311.14999999999998</v>
      </c>
      <c r="D172">
        <v>178.2</v>
      </c>
      <c r="E172">
        <v>102.41</v>
      </c>
    </row>
    <row r="173" spans="1:5" x14ac:dyDescent="0.3">
      <c r="A173" s="1">
        <v>44081</v>
      </c>
      <c r="B173">
        <v>240.06</v>
      </c>
      <c r="C173">
        <v>306.55</v>
      </c>
      <c r="D173">
        <v>173.2</v>
      </c>
      <c r="E173">
        <v>102.4</v>
      </c>
    </row>
    <row r="174" spans="1:5" x14ac:dyDescent="0.3">
      <c r="A174" s="1">
        <v>44082</v>
      </c>
      <c r="B174">
        <v>240.21</v>
      </c>
      <c r="C174">
        <v>318.3</v>
      </c>
      <c r="D174">
        <v>169.75</v>
      </c>
      <c r="E174">
        <v>101.57</v>
      </c>
    </row>
    <row r="175" spans="1:5" x14ac:dyDescent="0.3">
      <c r="A175" s="1">
        <v>44083</v>
      </c>
      <c r="B175">
        <v>242.33</v>
      </c>
      <c r="C175">
        <v>308.55</v>
      </c>
      <c r="D175">
        <v>166.35</v>
      </c>
      <c r="E175">
        <v>100.16</v>
      </c>
    </row>
    <row r="176" spans="1:5" x14ac:dyDescent="0.3">
      <c r="A176" s="1">
        <v>44084</v>
      </c>
      <c r="B176">
        <v>247.39</v>
      </c>
      <c r="C176">
        <v>316.10000000000002</v>
      </c>
      <c r="D176">
        <v>169.1</v>
      </c>
      <c r="E176">
        <v>102.06</v>
      </c>
    </row>
    <row r="177" spans="1:5" x14ac:dyDescent="0.3">
      <c r="A177" s="1">
        <v>44085</v>
      </c>
      <c r="B177">
        <v>251.58</v>
      </c>
      <c r="C177">
        <v>311.55</v>
      </c>
      <c r="D177">
        <v>168.6</v>
      </c>
      <c r="E177">
        <v>101.07</v>
      </c>
    </row>
    <row r="178" spans="1:5" x14ac:dyDescent="0.3">
      <c r="A178" s="1">
        <v>44088</v>
      </c>
      <c r="B178">
        <v>266.51</v>
      </c>
      <c r="C178">
        <v>324.39999999999998</v>
      </c>
      <c r="D178">
        <v>177.05</v>
      </c>
      <c r="E178">
        <v>108.9</v>
      </c>
    </row>
    <row r="179" spans="1:5" x14ac:dyDescent="0.3">
      <c r="A179" s="1">
        <v>44089</v>
      </c>
      <c r="B179">
        <v>268.39</v>
      </c>
      <c r="C179">
        <v>324.5</v>
      </c>
      <c r="D179">
        <v>181.75</v>
      </c>
      <c r="E179">
        <v>107.12</v>
      </c>
    </row>
    <row r="180" spans="1:5" x14ac:dyDescent="0.3">
      <c r="A180" s="1">
        <v>44090</v>
      </c>
      <c r="B180">
        <v>269.43</v>
      </c>
      <c r="C180">
        <v>319.89999999999998</v>
      </c>
      <c r="D180">
        <v>180.25</v>
      </c>
      <c r="E180">
        <v>106.27</v>
      </c>
    </row>
    <row r="181" spans="1:5" x14ac:dyDescent="0.3">
      <c r="A181" s="1">
        <v>44091</v>
      </c>
      <c r="B181">
        <v>281.10000000000002</v>
      </c>
      <c r="C181">
        <v>337.3</v>
      </c>
      <c r="D181">
        <v>180.3</v>
      </c>
      <c r="E181">
        <v>107</v>
      </c>
    </row>
    <row r="182" spans="1:5" x14ac:dyDescent="0.3">
      <c r="A182" s="1">
        <v>44092</v>
      </c>
      <c r="B182">
        <v>298.72000000000003</v>
      </c>
      <c r="C182">
        <v>336.45</v>
      </c>
      <c r="D182">
        <v>180</v>
      </c>
      <c r="E182">
        <v>108.49</v>
      </c>
    </row>
    <row r="183" spans="1:5" x14ac:dyDescent="0.3">
      <c r="A183" s="1">
        <v>44095</v>
      </c>
      <c r="B183">
        <v>285.31</v>
      </c>
      <c r="C183">
        <v>329.25</v>
      </c>
      <c r="D183">
        <v>176.45</v>
      </c>
      <c r="E183">
        <v>103.16</v>
      </c>
    </row>
    <row r="184" spans="1:5" x14ac:dyDescent="0.3">
      <c r="A184" s="1">
        <v>44096</v>
      </c>
      <c r="B184">
        <v>284.63</v>
      </c>
      <c r="C184">
        <v>334.1</v>
      </c>
      <c r="D184">
        <v>166.9</v>
      </c>
      <c r="E184">
        <v>103.95</v>
      </c>
    </row>
    <row r="185" spans="1:5" x14ac:dyDescent="0.3">
      <c r="A185" s="1">
        <v>44097</v>
      </c>
      <c r="B185">
        <v>273.26</v>
      </c>
      <c r="C185">
        <v>330.8</v>
      </c>
      <c r="D185">
        <v>168.9</v>
      </c>
      <c r="E185">
        <v>102.09</v>
      </c>
    </row>
    <row r="186" spans="1:5" x14ac:dyDescent="0.3">
      <c r="A186" s="1">
        <v>44098</v>
      </c>
      <c r="B186">
        <v>258.27999999999997</v>
      </c>
      <c r="C186">
        <v>316.7</v>
      </c>
      <c r="D186">
        <v>165.6</v>
      </c>
      <c r="E186">
        <v>98.06</v>
      </c>
    </row>
    <row r="187" spans="1:5" x14ac:dyDescent="0.3">
      <c r="A187" s="1">
        <v>44099</v>
      </c>
      <c r="B187">
        <v>265.42</v>
      </c>
      <c r="C187">
        <v>329.05</v>
      </c>
      <c r="D187">
        <v>172.85</v>
      </c>
      <c r="E187">
        <v>99.38</v>
      </c>
    </row>
    <row r="188" spans="1:5" x14ac:dyDescent="0.3">
      <c r="A188" s="1">
        <v>44102</v>
      </c>
      <c r="B188">
        <v>291.95999999999998</v>
      </c>
      <c r="C188">
        <v>322</v>
      </c>
      <c r="D188">
        <v>180.2</v>
      </c>
      <c r="E188">
        <v>101.23</v>
      </c>
    </row>
    <row r="189" spans="1:5" x14ac:dyDescent="0.3">
      <c r="A189" s="1">
        <v>44103</v>
      </c>
      <c r="B189">
        <v>289.14999999999998</v>
      </c>
      <c r="C189">
        <v>316.2</v>
      </c>
      <c r="D189">
        <v>180.65</v>
      </c>
      <c r="E189">
        <v>100.78</v>
      </c>
    </row>
    <row r="190" spans="1:5" x14ac:dyDescent="0.3">
      <c r="A190" s="1">
        <v>44104</v>
      </c>
      <c r="B190">
        <v>287.05</v>
      </c>
      <c r="C190">
        <v>314.14999999999998</v>
      </c>
      <c r="D190">
        <v>180.25</v>
      </c>
      <c r="E190">
        <v>100.48</v>
      </c>
    </row>
    <row r="191" spans="1:5" x14ac:dyDescent="0.3">
      <c r="A191" s="1">
        <v>44105</v>
      </c>
      <c r="B191">
        <v>280.39999999999998</v>
      </c>
      <c r="C191">
        <v>310.89999999999998</v>
      </c>
      <c r="D191">
        <v>188</v>
      </c>
      <c r="E191">
        <v>103.53</v>
      </c>
    </row>
    <row r="192" spans="1:5" x14ac:dyDescent="0.3">
      <c r="A192" s="1">
        <v>44109</v>
      </c>
      <c r="B192">
        <v>295.39999999999998</v>
      </c>
      <c r="C192">
        <v>316.05</v>
      </c>
      <c r="D192">
        <v>200.75</v>
      </c>
      <c r="E192">
        <v>103.9</v>
      </c>
    </row>
    <row r="193" spans="1:5" x14ac:dyDescent="0.3">
      <c r="A193" s="1">
        <v>44110</v>
      </c>
      <c r="B193">
        <v>311.05</v>
      </c>
      <c r="C193">
        <v>316.7</v>
      </c>
      <c r="D193">
        <v>204.4</v>
      </c>
      <c r="E193">
        <v>102.76</v>
      </c>
    </row>
    <row r="194" spans="1:5" x14ac:dyDescent="0.3">
      <c r="A194" s="1">
        <v>44111</v>
      </c>
      <c r="B194">
        <v>326</v>
      </c>
      <c r="C194">
        <v>318.39999999999998</v>
      </c>
      <c r="D194">
        <v>199.05</v>
      </c>
      <c r="E194">
        <v>101.76</v>
      </c>
    </row>
    <row r="195" spans="1:5" x14ac:dyDescent="0.3">
      <c r="A195" s="1">
        <v>44112</v>
      </c>
      <c r="B195">
        <v>338.3</v>
      </c>
      <c r="C195">
        <v>324.3</v>
      </c>
      <c r="D195">
        <v>197.85</v>
      </c>
      <c r="E195">
        <v>102.17</v>
      </c>
    </row>
    <row r="196" spans="1:5" x14ac:dyDescent="0.3">
      <c r="A196" s="1">
        <v>44113</v>
      </c>
      <c r="B196">
        <v>326.60000000000002</v>
      </c>
      <c r="C196">
        <v>327.5</v>
      </c>
      <c r="D196">
        <v>193.25</v>
      </c>
      <c r="E196">
        <v>100.82</v>
      </c>
    </row>
    <row r="197" spans="1:5" x14ac:dyDescent="0.3">
      <c r="A197" s="1">
        <v>44116</v>
      </c>
      <c r="B197">
        <v>331.9</v>
      </c>
      <c r="C197">
        <v>334.55</v>
      </c>
      <c r="D197">
        <v>186.05</v>
      </c>
      <c r="E197">
        <v>101.79</v>
      </c>
    </row>
    <row r="198" spans="1:5" x14ac:dyDescent="0.3">
      <c r="A198" s="1">
        <v>44117</v>
      </c>
      <c r="B198">
        <v>326.7</v>
      </c>
      <c r="C198">
        <v>357.2</v>
      </c>
      <c r="D198">
        <v>187</v>
      </c>
      <c r="E198">
        <v>100.33</v>
      </c>
    </row>
    <row r="199" spans="1:5" x14ac:dyDescent="0.3">
      <c r="A199" s="1">
        <v>44118</v>
      </c>
      <c r="B199">
        <v>325.35000000000002</v>
      </c>
      <c r="C199">
        <v>357.6</v>
      </c>
      <c r="D199">
        <v>185.75</v>
      </c>
      <c r="E199">
        <v>103.71</v>
      </c>
    </row>
    <row r="200" spans="1:5" x14ac:dyDescent="0.3">
      <c r="A200" s="1">
        <v>44119</v>
      </c>
      <c r="B200">
        <v>316.05</v>
      </c>
      <c r="C200">
        <v>339.95</v>
      </c>
      <c r="D200">
        <v>184.3</v>
      </c>
      <c r="E200">
        <v>102.33</v>
      </c>
    </row>
    <row r="201" spans="1:5" x14ac:dyDescent="0.3">
      <c r="A201" s="1">
        <v>44120</v>
      </c>
      <c r="B201">
        <v>326.14999999999998</v>
      </c>
      <c r="C201">
        <v>357.05</v>
      </c>
      <c r="D201">
        <v>185.45</v>
      </c>
      <c r="E201">
        <v>103.61</v>
      </c>
    </row>
    <row r="202" spans="1:5" x14ac:dyDescent="0.3">
      <c r="A202" s="1">
        <v>44123</v>
      </c>
      <c r="B202">
        <v>332</v>
      </c>
      <c r="C202">
        <v>358.75</v>
      </c>
      <c r="D202">
        <v>185.25</v>
      </c>
      <c r="E202">
        <v>102.11</v>
      </c>
    </row>
    <row r="203" spans="1:5" x14ac:dyDescent="0.3">
      <c r="A203" s="1">
        <v>44124</v>
      </c>
      <c r="B203">
        <v>336.85</v>
      </c>
      <c r="C203">
        <v>349.45</v>
      </c>
      <c r="D203">
        <v>184.8</v>
      </c>
      <c r="E203">
        <v>100.91</v>
      </c>
    </row>
    <row r="204" spans="1:5" x14ac:dyDescent="0.3">
      <c r="A204" s="1">
        <v>44125</v>
      </c>
      <c r="B204">
        <v>333.7</v>
      </c>
      <c r="C204">
        <v>344.4</v>
      </c>
      <c r="D204">
        <v>187.9</v>
      </c>
      <c r="E204">
        <v>100.24</v>
      </c>
    </row>
    <row r="205" spans="1:5" x14ac:dyDescent="0.3">
      <c r="A205" s="1">
        <v>44126</v>
      </c>
      <c r="B205">
        <v>336.45</v>
      </c>
      <c r="C205">
        <v>361.6</v>
      </c>
      <c r="D205">
        <v>181.05</v>
      </c>
      <c r="E205">
        <v>104.66</v>
      </c>
    </row>
    <row r="206" spans="1:5" x14ac:dyDescent="0.3">
      <c r="A206" s="1">
        <v>44127</v>
      </c>
      <c r="B206">
        <v>335.5</v>
      </c>
      <c r="C206">
        <v>369.4</v>
      </c>
      <c r="D206">
        <v>183.7</v>
      </c>
      <c r="E206">
        <v>106.02</v>
      </c>
    </row>
    <row r="207" spans="1:5" x14ac:dyDescent="0.3">
      <c r="A207" s="1">
        <v>44130</v>
      </c>
      <c r="B207">
        <v>316</v>
      </c>
      <c r="C207">
        <v>355.6</v>
      </c>
      <c r="D207">
        <v>182.7</v>
      </c>
      <c r="E207">
        <v>106.42</v>
      </c>
    </row>
    <row r="208" spans="1:5" x14ac:dyDescent="0.3">
      <c r="A208" s="1">
        <v>44131</v>
      </c>
      <c r="B208">
        <v>323.5</v>
      </c>
      <c r="C208">
        <v>347.6</v>
      </c>
      <c r="D208">
        <v>181.1</v>
      </c>
      <c r="E208">
        <v>110.65</v>
      </c>
    </row>
    <row r="209" spans="1:5" x14ac:dyDescent="0.3">
      <c r="A209" s="1">
        <v>44132</v>
      </c>
      <c r="B209">
        <v>322.64999999999998</v>
      </c>
      <c r="C209">
        <v>347.4</v>
      </c>
      <c r="D209">
        <v>180.55</v>
      </c>
      <c r="E209">
        <v>109.35</v>
      </c>
    </row>
    <row r="210" spans="1:5" x14ac:dyDescent="0.3">
      <c r="A210" s="1">
        <v>44133</v>
      </c>
      <c r="B210">
        <v>330.35</v>
      </c>
      <c r="C210">
        <v>327.10000000000002</v>
      </c>
      <c r="D210">
        <v>178.6</v>
      </c>
      <c r="E210">
        <v>107.43</v>
      </c>
    </row>
    <row r="211" spans="1:5" x14ac:dyDescent="0.3">
      <c r="A211" s="1">
        <v>44137</v>
      </c>
      <c r="B211">
        <v>300.75</v>
      </c>
      <c r="C211">
        <v>318.3</v>
      </c>
      <c r="D211">
        <v>175.65</v>
      </c>
      <c r="E211">
        <v>108.75</v>
      </c>
    </row>
    <row r="212" spans="1:5" x14ac:dyDescent="0.3">
      <c r="A212" s="1">
        <v>44138</v>
      </c>
      <c r="B212">
        <v>291.3</v>
      </c>
      <c r="C212">
        <v>320.89999999999998</v>
      </c>
      <c r="D212">
        <v>177.55</v>
      </c>
      <c r="E212">
        <v>110.47</v>
      </c>
    </row>
    <row r="213" spans="1:5" x14ac:dyDescent="0.3">
      <c r="A213" s="1">
        <v>44139</v>
      </c>
      <c r="B213">
        <v>277.2</v>
      </c>
      <c r="C213">
        <v>328.5</v>
      </c>
      <c r="D213">
        <v>177.05</v>
      </c>
      <c r="E213">
        <v>109.73</v>
      </c>
    </row>
    <row r="214" spans="1:5" x14ac:dyDescent="0.3">
      <c r="A214" s="1">
        <v>44140</v>
      </c>
      <c r="B214">
        <v>282.10000000000002</v>
      </c>
      <c r="C214">
        <v>339.55</v>
      </c>
      <c r="D214">
        <v>178.55</v>
      </c>
      <c r="E214">
        <v>113.63</v>
      </c>
    </row>
    <row r="215" spans="1:5" x14ac:dyDescent="0.3">
      <c r="A215" s="1">
        <v>44141</v>
      </c>
      <c r="B215">
        <v>276.85000000000002</v>
      </c>
      <c r="C215">
        <v>331.25</v>
      </c>
      <c r="D215">
        <v>185.85</v>
      </c>
      <c r="E215">
        <v>113.6</v>
      </c>
    </row>
    <row r="216" spans="1:5" x14ac:dyDescent="0.3">
      <c r="A216" s="1">
        <v>44144</v>
      </c>
      <c r="B216">
        <v>264.3</v>
      </c>
      <c r="C216">
        <v>334.1</v>
      </c>
      <c r="D216">
        <v>195.8</v>
      </c>
      <c r="E216">
        <v>115.53</v>
      </c>
    </row>
    <row r="217" spans="1:5" x14ac:dyDescent="0.3">
      <c r="A217" s="1">
        <v>44145</v>
      </c>
      <c r="B217">
        <v>259.5</v>
      </c>
      <c r="C217">
        <v>328.6</v>
      </c>
      <c r="D217">
        <v>193.35</v>
      </c>
      <c r="E217">
        <v>114.06</v>
      </c>
    </row>
    <row r="218" spans="1:5" x14ac:dyDescent="0.3">
      <c r="A218" s="1">
        <v>44146</v>
      </c>
      <c r="B218">
        <v>282.10000000000002</v>
      </c>
      <c r="C218">
        <v>335.2</v>
      </c>
      <c r="D218">
        <v>195.1</v>
      </c>
      <c r="E218">
        <v>117.53</v>
      </c>
    </row>
    <row r="219" spans="1:5" x14ac:dyDescent="0.3">
      <c r="A219" s="1">
        <v>44147</v>
      </c>
      <c r="B219">
        <v>289.2</v>
      </c>
      <c r="C219">
        <v>339.35</v>
      </c>
      <c r="D219">
        <v>196</v>
      </c>
      <c r="E219">
        <v>119.75</v>
      </c>
    </row>
    <row r="220" spans="1:5" x14ac:dyDescent="0.3">
      <c r="A220" s="1">
        <v>44148</v>
      </c>
      <c r="B220">
        <v>283.95</v>
      </c>
      <c r="C220">
        <v>342.9</v>
      </c>
      <c r="D220">
        <v>192.15</v>
      </c>
      <c r="E220">
        <v>122.11</v>
      </c>
    </row>
    <row r="221" spans="1:5" x14ac:dyDescent="0.3">
      <c r="A221" s="1">
        <v>44152</v>
      </c>
      <c r="B221">
        <v>279.35000000000002</v>
      </c>
      <c r="C221">
        <v>345.25</v>
      </c>
      <c r="D221">
        <v>188.7</v>
      </c>
      <c r="E221">
        <v>122.18</v>
      </c>
    </row>
    <row r="222" spans="1:5" x14ac:dyDescent="0.3">
      <c r="A222" s="1">
        <v>44153</v>
      </c>
      <c r="B222">
        <v>271.45</v>
      </c>
      <c r="C222">
        <v>338.1</v>
      </c>
      <c r="D222">
        <v>189.8</v>
      </c>
      <c r="E222">
        <v>122.35</v>
      </c>
    </row>
    <row r="223" spans="1:5" x14ac:dyDescent="0.3">
      <c r="A223" s="1">
        <v>44154</v>
      </c>
      <c r="B223">
        <v>268.64999999999998</v>
      </c>
      <c r="C223">
        <v>340.6</v>
      </c>
      <c r="D223">
        <v>196.55</v>
      </c>
      <c r="E223">
        <v>123.25</v>
      </c>
    </row>
    <row r="224" spans="1:5" x14ac:dyDescent="0.3">
      <c r="A224" s="1">
        <v>44155</v>
      </c>
      <c r="B224">
        <v>282.64999999999998</v>
      </c>
      <c r="C224">
        <v>345.2</v>
      </c>
      <c r="D224">
        <v>194.7</v>
      </c>
      <c r="E224">
        <v>122.19</v>
      </c>
    </row>
    <row r="225" spans="1:5" x14ac:dyDescent="0.3">
      <c r="A225" s="1">
        <v>44158</v>
      </c>
      <c r="B225">
        <v>290.05</v>
      </c>
      <c r="C225">
        <v>338.7</v>
      </c>
      <c r="D225">
        <v>194.65</v>
      </c>
      <c r="E225">
        <v>124.38</v>
      </c>
    </row>
    <row r="226" spans="1:5" x14ac:dyDescent="0.3">
      <c r="A226" s="1">
        <v>44159</v>
      </c>
      <c r="B226">
        <v>289.75</v>
      </c>
      <c r="C226">
        <v>350.65</v>
      </c>
      <c r="D226">
        <v>195.1</v>
      </c>
      <c r="E226">
        <v>124.53</v>
      </c>
    </row>
    <row r="227" spans="1:5" x14ac:dyDescent="0.3">
      <c r="A227" s="1">
        <v>44160</v>
      </c>
      <c r="B227">
        <v>285.05</v>
      </c>
      <c r="C227">
        <v>342.15</v>
      </c>
      <c r="D227">
        <v>195</v>
      </c>
      <c r="E227">
        <v>121.34</v>
      </c>
    </row>
    <row r="228" spans="1:5" x14ac:dyDescent="0.3">
      <c r="A228" s="1">
        <v>44161</v>
      </c>
      <c r="B228">
        <v>292.25</v>
      </c>
      <c r="C228">
        <v>340.2</v>
      </c>
      <c r="D228">
        <v>194.6</v>
      </c>
      <c r="E228">
        <v>122.66</v>
      </c>
    </row>
    <row r="229" spans="1:5" x14ac:dyDescent="0.3">
      <c r="A229" s="1">
        <v>44162</v>
      </c>
      <c r="B229">
        <v>317.14999999999998</v>
      </c>
      <c r="C229">
        <v>339.7</v>
      </c>
      <c r="D229">
        <v>195.8</v>
      </c>
      <c r="E229">
        <v>125.98</v>
      </c>
    </row>
    <row r="230" spans="1:5" x14ac:dyDescent="0.3">
      <c r="A230" s="1">
        <v>44166</v>
      </c>
      <c r="B230">
        <v>322.60000000000002</v>
      </c>
      <c r="C230">
        <v>344.55</v>
      </c>
      <c r="D230">
        <v>194.3</v>
      </c>
      <c r="E230">
        <v>124.36</v>
      </c>
    </row>
    <row r="231" spans="1:5" x14ac:dyDescent="0.3">
      <c r="A231" s="1">
        <v>44167</v>
      </c>
      <c r="B231">
        <v>321</v>
      </c>
      <c r="C231">
        <v>344.35</v>
      </c>
      <c r="D231">
        <v>199.6</v>
      </c>
      <c r="E231">
        <v>124.58</v>
      </c>
    </row>
    <row r="232" spans="1:5" x14ac:dyDescent="0.3">
      <c r="A232" s="1">
        <v>44168</v>
      </c>
      <c r="B232">
        <v>319.64999999999998</v>
      </c>
      <c r="C232">
        <v>345.35</v>
      </c>
      <c r="D232">
        <v>203.45</v>
      </c>
      <c r="E232">
        <v>125.27</v>
      </c>
    </row>
    <row r="233" spans="1:5" x14ac:dyDescent="0.3">
      <c r="A233" s="1">
        <v>44169</v>
      </c>
      <c r="B233">
        <v>331.65</v>
      </c>
      <c r="C233">
        <v>343.4</v>
      </c>
      <c r="D233">
        <v>201.85</v>
      </c>
      <c r="E233">
        <v>130.44999999999999</v>
      </c>
    </row>
    <row r="234" spans="1:5" x14ac:dyDescent="0.3">
      <c r="A234" s="1">
        <v>44172</v>
      </c>
      <c r="B234">
        <v>331.6</v>
      </c>
      <c r="C234">
        <v>347.55</v>
      </c>
      <c r="D234">
        <v>197.55</v>
      </c>
      <c r="E234">
        <v>132.38</v>
      </c>
    </row>
    <row r="235" spans="1:5" x14ac:dyDescent="0.3">
      <c r="A235" s="1">
        <v>44173</v>
      </c>
      <c r="B235">
        <v>332.55</v>
      </c>
      <c r="C235">
        <v>344.9</v>
      </c>
      <c r="D235">
        <v>200.45</v>
      </c>
      <c r="E235">
        <v>131.16</v>
      </c>
    </row>
    <row r="236" spans="1:5" x14ac:dyDescent="0.3">
      <c r="A236" s="1">
        <v>44174</v>
      </c>
      <c r="B236">
        <v>328.7</v>
      </c>
      <c r="C236">
        <v>353.8</v>
      </c>
      <c r="D236">
        <v>200.75</v>
      </c>
      <c r="E236">
        <v>130.43</v>
      </c>
    </row>
    <row r="237" spans="1:5" x14ac:dyDescent="0.3">
      <c r="A237" s="1">
        <v>44175</v>
      </c>
      <c r="B237">
        <v>330.15</v>
      </c>
      <c r="C237">
        <v>350.1</v>
      </c>
      <c r="D237">
        <v>198.55</v>
      </c>
      <c r="E237">
        <v>128.13999999999999</v>
      </c>
    </row>
    <row r="238" spans="1:5" x14ac:dyDescent="0.3">
      <c r="A238" s="1">
        <v>44176</v>
      </c>
      <c r="B238">
        <v>328.65</v>
      </c>
      <c r="C238">
        <v>354.7</v>
      </c>
      <c r="D238">
        <v>202.2</v>
      </c>
      <c r="E238">
        <v>128.16999999999999</v>
      </c>
    </row>
    <row r="239" spans="1:5" x14ac:dyDescent="0.3">
      <c r="A239" s="1">
        <v>44179</v>
      </c>
      <c r="B239">
        <v>328.35</v>
      </c>
      <c r="C239">
        <v>351.25</v>
      </c>
      <c r="D239">
        <v>199.4</v>
      </c>
      <c r="E239">
        <v>127.99</v>
      </c>
    </row>
    <row r="240" spans="1:5" x14ac:dyDescent="0.3">
      <c r="A240" s="1">
        <v>44180</v>
      </c>
      <c r="B240">
        <v>328.3</v>
      </c>
      <c r="C240">
        <v>353.8</v>
      </c>
      <c r="D240">
        <v>203.15</v>
      </c>
      <c r="E240">
        <v>125.36</v>
      </c>
    </row>
    <row r="241" spans="1:5" x14ac:dyDescent="0.3">
      <c r="A241" s="1">
        <v>44181</v>
      </c>
      <c r="B241">
        <v>339</v>
      </c>
      <c r="C241">
        <v>353.6</v>
      </c>
      <c r="D241">
        <v>203</v>
      </c>
      <c r="E241">
        <v>126.88</v>
      </c>
    </row>
    <row r="242" spans="1:5" x14ac:dyDescent="0.3">
      <c r="A242" s="1">
        <v>44182</v>
      </c>
      <c r="B242">
        <v>342.1</v>
      </c>
      <c r="C242">
        <v>366.05</v>
      </c>
      <c r="D242">
        <v>199.45</v>
      </c>
      <c r="E242">
        <v>125.6</v>
      </c>
    </row>
    <row r="243" spans="1:5" x14ac:dyDescent="0.3">
      <c r="A243" s="1">
        <v>44183</v>
      </c>
      <c r="B243">
        <v>354.05</v>
      </c>
      <c r="C243">
        <v>368.05</v>
      </c>
      <c r="D243">
        <v>198.55</v>
      </c>
      <c r="E243">
        <v>126.75</v>
      </c>
    </row>
    <row r="244" spans="1:5" x14ac:dyDescent="0.3">
      <c r="A244" s="1">
        <v>44186</v>
      </c>
      <c r="B244">
        <v>331.2</v>
      </c>
      <c r="C244">
        <v>349.4</v>
      </c>
      <c r="D244">
        <v>191.5</v>
      </c>
      <c r="E244">
        <v>124.39</v>
      </c>
    </row>
    <row r="245" spans="1:5" x14ac:dyDescent="0.3">
      <c r="A245" s="1">
        <v>44187</v>
      </c>
      <c r="B245">
        <v>337.45</v>
      </c>
      <c r="C245">
        <v>366.1</v>
      </c>
      <c r="D245">
        <v>193.05</v>
      </c>
      <c r="E245">
        <v>124.38</v>
      </c>
    </row>
    <row r="246" spans="1:5" x14ac:dyDescent="0.3">
      <c r="A246" s="1">
        <v>44188</v>
      </c>
      <c r="B246">
        <v>344.05</v>
      </c>
      <c r="C246">
        <v>377</v>
      </c>
      <c r="D246">
        <v>193.25</v>
      </c>
      <c r="E246">
        <v>124.33</v>
      </c>
    </row>
    <row r="247" spans="1:5" x14ac:dyDescent="0.3">
      <c r="A247" s="1">
        <v>44189</v>
      </c>
      <c r="B247">
        <v>348.4</v>
      </c>
      <c r="C247">
        <v>388.4</v>
      </c>
      <c r="D247">
        <v>190.3</v>
      </c>
      <c r="E247">
        <v>122.89</v>
      </c>
    </row>
    <row r="248" spans="1:5" x14ac:dyDescent="0.3">
      <c r="A248" s="1">
        <v>44193</v>
      </c>
      <c r="B248">
        <v>347.55</v>
      </c>
      <c r="C248">
        <v>396.7</v>
      </c>
      <c r="D248">
        <v>194.5</v>
      </c>
      <c r="E248">
        <v>128.83000000000001</v>
      </c>
    </row>
    <row r="249" spans="1:5" x14ac:dyDescent="0.3">
      <c r="A249" s="1">
        <v>44194</v>
      </c>
      <c r="B249">
        <v>346.2</v>
      </c>
      <c r="C249">
        <v>389.55</v>
      </c>
      <c r="D249">
        <v>195.7</v>
      </c>
      <c r="E249">
        <v>128.99</v>
      </c>
    </row>
    <row r="250" spans="1:5" x14ac:dyDescent="0.3">
      <c r="A250" s="1">
        <v>44195</v>
      </c>
      <c r="B250">
        <v>349.85</v>
      </c>
      <c r="C250">
        <v>398.65</v>
      </c>
      <c r="D250">
        <v>200.55</v>
      </c>
      <c r="E250">
        <v>129.29</v>
      </c>
    </row>
    <row r="251" spans="1:5" x14ac:dyDescent="0.3">
      <c r="A251" s="1">
        <v>44196</v>
      </c>
      <c r="B251">
        <v>353.15</v>
      </c>
      <c r="C251">
        <v>394.3</v>
      </c>
      <c r="D251">
        <v>199.8</v>
      </c>
      <c r="E251">
        <v>129.30000000000001</v>
      </c>
    </row>
    <row r="252" spans="1:5" x14ac:dyDescent="0.3">
      <c r="A252" s="1">
        <v>44197</v>
      </c>
      <c r="B252">
        <v>353.25</v>
      </c>
      <c r="C252">
        <v>393.15</v>
      </c>
      <c r="D252">
        <v>199.5</v>
      </c>
      <c r="E252">
        <v>131.12</v>
      </c>
    </row>
    <row r="253" spans="1:5" x14ac:dyDescent="0.3">
      <c r="A253" s="1">
        <v>44200</v>
      </c>
      <c r="B253">
        <v>359.1</v>
      </c>
      <c r="C253">
        <v>394.3</v>
      </c>
      <c r="D253">
        <v>201.95</v>
      </c>
      <c r="E253">
        <v>130.9</v>
      </c>
    </row>
    <row r="254" spans="1:5" x14ac:dyDescent="0.3">
      <c r="A254" s="1">
        <v>44201</v>
      </c>
      <c r="B254">
        <v>359.25</v>
      </c>
      <c r="C254">
        <v>406.8</v>
      </c>
      <c r="D254">
        <v>200</v>
      </c>
      <c r="E254">
        <v>130.72</v>
      </c>
    </row>
    <row r="255" spans="1:5" x14ac:dyDescent="0.3">
      <c r="A255" s="1">
        <v>44202</v>
      </c>
      <c r="B255">
        <v>355.8</v>
      </c>
      <c r="C255">
        <v>400.65</v>
      </c>
      <c r="D255">
        <v>218.7</v>
      </c>
      <c r="E255">
        <v>129.65</v>
      </c>
    </row>
    <row r="256" spans="1:5" x14ac:dyDescent="0.3">
      <c r="A256" s="1">
        <v>44203</v>
      </c>
      <c r="B256">
        <v>353.05</v>
      </c>
      <c r="C256">
        <v>407.3</v>
      </c>
      <c r="D256">
        <v>216.7</v>
      </c>
      <c r="E256">
        <v>130.01</v>
      </c>
    </row>
    <row r="257" spans="1:5" x14ac:dyDescent="0.3">
      <c r="A257" s="1">
        <v>44204</v>
      </c>
      <c r="B257">
        <v>353.55</v>
      </c>
      <c r="C257">
        <v>429.15</v>
      </c>
      <c r="D257">
        <v>216.5</v>
      </c>
      <c r="E257">
        <v>132.72999999999999</v>
      </c>
    </row>
    <row r="258" spans="1:5" x14ac:dyDescent="0.3">
      <c r="A258" s="1">
        <v>44207</v>
      </c>
      <c r="B258">
        <v>350.15</v>
      </c>
      <c r="C258">
        <v>426.4</v>
      </c>
      <c r="D258">
        <v>215.85</v>
      </c>
      <c r="E258">
        <v>130.36000000000001</v>
      </c>
    </row>
    <row r="259" spans="1:5" x14ac:dyDescent="0.3">
      <c r="A259" s="1">
        <v>44208</v>
      </c>
      <c r="B259">
        <v>352.5</v>
      </c>
      <c r="C259">
        <v>423.95</v>
      </c>
      <c r="D259">
        <v>219.7</v>
      </c>
      <c r="E259">
        <v>129.72</v>
      </c>
    </row>
    <row r="260" spans="1:5" x14ac:dyDescent="0.3">
      <c r="A260" s="1">
        <v>44209</v>
      </c>
      <c r="B260">
        <v>348.05</v>
      </c>
      <c r="C260">
        <v>416.25</v>
      </c>
      <c r="D260">
        <v>219.45</v>
      </c>
      <c r="E260">
        <v>129.37</v>
      </c>
    </row>
    <row r="261" spans="1:5" x14ac:dyDescent="0.3">
      <c r="A261" s="1">
        <v>44210</v>
      </c>
      <c r="B261">
        <v>367.05</v>
      </c>
      <c r="C261">
        <v>407.95</v>
      </c>
      <c r="D261">
        <v>215.45</v>
      </c>
      <c r="E261">
        <v>128.69</v>
      </c>
    </row>
    <row r="262" spans="1:5" x14ac:dyDescent="0.3">
      <c r="A262" s="1">
        <v>44211</v>
      </c>
      <c r="B262">
        <v>369.75</v>
      </c>
      <c r="C262">
        <v>400.05</v>
      </c>
      <c r="D262">
        <v>212.85</v>
      </c>
      <c r="E262">
        <v>126.32</v>
      </c>
    </row>
    <row r="263" spans="1:5" x14ac:dyDescent="0.3">
      <c r="A263" s="1">
        <v>44214</v>
      </c>
      <c r="B263">
        <v>355.9</v>
      </c>
      <c r="C263">
        <v>392.95</v>
      </c>
      <c r="D263">
        <v>204.15</v>
      </c>
      <c r="E263">
        <v>123.5</v>
      </c>
    </row>
    <row r="264" spans="1:5" x14ac:dyDescent="0.3">
      <c r="A264" s="1">
        <v>44215</v>
      </c>
      <c r="B264">
        <v>363.05</v>
      </c>
      <c r="C264">
        <v>401.55</v>
      </c>
      <c r="D264">
        <v>209.5</v>
      </c>
      <c r="E264">
        <v>124.29</v>
      </c>
    </row>
    <row r="265" spans="1:5" x14ac:dyDescent="0.3">
      <c r="A265" s="1">
        <v>44216</v>
      </c>
      <c r="B265">
        <v>371.95</v>
      </c>
      <c r="C265">
        <v>399.55</v>
      </c>
      <c r="D265">
        <v>214.3</v>
      </c>
      <c r="E265">
        <v>123.04</v>
      </c>
    </row>
    <row r="266" spans="1:5" x14ac:dyDescent="0.3">
      <c r="A266" s="1">
        <v>44217</v>
      </c>
      <c r="B266">
        <v>370.1</v>
      </c>
      <c r="C266">
        <v>416.65</v>
      </c>
      <c r="D266">
        <v>214.95</v>
      </c>
      <c r="E266">
        <v>123.14</v>
      </c>
    </row>
    <row r="267" spans="1:5" x14ac:dyDescent="0.3">
      <c r="A267" s="1">
        <v>44218</v>
      </c>
      <c r="B267">
        <v>370.65</v>
      </c>
      <c r="C267">
        <v>412.85</v>
      </c>
      <c r="D267">
        <v>212.5</v>
      </c>
      <c r="E267">
        <v>120.05</v>
      </c>
    </row>
    <row r="268" spans="1:5" x14ac:dyDescent="0.3">
      <c r="A268" s="1">
        <v>44221</v>
      </c>
      <c r="B268">
        <v>379.35</v>
      </c>
      <c r="C268">
        <v>403.5</v>
      </c>
      <c r="D268">
        <v>207.5</v>
      </c>
      <c r="E268">
        <v>116.49</v>
      </c>
    </row>
    <row r="269" spans="1:5" x14ac:dyDescent="0.3">
      <c r="A269" s="1">
        <v>44223</v>
      </c>
      <c r="B269">
        <v>366.2</v>
      </c>
      <c r="C269">
        <v>411.3</v>
      </c>
      <c r="D269">
        <v>209.7</v>
      </c>
      <c r="E269">
        <v>117.83</v>
      </c>
    </row>
    <row r="270" spans="1:5" x14ac:dyDescent="0.3">
      <c r="A270" s="1">
        <v>44224</v>
      </c>
      <c r="B270">
        <v>357.75</v>
      </c>
      <c r="C270">
        <v>397.9</v>
      </c>
      <c r="D270">
        <v>216.45</v>
      </c>
      <c r="E270">
        <v>116.12</v>
      </c>
    </row>
    <row r="271" spans="1:5" x14ac:dyDescent="0.3">
      <c r="A271" s="1">
        <v>44225</v>
      </c>
      <c r="B271">
        <v>345.2</v>
      </c>
      <c r="C271">
        <v>387.15</v>
      </c>
      <c r="D271">
        <v>206.8</v>
      </c>
      <c r="E271">
        <v>115.51</v>
      </c>
    </row>
    <row r="272" spans="1:5" x14ac:dyDescent="0.3">
      <c r="A272" s="1">
        <v>44228</v>
      </c>
      <c r="B272">
        <v>350.05</v>
      </c>
      <c r="C272">
        <v>370.15</v>
      </c>
      <c r="D272">
        <v>209.25</v>
      </c>
      <c r="E272">
        <v>118.55</v>
      </c>
    </row>
    <row r="273" spans="1:5" x14ac:dyDescent="0.3">
      <c r="A273" s="1">
        <v>44229</v>
      </c>
      <c r="B273">
        <v>346.1</v>
      </c>
      <c r="C273">
        <v>369.9</v>
      </c>
      <c r="D273">
        <v>212.65</v>
      </c>
      <c r="E273">
        <v>128.41999999999999</v>
      </c>
    </row>
    <row r="274" spans="1:5" x14ac:dyDescent="0.3">
      <c r="A274" s="1">
        <v>44230</v>
      </c>
      <c r="B274">
        <v>341.65</v>
      </c>
      <c r="C274">
        <v>384.45</v>
      </c>
      <c r="D274">
        <v>209.8</v>
      </c>
      <c r="E274">
        <v>128.69</v>
      </c>
    </row>
    <row r="275" spans="1:5" x14ac:dyDescent="0.3">
      <c r="A275" s="1">
        <v>44231</v>
      </c>
      <c r="B275">
        <v>346.8</v>
      </c>
      <c r="C275">
        <v>402.4</v>
      </c>
      <c r="D275">
        <v>214.85</v>
      </c>
      <c r="E275">
        <v>134.6</v>
      </c>
    </row>
    <row r="276" spans="1:5" x14ac:dyDescent="0.3">
      <c r="A276" s="1">
        <v>44232</v>
      </c>
      <c r="B276">
        <v>341.95</v>
      </c>
      <c r="C276">
        <v>406.55</v>
      </c>
      <c r="D276">
        <v>225.75</v>
      </c>
      <c r="E276">
        <v>135.51</v>
      </c>
    </row>
    <row r="277" spans="1:5" x14ac:dyDescent="0.3">
      <c r="A277" s="1">
        <v>44235</v>
      </c>
      <c r="B277">
        <v>356.95</v>
      </c>
      <c r="C277">
        <v>417.25</v>
      </c>
      <c r="D277">
        <v>245.25</v>
      </c>
      <c r="E277">
        <v>130.21</v>
      </c>
    </row>
    <row r="278" spans="1:5" x14ac:dyDescent="0.3">
      <c r="A278" s="1">
        <v>44236</v>
      </c>
      <c r="B278">
        <v>361.05</v>
      </c>
      <c r="C278">
        <v>406.05</v>
      </c>
      <c r="D278">
        <v>237.65</v>
      </c>
      <c r="E278">
        <v>132.1</v>
      </c>
    </row>
    <row r="279" spans="1:5" x14ac:dyDescent="0.3">
      <c r="A279" s="1">
        <v>44237</v>
      </c>
      <c r="B279">
        <v>359.05</v>
      </c>
      <c r="C279">
        <v>401.15</v>
      </c>
      <c r="D279">
        <v>243.8</v>
      </c>
      <c r="E279">
        <v>136</v>
      </c>
    </row>
    <row r="280" spans="1:5" x14ac:dyDescent="0.3">
      <c r="A280" s="1">
        <v>44238</v>
      </c>
      <c r="B280">
        <v>367.35</v>
      </c>
      <c r="C280">
        <v>403</v>
      </c>
      <c r="D280">
        <v>257.35000000000002</v>
      </c>
      <c r="E280">
        <v>135.4</v>
      </c>
    </row>
    <row r="281" spans="1:5" x14ac:dyDescent="0.3">
      <c r="A281" s="1">
        <v>44239</v>
      </c>
      <c r="B281">
        <v>375.6</v>
      </c>
      <c r="C281">
        <v>400.2</v>
      </c>
      <c r="D281">
        <v>254.55</v>
      </c>
      <c r="E281">
        <v>135.03</v>
      </c>
    </row>
    <row r="282" spans="1:5" x14ac:dyDescent="0.3">
      <c r="A282" s="1">
        <v>44242</v>
      </c>
      <c r="B282">
        <v>368.85</v>
      </c>
      <c r="C282">
        <v>392.05</v>
      </c>
      <c r="D282">
        <v>251.9</v>
      </c>
      <c r="E282">
        <v>134.79</v>
      </c>
    </row>
    <row r="283" spans="1:5" x14ac:dyDescent="0.3">
      <c r="A283" s="1">
        <v>44243</v>
      </c>
      <c r="B283">
        <v>372.45</v>
      </c>
      <c r="C283">
        <v>395.05</v>
      </c>
      <c r="D283">
        <v>254.85</v>
      </c>
      <c r="E283">
        <v>132.97</v>
      </c>
    </row>
    <row r="284" spans="1:5" x14ac:dyDescent="0.3">
      <c r="A284" s="1">
        <v>44244</v>
      </c>
      <c r="B284">
        <v>366.85</v>
      </c>
      <c r="C284">
        <v>387.3</v>
      </c>
      <c r="D284">
        <v>258.14999999999998</v>
      </c>
      <c r="E284">
        <v>132.54</v>
      </c>
    </row>
    <row r="285" spans="1:5" x14ac:dyDescent="0.3">
      <c r="A285" s="1">
        <v>44245</v>
      </c>
      <c r="B285">
        <v>369</v>
      </c>
      <c r="C285">
        <v>396.15</v>
      </c>
      <c r="D285">
        <v>268.35000000000002</v>
      </c>
      <c r="E285">
        <v>133.51</v>
      </c>
    </row>
    <row r="286" spans="1:5" x14ac:dyDescent="0.3">
      <c r="A286" s="1">
        <v>44249</v>
      </c>
      <c r="B286">
        <v>358.05</v>
      </c>
      <c r="C286">
        <v>467.25</v>
      </c>
      <c r="D286">
        <v>266.05</v>
      </c>
      <c r="E286">
        <v>125.8</v>
      </c>
    </row>
    <row r="287" spans="1:5" x14ac:dyDescent="0.3">
      <c r="A287" s="1">
        <v>44250</v>
      </c>
      <c r="B287">
        <v>361.15</v>
      </c>
      <c r="C287">
        <v>483.85</v>
      </c>
      <c r="D287">
        <v>277.60000000000002</v>
      </c>
      <c r="E287">
        <v>121.21</v>
      </c>
    </row>
    <row r="288" spans="1:5" x14ac:dyDescent="0.3">
      <c r="A288" s="1">
        <v>44251</v>
      </c>
      <c r="B288">
        <v>359.8</v>
      </c>
      <c r="C288">
        <v>472.1</v>
      </c>
      <c r="D288">
        <v>287.14999999999998</v>
      </c>
      <c r="E288">
        <v>121.05</v>
      </c>
    </row>
    <row r="289" spans="1:5" x14ac:dyDescent="0.3">
      <c r="A289" s="1">
        <v>44252</v>
      </c>
      <c r="B289">
        <v>357.35</v>
      </c>
      <c r="C289">
        <v>491.5</v>
      </c>
      <c r="D289">
        <v>292.7</v>
      </c>
      <c r="E289">
        <v>128.47999999999999</v>
      </c>
    </row>
    <row r="290" spans="1:5" x14ac:dyDescent="0.3">
      <c r="A290" s="1">
        <v>44253</v>
      </c>
      <c r="B290">
        <v>350.4</v>
      </c>
      <c r="C290">
        <v>478.9</v>
      </c>
      <c r="D290">
        <v>286</v>
      </c>
      <c r="E290">
        <v>122.63</v>
      </c>
    </row>
    <row r="291" spans="1:5" x14ac:dyDescent="0.3">
      <c r="A291" s="1">
        <v>44256</v>
      </c>
      <c r="B291">
        <v>363.5</v>
      </c>
      <c r="C291">
        <v>476.65</v>
      </c>
      <c r="D291">
        <v>284.89999999999998</v>
      </c>
      <c r="E291">
        <v>124.34</v>
      </c>
    </row>
    <row r="292" spans="1:5" x14ac:dyDescent="0.3">
      <c r="A292" s="1">
        <v>44257</v>
      </c>
      <c r="B292">
        <v>362.05</v>
      </c>
      <c r="C292">
        <v>488.4</v>
      </c>
      <c r="D292">
        <v>284.95</v>
      </c>
      <c r="E292">
        <v>126.99</v>
      </c>
    </row>
    <row r="293" spans="1:5" x14ac:dyDescent="0.3">
      <c r="A293" s="1">
        <v>44258</v>
      </c>
      <c r="B293">
        <v>364.6</v>
      </c>
      <c r="C293">
        <v>486.4</v>
      </c>
      <c r="D293">
        <v>286.35000000000002</v>
      </c>
      <c r="E293">
        <v>129.65</v>
      </c>
    </row>
    <row r="294" spans="1:5" x14ac:dyDescent="0.3">
      <c r="A294" s="1">
        <v>44259</v>
      </c>
      <c r="B294">
        <v>368.35</v>
      </c>
      <c r="C294">
        <v>493.3</v>
      </c>
      <c r="D294">
        <v>282.35000000000002</v>
      </c>
      <c r="E294">
        <v>134.84</v>
      </c>
    </row>
    <row r="295" spans="1:5" x14ac:dyDescent="0.3">
      <c r="A295" s="1">
        <v>44260</v>
      </c>
      <c r="B295">
        <v>351.3</v>
      </c>
      <c r="C295">
        <v>480.5</v>
      </c>
      <c r="D295">
        <v>281.7</v>
      </c>
      <c r="E295">
        <v>131.61000000000001</v>
      </c>
    </row>
    <row r="296" spans="1:5" x14ac:dyDescent="0.3">
      <c r="A296" s="1">
        <v>44263</v>
      </c>
      <c r="B296">
        <v>343</v>
      </c>
      <c r="C296">
        <v>477.9</v>
      </c>
      <c r="D296">
        <v>285.25</v>
      </c>
      <c r="E296">
        <v>130.69</v>
      </c>
    </row>
    <row r="297" spans="1:5" x14ac:dyDescent="0.3">
      <c r="A297" s="1">
        <v>44264</v>
      </c>
      <c r="B297">
        <v>347.9</v>
      </c>
      <c r="C297">
        <v>488.05</v>
      </c>
      <c r="D297">
        <v>289.7</v>
      </c>
      <c r="E297">
        <v>129.53</v>
      </c>
    </row>
    <row r="298" spans="1:5" x14ac:dyDescent="0.3">
      <c r="A298" s="1">
        <v>44265</v>
      </c>
      <c r="B298">
        <v>364.8</v>
      </c>
      <c r="C298">
        <v>488.05</v>
      </c>
      <c r="D298">
        <v>299.05</v>
      </c>
      <c r="E298">
        <v>129.99</v>
      </c>
    </row>
    <row r="299" spans="1:5" x14ac:dyDescent="0.3">
      <c r="A299" s="1">
        <v>44267</v>
      </c>
      <c r="B299">
        <v>363</v>
      </c>
      <c r="C299">
        <v>503.25</v>
      </c>
      <c r="D299">
        <v>291.14999999999998</v>
      </c>
      <c r="E299">
        <v>127.32</v>
      </c>
    </row>
    <row r="300" spans="1:5" x14ac:dyDescent="0.3">
      <c r="A300" s="1">
        <v>44270</v>
      </c>
      <c r="B300">
        <v>357</v>
      </c>
      <c r="C300">
        <v>500.65</v>
      </c>
      <c r="D300">
        <v>287.60000000000002</v>
      </c>
      <c r="E300">
        <v>126.71</v>
      </c>
    </row>
    <row r="301" spans="1:5" x14ac:dyDescent="0.3">
      <c r="A301" s="1">
        <v>44271</v>
      </c>
      <c r="B301">
        <v>361.55</v>
      </c>
      <c r="C301">
        <v>523.9</v>
      </c>
      <c r="D301">
        <v>285.8</v>
      </c>
      <c r="E301">
        <v>125.92</v>
      </c>
    </row>
    <row r="302" spans="1:5" x14ac:dyDescent="0.3">
      <c r="A302" s="1">
        <v>44272</v>
      </c>
      <c r="B302">
        <v>349.1</v>
      </c>
      <c r="C302">
        <v>506.5</v>
      </c>
      <c r="D302">
        <v>288.3</v>
      </c>
      <c r="E302">
        <v>124.25</v>
      </c>
    </row>
    <row r="303" spans="1:5" x14ac:dyDescent="0.3">
      <c r="A303" s="1">
        <v>44273</v>
      </c>
      <c r="B303">
        <v>343.25</v>
      </c>
      <c r="C303">
        <v>484.25</v>
      </c>
      <c r="D303">
        <v>286.5</v>
      </c>
      <c r="E303">
        <v>123.43</v>
      </c>
    </row>
    <row r="304" spans="1:5" x14ac:dyDescent="0.3">
      <c r="A304" s="1">
        <v>44274</v>
      </c>
      <c r="B304">
        <v>360.6</v>
      </c>
      <c r="C304">
        <v>467.2</v>
      </c>
      <c r="D304">
        <v>286.2</v>
      </c>
      <c r="E304">
        <v>123.57</v>
      </c>
    </row>
    <row r="305" spans="1:5" x14ac:dyDescent="0.3">
      <c r="A305" s="1">
        <v>44277</v>
      </c>
      <c r="B305">
        <v>361.25</v>
      </c>
      <c r="C305">
        <v>472.05</v>
      </c>
      <c r="D305">
        <v>289.10000000000002</v>
      </c>
      <c r="E305">
        <v>122.48</v>
      </c>
    </row>
    <row r="306" spans="1:5" x14ac:dyDescent="0.3">
      <c r="A306" s="1">
        <v>44278</v>
      </c>
      <c r="B306">
        <v>361.1</v>
      </c>
      <c r="C306">
        <v>480.5</v>
      </c>
      <c r="D306">
        <v>285.35000000000002</v>
      </c>
      <c r="E306">
        <v>122.71</v>
      </c>
    </row>
    <row r="307" spans="1:5" x14ac:dyDescent="0.3">
      <c r="A307" s="1">
        <v>44279</v>
      </c>
      <c r="B307">
        <v>356</v>
      </c>
      <c r="C307">
        <v>482.5</v>
      </c>
      <c r="D307">
        <v>280.25</v>
      </c>
      <c r="E307">
        <v>121.38</v>
      </c>
    </row>
    <row r="308" spans="1:5" x14ac:dyDescent="0.3">
      <c r="A308" s="1">
        <v>44280</v>
      </c>
      <c r="B308">
        <v>348.1</v>
      </c>
      <c r="C308">
        <v>487.9</v>
      </c>
      <c r="D308">
        <v>266.95</v>
      </c>
      <c r="E308">
        <v>122.05</v>
      </c>
    </row>
    <row r="309" spans="1:5" x14ac:dyDescent="0.3">
      <c r="A309" s="1">
        <v>44281</v>
      </c>
      <c r="B309">
        <v>355.25</v>
      </c>
      <c r="C309">
        <v>489.7</v>
      </c>
      <c r="D309">
        <v>269.89999999999998</v>
      </c>
      <c r="E309">
        <v>122.92</v>
      </c>
    </row>
    <row r="310" spans="1:5" x14ac:dyDescent="0.3">
      <c r="A310" s="1">
        <v>44285</v>
      </c>
      <c r="B310">
        <v>360.25</v>
      </c>
      <c r="C310">
        <v>506</v>
      </c>
      <c r="D310">
        <v>270.25</v>
      </c>
      <c r="E310">
        <v>122.49</v>
      </c>
    </row>
    <row r="311" spans="1:5" x14ac:dyDescent="0.3">
      <c r="A311" s="1">
        <v>44286</v>
      </c>
      <c r="B311">
        <v>362.05</v>
      </c>
      <c r="C311">
        <v>509.35</v>
      </c>
      <c r="D311">
        <v>275.39999999999998</v>
      </c>
      <c r="E311">
        <v>127.4</v>
      </c>
    </row>
    <row r="312" spans="1:5" x14ac:dyDescent="0.3">
      <c r="A312" s="1">
        <v>44287</v>
      </c>
      <c r="B312">
        <v>365.4</v>
      </c>
      <c r="C312">
        <v>525.4</v>
      </c>
      <c r="D312">
        <v>289.89999999999998</v>
      </c>
      <c r="E312">
        <v>130.94999999999999</v>
      </c>
    </row>
    <row r="313" spans="1:5" x14ac:dyDescent="0.3">
      <c r="A313" s="1">
        <v>44291</v>
      </c>
      <c r="B313">
        <v>373.7</v>
      </c>
      <c r="C313">
        <v>522.4</v>
      </c>
      <c r="D313">
        <v>284.05</v>
      </c>
      <c r="E313">
        <v>133.18</v>
      </c>
    </row>
    <row r="314" spans="1:5" x14ac:dyDescent="0.3">
      <c r="A314" s="1">
        <v>44292</v>
      </c>
      <c r="B314">
        <v>396.75</v>
      </c>
      <c r="C314">
        <v>544.9</v>
      </c>
      <c r="D314">
        <v>286</v>
      </c>
      <c r="E314">
        <v>134.79</v>
      </c>
    </row>
    <row r="315" spans="1:5" x14ac:dyDescent="0.3">
      <c r="A315" s="1">
        <v>44293</v>
      </c>
      <c r="B315">
        <v>419.95</v>
      </c>
      <c r="C315">
        <v>570.95000000000005</v>
      </c>
      <c r="D315">
        <v>282.05</v>
      </c>
      <c r="E315">
        <v>135.72</v>
      </c>
    </row>
    <row r="316" spans="1:5" x14ac:dyDescent="0.3">
      <c r="A316" s="1">
        <v>44294</v>
      </c>
      <c r="B316">
        <v>420.45</v>
      </c>
      <c r="C316">
        <v>592.54999999999995</v>
      </c>
      <c r="D316">
        <v>285.5</v>
      </c>
      <c r="E316">
        <v>135.87</v>
      </c>
    </row>
    <row r="317" spans="1:5" x14ac:dyDescent="0.3">
      <c r="A317" s="1">
        <v>44295</v>
      </c>
      <c r="B317">
        <v>421.75</v>
      </c>
      <c r="C317">
        <v>589.65</v>
      </c>
      <c r="D317">
        <v>283.5</v>
      </c>
      <c r="E317">
        <v>140.43</v>
      </c>
    </row>
    <row r="318" spans="1:5" x14ac:dyDescent="0.3">
      <c r="A318" s="1">
        <v>44298</v>
      </c>
      <c r="B318">
        <v>416.2</v>
      </c>
      <c r="C318">
        <v>571.79999999999995</v>
      </c>
      <c r="D318">
        <v>271.85000000000002</v>
      </c>
      <c r="E318">
        <v>135.36000000000001</v>
      </c>
    </row>
    <row r="319" spans="1:5" x14ac:dyDescent="0.3">
      <c r="A319" s="1">
        <v>44299</v>
      </c>
      <c r="B319">
        <v>439.65</v>
      </c>
      <c r="C319">
        <v>616.35</v>
      </c>
      <c r="D319">
        <v>278.75</v>
      </c>
      <c r="E319">
        <v>139.66</v>
      </c>
    </row>
    <row r="320" spans="1:5" x14ac:dyDescent="0.3">
      <c r="A320" s="1">
        <v>44301</v>
      </c>
      <c r="B320">
        <v>436.35</v>
      </c>
      <c r="C320">
        <v>593.6</v>
      </c>
      <c r="D320">
        <v>266.14999999999998</v>
      </c>
      <c r="E320">
        <v>144.44999999999999</v>
      </c>
    </row>
    <row r="321" spans="1:5" x14ac:dyDescent="0.3">
      <c r="A321" s="1">
        <v>44302</v>
      </c>
      <c r="B321">
        <v>446.15</v>
      </c>
      <c r="C321">
        <v>582.65</v>
      </c>
      <c r="D321">
        <v>262.64999999999998</v>
      </c>
      <c r="E321">
        <v>145.05000000000001</v>
      </c>
    </row>
    <row r="322" spans="1:5" x14ac:dyDescent="0.3">
      <c r="A322" s="1">
        <v>44305</v>
      </c>
      <c r="B322">
        <v>440.75</v>
      </c>
      <c r="C322">
        <v>586.6</v>
      </c>
      <c r="D322">
        <v>260.64999999999998</v>
      </c>
      <c r="E322">
        <v>144.44999999999999</v>
      </c>
    </row>
    <row r="323" spans="1:5" x14ac:dyDescent="0.3">
      <c r="A323" s="1">
        <v>44306</v>
      </c>
      <c r="B323">
        <v>443.4</v>
      </c>
      <c r="C323">
        <v>579.1</v>
      </c>
      <c r="D323">
        <v>254.85</v>
      </c>
      <c r="E323">
        <v>142.85</v>
      </c>
    </row>
    <row r="324" spans="1:5" x14ac:dyDescent="0.3">
      <c r="A324" s="1">
        <v>44308</v>
      </c>
      <c r="B324">
        <v>453.35</v>
      </c>
      <c r="C324">
        <v>577.20000000000005</v>
      </c>
      <c r="D324">
        <v>254.75</v>
      </c>
      <c r="E324">
        <v>142.94999999999999</v>
      </c>
    </row>
    <row r="325" spans="1:5" x14ac:dyDescent="0.3">
      <c r="A325" s="1">
        <v>44309</v>
      </c>
      <c r="B325">
        <v>463.6</v>
      </c>
      <c r="C325">
        <v>573.65</v>
      </c>
      <c r="D325">
        <v>250.8</v>
      </c>
      <c r="E325">
        <v>144.94999999999999</v>
      </c>
    </row>
    <row r="326" spans="1:5" x14ac:dyDescent="0.3">
      <c r="A326" s="1">
        <v>44312</v>
      </c>
      <c r="B326">
        <v>465.15</v>
      </c>
      <c r="C326">
        <v>562.95000000000005</v>
      </c>
      <c r="D326">
        <v>255.15</v>
      </c>
      <c r="E326">
        <v>144.75</v>
      </c>
    </row>
    <row r="327" spans="1:5" x14ac:dyDescent="0.3">
      <c r="A327" s="1">
        <v>44313</v>
      </c>
      <c r="B327">
        <v>467.35</v>
      </c>
      <c r="C327">
        <v>559.35</v>
      </c>
      <c r="D327">
        <v>258.85000000000002</v>
      </c>
      <c r="E327">
        <v>150</v>
      </c>
    </row>
    <row r="328" spans="1:5" x14ac:dyDescent="0.3">
      <c r="A328" s="1">
        <v>44314</v>
      </c>
      <c r="B328">
        <v>474.45</v>
      </c>
      <c r="C328">
        <v>579.75</v>
      </c>
      <c r="D328">
        <v>263.64999999999998</v>
      </c>
      <c r="E328">
        <v>150.30000000000001</v>
      </c>
    </row>
    <row r="329" spans="1:5" x14ac:dyDescent="0.3">
      <c r="A329" s="1">
        <v>44315</v>
      </c>
      <c r="B329">
        <v>458.05</v>
      </c>
      <c r="C329">
        <v>569.20000000000005</v>
      </c>
      <c r="D329">
        <v>263.85000000000002</v>
      </c>
      <c r="E329">
        <v>150.15</v>
      </c>
    </row>
    <row r="330" spans="1:5" x14ac:dyDescent="0.3">
      <c r="A330" s="1">
        <v>44316</v>
      </c>
      <c r="B330">
        <v>453.1</v>
      </c>
      <c r="C330">
        <v>569.20000000000005</v>
      </c>
      <c r="D330">
        <v>259.25</v>
      </c>
      <c r="E330">
        <v>151.30000000000001</v>
      </c>
    </row>
    <row r="331" spans="1:5" x14ac:dyDescent="0.3">
      <c r="A331" s="1">
        <v>44319</v>
      </c>
      <c r="B331">
        <v>476.9</v>
      </c>
      <c r="C331">
        <v>568.45000000000005</v>
      </c>
      <c r="D331">
        <v>259.14999999999998</v>
      </c>
      <c r="E331">
        <v>157.05000000000001</v>
      </c>
    </row>
    <row r="332" spans="1:5" x14ac:dyDescent="0.3">
      <c r="A332" s="1">
        <v>44320</v>
      </c>
      <c r="B332">
        <v>491.1</v>
      </c>
      <c r="C332">
        <v>578.79999999999995</v>
      </c>
      <c r="D332">
        <v>250.7</v>
      </c>
      <c r="E332">
        <v>153.1</v>
      </c>
    </row>
    <row r="333" spans="1:5" x14ac:dyDescent="0.3">
      <c r="A333" s="1">
        <v>44321</v>
      </c>
      <c r="B333">
        <v>491.35</v>
      </c>
      <c r="C333">
        <v>577.1</v>
      </c>
      <c r="D333">
        <v>254.95</v>
      </c>
      <c r="E333">
        <v>158.55000000000001</v>
      </c>
    </row>
    <row r="334" spans="1:5" x14ac:dyDescent="0.3">
      <c r="A334" s="1">
        <v>44322</v>
      </c>
      <c r="B334">
        <v>481.5</v>
      </c>
      <c r="C334">
        <v>593.29999999999995</v>
      </c>
      <c r="D334">
        <v>248.8</v>
      </c>
      <c r="E334">
        <v>157.5</v>
      </c>
    </row>
    <row r="335" spans="1:5" x14ac:dyDescent="0.3">
      <c r="A335" s="1">
        <v>44323</v>
      </c>
      <c r="B335">
        <v>487.45</v>
      </c>
      <c r="C335">
        <v>597.35</v>
      </c>
      <c r="D335">
        <v>245.25</v>
      </c>
      <c r="E335">
        <v>156.19999999999999</v>
      </c>
    </row>
    <row r="336" spans="1:5" x14ac:dyDescent="0.3">
      <c r="A336" s="1">
        <v>44326</v>
      </c>
      <c r="B336">
        <v>490.65</v>
      </c>
      <c r="C336">
        <v>591.1</v>
      </c>
      <c r="D336">
        <v>252.1</v>
      </c>
      <c r="E336">
        <v>155.25</v>
      </c>
    </row>
    <row r="337" spans="1:5" x14ac:dyDescent="0.3">
      <c r="A337" s="1">
        <v>44327</v>
      </c>
      <c r="B337">
        <v>491.4</v>
      </c>
      <c r="C337">
        <v>590.9</v>
      </c>
      <c r="D337">
        <v>255.95</v>
      </c>
      <c r="E337">
        <v>155.75</v>
      </c>
    </row>
    <row r="338" spans="1:5" x14ac:dyDescent="0.3">
      <c r="A338" s="1">
        <v>44328</v>
      </c>
      <c r="B338">
        <v>484.3</v>
      </c>
      <c r="C338">
        <v>586.54999999999995</v>
      </c>
      <c r="D338">
        <v>255.1</v>
      </c>
      <c r="E338">
        <v>155.35</v>
      </c>
    </row>
    <row r="339" spans="1:5" x14ac:dyDescent="0.3">
      <c r="A339" s="1">
        <v>44330</v>
      </c>
      <c r="B339">
        <v>468.25</v>
      </c>
      <c r="C339">
        <v>580.95000000000005</v>
      </c>
      <c r="D339">
        <v>245.5</v>
      </c>
      <c r="E339">
        <v>152.6</v>
      </c>
    </row>
    <row r="340" spans="1:5" x14ac:dyDescent="0.3">
      <c r="A340" s="1">
        <v>44333</v>
      </c>
      <c r="B340">
        <v>472.75</v>
      </c>
      <c r="C340">
        <v>574.75</v>
      </c>
      <c r="D340">
        <v>252.1</v>
      </c>
      <c r="E340">
        <v>153.15</v>
      </c>
    </row>
    <row r="341" spans="1:5" x14ac:dyDescent="0.3">
      <c r="A341" s="1">
        <v>44334</v>
      </c>
      <c r="B341">
        <v>480.25</v>
      </c>
      <c r="C341">
        <v>579.75</v>
      </c>
      <c r="D341">
        <v>261.7</v>
      </c>
      <c r="E341">
        <v>151.85</v>
      </c>
    </row>
    <row r="342" spans="1:5" x14ac:dyDescent="0.3">
      <c r="A342" s="1">
        <v>44335</v>
      </c>
      <c r="B342">
        <v>486.1</v>
      </c>
      <c r="C342">
        <v>591.1</v>
      </c>
      <c r="D342">
        <v>264.05</v>
      </c>
      <c r="E342">
        <v>154.9</v>
      </c>
    </row>
    <row r="343" spans="1:5" x14ac:dyDescent="0.3">
      <c r="A343" s="1">
        <v>44336</v>
      </c>
      <c r="B343">
        <v>481.75</v>
      </c>
      <c r="C343">
        <v>598.6</v>
      </c>
      <c r="D343">
        <v>267.8</v>
      </c>
      <c r="E343">
        <v>159.05000000000001</v>
      </c>
    </row>
    <row r="344" spans="1:5" x14ac:dyDescent="0.3">
      <c r="A344" s="1">
        <v>44337</v>
      </c>
      <c r="B344">
        <v>488.3</v>
      </c>
      <c r="C344">
        <v>583.9</v>
      </c>
      <c r="D344">
        <v>271.64999999999998</v>
      </c>
      <c r="E344">
        <v>156.85</v>
      </c>
    </row>
    <row r="345" spans="1:5" x14ac:dyDescent="0.3">
      <c r="A345" s="1">
        <v>44340</v>
      </c>
      <c r="B345">
        <v>514.79999999999995</v>
      </c>
      <c r="C345">
        <v>588.20000000000005</v>
      </c>
      <c r="D345">
        <v>278.5</v>
      </c>
      <c r="E345">
        <v>162.6</v>
      </c>
    </row>
    <row r="346" spans="1:5" x14ac:dyDescent="0.3">
      <c r="A346" s="1">
        <v>44341</v>
      </c>
      <c r="B346">
        <v>515.5</v>
      </c>
      <c r="C346">
        <v>587.45000000000005</v>
      </c>
      <c r="D346">
        <v>277</v>
      </c>
      <c r="E346">
        <v>165.4</v>
      </c>
    </row>
    <row r="347" spans="1:5" x14ac:dyDescent="0.3">
      <c r="A347" s="1">
        <v>44343</v>
      </c>
      <c r="B347">
        <v>520.20000000000005</v>
      </c>
      <c r="C347">
        <v>690.1</v>
      </c>
      <c r="D347">
        <v>266.3</v>
      </c>
      <c r="E347">
        <v>173.4</v>
      </c>
    </row>
    <row r="348" spans="1:5" x14ac:dyDescent="0.3">
      <c r="A348" s="1">
        <v>44344</v>
      </c>
      <c r="B348">
        <v>521.75</v>
      </c>
      <c r="C348">
        <v>673.85</v>
      </c>
      <c r="D348">
        <v>264.3</v>
      </c>
      <c r="E348">
        <v>171.65</v>
      </c>
    </row>
    <row r="349" spans="1:5" x14ac:dyDescent="0.3">
      <c r="A349" s="1">
        <v>44347</v>
      </c>
      <c r="B349">
        <v>523.75</v>
      </c>
      <c r="C349">
        <v>671.9</v>
      </c>
      <c r="D349">
        <v>267.39999999999998</v>
      </c>
      <c r="E349">
        <v>170.05</v>
      </c>
    </row>
    <row r="350" spans="1:5" x14ac:dyDescent="0.3">
      <c r="A350" s="1">
        <v>44348</v>
      </c>
      <c r="B350">
        <v>532.45000000000005</v>
      </c>
      <c r="C350">
        <v>660.35</v>
      </c>
      <c r="D350">
        <v>268.8</v>
      </c>
      <c r="E350">
        <v>167.7</v>
      </c>
    </row>
    <row r="351" spans="1:5" x14ac:dyDescent="0.3">
      <c r="A351" s="1">
        <v>44349</v>
      </c>
      <c r="B351">
        <v>536.4</v>
      </c>
      <c r="C351">
        <v>676.6</v>
      </c>
      <c r="D351">
        <v>272.89999999999998</v>
      </c>
      <c r="E351">
        <v>171.7</v>
      </c>
    </row>
    <row r="352" spans="1:5" x14ac:dyDescent="0.3">
      <c r="A352" s="1">
        <v>44350</v>
      </c>
      <c r="B352">
        <v>537.35</v>
      </c>
      <c r="C352">
        <v>679.7</v>
      </c>
      <c r="D352">
        <v>283.45</v>
      </c>
      <c r="E352">
        <v>169.75</v>
      </c>
    </row>
    <row r="353" spans="1:5" x14ac:dyDescent="0.3">
      <c r="A353" s="1">
        <v>44351</v>
      </c>
      <c r="B353">
        <v>546.70000000000005</v>
      </c>
      <c r="C353">
        <v>731.4</v>
      </c>
      <c r="D353">
        <v>278.3</v>
      </c>
      <c r="E353">
        <v>168.15</v>
      </c>
    </row>
    <row r="354" spans="1:5" x14ac:dyDescent="0.3">
      <c r="A354" s="1">
        <v>44354</v>
      </c>
      <c r="B354">
        <v>572</v>
      </c>
      <c r="C354">
        <v>724.3</v>
      </c>
      <c r="D354">
        <v>284.5</v>
      </c>
      <c r="E354">
        <v>172.8</v>
      </c>
    </row>
    <row r="355" spans="1:5" x14ac:dyDescent="0.3">
      <c r="A355" s="1">
        <v>44355</v>
      </c>
      <c r="B355">
        <v>608.45000000000005</v>
      </c>
      <c r="C355">
        <v>737.15</v>
      </c>
      <c r="D355">
        <v>292.7</v>
      </c>
      <c r="E355">
        <v>173.4</v>
      </c>
    </row>
    <row r="356" spans="1:5" x14ac:dyDescent="0.3">
      <c r="A356" s="1">
        <v>44356</v>
      </c>
      <c r="B356">
        <v>610.54999999999995</v>
      </c>
      <c r="C356">
        <v>719.7</v>
      </c>
      <c r="D356">
        <v>293.89999999999998</v>
      </c>
      <c r="E356">
        <v>170.7</v>
      </c>
    </row>
    <row r="357" spans="1:5" x14ac:dyDescent="0.3">
      <c r="A357" s="1">
        <v>44357</v>
      </c>
      <c r="B357">
        <v>616</v>
      </c>
      <c r="C357">
        <v>713.2</v>
      </c>
      <c r="D357">
        <v>296.8</v>
      </c>
      <c r="E357">
        <v>172.5</v>
      </c>
    </row>
    <row r="358" spans="1:5" x14ac:dyDescent="0.3">
      <c r="A358" s="1">
        <v>44358</v>
      </c>
      <c r="B358">
        <v>611.5</v>
      </c>
      <c r="C358">
        <v>724.9</v>
      </c>
      <c r="D358">
        <v>296.5</v>
      </c>
      <c r="E358">
        <v>172.05</v>
      </c>
    </row>
    <row r="359" spans="1:5" x14ac:dyDescent="0.3">
      <c r="A359" s="1">
        <v>44361</v>
      </c>
      <c r="B359">
        <v>621.6</v>
      </c>
      <c r="C359">
        <v>721.2</v>
      </c>
      <c r="D359">
        <v>295.39999999999998</v>
      </c>
      <c r="E359">
        <v>169.8</v>
      </c>
    </row>
    <row r="360" spans="1:5" x14ac:dyDescent="0.3">
      <c r="A360" s="1">
        <v>44362</v>
      </c>
      <c r="B360">
        <v>623.25</v>
      </c>
      <c r="C360">
        <v>716.3</v>
      </c>
      <c r="D360">
        <v>310.10000000000002</v>
      </c>
      <c r="E360">
        <v>167.1</v>
      </c>
    </row>
    <row r="361" spans="1:5" x14ac:dyDescent="0.3">
      <c r="A361" s="1">
        <v>44363</v>
      </c>
      <c r="B361">
        <v>618.75</v>
      </c>
      <c r="C361">
        <v>717.1</v>
      </c>
      <c r="D361">
        <v>282.7</v>
      </c>
      <c r="E361">
        <v>167.85</v>
      </c>
    </row>
    <row r="362" spans="1:5" x14ac:dyDescent="0.3">
      <c r="A362" s="1">
        <v>44364</v>
      </c>
      <c r="B362">
        <v>611.04999999999995</v>
      </c>
      <c r="C362">
        <v>710.7</v>
      </c>
      <c r="D362">
        <v>285.3</v>
      </c>
      <c r="E362">
        <v>169.15</v>
      </c>
    </row>
    <row r="363" spans="1:5" x14ac:dyDescent="0.3">
      <c r="A363" s="1">
        <v>44365</v>
      </c>
      <c r="B363">
        <v>593.15</v>
      </c>
      <c r="C363">
        <v>723.9</v>
      </c>
      <c r="D363">
        <v>278.64999999999998</v>
      </c>
      <c r="E363">
        <v>169.5</v>
      </c>
    </row>
    <row r="364" spans="1:5" x14ac:dyDescent="0.3">
      <c r="A364" s="1">
        <v>44368</v>
      </c>
      <c r="B364">
        <v>602.29999999999995</v>
      </c>
      <c r="C364">
        <v>727.25</v>
      </c>
      <c r="D364">
        <v>286.55</v>
      </c>
      <c r="E364">
        <v>168.8</v>
      </c>
    </row>
    <row r="365" spans="1:5" x14ac:dyDescent="0.3">
      <c r="A365" s="1">
        <v>44369</v>
      </c>
      <c r="B365">
        <v>613.29999999999995</v>
      </c>
      <c r="C365">
        <v>732.7</v>
      </c>
      <c r="D365">
        <v>287.25</v>
      </c>
      <c r="E365">
        <v>172.7</v>
      </c>
    </row>
    <row r="366" spans="1:5" x14ac:dyDescent="0.3">
      <c r="A366" s="1">
        <v>44370</v>
      </c>
      <c r="B366">
        <v>615.15</v>
      </c>
      <c r="C366">
        <v>714.1</v>
      </c>
      <c r="D366">
        <v>283.85000000000002</v>
      </c>
      <c r="E366">
        <v>173.6</v>
      </c>
    </row>
    <row r="367" spans="1:5" x14ac:dyDescent="0.3">
      <c r="A367" s="1">
        <v>44371</v>
      </c>
      <c r="B367">
        <v>625.6</v>
      </c>
      <c r="C367">
        <v>713.95</v>
      </c>
      <c r="D367">
        <v>279.05</v>
      </c>
      <c r="E367">
        <v>171.25</v>
      </c>
    </row>
    <row r="368" spans="1:5" x14ac:dyDescent="0.3">
      <c r="A368" s="1">
        <v>44372</v>
      </c>
      <c r="B368">
        <v>650.65</v>
      </c>
      <c r="C368">
        <v>712.95</v>
      </c>
      <c r="D368">
        <v>281.60000000000002</v>
      </c>
      <c r="E368">
        <v>173.65</v>
      </c>
    </row>
    <row r="369" spans="1:5" x14ac:dyDescent="0.3">
      <c r="A369" s="1">
        <v>44375</v>
      </c>
      <c r="B369">
        <v>676.25</v>
      </c>
      <c r="C369">
        <v>710.7</v>
      </c>
      <c r="D369">
        <v>284.64999999999998</v>
      </c>
      <c r="E369">
        <v>182.35</v>
      </c>
    </row>
    <row r="370" spans="1:5" x14ac:dyDescent="0.3">
      <c r="A370" s="1">
        <v>44376</v>
      </c>
      <c r="B370">
        <v>679.2</v>
      </c>
      <c r="C370">
        <v>751.8</v>
      </c>
      <c r="D370">
        <v>282.14999999999998</v>
      </c>
      <c r="E370">
        <v>179.85</v>
      </c>
    </row>
    <row r="371" spans="1:5" x14ac:dyDescent="0.3">
      <c r="A371" s="1">
        <v>44377</v>
      </c>
      <c r="B371">
        <v>679.6</v>
      </c>
      <c r="C371">
        <v>746.6</v>
      </c>
      <c r="D371">
        <v>282.45</v>
      </c>
      <c r="E371">
        <v>183.95</v>
      </c>
    </row>
    <row r="372" spans="1:5" x14ac:dyDescent="0.3">
      <c r="A372" s="1">
        <v>44378</v>
      </c>
      <c r="B372">
        <v>667</v>
      </c>
      <c r="C372">
        <v>755.6</v>
      </c>
      <c r="D372">
        <v>284.3</v>
      </c>
      <c r="E372">
        <v>184.3</v>
      </c>
    </row>
    <row r="373" spans="1:5" x14ac:dyDescent="0.3">
      <c r="A373" s="1">
        <v>44379</v>
      </c>
      <c r="B373">
        <v>677.85</v>
      </c>
      <c r="C373">
        <v>752.6</v>
      </c>
      <c r="D373">
        <v>285.2</v>
      </c>
      <c r="E373">
        <v>183.8</v>
      </c>
    </row>
    <row r="374" spans="1:5" x14ac:dyDescent="0.3">
      <c r="A374" s="1">
        <v>44382</v>
      </c>
      <c r="B374">
        <v>684.85</v>
      </c>
      <c r="C374">
        <v>745.5</v>
      </c>
      <c r="D374">
        <v>283.45</v>
      </c>
      <c r="E374">
        <v>179.95</v>
      </c>
    </row>
    <row r="375" spans="1:5" x14ac:dyDescent="0.3">
      <c r="A375" s="1">
        <v>44383</v>
      </c>
      <c r="B375">
        <v>674.95</v>
      </c>
      <c r="C375">
        <v>735.55</v>
      </c>
      <c r="D375">
        <v>286.45</v>
      </c>
      <c r="E375">
        <v>179</v>
      </c>
    </row>
    <row r="376" spans="1:5" x14ac:dyDescent="0.3">
      <c r="A376" s="1">
        <v>44384</v>
      </c>
      <c r="B376">
        <v>683.45</v>
      </c>
      <c r="C376">
        <v>735.65</v>
      </c>
      <c r="D376">
        <v>285.14999999999998</v>
      </c>
      <c r="E376">
        <v>178</v>
      </c>
    </row>
    <row r="377" spans="1:5" x14ac:dyDescent="0.3">
      <c r="A377" s="1">
        <v>44385</v>
      </c>
      <c r="B377">
        <v>682.5</v>
      </c>
      <c r="C377">
        <v>759.75</v>
      </c>
      <c r="D377">
        <v>284.89999999999998</v>
      </c>
      <c r="E377">
        <v>177.95</v>
      </c>
    </row>
    <row r="378" spans="1:5" x14ac:dyDescent="0.3">
      <c r="A378" s="1">
        <v>44386</v>
      </c>
      <c r="B378">
        <v>680.25</v>
      </c>
      <c r="C378">
        <v>754.45</v>
      </c>
      <c r="D378">
        <v>285</v>
      </c>
      <c r="E378">
        <v>180.05</v>
      </c>
    </row>
    <row r="379" spans="1:5" x14ac:dyDescent="0.3">
      <c r="A379" s="1">
        <v>44389</v>
      </c>
      <c r="B379">
        <v>677.2</v>
      </c>
      <c r="C379">
        <v>755.6</v>
      </c>
      <c r="D379">
        <v>298.45</v>
      </c>
      <c r="E379">
        <v>181.9</v>
      </c>
    </row>
    <row r="380" spans="1:5" x14ac:dyDescent="0.3">
      <c r="A380" s="1">
        <v>44390</v>
      </c>
      <c r="B380">
        <v>671.5</v>
      </c>
      <c r="C380">
        <v>766.45</v>
      </c>
      <c r="D380">
        <v>294.3</v>
      </c>
      <c r="E380">
        <v>179.45</v>
      </c>
    </row>
    <row r="381" spans="1:5" x14ac:dyDescent="0.3">
      <c r="A381" s="1">
        <v>44391</v>
      </c>
      <c r="B381">
        <v>658.05</v>
      </c>
      <c r="C381">
        <v>766.15</v>
      </c>
      <c r="D381">
        <v>310.5</v>
      </c>
      <c r="E381">
        <v>179.15</v>
      </c>
    </row>
    <row r="382" spans="1:5" x14ac:dyDescent="0.3">
      <c r="A382" s="1">
        <v>44392</v>
      </c>
      <c r="B382">
        <v>672.5</v>
      </c>
      <c r="C382">
        <v>785.75</v>
      </c>
      <c r="D382">
        <v>314.8</v>
      </c>
      <c r="E382">
        <v>178.45</v>
      </c>
    </row>
    <row r="383" spans="1:5" x14ac:dyDescent="0.3">
      <c r="A383" s="1">
        <v>44393</v>
      </c>
      <c r="B383">
        <v>668.7</v>
      </c>
      <c r="C383">
        <v>781.35</v>
      </c>
      <c r="D383">
        <v>316.85000000000002</v>
      </c>
      <c r="E383">
        <v>177.25</v>
      </c>
    </row>
    <row r="384" spans="1:5" x14ac:dyDescent="0.3">
      <c r="A384" s="1">
        <v>44396</v>
      </c>
      <c r="B384">
        <v>664.7</v>
      </c>
      <c r="C384">
        <v>790.7</v>
      </c>
      <c r="D384">
        <v>312.5</v>
      </c>
      <c r="E384">
        <v>175.95</v>
      </c>
    </row>
    <row r="385" spans="1:5" x14ac:dyDescent="0.3">
      <c r="A385" s="1">
        <v>44397</v>
      </c>
      <c r="B385">
        <v>663.4</v>
      </c>
      <c r="C385">
        <v>769.2</v>
      </c>
      <c r="D385">
        <v>309.64999999999998</v>
      </c>
      <c r="E385">
        <v>175.05</v>
      </c>
    </row>
    <row r="386" spans="1:5" x14ac:dyDescent="0.3">
      <c r="A386" s="1">
        <v>44399</v>
      </c>
      <c r="B386">
        <v>654</v>
      </c>
      <c r="C386">
        <v>788.65</v>
      </c>
      <c r="D386">
        <v>311.60000000000002</v>
      </c>
      <c r="E386">
        <v>177.6</v>
      </c>
    </row>
    <row r="387" spans="1:5" x14ac:dyDescent="0.3">
      <c r="A387" s="1">
        <v>44400</v>
      </c>
      <c r="B387">
        <v>647.54999999999995</v>
      </c>
      <c r="C387">
        <v>782</v>
      </c>
      <c r="D387">
        <v>312</v>
      </c>
      <c r="E387">
        <v>176.1</v>
      </c>
    </row>
    <row r="388" spans="1:5" x14ac:dyDescent="0.3">
      <c r="A388" s="1">
        <v>44403</v>
      </c>
      <c r="B388">
        <v>651.29999999999995</v>
      </c>
      <c r="C388">
        <v>775</v>
      </c>
      <c r="D388">
        <v>312.39999999999998</v>
      </c>
      <c r="E388">
        <v>176.2</v>
      </c>
    </row>
    <row r="389" spans="1:5" x14ac:dyDescent="0.3">
      <c r="A389" s="1">
        <v>44404</v>
      </c>
      <c r="B389">
        <v>632.20000000000005</v>
      </c>
      <c r="C389">
        <v>763.75</v>
      </c>
      <c r="D389">
        <v>310.60000000000002</v>
      </c>
      <c r="E389">
        <v>174.75</v>
      </c>
    </row>
    <row r="390" spans="1:5" x14ac:dyDescent="0.3">
      <c r="A390" s="1">
        <v>44405</v>
      </c>
      <c r="B390">
        <v>618.85</v>
      </c>
      <c r="C390">
        <v>756.35</v>
      </c>
      <c r="D390">
        <v>323.35000000000002</v>
      </c>
      <c r="E390">
        <v>175.05</v>
      </c>
    </row>
    <row r="391" spans="1:5" x14ac:dyDescent="0.3">
      <c r="A391" s="1">
        <v>44406</v>
      </c>
      <c r="B391">
        <v>604.65</v>
      </c>
      <c r="C391">
        <v>771.1</v>
      </c>
      <c r="D391">
        <v>340.65</v>
      </c>
      <c r="E391">
        <v>176.6</v>
      </c>
    </row>
    <row r="392" spans="1:5" x14ac:dyDescent="0.3">
      <c r="A392" s="1">
        <v>44407</v>
      </c>
      <c r="B392">
        <v>640.65</v>
      </c>
      <c r="C392">
        <v>773.25</v>
      </c>
      <c r="D392">
        <v>337.25</v>
      </c>
      <c r="E392">
        <v>176.9</v>
      </c>
    </row>
    <row r="393" spans="1:5" x14ac:dyDescent="0.3">
      <c r="A393" s="1">
        <v>44410</v>
      </c>
      <c r="B393">
        <v>654.35</v>
      </c>
      <c r="C393">
        <v>788.6</v>
      </c>
      <c r="D393">
        <v>341.4</v>
      </c>
      <c r="E393">
        <v>175.75</v>
      </c>
    </row>
    <row r="394" spans="1:5" x14ac:dyDescent="0.3">
      <c r="A394" s="1">
        <v>44411</v>
      </c>
      <c r="B394">
        <v>647.4</v>
      </c>
      <c r="C394">
        <v>785</v>
      </c>
      <c r="D394">
        <v>330.1</v>
      </c>
      <c r="E394">
        <v>175.2</v>
      </c>
    </row>
    <row r="395" spans="1:5" x14ac:dyDescent="0.3">
      <c r="A395" s="1">
        <v>44412</v>
      </c>
      <c r="B395">
        <v>646.4</v>
      </c>
      <c r="C395">
        <v>808.65</v>
      </c>
      <c r="D395">
        <v>330.3</v>
      </c>
      <c r="E395">
        <v>169.6</v>
      </c>
    </row>
    <row r="396" spans="1:5" x14ac:dyDescent="0.3">
      <c r="A396" s="1">
        <v>44413</v>
      </c>
      <c r="B396">
        <v>671.55</v>
      </c>
      <c r="C396">
        <v>813.45</v>
      </c>
      <c r="D396">
        <v>332.6</v>
      </c>
      <c r="E396">
        <v>174.1</v>
      </c>
    </row>
    <row r="397" spans="1:5" x14ac:dyDescent="0.3">
      <c r="A397" s="1">
        <v>44414</v>
      </c>
      <c r="B397">
        <v>679.6</v>
      </c>
      <c r="C397">
        <v>843.3</v>
      </c>
      <c r="D397">
        <v>328.4</v>
      </c>
      <c r="E397">
        <v>174.05</v>
      </c>
    </row>
    <row r="398" spans="1:5" x14ac:dyDescent="0.3">
      <c r="A398" s="1">
        <v>44417</v>
      </c>
      <c r="B398">
        <v>703</v>
      </c>
      <c r="C398">
        <v>871.45</v>
      </c>
      <c r="D398">
        <v>324.14999999999998</v>
      </c>
      <c r="E398">
        <v>170.9</v>
      </c>
    </row>
    <row r="399" spans="1:5" x14ac:dyDescent="0.3">
      <c r="A399" s="1">
        <v>44418</v>
      </c>
      <c r="B399">
        <v>707.1</v>
      </c>
      <c r="C399">
        <v>854.55</v>
      </c>
      <c r="D399">
        <v>313.25</v>
      </c>
      <c r="E399">
        <v>166.65</v>
      </c>
    </row>
    <row r="400" spans="1:5" x14ac:dyDescent="0.3">
      <c r="A400" s="1">
        <v>44419</v>
      </c>
      <c r="B400">
        <v>702.75</v>
      </c>
      <c r="C400">
        <v>835</v>
      </c>
      <c r="D400">
        <v>310.45</v>
      </c>
      <c r="E400">
        <v>167.2</v>
      </c>
    </row>
    <row r="401" spans="1:5" x14ac:dyDescent="0.3">
      <c r="A401" s="1">
        <v>44420</v>
      </c>
      <c r="B401">
        <v>708.65</v>
      </c>
      <c r="C401">
        <v>843.45</v>
      </c>
      <c r="D401">
        <v>316.2</v>
      </c>
      <c r="E401">
        <v>165.75</v>
      </c>
    </row>
    <row r="402" spans="1:5" x14ac:dyDescent="0.3">
      <c r="A402" s="1">
        <v>44421</v>
      </c>
      <c r="B402">
        <v>707.1</v>
      </c>
      <c r="C402">
        <v>844.85</v>
      </c>
      <c r="D402">
        <v>337.35</v>
      </c>
      <c r="E402">
        <v>166.9</v>
      </c>
    </row>
    <row r="403" spans="1:5" x14ac:dyDescent="0.3">
      <c r="A403" s="1">
        <v>44424</v>
      </c>
      <c r="B403">
        <v>689.1</v>
      </c>
      <c r="C403">
        <v>843.45</v>
      </c>
      <c r="D403">
        <v>347</v>
      </c>
      <c r="E403">
        <v>171.05</v>
      </c>
    </row>
    <row r="404" spans="1:5" x14ac:dyDescent="0.3">
      <c r="A404" s="1">
        <v>44425</v>
      </c>
      <c r="B404">
        <v>694.3</v>
      </c>
      <c r="C404">
        <v>891.15</v>
      </c>
      <c r="D404">
        <v>346.6</v>
      </c>
      <c r="E404">
        <v>169.9</v>
      </c>
    </row>
    <row r="405" spans="1:5" x14ac:dyDescent="0.3">
      <c r="A405" s="1">
        <v>44426</v>
      </c>
      <c r="B405">
        <v>693</v>
      </c>
      <c r="C405">
        <v>868.55</v>
      </c>
      <c r="D405">
        <v>348.95</v>
      </c>
      <c r="E405">
        <v>167.05</v>
      </c>
    </row>
    <row r="406" spans="1:5" x14ac:dyDescent="0.3">
      <c r="A406" s="1">
        <v>44428</v>
      </c>
      <c r="B406">
        <v>680.05</v>
      </c>
      <c r="C406">
        <v>845.6</v>
      </c>
      <c r="D406">
        <v>330.8</v>
      </c>
      <c r="E406">
        <v>165.45</v>
      </c>
    </row>
    <row r="407" spans="1:5" x14ac:dyDescent="0.3">
      <c r="A407" s="1">
        <v>44431</v>
      </c>
      <c r="B407">
        <v>636.4</v>
      </c>
      <c r="C407">
        <v>856.2</v>
      </c>
      <c r="D407">
        <v>306.89999999999998</v>
      </c>
      <c r="E407">
        <v>166.95</v>
      </c>
    </row>
    <row r="408" spans="1:5" x14ac:dyDescent="0.3">
      <c r="A408" s="1">
        <v>44432</v>
      </c>
      <c r="B408">
        <v>671.15</v>
      </c>
      <c r="C408">
        <v>877.2</v>
      </c>
      <c r="D408">
        <v>333.25</v>
      </c>
      <c r="E408">
        <v>167.7</v>
      </c>
    </row>
    <row r="409" spans="1:5" x14ac:dyDescent="0.3">
      <c r="A409" s="1">
        <v>44433</v>
      </c>
      <c r="B409">
        <v>676.75</v>
      </c>
      <c r="C409">
        <v>878.05</v>
      </c>
      <c r="D409">
        <v>322.2</v>
      </c>
      <c r="E409">
        <v>167.85</v>
      </c>
    </row>
    <row r="410" spans="1:5" x14ac:dyDescent="0.3">
      <c r="A410" s="1">
        <v>44434</v>
      </c>
      <c r="B410">
        <v>666.95</v>
      </c>
      <c r="C410">
        <v>869.05</v>
      </c>
      <c r="D410">
        <v>324.55</v>
      </c>
      <c r="E410">
        <v>169.15</v>
      </c>
    </row>
    <row r="411" spans="1:5" x14ac:dyDescent="0.3">
      <c r="A411" s="1">
        <v>44435</v>
      </c>
      <c r="B411">
        <v>658.8</v>
      </c>
      <c r="C411">
        <v>858.85</v>
      </c>
      <c r="D411">
        <v>322.5</v>
      </c>
      <c r="E411">
        <v>168.75</v>
      </c>
    </row>
    <row r="412" spans="1:5" x14ac:dyDescent="0.3">
      <c r="A412" s="1">
        <v>44438</v>
      </c>
      <c r="B412">
        <v>649.35</v>
      </c>
      <c r="C412">
        <v>845.7</v>
      </c>
      <c r="D412">
        <v>323</v>
      </c>
      <c r="E412">
        <v>169.1</v>
      </c>
    </row>
    <row r="413" spans="1:5" x14ac:dyDescent="0.3">
      <c r="A413" s="1">
        <v>44439</v>
      </c>
      <c r="B413">
        <v>666.6</v>
      </c>
      <c r="C413">
        <v>834.5</v>
      </c>
      <c r="D413">
        <v>323.35000000000002</v>
      </c>
      <c r="E413">
        <v>167.9</v>
      </c>
    </row>
    <row r="414" spans="1:5" x14ac:dyDescent="0.3">
      <c r="A414" s="1">
        <v>44440</v>
      </c>
      <c r="B414">
        <v>661.95</v>
      </c>
      <c r="C414">
        <v>834.25</v>
      </c>
      <c r="D414">
        <v>322.75</v>
      </c>
      <c r="E414">
        <v>168.05</v>
      </c>
    </row>
    <row r="415" spans="1:5" x14ac:dyDescent="0.3">
      <c r="A415" s="1">
        <v>44441</v>
      </c>
      <c r="B415">
        <v>658.1</v>
      </c>
      <c r="C415">
        <v>837.95</v>
      </c>
      <c r="D415">
        <v>322.5</v>
      </c>
      <c r="E415">
        <v>167.95</v>
      </c>
    </row>
    <row r="416" spans="1:5" x14ac:dyDescent="0.3">
      <c r="A416" s="1">
        <v>44442</v>
      </c>
      <c r="B416">
        <v>652.4</v>
      </c>
      <c r="C416">
        <v>856.35</v>
      </c>
      <c r="D416">
        <v>320.95</v>
      </c>
      <c r="E416">
        <v>171.15</v>
      </c>
    </row>
    <row r="417" spans="1:5" x14ac:dyDescent="0.3">
      <c r="A417" s="1">
        <v>44445</v>
      </c>
      <c r="B417">
        <v>660.4</v>
      </c>
      <c r="C417">
        <v>853.4</v>
      </c>
      <c r="D417">
        <v>320.10000000000002</v>
      </c>
      <c r="E417">
        <v>172.3</v>
      </c>
    </row>
    <row r="418" spans="1:5" x14ac:dyDescent="0.3">
      <c r="A418" s="1">
        <v>44446</v>
      </c>
      <c r="B418">
        <v>665.8</v>
      </c>
      <c r="C418">
        <v>846.55</v>
      </c>
      <c r="D418">
        <v>316.55</v>
      </c>
      <c r="E418">
        <v>170.4</v>
      </c>
    </row>
    <row r="419" spans="1:5" x14ac:dyDescent="0.3">
      <c r="A419" s="1">
        <v>44447</v>
      </c>
      <c r="B419">
        <v>657.05</v>
      </c>
      <c r="C419">
        <v>844.3</v>
      </c>
      <c r="D419">
        <v>312.55</v>
      </c>
      <c r="E419">
        <v>169.15</v>
      </c>
    </row>
    <row r="420" spans="1:5" x14ac:dyDescent="0.3">
      <c r="A420" s="1">
        <v>44448</v>
      </c>
      <c r="B420">
        <v>656</v>
      </c>
      <c r="C420">
        <v>854.25</v>
      </c>
      <c r="D420">
        <v>309.95</v>
      </c>
      <c r="E420">
        <v>171.35</v>
      </c>
    </row>
    <row r="421" spans="1:5" x14ac:dyDescent="0.3">
      <c r="A421" s="1">
        <v>44452</v>
      </c>
      <c r="B421">
        <v>645.9</v>
      </c>
      <c r="C421">
        <v>854.55</v>
      </c>
      <c r="D421">
        <v>308.60000000000002</v>
      </c>
      <c r="E421">
        <v>182</v>
      </c>
    </row>
    <row r="422" spans="1:5" x14ac:dyDescent="0.3">
      <c r="A422" s="1">
        <v>44453</v>
      </c>
      <c r="B422">
        <v>651.25</v>
      </c>
      <c r="C422">
        <v>848.75</v>
      </c>
      <c r="D422">
        <v>317.60000000000002</v>
      </c>
      <c r="E422">
        <v>184.85</v>
      </c>
    </row>
    <row r="423" spans="1:5" x14ac:dyDescent="0.3">
      <c r="A423" s="1">
        <v>44454</v>
      </c>
      <c r="B423">
        <v>662.6</v>
      </c>
      <c r="C423">
        <v>852.9</v>
      </c>
      <c r="D423">
        <v>323.60000000000002</v>
      </c>
      <c r="E423">
        <v>192.75</v>
      </c>
    </row>
    <row r="424" spans="1:5" x14ac:dyDescent="0.3">
      <c r="A424" s="1">
        <v>44455</v>
      </c>
      <c r="B424">
        <v>649.85</v>
      </c>
      <c r="C424">
        <v>861.6</v>
      </c>
      <c r="D424">
        <v>325.89999999999998</v>
      </c>
      <c r="E424">
        <v>196.75</v>
      </c>
    </row>
    <row r="425" spans="1:5" x14ac:dyDescent="0.3">
      <c r="A425" s="1">
        <v>44456</v>
      </c>
      <c r="B425">
        <v>651.20000000000005</v>
      </c>
      <c r="C425">
        <v>875.6</v>
      </c>
      <c r="D425">
        <v>325.95</v>
      </c>
      <c r="E425">
        <v>188.5</v>
      </c>
    </row>
    <row r="426" spans="1:5" x14ac:dyDescent="0.3">
      <c r="A426" s="1">
        <v>44459</v>
      </c>
      <c r="B426">
        <v>633.5</v>
      </c>
      <c r="C426">
        <v>877.95</v>
      </c>
      <c r="D426">
        <v>319.64999999999998</v>
      </c>
      <c r="E426">
        <v>186.25</v>
      </c>
    </row>
    <row r="427" spans="1:5" x14ac:dyDescent="0.3">
      <c r="A427" s="1">
        <v>44460</v>
      </c>
      <c r="B427">
        <v>623.85</v>
      </c>
      <c r="C427">
        <v>869.95</v>
      </c>
      <c r="D427">
        <v>321.25</v>
      </c>
      <c r="E427">
        <v>187.6</v>
      </c>
    </row>
    <row r="428" spans="1:5" x14ac:dyDescent="0.3">
      <c r="A428" s="1">
        <v>44461</v>
      </c>
      <c r="B428">
        <v>621.35</v>
      </c>
      <c r="C428">
        <v>929.25</v>
      </c>
      <c r="D428">
        <v>314.60000000000002</v>
      </c>
      <c r="E428">
        <v>194.55</v>
      </c>
    </row>
    <row r="429" spans="1:5" x14ac:dyDescent="0.3">
      <c r="A429" s="1">
        <v>44462</v>
      </c>
      <c r="B429">
        <v>621.95000000000005</v>
      </c>
      <c r="C429">
        <v>922.6</v>
      </c>
      <c r="D429">
        <v>314.64999999999998</v>
      </c>
      <c r="E429">
        <v>192.95</v>
      </c>
    </row>
    <row r="430" spans="1:5" x14ac:dyDescent="0.3">
      <c r="A430" s="1">
        <v>44463</v>
      </c>
      <c r="B430">
        <v>609.79999999999995</v>
      </c>
      <c r="C430">
        <v>938.55</v>
      </c>
      <c r="D430">
        <v>313.35000000000002</v>
      </c>
      <c r="E430">
        <v>191.7</v>
      </c>
    </row>
    <row r="431" spans="1:5" x14ac:dyDescent="0.3">
      <c r="A431" s="1">
        <v>44466</v>
      </c>
      <c r="B431">
        <v>599.75</v>
      </c>
      <c r="C431">
        <v>916.95</v>
      </c>
      <c r="D431">
        <v>321.25</v>
      </c>
      <c r="E431">
        <v>193.95</v>
      </c>
    </row>
    <row r="432" spans="1:5" x14ac:dyDescent="0.3">
      <c r="A432" s="1">
        <v>44467</v>
      </c>
      <c r="B432">
        <v>592.4</v>
      </c>
      <c r="C432">
        <v>913.75</v>
      </c>
      <c r="D432">
        <v>331.65</v>
      </c>
      <c r="E432">
        <v>208.95</v>
      </c>
    </row>
    <row r="433" spans="1:5" x14ac:dyDescent="0.3">
      <c r="A433" s="1">
        <v>44468</v>
      </c>
      <c r="B433">
        <v>599.6</v>
      </c>
      <c r="C433">
        <v>892.55</v>
      </c>
      <c r="D433">
        <v>331</v>
      </c>
      <c r="E433">
        <v>207.7</v>
      </c>
    </row>
    <row r="434" spans="1:5" x14ac:dyDescent="0.3">
      <c r="A434" s="1">
        <v>44469</v>
      </c>
      <c r="B434">
        <v>617.04999999999995</v>
      </c>
      <c r="C434">
        <v>877</v>
      </c>
      <c r="D434">
        <v>321.89999999999998</v>
      </c>
      <c r="E434">
        <v>208.65</v>
      </c>
    </row>
    <row r="435" spans="1:5" x14ac:dyDescent="0.3">
      <c r="A435" s="1">
        <v>44470</v>
      </c>
      <c r="B435">
        <v>618.4</v>
      </c>
      <c r="C435">
        <v>886.65</v>
      </c>
      <c r="D435">
        <v>323.10000000000002</v>
      </c>
      <c r="E435">
        <v>215.6</v>
      </c>
    </row>
    <row r="436" spans="1:5" x14ac:dyDescent="0.3">
      <c r="A436" s="1">
        <v>44473</v>
      </c>
      <c r="B436">
        <v>621.35</v>
      </c>
      <c r="C436">
        <v>886.95</v>
      </c>
      <c r="D436">
        <v>323.60000000000002</v>
      </c>
      <c r="E436">
        <v>225.1</v>
      </c>
    </row>
    <row r="437" spans="1:5" x14ac:dyDescent="0.3">
      <c r="A437" s="1">
        <v>44474</v>
      </c>
      <c r="B437">
        <v>622</v>
      </c>
      <c r="C437">
        <v>913.55</v>
      </c>
      <c r="D437">
        <v>323.45</v>
      </c>
      <c r="E437">
        <v>224.65</v>
      </c>
    </row>
    <row r="438" spans="1:5" x14ac:dyDescent="0.3">
      <c r="A438" s="1">
        <v>44475</v>
      </c>
      <c r="B438">
        <v>624.70000000000005</v>
      </c>
      <c r="C438">
        <v>913.6</v>
      </c>
      <c r="D438">
        <v>328.1</v>
      </c>
      <c r="E438">
        <v>227.15</v>
      </c>
    </row>
    <row r="439" spans="1:5" x14ac:dyDescent="0.3">
      <c r="A439" s="1">
        <v>44476</v>
      </c>
      <c r="B439">
        <v>650.75</v>
      </c>
      <c r="C439">
        <v>916.15</v>
      </c>
      <c r="D439">
        <v>341.05</v>
      </c>
      <c r="E439">
        <v>234.35</v>
      </c>
    </row>
    <row r="440" spans="1:5" x14ac:dyDescent="0.3">
      <c r="A440" s="1">
        <v>44477</v>
      </c>
      <c r="B440">
        <v>648.79999999999995</v>
      </c>
      <c r="C440">
        <v>920.35</v>
      </c>
      <c r="D440">
        <v>349.2</v>
      </c>
      <c r="E440">
        <v>229.25</v>
      </c>
    </row>
    <row r="441" spans="1:5" x14ac:dyDescent="0.3">
      <c r="A441" s="1">
        <v>44480</v>
      </c>
      <c r="B441">
        <v>639.5</v>
      </c>
      <c r="C441">
        <v>925.3</v>
      </c>
      <c r="D441">
        <v>367</v>
      </c>
      <c r="E441">
        <v>232.5</v>
      </c>
    </row>
    <row r="442" spans="1:5" x14ac:dyDescent="0.3">
      <c r="A442" s="1">
        <v>44481</v>
      </c>
      <c r="B442">
        <v>632.20000000000005</v>
      </c>
      <c r="C442">
        <v>912.8</v>
      </c>
      <c r="D442">
        <v>359.4</v>
      </c>
      <c r="E442">
        <v>230.45</v>
      </c>
    </row>
    <row r="443" spans="1:5" x14ac:dyDescent="0.3">
      <c r="A443" s="1">
        <v>44482</v>
      </c>
      <c r="B443">
        <v>634.6</v>
      </c>
      <c r="C443">
        <v>918.8</v>
      </c>
      <c r="D443">
        <v>377.05</v>
      </c>
      <c r="E443">
        <v>231.35</v>
      </c>
    </row>
    <row r="444" spans="1:5" x14ac:dyDescent="0.3">
      <c r="A444" s="1">
        <v>44483</v>
      </c>
      <c r="B444">
        <v>650.95000000000005</v>
      </c>
      <c r="C444">
        <v>934.05</v>
      </c>
      <c r="D444">
        <v>380.6</v>
      </c>
      <c r="E444">
        <v>228.25</v>
      </c>
    </row>
    <row r="445" spans="1:5" x14ac:dyDescent="0.3">
      <c r="A445" s="1">
        <v>44487</v>
      </c>
      <c r="B445">
        <v>645.35</v>
      </c>
      <c r="C445">
        <v>926</v>
      </c>
      <c r="D445">
        <v>392.45</v>
      </c>
      <c r="E445">
        <v>229.25</v>
      </c>
    </row>
    <row r="446" spans="1:5" x14ac:dyDescent="0.3">
      <c r="A446" s="1">
        <v>44489</v>
      </c>
      <c r="B446">
        <v>599.70000000000005</v>
      </c>
      <c r="C446">
        <v>918.1</v>
      </c>
      <c r="D446">
        <v>363.15</v>
      </c>
      <c r="E446">
        <v>217.85</v>
      </c>
    </row>
    <row r="447" spans="1:5" x14ac:dyDescent="0.3">
      <c r="A447" s="1">
        <v>44490</v>
      </c>
      <c r="B447">
        <v>572</v>
      </c>
      <c r="C447">
        <v>834.15</v>
      </c>
      <c r="D447">
        <v>365.3</v>
      </c>
      <c r="E447">
        <v>229.85</v>
      </c>
    </row>
    <row r="448" spans="1:5" x14ac:dyDescent="0.3">
      <c r="A448" s="1">
        <v>44491</v>
      </c>
      <c r="B448">
        <v>536.75</v>
      </c>
      <c r="C448">
        <v>798.7</v>
      </c>
      <c r="D448">
        <v>343.85</v>
      </c>
      <c r="E448">
        <v>223.95</v>
      </c>
    </row>
    <row r="449" spans="1:5" x14ac:dyDescent="0.3">
      <c r="A449" s="1">
        <v>44494</v>
      </c>
      <c r="B449">
        <v>553.9</v>
      </c>
      <c r="C449">
        <v>789.6</v>
      </c>
      <c r="D449">
        <v>337.8</v>
      </c>
      <c r="E449">
        <v>226.4</v>
      </c>
    </row>
    <row r="450" spans="1:5" x14ac:dyDescent="0.3">
      <c r="A450" s="1">
        <v>44495</v>
      </c>
      <c r="B450">
        <v>564.65</v>
      </c>
      <c r="C450">
        <v>821.6</v>
      </c>
      <c r="D450">
        <v>364.55</v>
      </c>
      <c r="E450">
        <v>226.25</v>
      </c>
    </row>
    <row r="451" spans="1:5" x14ac:dyDescent="0.3">
      <c r="A451" s="1">
        <v>44496</v>
      </c>
      <c r="B451">
        <v>574.95000000000005</v>
      </c>
      <c r="C451">
        <v>850.55</v>
      </c>
      <c r="D451">
        <v>358.35</v>
      </c>
      <c r="E451">
        <v>226.65</v>
      </c>
    </row>
    <row r="452" spans="1:5" x14ac:dyDescent="0.3">
      <c r="A452" s="1">
        <v>44497</v>
      </c>
      <c r="B452">
        <v>536.65</v>
      </c>
      <c r="C452">
        <v>845.3</v>
      </c>
      <c r="D452">
        <v>354.05</v>
      </c>
      <c r="E452">
        <v>219.45</v>
      </c>
    </row>
    <row r="453" spans="1:5" x14ac:dyDescent="0.3">
      <c r="A453" s="1">
        <v>44498</v>
      </c>
      <c r="B453">
        <v>515.70000000000005</v>
      </c>
      <c r="C453">
        <v>836.25</v>
      </c>
      <c r="D453">
        <v>344.75</v>
      </c>
      <c r="E453">
        <v>220.3</v>
      </c>
    </row>
    <row r="454" spans="1:5" x14ac:dyDescent="0.3">
      <c r="A454" s="1">
        <v>44501</v>
      </c>
      <c r="B454">
        <v>495.85</v>
      </c>
      <c r="C454">
        <v>860.7</v>
      </c>
      <c r="D454">
        <v>355.4</v>
      </c>
      <c r="E454">
        <v>222.4</v>
      </c>
    </row>
    <row r="455" spans="1:5" x14ac:dyDescent="0.3">
      <c r="A455" s="1">
        <v>44502</v>
      </c>
      <c r="B455">
        <v>491.5</v>
      </c>
      <c r="C455">
        <v>866.15</v>
      </c>
      <c r="D455">
        <v>366.5</v>
      </c>
      <c r="E455">
        <v>228</v>
      </c>
    </row>
    <row r="456" spans="1:5" x14ac:dyDescent="0.3">
      <c r="A456" s="1">
        <v>44503</v>
      </c>
      <c r="B456">
        <v>494.55</v>
      </c>
      <c r="C456">
        <v>864.4</v>
      </c>
      <c r="D456">
        <v>373.3</v>
      </c>
      <c r="E456">
        <v>227.8</v>
      </c>
    </row>
    <row r="457" spans="1:5" x14ac:dyDescent="0.3">
      <c r="A457" s="1">
        <v>44504</v>
      </c>
      <c r="B457">
        <v>498.6</v>
      </c>
      <c r="C457">
        <v>870.1</v>
      </c>
      <c r="D457">
        <v>369.65</v>
      </c>
      <c r="E457">
        <v>232.3</v>
      </c>
    </row>
    <row r="458" spans="1:5" x14ac:dyDescent="0.3">
      <c r="A458" s="1">
        <v>44508</v>
      </c>
      <c r="B458">
        <v>497.1</v>
      </c>
      <c r="C458">
        <v>886.35</v>
      </c>
      <c r="D458">
        <v>376.8</v>
      </c>
      <c r="E458">
        <v>225.6</v>
      </c>
    </row>
    <row r="459" spans="1:5" x14ac:dyDescent="0.3">
      <c r="A459" s="1">
        <v>44509</v>
      </c>
      <c r="B459">
        <v>490.8</v>
      </c>
      <c r="C459">
        <v>873.1</v>
      </c>
      <c r="D459">
        <v>377.6</v>
      </c>
      <c r="E459">
        <v>227.95</v>
      </c>
    </row>
    <row r="460" spans="1:5" x14ac:dyDescent="0.3">
      <c r="A460" s="1">
        <v>44510</v>
      </c>
      <c r="B460">
        <v>489.4</v>
      </c>
      <c r="C460">
        <v>852.85</v>
      </c>
      <c r="D460">
        <v>364.4</v>
      </c>
      <c r="E460">
        <v>226</v>
      </c>
    </row>
    <row r="461" spans="1:5" x14ac:dyDescent="0.3">
      <c r="A461" s="1">
        <v>44511</v>
      </c>
      <c r="B461">
        <v>462.45</v>
      </c>
      <c r="C461">
        <v>865.65</v>
      </c>
      <c r="D461">
        <v>362.7</v>
      </c>
      <c r="E461">
        <v>223.75</v>
      </c>
    </row>
    <row r="462" spans="1:5" x14ac:dyDescent="0.3">
      <c r="A462" s="1">
        <v>44512</v>
      </c>
      <c r="B462">
        <v>452.6</v>
      </c>
      <c r="C462">
        <v>862.45</v>
      </c>
      <c r="D462">
        <v>380.15</v>
      </c>
      <c r="E462">
        <v>226.75</v>
      </c>
    </row>
    <row r="463" spans="1:5" x14ac:dyDescent="0.3">
      <c r="A463" s="1">
        <v>44515</v>
      </c>
      <c r="B463">
        <v>491.2</v>
      </c>
      <c r="C463">
        <v>861</v>
      </c>
      <c r="D463">
        <v>428.45</v>
      </c>
      <c r="E463">
        <v>221.45</v>
      </c>
    </row>
    <row r="464" spans="1:5" x14ac:dyDescent="0.3">
      <c r="A464" s="1">
        <v>44516</v>
      </c>
      <c r="B464">
        <v>491.5</v>
      </c>
      <c r="C464">
        <v>862</v>
      </c>
      <c r="D464">
        <v>455.35</v>
      </c>
      <c r="E464">
        <v>221</v>
      </c>
    </row>
    <row r="465" spans="1:5" x14ac:dyDescent="0.3">
      <c r="A465" s="1">
        <v>44517</v>
      </c>
      <c r="B465">
        <v>484.25</v>
      </c>
      <c r="C465">
        <v>870.8</v>
      </c>
      <c r="D465">
        <v>461.2</v>
      </c>
      <c r="E465">
        <v>220.4</v>
      </c>
    </row>
    <row r="466" spans="1:5" x14ac:dyDescent="0.3">
      <c r="A466" s="1">
        <v>44518</v>
      </c>
      <c r="B466">
        <v>481.85</v>
      </c>
      <c r="C466">
        <v>844</v>
      </c>
      <c r="D466">
        <v>449.3</v>
      </c>
      <c r="E466">
        <v>219.55</v>
      </c>
    </row>
    <row r="467" spans="1:5" x14ac:dyDescent="0.3">
      <c r="A467" s="1">
        <v>44522</v>
      </c>
      <c r="B467">
        <v>472.1</v>
      </c>
      <c r="C467">
        <v>832.95</v>
      </c>
      <c r="D467">
        <v>437.55</v>
      </c>
      <c r="E467">
        <v>207.8</v>
      </c>
    </row>
    <row r="468" spans="1:5" x14ac:dyDescent="0.3">
      <c r="A468" s="1">
        <v>44523</v>
      </c>
      <c r="B468">
        <v>487.9</v>
      </c>
      <c r="C468">
        <v>831.3</v>
      </c>
      <c r="D468">
        <v>438.9</v>
      </c>
      <c r="E468">
        <v>211</v>
      </c>
    </row>
    <row r="469" spans="1:5" x14ac:dyDescent="0.3">
      <c r="A469" s="1">
        <v>44524</v>
      </c>
      <c r="B469">
        <v>502.6</v>
      </c>
      <c r="C469">
        <v>830.55</v>
      </c>
      <c r="D469">
        <v>429.05</v>
      </c>
      <c r="E469">
        <v>210.5</v>
      </c>
    </row>
    <row r="470" spans="1:5" x14ac:dyDescent="0.3">
      <c r="A470" s="1">
        <v>44525</v>
      </c>
      <c r="B470">
        <v>534.35</v>
      </c>
      <c r="C470">
        <v>813.85</v>
      </c>
      <c r="D470">
        <v>461.05</v>
      </c>
      <c r="E470">
        <v>208.4</v>
      </c>
    </row>
    <row r="471" spans="1:5" x14ac:dyDescent="0.3">
      <c r="A471" s="1">
        <v>44526</v>
      </c>
      <c r="B471">
        <v>523.35</v>
      </c>
      <c r="C471">
        <v>791.4</v>
      </c>
      <c r="D471">
        <v>445.25</v>
      </c>
      <c r="E471">
        <v>202.1</v>
      </c>
    </row>
    <row r="472" spans="1:5" x14ac:dyDescent="0.3">
      <c r="A472" s="1">
        <v>44529</v>
      </c>
      <c r="B472">
        <v>502.05</v>
      </c>
      <c r="C472">
        <v>787.8</v>
      </c>
      <c r="D472">
        <v>426.55</v>
      </c>
      <c r="E472">
        <v>196</v>
      </c>
    </row>
    <row r="473" spans="1:5" x14ac:dyDescent="0.3">
      <c r="A473" s="1">
        <v>44530</v>
      </c>
      <c r="B473">
        <v>508.25</v>
      </c>
      <c r="C473">
        <v>908.95</v>
      </c>
      <c r="D473">
        <v>412.35</v>
      </c>
      <c r="E473">
        <v>210.6</v>
      </c>
    </row>
    <row r="474" spans="1:5" x14ac:dyDescent="0.3">
      <c r="A474" s="1">
        <v>44531</v>
      </c>
      <c r="B474">
        <v>508.2</v>
      </c>
      <c r="C474">
        <v>840.6</v>
      </c>
      <c r="D474">
        <v>414.1</v>
      </c>
      <c r="E474">
        <v>204.45</v>
      </c>
    </row>
    <row r="475" spans="1:5" x14ac:dyDescent="0.3">
      <c r="A475" s="1">
        <v>44532</v>
      </c>
      <c r="B475">
        <v>516.9</v>
      </c>
      <c r="C475">
        <v>843.9</v>
      </c>
      <c r="D475">
        <v>419.15</v>
      </c>
      <c r="E475">
        <v>204.55</v>
      </c>
    </row>
    <row r="476" spans="1:5" x14ac:dyDescent="0.3">
      <c r="A476" s="1">
        <v>44533</v>
      </c>
      <c r="B476">
        <v>511.45</v>
      </c>
      <c r="C476">
        <v>838.95</v>
      </c>
      <c r="D476">
        <v>416.5</v>
      </c>
      <c r="E476">
        <v>201.35</v>
      </c>
    </row>
    <row r="477" spans="1:5" x14ac:dyDescent="0.3">
      <c r="A477" s="1">
        <v>44536</v>
      </c>
      <c r="B477">
        <v>502</v>
      </c>
      <c r="C477">
        <v>821.7</v>
      </c>
      <c r="D477">
        <v>401.85</v>
      </c>
      <c r="E477">
        <v>197.5</v>
      </c>
    </row>
    <row r="478" spans="1:5" x14ac:dyDescent="0.3">
      <c r="A478" s="1">
        <v>44537</v>
      </c>
      <c r="B478">
        <v>499.6</v>
      </c>
      <c r="C478">
        <v>817.6</v>
      </c>
      <c r="D478">
        <v>405.7</v>
      </c>
      <c r="E478">
        <v>201.8</v>
      </c>
    </row>
    <row r="479" spans="1:5" x14ac:dyDescent="0.3">
      <c r="A479" s="1">
        <v>44538</v>
      </c>
      <c r="B479">
        <v>506.35</v>
      </c>
      <c r="C479">
        <v>829</v>
      </c>
      <c r="D479">
        <v>406.55</v>
      </c>
      <c r="E479">
        <v>203.45</v>
      </c>
    </row>
    <row r="480" spans="1:5" x14ac:dyDescent="0.3">
      <c r="A480" s="1">
        <v>44539</v>
      </c>
      <c r="B480">
        <v>515.75</v>
      </c>
      <c r="C480">
        <v>834.85</v>
      </c>
      <c r="D480">
        <v>409.4</v>
      </c>
      <c r="E480">
        <v>204.85</v>
      </c>
    </row>
    <row r="481" spans="1:5" x14ac:dyDescent="0.3">
      <c r="A481" s="1">
        <v>44540</v>
      </c>
      <c r="B481">
        <v>526.20000000000005</v>
      </c>
      <c r="C481">
        <v>830.4</v>
      </c>
      <c r="D481">
        <v>416.1</v>
      </c>
      <c r="E481">
        <v>205.2</v>
      </c>
    </row>
    <row r="482" spans="1:5" x14ac:dyDescent="0.3">
      <c r="A482" s="1">
        <v>44543</v>
      </c>
      <c r="B482">
        <v>513.79999999999995</v>
      </c>
      <c r="C482">
        <v>831.1</v>
      </c>
      <c r="D482">
        <v>403.8</v>
      </c>
      <c r="E482">
        <v>208.2</v>
      </c>
    </row>
    <row r="483" spans="1:5" x14ac:dyDescent="0.3">
      <c r="A483" s="1">
        <v>44544</v>
      </c>
      <c r="B483">
        <v>514.65</v>
      </c>
      <c r="C483">
        <v>839.75</v>
      </c>
      <c r="D483">
        <v>423.2</v>
      </c>
      <c r="E483">
        <v>208.95</v>
      </c>
    </row>
    <row r="484" spans="1:5" x14ac:dyDescent="0.3">
      <c r="A484" s="1">
        <v>44545</v>
      </c>
      <c r="B484">
        <v>513.75</v>
      </c>
      <c r="C484">
        <v>850.25</v>
      </c>
      <c r="D484">
        <v>434.7</v>
      </c>
      <c r="E484">
        <v>209.85</v>
      </c>
    </row>
    <row r="485" spans="1:5" x14ac:dyDescent="0.3">
      <c r="A485" s="1">
        <v>44546</v>
      </c>
      <c r="B485">
        <v>505.25</v>
      </c>
      <c r="C485">
        <v>847.95</v>
      </c>
      <c r="D485">
        <v>431</v>
      </c>
      <c r="E485">
        <v>208.95</v>
      </c>
    </row>
    <row r="486" spans="1:5" x14ac:dyDescent="0.3">
      <c r="A486" s="1">
        <v>44547</v>
      </c>
      <c r="B486">
        <v>497.6</v>
      </c>
      <c r="C486">
        <v>835.1</v>
      </c>
      <c r="D486">
        <v>414.5</v>
      </c>
      <c r="E486">
        <v>201.35</v>
      </c>
    </row>
    <row r="487" spans="1:5" x14ac:dyDescent="0.3">
      <c r="A487" s="1">
        <v>44550</v>
      </c>
      <c r="B487">
        <v>479.1</v>
      </c>
      <c r="C487">
        <v>788.65</v>
      </c>
      <c r="D487">
        <v>400.8</v>
      </c>
      <c r="E487">
        <v>199.3</v>
      </c>
    </row>
    <row r="488" spans="1:5" x14ac:dyDescent="0.3">
      <c r="A488" s="1">
        <v>44551</v>
      </c>
      <c r="B488">
        <v>485.2</v>
      </c>
      <c r="C488">
        <v>803.95</v>
      </c>
      <c r="D488">
        <v>404.55</v>
      </c>
      <c r="E488">
        <v>208.4</v>
      </c>
    </row>
    <row r="489" spans="1:5" x14ac:dyDescent="0.3">
      <c r="A489" s="1">
        <v>44552</v>
      </c>
      <c r="B489">
        <v>497.35</v>
      </c>
      <c r="C489">
        <v>813.55</v>
      </c>
      <c r="D489">
        <v>411.15</v>
      </c>
      <c r="E489">
        <v>207.2</v>
      </c>
    </row>
    <row r="490" spans="1:5" x14ac:dyDescent="0.3">
      <c r="A490" s="1">
        <v>44553</v>
      </c>
      <c r="B490">
        <v>504.8</v>
      </c>
      <c r="C490">
        <v>818.1</v>
      </c>
      <c r="D490">
        <v>409</v>
      </c>
      <c r="E490">
        <v>206.15</v>
      </c>
    </row>
    <row r="491" spans="1:5" x14ac:dyDescent="0.3">
      <c r="A491" s="1">
        <v>44554</v>
      </c>
      <c r="B491">
        <v>501.5</v>
      </c>
      <c r="C491">
        <v>840.25</v>
      </c>
      <c r="D491">
        <v>413</v>
      </c>
      <c r="E491">
        <v>204.55</v>
      </c>
    </row>
    <row r="492" spans="1:5" x14ac:dyDescent="0.3">
      <c r="A492" s="1">
        <v>44557</v>
      </c>
      <c r="B492">
        <v>519.04999999999995</v>
      </c>
      <c r="C492">
        <v>861.95</v>
      </c>
      <c r="D492">
        <v>420.05</v>
      </c>
      <c r="E492">
        <v>202.9</v>
      </c>
    </row>
    <row r="493" spans="1:5" x14ac:dyDescent="0.3">
      <c r="A493" s="1">
        <v>44558</v>
      </c>
      <c r="B493">
        <v>529.1</v>
      </c>
      <c r="C493">
        <v>858</v>
      </c>
      <c r="D493">
        <v>428.5</v>
      </c>
      <c r="E493">
        <v>204.35</v>
      </c>
    </row>
    <row r="494" spans="1:5" x14ac:dyDescent="0.3">
      <c r="A494" s="1">
        <v>44559</v>
      </c>
      <c r="B494">
        <v>547.85</v>
      </c>
      <c r="C494">
        <v>869.75</v>
      </c>
      <c r="D494">
        <v>431.6</v>
      </c>
      <c r="E494">
        <v>203.65</v>
      </c>
    </row>
    <row r="495" spans="1:5" x14ac:dyDescent="0.3">
      <c r="A495" s="1">
        <v>44560</v>
      </c>
      <c r="B495">
        <v>537.75</v>
      </c>
      <c r="C495">
        <v>870.95</v>
      </c>
      <c r="D495">
        <v>418.6</v>
      </c>
      <c r="E495">
        <v>206.6</v>
      </c>
    </row>
    <row r="496" spans="1:5" x14ac:dyDescent="0.3">
      <c r="A496" s="1">
        <v>44561</v>
      </c>
      <c r="B496">
        <v>539.20000000000005</v>
      </c>
      <c r="C496">
        <v>875.7</v>
      </c>
      <c r="D496">
        <v>429.75</v>
      </c>
      <c r="E496">
        <v>206.85</v>
      </c>
    </row>
  </sheetData>
  <mergeCells count="4">
    <mergeCell ref="H8:H11"/>
    <mergeCell ref="H6:P6"/>
    <mergeCell ref="H16:P16"/>
    <mergeCell ref="H19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A30D-7C7A-4EDC-9F8F-3340D71B60E4}">
  <dimension ref="A1:P496"/>
  <sheetViews>
    <sheetView workbookViewId="0">
      <selection activeCell="M3" sqref="M3"/>
    </sheetView>
  </sheetViews>
  <sheetFormatPr defaultRowHeight="14.4" x14ac:dyDescent="0.3"/>
  <cols>
    <col min="1" max="1" width="10.33203125" bestFit="1" customWidth="1"/>
    <col min="3" max="3" width="10.44140625" bestFit="1" customWidth="1"/>
    <col min="5" max="5" width="12.44140625" bestFit="1" customWidth="1"/>
    <col min="10" max="10" width="10.6640625" bestFit="1" customWidth="1"/>
  </cols>
  <sheetData>
    <row r="1" spans="1:16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16" x14ac:dyDescent="0.3">
      <c r="A2" s="1">
        <v>43831</v>
      </c>
      <c r="B2">
        <v>1936.75</v>
      </c>
      <c r="C2">
        <v>434.2</v>
      </c>
      <c r="D2">
        <v>125.9</v>
      </c>
      <c r="E2">
        <v>678.3</v>
      </c>
    </row>
    <row r="3" spans="1:16" x14ac:dyDescent="0.3">
      <c r="A3" s="1">
        <v>43832</v>
      </c>
      <c r="B3">
        <v>1938.15</v>
      </c>
      <c r="C3">
        <v>435.35</v>
      </c>
      <c r="D3">
        <v>127</v>
      </c>
      <c r="E3">
        <v>687.7</v>
      </c>
      <c r="J3" t="s">
        <v>30</v>
      </c>
      <c r="K3" t="s">
        <v>32</v>
      </c>
      <c r="L3" t="s">
        <v>33</v>
      </c>
      <c r="M3" t="s">
        <v>12</v>
      </c>
      <c r="N3" t="s">
        <v>31</v>
      </c>
    </row>
    <row r="4" spans="1:16" x14ac:dyDescent="0.3">
      <c r="A4" s="1">
        <v>43833</v>
      </c>
      <c r="B4">
        <v>1928.75</v>
      </c>
      <c r="C4">
        <v>444.4</v>
      </c>
      <c r="D4">
        <v>126.95</v>
      </c>
      <c r="E4">
        <v>693.15</v>
      </c>
      <c r="H4" s="4" t="s">
        <v>14</v>
      </c>
      <c r="I4" s="4"/>
      <c r="J4" s="4"/>
      <c r="K4" s="4"/>
      <c r="L4" s="4"/>
      <c r="M4" s="4"/>
      <c r="N4" s="4"/>
      <c r="O4" s="4"/>
      <c r="P4" s="4"/>
    </row>
    <row r="5" spans="1:16" x14ac:dyDescent="0.3">
      <c r="A5" s="1">
        <v>43836</v>
      </c>
      <c r="B5">
        <v>1915.55</v>
      </c>
      <c r="C5">
        <v>439.9</v>
      </c>
      <c r="D5">
        <v>125.05</v>
      </c>
      <c r="E5">
        <v>689.35</v>
      </c>
      <c r="H5" s="5" t="s">
        <v>19</v>
      </c>
      <c r="I5" t="s">
        <v>15</v>
      </c>
      <c r="J5" s="3">
        <v>1920</v>
      </c>
      <c r="K5" s="3">
        <v>13</v>
      </c>
      <c r="L5">
        <f>J5*K5</f>
        <v>24960</v>
      </c>
      <c r="N5">
        <f>2359.75*K5</f>
        <v>30676.75</v>
      </c>
    </row>
    <row r="6" spans="1:16" x14ac:dyDescent="0.3">
      <c r="A6" s="1">
        <v>43837</v>
      </c>
      <c r="B6">
        <v>1920.15</v>
      </c>
      <c r="C6">
        <v>446.35</v>
      </c>
      <c r="D6">
        <v>124.65</v>
      </c>
      <c r="E6">
        <v>678</v>
      </c>
      <c r="H6" s="5"/>
      <c r="I6" t="s">
        <v>16</v>
      </c>
      <c r="J6" s="3">
        <v>431.7</v>
      </c>
      <c r="K6" s="3">
        <v>58</v>
      </c>
      <c r="L6">
        <f t="shared" ref="L6:L8" si="0">J6*K6</f>
        <v>25038.6</v>
      </c>
      <c r="N6">
        <f>854.4*K6</f>
        <v>49555.199999999997</v>
      </c>
    </row>
    <row r="7" spans="1:16" x14ac:dyDescent="0.3">
      <c r="A7" s="1">
        <v>43838</v>
      </c>
      <c r="B7">
        <v>1929.3</v>
      </c>
      <c r="C7">
        <v>440.1</v>
      </c>
      <c r="D7">
        <v>121.85</v>
      </c>
      <c r="E7">
        <v>680.25</v>
      </c>
      <c r="H7" s="5"/>
      <c r="I7" t="s">
        <v>17</v>
      </c>
      <c r="J7" s="3">
        <v>126.25</v>
      </c>
      <c r="K7" s="3">
        <v>198</v>
      </c>
      <c r="L7">
        <f t="shared" si="0"/>
        <v>24997.5</v>
      </c>
      <c r="N7">
        <f>111.5*K7</f>
        <v>22077</v>
      </c>
    </row>
    <row r="8" spans="1:16" x14ac:dyDescent="0.3">
      <c r="A8" s="1">
        <v>43839</v>
      </c>
      <c r="B8">
        <v>1934.4</v>
      </c>
      <c r="C8">
        <v>439.8</v>
      </c>
      <c r="D8">
        <v>124.45</v>
      </c>
      <c r="E8">
        <v>684.35</v>
      </c>
      <c r="H8" s="5"/>
      <c r="I8" t="s">
        <v>18</v>
      </c>
      <c r="J8" s="3">
        <v>675.65</v>
      </c>
      <c r="K8" s="3">
        <v>37</v>
      </c>
      <c r="L8">
        <f t="shared" si="0"/>
        <v>24999.05</v>
      </c>
      <c r="N8">
        <f>737.55*K8</f>
        <v>27289.35</v>
      </c>
    </row>
    <row r="9" spans="1:16" x14ac:dyDescent="0.3">
      <c r="A9" s="1">
        <v>43840</v>
      </c>
      <c r="B9">
        <v>1953.75</v>
      </c>
      <c r="C9">
        <v>443.35</v>
      </c>
      <c r="D9">
        <v>125.4</v>
      </c>
      <c r="E9">
        <v>701.1</v>
      </c>
      <c r="H9" s="6"/>
      <c r="L9">
        <f>SUM(L5:L8)</f>
        <v>99995.150000000009</v>
      </c>
      <c r="N9">
        <f>SUM(N5:N8)</f>
        <v>129598.29999999999</v>
      </c>
      <c r="P9" s="3">
        <f>N9/L9</f>
        <v>1.2960458582241237</v>
      </c>
    </row>
    <row r="10" spans="1:16" x14ac:dyDescent="0.3">
      <c r="A10" s="1">
        <v>43843</v>
      </c>
      <c r="B10">
        <v>1994.9</v>
      </c>
      <c r="C10">
        <v>444.8</v>
      </c>
      <c r="D10">
        <v>126.95</v>
      </c>
      <c r="E10">
        <v>709.05</v>
      </c>
    </row>
    <row r="11" spans="1:16" x14ac:dyDescent="0.3">
      <c r="A11" s="1">
        <v>43844</v>
      </c>
      <c r="B11">
        <v>2009</v>
      </c>
      <c r="C11">
        <v>445.8</v>
      </c>
      <c r="D11">
        <v>126.9</v>
      </c>
      <c r="E11">
        <v>701.75</v>
      </c>
    </row>
    <row r="12" spans="1:16" x14ac:dyDescent="0.3">
      <c r="A12" s="1">
        <v>43845</v>
      </c>
      <c r="B12">
        <v>2020.45</v>
      </c>
      <c r="C12">
        <v>448.75</v>
      </c>
      <c r="D12">
        <v>125.65</v>
      </c>
      <c r="E12">
        <v>706.85</v>
      </c>
    </row>
    <row r="13" spans="1:16" x14ac:dyDescent="0.3">
      <c r="A13" s="1">
        <v>43846</v>
      </c>
      <c r="B13">
        <v>2047.85</v>
      </c>
      <c r="C13">
        <v>448.9</v>
      </c>
      <c r="D13">
        <v>124.2</v>
      </c>
      <c r="E13">
        <v>700.7</v>
      </c>
    </row>
    <row r="14" spans="1:16" x14ac:dyDescent="0.3">
      <c r="A14" s="1">
        <v>43847</v>
      </c>
      <c r="B14">
        <v>2059.1999999999998</v>
      </c>
      <c r="C14">
        <v>454.45</v>
      </c>
      <c r="D14">
        <v>122.65</v>
      </c>
      <c r="E14">
        <v>712.05</v>
      </c>
    </row>
    <row r="15" spans="1:16" x14ac:dyDescent="0.3">
      <c r="A15" s="1">
        <v>43850</v>
      </c>
      <c r="B15">
        <v>2062.65</v>
      </c>
      <c r="C15">
        <v>449.6</v>
      </c>
      <c r="D15">
        <v>117.5</v>
      </c>
      <c r="E15">
        <v>710.9</v>
      </c>
      <c r="H15" s="4" t="s">
        <v>29</v>
      </c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1">
        <v>43851</v>
      </c>
      <c r="B16">
        <v>2056.9499999999998</v>
      </c>
      <c r="C16">
        <v>447.35</v>
      </c>
      <c r="D16">
        <v>114.85</v>
      </c>
      <c r="E16">
        <v>714.7</v>
      </c>
      <c r="H16" s="5" t="s">
        <v>19</v>
      </c>
      <c r="I16" t="s">
        <v>15</v>
      </c>
      <c r="J16" s="3">
        <v>1920</v>
      </c>
      <c r="K16" s="3">
        <v>13</v>
      </c>
      <c r="L16" s="3">
        <f>J16*K16</f>
        <v>24960</v>
      </c>
      <c r="M16" s="3"/>
      <c r="N16" s="3">
        <f>2359.75*K16</f>
        <v>30676.75</v>
      </c>
      <c r="O16" s="3"/>
      <c r="P16" s="3"/>
    </row>
    <row r="17" spans="1:16" x14ac:dyDescent="0.3">
      <c r="A17" s="1">
        <v>43852</v>
      </c>
      <c r="B17">
        <v>2051.1999999999998</v>
      </c>
      <c r="C17">
        <v>446.25</v>
      </c>
      <c r="D17">
        <v>113.85</v>
      </c>
      <c r="E17">
        <v>716.05</v>
      </c>
      <c r="H17" s="5"/>
      <c r="I17" t="s">
        <v>16</v>
      </c>
      <c r="J17" s="3">
        <v>431.7</v>
      </c>
      <c r="K17" s="3">
        <v>88</v>
      </c>
      <c r="L17" s="3">
        <f t="shared" ref="L17:L19" si="1">J17*K17</f>
        <v>37989.599999999999</v>
      </c>
      <c r="M17" s="3"/>
      <c r="N17" s="3">
        <f>854.4*K17</f>
        <v>75187.199999999997</v>
      </c>
      <c r="O17" s="3"/>
      <c r="P17" s="3"/>
    </row>
    <row r="18" spans="1:16" x14ac:dyDescent="0.3">
      <c r="A18" s="1">
        <v>43853</v>
      </c>
      <c r="B18">
        <v>2056.5</v>
      </c>
      <c r="C18">
        <v>449.9</v>
      </c>
      <c r="D18">
        <v>118.95</v>
      </c>
      <c r="E18">
        <v>718.3</v>
      </c>
      <c r="H18" s="5"/>
      <c r="I18" t="s">
        <v>17</v>
      </c>
      <c r="J18" s="3">
        <v>126.25</v>
      </c>
      <c r="K18" s="3">
        <v>192</v>
      </c>
      <c r="L18" s="3">
        <f t="shared" si="1"/>
        <v>24240</v>
      </c>
      <c r="M18" s="3"/>
      <c r="N18" s="3">
        <f>111.5*K18</f>
        <v>21408</v>
      </c>
      <c r="O18" s="3"/>
      <c r="P18" s="3"/>
    </row>
    <row r="19" spans="1:16" x14ac:dyDescent="0.3">
      <c r="A19" s="1">
        <v>43854</v>
      </c>
      <c r="B19">
        <v>2073.0500000000002</v>
      </c>
      <c r="C19">
        <v>447.7</v>
      </c>
      <c r="D19">
        <v>119.45</v>
      </c>
      <c r="E19">
        <v>715.5</v>
      </c>
      <c r="H19" s="5"/>
      <c r="I19" t="s">
        <v>18</v>
      </c>
      <c r="J19" s="3">
        <v>675.65</v>
      </c>
      <c r="K19" s="3">
        <v>19</v>
      </c>
      <c r="L19" s="3">
        <f t="shared" si="1"/>
        <v>12837.35</v>
      </c>
      <c r="M19" s="3"/>
      <c r="N19" s="3">
        <f>737.55*K19</f>
        <v>14013.449999999999</v>
      </c>
      <c r="O19" s="3"/>
      <c r="P19" s="3"/>
    </row>
    <row r="20" spans="1:16" x14ac:dyDescent="0.3">
      <c r="A20" s="1">
        <v>43857</v>
      </c>
      <c r="B20">
        <v>2061.35</v>
      </c>
      <c r="C20">
        <v>448.35</v>
      </c>
      <c r="D20">
        <v>117.4</v>
      </c>
      <c r="E20">
        <v>718.1</v>
      </c>
      <c r="H20" s="6"/>
      <c r="J20" s="3"/>
      <c r="K20" s="3"/>
      <c r="L20" s="3">
        <f>SUM(L16:L19)</f>
        <v>100026.95000000001</v>
      </c>
      <c r="M20" s="3"/>
      <c r="N20" s="3">
        <f>SUM(N16:N19)</f>
        <v>141285.4</v>
      </c>
      <c r="O20" s="3"/>
      <c r="P20" s="3">
        <f>N20/L20</f>
        <v>1.4124733384352914</v>
      </c>
    </row>
    <row r="21" spans="1:16" x14ac:dyDescent="0.3">
      <c r="A21" s="1">
        <v>43858</v>
      </c>
      <c r="B21">
        <v>2060.6999999999998</v>
      </c>
      <c r="C21">
        <v>452.65</v>
      </c>
      <c r="D21">
        <v>117.95</v>
      </c>
      <c r="E21">
        <v>718.2</v>
      </c>
    </row>
    <row r="22" spans="1:16" x14ac:dyDescent="0.3">
      <c r="A22" s="1">
        <v>43859</v>
      </c>
      <c r="B22">
        <v>2073.6</v>
      </c>
      <c r="C22">
        <v>450.05</v>
      </c>
      <c r="D22">
        <v>118.3</v>
      </c>
      <c r="E22">
        <v>722.45</v>
      </c>
    </row>
    <row r="23" spans="1:16" x14ac:dyDescent="0.3">
      <c r="A23" s="1">
        <v>43860</v>
      </c>
      <c r="B23">
        <v>2058.4499999999998</v>
      </c>
      <c r="C23">
        <v>442</v>
      </c>
      <c r="D23">
        <v>117.15</v>
      </c>
      <c r="E23">
        <v>725.7</v>
      </c>
    </row>
    <row r="24" spans="1:16" x14ac:dyDescent="0.3">
      <c r="A24" s="1">
        <v>43861</v>
      </c>
      <c r="B24">
        <v>2034.15</v>
      </c>
      <c r="C24">
        <v>434</v>
      </c>
      <c r="D24">
        <v>113.45</v>
      </c>
      <c r="E24">
        <v>720.75</v>
      </c>
    </row>
    <row r="25" spans="1:16" x14ac:dyDescent="0.3">
      <c r="A25" s="1">
        <v>43864</v>
      </c>
      <c r="B25">
        <v>2178.5</v>
      </c>
      <c r="C25">
        <v>417.5</v>
      </c>
      <c r="D25">
        <v>108.05</v>
      </c>
      <c r="E25">
        <v>723.8</v>
      </c>
    </row>
    <row r="26" spans="1:16" x14ac:dyDescent="0.3">
      <c r="A26" s="1">
        <v>43865</v>
      </c>
      <c r="B26">
        <v>2155</v>
      </c>
      <c r="C26">
        <v>425.6</v>
      </c>
      <c r="D26">
        <v>113.85</v>
      </c>
      <c r="E26">
        <v>717.55</v>
      </c>
    </row>
    <row r="27" spans="1:16" x14ac:dyDescent="0.3">
      <c r="A27" s="1">
        <v>43866</v>
      </c>
      <c r="B27">
        <v>2160.15</v>
      </c>
      <c r="C27">
        <v>426.15</v>
      </c>
      <c r="D27">
        <v>114.7</v>
      </c>
      <c r="E27">
        <v>718.35</v>
      </c>
    </row>
    <row r="28" spans="1:16" x14ac:dyDescent="0.3">
      <c r="A28" s="1">
        <v>43867</v>
      </c>
      <c r="B28">
        <v>2157.15</v>
      </c>
      <c r="C28">
        <v>430.95</v>
      </c>
      <c r="D28">
        <v>117</v>
      </c>
      <c r="E28">
        <v>711.2</v>
      </c>
    </row>
    <row r="29" spans="1:16" x14ac:dyDescent="0.3">
      <c r="A29" s="1">
        <v>43868</v>
      </c>
      <c r="B29">
        <v>2159.6</v>
      </c>
      <c r="C29">
        <v>430.45</v>
      </c>
      <c r="D29">
        <v>117.45</v>
      </c>
      <c r="E29">
        <v>702.6</v>
      </c>
    </row>
    <row r="30" spans="1:16" x14ac:dyDescent="0.3">
      <c r="A30" s="1">
        <v>43871</v>
      </c>
      <c r="B30">
        <v>2160.0500000000002</v>
      </c>
      <c r="C30">
        <v>420.15</v>
      </c>
      <c r="D30">
        <v>115.9</v>
      </c>
      <c r="E30">
        <v>710.15</v>
      </c>
    </row>
    <row r="31" spans="1:16" x14ac:dyDescent="0.3">
      <c r="A31" s="1">
        <v>43872</v>
      </c>
      <c r="B31">
        <v>2152.8000000000002</v>
      </c>
      <c r="C31">
        <v>418.4</v>
      </c>
      <c r="D31">
        <v>116.05</v>
      </c>
      <c r="E31">
        <v>752.25</v>
      </c>
    </row>
    <row r="32" spans="1:16" x14ac:dyDescent="0.3">
      <c r="A32" s="1">
        <v>43873</v>
      </c>
      <c r="B32">
        <v>2260.4499999999998</v>
      </c>
      <c r="C32">
        <v>414.4</v>
      </c>
      <c r="D32">
        <v>115.05</v>
      </c>
      <c r="E32">
        <v>722.3</v>
      </c>
    </row>
    <row r="33" spans="1:5" x14ac:dyDescent="0.3">
      <c r="A33" s="1">
        <v>43874</v>
      </c>
      <c r="B33">
        <v>2279.25</v>
      </c>
      <c r="C33">
        <v>419.05</v>
      </c>
      <c r="D33">
        <v>114.8</v>
      </c>
      <c r="E33">
        <v>714.7</v>
      </c>
    </row>
    <row r="34" spans="1:5" x14ac:dyDescent="0.3">
      <c r="A34" s="1">
        <v>43875</v>
      </c>
      <c r="B34">
        <v>2254.85</v>
      </c>
      <c r="C34">
        <v>418.55</v>
      </c>
      <c r="D34">
        <v>115.15</v>
      </c>
      <c r="E34">
        <v>705.55</v>
      </c>
    </row>
    <row r="35" spans="1:5" x14ac:dyDescent="0.3">
      <c r="A35" s="1">
        <v>43878</v>
      </c>
      <c r="B35">
        <v>2250.6999999999998</v>
      </c>
      <c r="C35">
        <v>408.65</v>
      </c>
      <c r="D35">
        <v>111.75</v>
      </c>
      <c r="E35">
        <v>715.1</v>
      </c>
    </row>
    <row r="36" spans="1:5" x14ac:dyDescent="0.3">
      <c r="A36" s="1">
        <v>43879</v>
      </c>
      <c r="B36">
        <v>2232.9</v>
      </c>
      <c r="C36">
        <v>408.7</v>
      </c>
      <c r="D36">
        <v>112.7</v>
      </c>
      <c r="E36">
        <v>714.5</v>
      </c>
    </row>
    <row r="37" spans="1:5" x14ac:dyDescent="0.3">
      <c r="A37" s="1">
        <v>43880</v>
      </c>
      <c r="B37">
        <v>2293.5</v>
      </c>
      <c r="C37">
        <v>403.25</v>
      </c>
      <c r="D37">
        <v>114.15</v>
      </c>
      <c r="E37">
        <v>701.85</v>
      </c>
    </row>
    <row r="38" spans="1:5" x14ac:dyDescent="0.3">
      <c r="A38" s="1">
        <v>43881</v>
      </c>
      <c r="B38">
        <v>2247.85</v>
      </c>
      <c r="C38">
        <v>404.9</v>
      </c>
      <c r="D38">
        <v>112.3</v>
      </c>
      <c r="E38">
        <v>665.1</v>
      </c>
    </row>
    <row r="39" spans="1:5" x14ac:dyDescent="0.3">
      <c r="A39" s="1">
        <v>43885</v>
      </c>
      <c r="B39">
        <v>2216</v>
      </c>
      <c r="C39">
        <v>398.05</v>
      </c>
      <c r="D39">
        <v>110.5</v>
      </c>
      <c r="E39">
        <v>654.95000000000005</v>
      </c>
    </row>
    <row r="40" spans="1:5" x14ac:dyDescent="0.3">
      <c r="A40" s="1">
        <v>43886</v>
      </c>
      <c r="B40">
        <v>2232.4</v>
      </c>
      <c r="C40">
        <v>388.6</v>
      </c>
      <c r="D40">
        <v>110.5</v>
      </c>
      <c r="E40">
        <v>654.54999999999995</v>
      </c>
    </row>
    <row r="41" spans="1:5" x14ac:dyDescent="0.3">
      <c r="A41" s="1">
        <v>43887</v>
      </c>
      <c r="B41">
        <v>2240.9499999999998</v>
      </c>
      <c r="C41">
        <v>374.6</v>
      </c>
      <c r="D41">
        <v>108.4</v>
      </c>
      <c r="E41">
        <v>640.5</v>
      </c>
    </row>
    <row r="42" spans="1:5" x14ac:dyDescent="0.3">
      <c r="A42" s="1">
        <v>43888</v>
      </c>
      <c r="B42">
        <v>2252.85</v>
      </c>
      <c r="C42">
        <v>388.4</v>
      </c>
      <c r="D42">
        <v>105.65</v>
      </c>
      <c r="E42">
        <v>652.04999999999995</v>
      </c>
    </row>
    <row r="43" spans="1:5" x14ac:dyDescent="0.3">
      <c r="A43" s="1">
        <v>43889</v>
      </c>
      <c r="B43">
        <v>2174.9</v>
      </c>
      <c r="C43">
        <v>372.95</v>
      </c>
      <c r="D43">
        <v>105.65</v>
      </c>
      <c r="E43">
        <v>658.1</v>
      </c>
    </row>
    <row r="44" spans="1:5" x14ac:dyDescent="0.3">
      <c r="A44" s="1">
        <v>43892</v>
      </c>
      <c r="B44">
        <v>2157.1</v>
      </c>
      <c r="C44">
        <v>368.85</v>
      </c>
      <c r="D44">
        <v>104</v>
      </c>
      <c r="E44">
        <v>666.25</v>
      </c>
    </row>
    <row r="45" spans="1:5" x14ac:dyDescent="0.3">
      <c r="A45" s="1">
        <v>43893</v>
      </c>
      <c r="B45">
        <v>2167.85</v>
      </c>
      <c r="C45">
        <v>393.35</v>
      </c>
      <c r="D45">
        <v>106.7</v>
      </c>
      <c r="E45">
        <v>673.65</v>
      </c>
    </row>
    <row r="46" spans="1:5" x14ac:dyDescent="0.3">
      <c r="A46" s="1">
        <v>43894</v>
      </c>
      <c r="B46">
        <v>2177.15</v>
      </c>
      <c r="C46">
        <v>405.7</v>
      </c>
      <c r="D46">
        <v>106.65</v>
      </c>
      <c r="E46">
        <v>681.65</v>
      </c>
    </row>
    <row r="47" spans="1:5" x14ac:dyDescent="0.3">
      <c r="A47" s="1">
        <v>43895</v>
      </c>
      <c r="B47">
        <v>2216.0500000000002</v>
      </c>
      <c r="C47">
        <v>404.85</v>
      </c>
      <c r="D47">
        <v>104.85</v>
      </c>
      <c r="E47">
        <v>678.85</v>
      </c>
    </row>
    <row r="48" spans="1:5" x14ac:dyDescent="0.3">
      <c r="A48" s="1">
        <v>43896</v>
      </c>
      <c r="B48">
        <v>2186.6</v>
      </c>
      <c r="C48">
        <v>400.9</v>
      </c>
      <c r="D48">
        <v>100.8</v>
      </c>
      <c r="E48">
        <v>680.5</v>
      </c>
    </row>
    <row r="49" spans="1:5" x14ac:dyDescent="0.3">
      <c r="A49" s="1">
        <v>43899</v>
      </c>
      <c r="B49">
        <v>2122.75</v>
      </c>
      <c r="C49">
        <v>394.95</v>
      </c>
      <c r="D49">
        <v>99.45</v>
      </c>
      <c r="E49">
        <v>671.25</v>
      </c>
    </row>
    <row r="50" spans="1:5" x14ac:dyDescent="0.3">
      <c r="A50" s="1">
        <v>43900</v>
      </c>
      <c r="B50">
        <v>2153.85</v>
      </c>
      <c r="C50">
        <v>386.3</v>
      </c>
      <c r="D50">
        <v>97.05</v>
      </c>
      <c r="E50">
        <v>685.5</v>
      </c>
    </row>
    <row r="51" spans="1:5" x14ac:dyDescent="0.3">
      <c r="A51" s="1">
        <v>43901</v>
      </c>
      <c r="B51">
        <v>2059.35</v>
      </c>
      <c r="C51">
        <v>354.85</v>
      </c>
      <c r="D51">
        <v>87.75</v>
      </c>
      <c r="E51">
        <v>665.15</v>
      </c>
    </row>
    <row r="52" spans="1:5" x14ac:dyDescent="0.3">
      <c r="A52" s="1">
        <v>43902</v>
      </c>
      <c r="B52">
        <v>2033.2</v>
      </c>
      <c r="C52">
        <v>384.45</v>
      </c>
      <c r="D52">
        <v>92.2</v>
      </c>
      <c r="E52">
        <v>606.9</v>
      </c>
    </row>
    <row r="53" spans="1:5" x14ac:dyDescent="0.3">
      <c r="A53" s="1">
        <v>43903</v>
      </c>
      <c r="B53">
        <v>1941.25</v>
      </c>
      <c r="C53">
        <v>368.8</v>
      </c>
      <c r="D53">
        <v>89.75</v>
      </c>
      <c r="E53">
        <v>608.45000000000005</v>
      </c>
    </row>
    <row r="54" spans="1:5" x14ac:dyDescent="0.3">
      <c r="A54" s="1">
        <v>43906</v>
      </c>
      <c r="B54">
        <v>2009</v>
      </c>
      <c r="C54">
        <v>370.55</v>
      </c>
      <c r="D54">
        <v>89.45</v>
      </c>
      <c r="E54">
        <v>597.35</v>
      </c>
    </row>
    <row r="55" spans="1:5" x14ac:dyDescent="0.3">
      <c r="A55" s="1">
        <v>43907</v>
      </c>
      <c r="B55">
        <v>1927.35</v>
      </c>
      <c r="C55">
        <v>362.5</v>
      </c>
      <c r="D55">
        <v>88.05</v>
      </c>
      <c r="E55">
        <v>605.04999999999995</v>
      </c>
    </row>
    <row r="56" spans="1:5" x14ac:dyDescent="0.3">
      <c r="A56" s="1">
        <v>43908</v>
      </c>
      <c r="B56">
        <v>1836.65</v>
      </c>
      <c r="C56">
        <v>360.2</v>
      </c>
      <c r="D56">
        <v>87.95</v>
      </c>
      <c r="E56">
        <v>594.29999999999995</v>
      </c>
    </row>
    <row r="57" spans="1:5" x14ac:dyDescent="0.3">
      <c r="A57" s="1">
        <v>43909</v>
      </c>
      <c r="B57">
        <v>2052.5</v>
      </c>
      <c r="C57">
        <v>365.8</v>
      </c>
      <c r="D57">
        <v>90.6</v>
      </c>
      <c r="E57">
        <v>583.5</v>
      </c>
    </row>
    <row r="58" spans="1:5" x14ac:dyDescent="0.3">
      <c r="A58" s="1">
        <v>43910</v>
      </c>
      <c r="B58">
        <v>1872.55</v>
      </c>
      <c r="C58">
        <v>324</v>
      </c>
      <c r="D58">
        <v>80.849999999999994</v>
      </c>
      <c r="E58">
        <v>549.29999999999995</v>
      </c>
    </row>
    <row r="59" spans="1:5" x14ac:dyDescent="0.3">
      <c r="A59" s="1">
        <v>43913</v>
      </c>
      <c r="B59">
        <v>2028.75</v>
      </c>
      <c r="C59">
        <v>335.05</v>
      </c>
      <c r="D59">
        <v>79.7</v>
      </c>
      <c r="E59">
        <v>541.65</v>
      </c>
    </row>
    <row r="60" spans="1:5" x14ac:dyDescent="0.3">
      <c r="A60" s="1">
        <v>43914</v>
      </c>
      <c r="B60">
        <v>2076.6</v>
      </c>
      <c r="C60">
        <v>347.05</v>
      </c>
      <c r="D60">
        <v>77.95</v>
      </c>
      <c r="E60">
        <v>588.5</v>
      </c>
    </row>
    <row r="61" spans="1:5" x14ac:dyDescent="0.3">
      <c r="A61" s="1">
        <v>43916</v>
      </c>
      <c r="B61">
        <v>2217.1999999999998</v>
      </c>
      <c r="C61">
        <v>338.55</v>
      </c>
      <c r="D61">
        <v>78.05</v>
      </c>
      <c r="E61">
        <v>590.70000000000005</v>
      </c>
    </row>
    <row r="62" spans="1:5" x14ac:dyDescent="0.3">
      <c r="A62" s="1">
        <v>43917</v>
      </c>
      <c r="B62">
        <v>2140.3000000000002</v>
      </c>
      <c r="C62">
        <v>338.15</v>
      </c>
      <c r="D62">
        <v>76.95</v>
      </c>
      <c r="E62">
        <v>576.6</v>
      </c>
    </row>
    <row r="63" spans="1:5" x14ac:dyDescent="0.3">
      <c r="A63" s="1">
        <v>43920</v>
      </c>
      <c r="B63">
        <v>2187.1</v>
      </c>
      <c r="C63">
        <v>333.65</v>
      </c>
      <c r="D63">
        <v>76.55</v>
      </c>
      <c r="E63">
        <v>541.04999999999995</v>
      </c>
    </row>
    <row r="64" spans="1:5" x14ac:dyDescent="0.3">
      <c r="A64" s="1">
        <v>43921</v>
      </c>
      <c r="B64">
        <v>2298.15</v>
      </c>
      <c r="C64">
        <v>352.2</v>
      </c>
      <c r="D64">
        <v>81.650000000000006</v>
      </c>
      <c r="E64">
        <v>542.15</v>
      </c>
    </row>
    <row r="65" spans="1:5" x14ac:dyDescent="0.3">
      <c r="A65" s="1">
        <v>43922</v>
      </c>
      <c r="B65">
        <v>2179.25</v>
      </c>
      <c r="C65">
        <v>343.55</v>
      </c>
      <c r="D65">
        <v>79</v>
      </c>
      <c r="E65">
        <v>561.95000000000005</v>
      </c>
    </row>
    <row r="66" spans="1:5" x14ac:dyDescent="0.3">
      <c r="A66" s="1">
        <v>43924</v>
      </c>
      <c r="B66">
        <v>2153.5500000000002</v>
      </c>
      <c r="C66">
        <v>375.9</v>
      </c>
      <c r="D66">
        <v>79.45</v>
      </c>
      <c r="E66">
        <v>631.70000000000005</v>
      </c>
    </row>
    <row r="67" spans="1:5" x14ac:dyDescent="0.3">
      <c r="A67" s="1">
        <v>43928</v>
      </c>
      <c r="B67">
        <v>2444.6</v>
      </c>
      <c r="C67">
        <v>417.1</v>
      </c>
      <c r="D67">
        <v>83</v>
      </c>
      <c r="E67">
        <v>622.9</v>
      </c>
    </row>
    <row r="68" spans="1:5" x14ac:dyDescent="0.3">
      <c r="A68" s="1">
        <v>43929</v>
      </c>
      <c r="B68">
        <v>2458.6999999999998</v>
      </c>
      <c r="C68">
        <v>436.65</v>
      </c>
      <c r="D68">
        <v>81.849999999999994</v>
      </c>
      <c r="E68">
        <v>620.45000000000005</v>
      </c>
    </row>
    <row r="69" spans="1:5" x14ac:dyDescent="0.3">
      <c r="A69" s="1">
        <v>43930</v>
      </c>
      <c r="B69">
        <v>2372.9</v>
      </c>
      <c r="C69">
        <v>455.2</v>
      </c>
      <c r="D69">
        <v>83.4</v>
      </c>
      <c r="E69">
        <v>614</v>
      </c>
    </row>
    <row r="70" spans="1:5" x14ac:dyDescent="0.3">
      <c r="A70" s="1">
        <v>43934</v>
      </c>
      <c r="B70">
        <v>2347.3000000000002</v>
      </c>
      <c r="C70">
        <v>462.1</v>
      </c>
      <c r="D70">
        <v>83.15</v>
      </c>
      <c r="E70">
        <v>593.45000000000005</v>
      </c>
    </row>
    <row r="71" spans="1:5" x14ac:dyDescent="0.3">
      <c r="A71" s="1">
        <v>43936</v>
      </c>
      <c r="B71">
        <v>2489.75</v>
      </c>
      <c r="C71">
        <v>448.95</v>
      </c>
      <c r="D71">
        <v>83.2</v>
      </c>
      <c r="E71">
        <v>562.45000000000005</v>
      </c>
    </row>
    <row r="72" spans="1:5" x14ac:dyDescent="0.3">
      <c r="A72" s="1">
        <v>43937</v>
      </c>
      <c r="B72">
        <v>2436.6</v>
      </c>
      <c r="C72">
        <v>464.1</v>
      </c>
      <c r="D72">
        <v>84.75</v>
      </c>
      <c r="E72">
        <v>545</v>
      </c>
    </row>
    <row r="73" spans="1:5" x14ac:dyDescent="0.3">
      <c r="A73" s="1">
        <v>43938</v>
      </c>
      <c r="B73">
        <v>2384.4499999999998</v>
      </c>
      <c r="C73">
        <v>457</v>
      </c>
      <c r="D73">
        <v>86</v>
      </c>
      <c r="E73">
        <v>547.75</v>
      </c>
    </row>
    <row r="74" spans="1:5" x14ac:dyDescent="0.3">
      <c r="A74" s="1">
        <v>43941</v>
      </c>
      <c r="B74">
        <v>2337.65</v>
      </c>
      <c r="C74">
        <v>473.4</v>
      </c>
      <c r="D74">
        <v>87.6</v>
      </c>
      <c r="E74">
        <v>552.4</v>
      </c>
    </row>
    <row r="75" spans="1:5" x14ac:dyDescent="0.3">
      <c r="A75" s="1">
        <v>43942</v>
      </c>
      <c r="B75">
        <v>2316.35</v>
      </c>
      <c r="C75">
        <v>471.95</v>
      </c>
      <c r="D75">
        <v>82.95</v>
      </c>
      <c r="E75">
        <v>535.1</v>
      </c>
    </row>
    <row r="76" spans="1:5" x14ac:dyDescent="0.3">
      <c r="A76" s="1">
        <v>43943</v>
      </c>
      <c r="B76">
        <v>2386.6999999999998</v>
      </c>
      <c r="C76">
        <v>474.25</v>
      </c>
      <c r="D76">
        <v>83.1</v>
      </c>
      <c r="E76">
        <v>532.35</v>
      </c>
    </row>
    <row r="77" spans="1:5" x14ac:dyDescent="0.3">
      <c r="A77" s="1">
        <v>43944</v>
      </c>
      <c r="B77">
        <v>2315.85</v>
      </c>
      <c r="C77">
        <v>477.3</v>
      </c>
      <c r="D77">
        <v>83.15</v>
      </c>
      <c r="E77">
        <v>532.75</v>
      </c>
    </row>
    <row r="78" spans="1:5" x14ac:dyDescent="0.3">
      <c r="A78" s="1">
        <v>43945</v>
      </c>
      <c r="B78">
        <v>2282.9</v>
      </c>
      <c r="C78">
        <v>485.25</v>
      </c>
      <c r="D78">
        <v>81.45</v>
      </c>
      <c r="E78">
        <v>530.04999999999995</v>
      </c>
    </row>
    <row r="79" spans="1:5" x14ac:dyDescent="0.3">
      <c r="A79" s="1">
        <v>43948</v>
      </c>
      <c r="B79">
        <v>2320.6</v>
      </c>
      <c r="C79">
        <v>489.8</v>
      </c>
      <c r="D79">
        <v>81.5</v>
      </c>
      <c r="E79">
        <v>521.9</v>
      </c>
    </row>
    <row r="80" spans="1:5" x14ac:dyDescent="0.3">
      <c r="A80" s="1">
        <v>43949</v>
      </c>
      <c r="B80">
        <v>2290.4</v>
      </c>
      <c r="C80">
        <v>473.8</v>
      </c>
      <c r="D80">
        <v>79.7</v>
      </c>
      <c r="E80">
        <v>597.6</v>
      </c>
    </row>
    <row r="81" spans="1:5" x14ac:dyDescent="0.3">
      <c r="A81" s="1">
        <v>43950</v>
      </c>
      <c r="B81">
        <v>2232.1</v>
      </c>
      <c r="C81">
        <v>477.85</v>
      </c>
      <c r="D81">
        <v>80.55</v>
      </c>
      <c r="E81">
        <v>616.25</v>
      </c>
    </row>
    <row r="82" spans="1:5" x14ac:dyDescent="0.3">
      <c r="A82" s="1">
        <v>43951</v>
      </c>
      <c r="B82">
        <v>2195.6999999999998</v>
      </c>
      <c r="C82">
        <v>464.85</v>
      </c>
      <c r="D82">
        <v>84.25</v>
      </c>
      <c r="E82">
        <v>618.85</v>
      </c>
    </row>
    <row r="83" spans="1:5" x14ac:dyDescent="0.3">
      <c r="A83" s="1">
        <v>43955</v>
      </c>
      <c r="B83">
        <v>2082.3000000000002</v>
      </c>
      <c r="C83">
        <v>465.05</v>
      </c>
      <c r="D83">
        <v>79.8</v>
      </c>
      <c r="E83">
        <v>554</v>
      </c>
    </row>
    <row r="84" spans="1:5" x14ac:dyDescent="0.3">
      <c r="A84" s="1">
        <v>43956</v>
      </c>
      <c r="B84">
        <v>2041.85</v>
      </c>
      <c r="C84">
        <v>456.35</v>
      </c>
      <c r="D84">
        <v>78.75</v>
      </c>
      <c r="E84">
        <v>551.95000000000005</v>
      </c>
    </row>
    <row r="85" spans="1:5" x14ac:dyDescent="0.3">
      <c r="A85" s="1">
        <v>43957</v>
      </c>
      <c r="B85">
        <v>2009.85</v>
      </c>
      <c r="C85">
        <v>454.55</v>
      </c>
      <c r="D85">
        <v>76.599999999999994</v>
      </c>
      <c r="E85">
        <v>549.54999999999995</v>
      </c>
    </row>
    <row r="86" spans="1:5" x14ac:dyDescent="0.3">
      <c r="A86" s="1">
        <v>43958</v>
      </c>
      <c r="B86">
        <v>1992.5</v>
      </c>
      <c r="C86">
        <v>452.3</v>
      </c>
      <c r="D86">
        <v>75.8</v>
      </c>
      <c r="E86">
        <v>542.45000000000005</v>
      </c>
    </row>
    <row r="87" spans="1:5" x14ac:dyDescent="0.3">
      <c r="A87" s="1">
        <v>43959</v>
      </c>
      <c r="B87">
        <v>2088.35</v>
      </c>
      <c r="C87">
        <v>469</v>
      </c>
      <c r="D87">
        <v>74.349999999999994</v>
      </c>
      <c r="E87">
        <v>528.54999999999995</v>
      </c>
    </row>
    <row r="88" spans="1:5" x14ac:dyDescent="0.3">
      <c r="A88" s="1">
        <v>43962</v>
      </c>
      <c r="B88">
        <v>2049.85</v>
      </c>
      <c r="C88">
        <v>463.25</v>
      </c>
      <c r="D88">
        <v>75.349999999999994</v>
      </c>
      <c r="E88">
        <v>540.70000000000005</v>
      </c>
    </row>
    <row r="89" spans="1:5" x14ac:dyDescent="0.3">
      <c r="A89" s="1">
        <v>43963</v>
      </c>
      <c r="B89">
        <v>2011.25</v>
      </c>
      <c r="C89">
        <v>463.85</v>
      </c>
      <c r="D89">
        <v>74.900000000000006</v>
      </c>
      <c r="E89">
        <v>529.79999999999995</v>
      </c>
    </row>
    <row r="90" spans="1:5" x14ac:dyDescent="0.3">
      <c r="A90" s="1">
        <v>43964</v>
      </c>
      <c r="B90">
        <v>1995.1</v>
      </c>
      <c r="C90">
        <v>452.4</v>
      </c>
      <c r="D90">
        <v>76.05</v>
      </c>
      <c r="E90">
        <v>535.1</v>
      </c>
    </row>
    <row r="91" spans="1:5" x14ac:dyDescent="0.3">
      <c r="A91" s="1">
        <v>43965</v>
      </c>
      <c r="B91">
        <v>2006.35</v>
      </c>
      <c r="C91">
        <v>455.95</v>
      </c>
      <c r="D91">
        <v>75.150000000000006</v>
      </c>
      <c r="E91">
        <v>521.85</v>
      </c>
    </row>
    <row r="92" spans="1:5" x14ac:dyDescent="0.3">
      <c r="A92" s="1">
        <v>43966</v>
      </c>
      <c r="B92">
        <v>2032.2</v>
      </c>
      <c r="C92">
        <v>448.5</v>
      </c>
      <c r="D92">
        <v>75.5</v>
      </c>
      <c r="E92">
        <v>523.20000000000005</v>
      </c>
    </row>
    <row r="93" spans="1:5" x14ac:dyDescent="0.3">
      <c r="A93" s="1">
        <v>43969</v>
      </c>
      <c r="B93">
        <v>2005.85</v>
      </c>
      <c r="C93">
        <v>440.65</v>
      </c>
      <c r="D93">
        <v>71.55</v>
      </c>
      <c r="E93">
        <v>506.9</v>
      </c>
    </row>
    <row r="94" spans="1:5" x14ac:dyDescent="0.3">
      <c r="A94" s="1">
        <v>43970</v>
      </c>
      <c r="B94">
        <v>1974.5</v>
      </c>
      <c r="C94">
        <v>441.7</v>
      </c>
      <c r="D94">
        <v>72.099999999999994</v>
      </c>
      <c r="E94">
        <v>509.25</v>
      </c>
    </row>
    <row r="95" spans="1:5" x14ac:dyDescent="0.3">
      <c r="A95" s="1">
        <v>43971</v>
      </c>
      <c r="B95">
        <v>1992.15</v>
      </c>
      <c r="C95">
        <v>455.65</v>
      </c>
      <c r="D95">
        <v>74.099999999999994</v>
      </c>
      <c r="E95">
        <v>508.95</v>
      </c>
    </row>
    <row r="96" spans="1:5" x14ac:dyDescent="0.3">
      <c r="A96" s="1">
        <v>43972</v>
      </c>
      <c r="B96">
        <v>1970.9</v>
      </c>
      <c r="C96">
        <v>466.25</v>
      </c>
      <c r="D96">
        <v>74.45</v>
      </c>
      <c r="E96">
        <v>507.85</v>
      </c>
    </row>
    <row r="97" spans="1:5" x14ac:dyDescent="0.3">
      <c r="A97" s="1">
        <v>43973</v>
      </c>
      <c r="B97">
        <v>1988.4</v>
      </c>
      <c r="C97">
        <v>469.2</v>
      </c>
      <c r="D97">
        <v>75.45</v>
      </c>
      <c r="E97">
        <v>507.85</v>
      </c>
    </row>
    <row r="98" spans="1:5" x14ac:dyDescent="0.3">
      <c r="A98" s="1">
        <v>43976</v>
      </c>
      <c r="B98">
        <v>1977.45</v>
      </c>
      <c r="C98">
        <v>459.05</v>
      </c>
      <c r="D98">
        <v>77.150000000000006</v>
      </c>
      <c r="E98">
        <v>508.6</v>
      </c>
    </row>
    <row r="99" spans="1:5" x14ac:dyDescent="0.3">
      <c r="A99" s="1">
        <v>43977</v>
      </c>
      <c r="B99">
        <v>1997.5</v>
      </c>
      <c r="C99">
        <v>450.55</v>
      </c>
      <c r="D99">
        <v>77.599999999999994</v>
      </c>
      <c r="E99">
        <v>506.8</v>
      </c>
    </row>
    <row r="100" spans="1:5" x14ac:dyDescent="0.3">
      <c r="A100" s="1">
        <v>43978</v>
      </c>
      <c r="B100">
        <v>2009.25</v>
      </c>
      <c r="C100">
        <v>459.25</v>
      </c>
      <c r="D100">
        <v>77.7</v>
      </c>
      <c r="E100">
        <v>505.95</v>
      </c>
    </row>
    <row r="101" spans="1:5" x14ac:dyDescent="0.3">
      <c r="A101" s="1">
        <v>43979</v>
      </c>
      <c r="B101">
        <v>2056.9</v>
      </c>
      <c r="C101">
        <v>475.45</v>
      </c>
      <c r="D101">
        <v>83.3</v>
      </c>
      <c r="E101">
        <v>488.95</v>
      </c>
    </row>
    <row r="102" spans="1:5" x14ac:dyDescent="0.3">
      <c r="A102" s="1">
        <v>43980</v>
      </c>
      <c r="B102">
        <v>2106.6999999999998</v>
      </c>
      <c r="C102">
        <v>465.15</v>
      </c>
      <c r="D102">
        <v>86.1</v>
      </c>
      <c r="E102">
        <v>489.7</v>
      </c>
    </row>
    <row r="103" spans="1:5" x14ac:dyDescent="0.3">
      <c r="A103" s="1">
        <v>43983</v>
      </c>
      <c r="B103">
        <v>2107.3000000000002</v>
      </c>
      <c r="C103">
        <v>473.2</v>
      </c>
      <c r="D103">
        <v>85.75</v>
      </c>
      <c r="E103">
        <v>483.3</v>
      </c>
    </row>
    <row r="104" spans="1:5" x14ac:dyDescent="0.3">
      <c r="A104" s="1">
        <v>43984</v>
      </c>
      <c r="B104">
        <v>2120</v>
      </c>
      <c r="C104">
        <v>476.05</v>
      </c>
      <c r="D104">
        <v>87</v>
      </c>
      <c r="E104">
        <v>483.05</v>
      </c>
    </row>
    <row r="105" spans="1:5" x14ac:dyDescent="0.3">
      <c r="A105" s="1">
        <v>43985</v>
      </c>
      <c r="B105">
        <v>2120.3000000000002</v>
      </c>
      <c r="C105">
        <v>495</v>
      </c>
      <c r="D105">
        <v>85.85</v>
      </c>
      <c r="E105">
        <v>479.15</v>
      </c>
    </row>
    <row r="106" spans="1:5" x14ac:dyDescent="0.3">
      <c r="A106" s="1">
        <v>43986</v>
      </c>
      <c r="B106">
        <v>2087.1999999999998</v>
      </c>
      <c r="C106">
        <v>494.15</v>
      </c>
      <c r="D106">
        <v>89.45</v>
      </c>
      <c r="E106">
        <v>486.7</v>
      </c>
    </row>
    <row r="107" spans="1:5" x14ac:dyDescent="0.3">
      <c r="A107" s="1">
        <v>43987</v>
      </c>
      <c r="B107">
        <v>2110.8000000000002</v>
      </c>
      <c r="C107">
        <v>488.95</v>
      </c>
      <c r="D107">
        <v>93.1</v>
      </c>
      <c r="E107">
        <v>486.55</v>
      </c>
    </row>
    <row r="108" spans="1:5" x14ac:dyDescent="0.3">
      <c r="A108" s="1">
        <v>43990</v>
      </c>
      <c r="B108">
        <v>2106.3000000000002</v>
      </c>
      <c r="C108">
        <v>500.55</v>
      </c>
      <c r="D108">
        <v>90.6</v>
      </c>
      <c r="E108">
        <v>479.1</v>
      </c>
    </row>
    <row r="109" spans="1:5" x14ac:dyDescent="0.3">
      <c r="A109" s="1">
        <v>43991</v>
      </c>
      <c r="B109">
        <v>2119.35</v>
      </c>
      <c r="C109">
        <v>499.15</v>
      </c>
      <c r="D109">
        <v>90.05</v>
      </c>
      <c r="E109">
        <v>482.75</v>
      </c>
    </row>
    <row r="110" spans="1:5" x14ac:dyDescent="0.3">
      <c r="A110" s="1">
        <v>43992</v>
      </c>
      <c r="B110">
        <v>2108.0500000000002</v>
      </c>
      <c r="C110">
        <v>473.6</v>
      </c>
      <c r="D110">
        <v>88.3</v>
      </c>
      <c r="E110">
        <v>478.4</v>
      </c>
    </row>
    <row r="111" spans="1:5" x14ac:dyDescent="0.3">
      <c r="A111" s="1">
        <v>43993</v>
      </c>
      <c r="B111">
        <v>2106.1999999999998</v>
      </c>
      <c r="C111">
        <v>479.8</v>
      </c>
      <c r="D111">
        <v>88.35</v>
      </c>
      <c r="E111">
        <v>479.55</v>
      </c>
    </row>
    <row r="112" spans="1:5" x14ac:dyDescent="0.3">
      <c r="A112" s="1">
        <v>43994</v>
      </c>
      <c r="B112">
        <v>2082.8000000000002</v>
      </c>
      <c r="C112">
        <v>485.45</v>
      </c>
      <c r="D112">
        <v>86.2</v>
      </c>
      <c r="E112">
        <v>478.3</v>
      </c>
    </row>
    <row r="113" spans="1:5" x14ac:dyDescent="0.3">
      <c r="A113" s="1">
        <v>43997</v>
      </c>
      <c r="B113">
        <v>2075.85</v>
      </c>
      <c r="C113">
        <v>482.8</v>
      </c>
      <c r="D113">
        <v>84.8</v>
      </c>
      <c r="E113">
        <v>469.45</v>
      </c>
    </row>
    <row r="114" spans="1:5" x14ac:dyDescent="0.3">
      <c r="A114" s="1">
        <v>43998</v>
      </c>
      <c r="B114">
        <v>2078.25</v>
      </c>
      <c r="C114">
        <v>485.85</v>
      </c>
      <c r="D114">
        <v>84.35</v>
      </c>
      <c r="E114">
        <v>471.75</v>
      </c>
    </row>
    <row r="115" spans="1:5" x14ac:dyDescent="0.3">
      <c r="A115" s="1">
        <v>43999</v>
      </c>
      <c r="B115">
        <v>2065.25</v>
      </c>
      <c r="C115">
        <v>484.15</v>
      </c>
      <c r="D115">
        <v>84.85</v>
      </c>
      <c r="E115">
        <v>471.45</v>
      </c>
    </row>
    <row r="116" spans="1:5" x14ac:dyDescent="0.3">
      <c r="A116" s="1">
        <v>44000</v>
      </c>
      <c r="B116">
        <v>2092.25</v>
      </c>
      <c r="C116">
        <v>487.75</v>
      </c>
      <c r="D116">
        <v>85.25</v>
      </c>
      <c r="E116">
        <v>468.3</v>
      </c>
    </row>
    <row r="117" spans="1:5" x14ac:dyDescent="0.3">
      <c r="A117" s="1">
        <v>44001</v>
      </c>
      <c r="B117">
        <v>2100.65</v>
      </c>
      <c r="C117">
        <v>493.1</v>
      </c>
      <c r="D117">
        <v>88.05</v>
      </c>
      <c r="E117">
        <v>475.4</v>
      </c>
    </row>
    <row r="118" spans="1:5" x14ac:dyDescent="0.3">
      <c r="A118" s="1">
        <v>44004</v>
      </c>
      <c r="B118">
        <v>2155.8000000000002</v>
      </c>
      <c r="C118">
        <v>500.4</v>
      </c>
      <c r="D118">
        <v>89.35</v>
      </c>
      <c r="E118">
        <v>485.65</v>
      </c>
    </row>
    <row r="119" spans="1:5" x14ac:dyDescent="0.3">
      <c r="A119" s="1">
        <v>44005</v>
      </c>
      <c r="B119">
        <v>2130.6</v>
      </c>
      <c r="C119">
        <v>484.4</v>
      </c>
      <c r="D119">
        <v>87</v>
      </c>
      <c r="E119">
        <v>485.8</v>
      </c>
    </row>
    <row r="120" spans="1:5" x14ac:dyDescent="0.3">
      <c r="A120" s="1">
        <v>44006</v>
      </c>
      <c r="B120">
        <v>2174.0500000000002</v>
      </c>
      <c r="C120">
        <v>487.65</v>
      </c>
      <c r="D120">
        <v>85.05</v>
      </c>
      <c r="E120">
        <v>481.05</v>
      </c>
    </row>
    <row r="121" spans="1:5" x14ac:dyDescent="0.3">
      <c r="A121" s="1">
        <v>44007</v>
      </c>
      <c r="B121">
        <v>2154.4499999999998</v>
      </c>
      <c r="C121">
        <v>479.95</v>
      </c>
      <c r="D121">
        <v>89.1</v>
      </c>
      <c r="E121">
        <v>476.85</v>
      </c>
    </row>
    <row r="122" spans="1:5" x14ac:dyDescent="0.3">
      <c r="A122" s="1">
        <v>44008</v>
      </c>
      <c r="B122">
        <v>2182.5500000000002</v>
      </c>
      <c r="C122">
        <v>481.8</v>
      </c>
      <c r="D122">
        <v>87.05</v>
      </c>
      <c r="E122">
        <v>484.2</v>
      </c>
    </row>
    <row r="123" spans="1:5" x14ac:dyDescent="0.3">
      <c r="A123" s="1">
        <v>44011</v>
      </c>
      <c r="B123">
        <v>2180.75</v>
      </c>
      <c r="C123">
        <v>472.95</v>
      </c>
      <c r="D123">
        <v>85.35</v>
      </c>
      <c r="E123">
        <v>465.75</v>
      </c>
    </row>
    <row r="124" spans="1:5" x14ac:dyDescent="0.3">
      <c r="A124" s="1">
        <v>44012</v>
      </c>
      <c r="B124">
        <v>2170.6999999999998</v>
      </c>
      <c r="C124">
        <v>468.2</v>
      </c>
      <c r="D124">
        <v>85.65</v>
      </c>
      <c r="E124">
        <v>466.9</v>
      </c>
    </row>
    <row r="125" spans="1:5" x14ac:dyDescent="0.3">
      <c r="A125" s="1">
        <v>44013</v>
      </c>
      <c r="B125">
        <v>2152.1999999999998</v>
      </c>
      <c r="C125">
        <v>473.15</v>
      </c>
      <c r="D125">
        <v>88.4</v>
      </c>
      <c r="E125">
        <v>470.35</v>
      </c>
    </row>
    <row r="126" spans="1:5" x14ac:dyDescent="0.3">
      <c r="A126" s="1">
        <v>44014</v>
      </c>
      <c r="B126">
        <v>2172.3000000000002</v>
      </c>
      <c r="C126">
        <v>476.9</v>
      </c>
      <c r="D126">
        <v>87.85</v>
      </c>
      <c r="E126">
        <v>483.5</v>
      </c>
    </row>
    <row r="127" spans="1:5" x14ac:dyDescent="0.3">
      <c r="A127" s="1">
        <v>44015</v>
      </c>
      <c r="B127">
        <v>2161.9499999999998</v>
      </c>
      <c r="C127">
        <v>480.15</v>
      </c>
      <c r="D127">
        <v>87.95</v>
      </c>
      <c r="E127">
        <v>480.65</v>
      </c>
    </row>
    <row r="128" spans="1:5" x14ac:dyDescent="0.3">
      <c r="A128" s="1">
        <v>44018</v>
      </c>
      <c r="B128">
        <v>2154.1</v>
      </c>
      <c r="C128">
        <v>479.45</v>
      </c>
      <c r="D128">
        <v>86.15</v>
      </c>
      <c r="E128">
        <v>483.95</v>
      </c>
    </row>
    <row r="129" spans="1:5" x14ac:dyDescent="0.3">
      <c r="A129" s="1">
        <v>44019</v>
      </c>
      <c r="B129">
        <v>2185.3000000000002</v>
      </c>
      <c r="C129">
        <v>484</v>
      </c>
      <c r="D129">
        <v>86.9</v>
      </c>
      <c r="E129">
        <v>484.35</v>
      </c>
    </row>
    <row r="130" spans="1:5" x14ac:dyDescent="0.3">
      <c r="A130" s="1">
        <v>44020</v>
      </c>
      <c r="B130">
        <v>2175.4499999999998</v>
      </c>
      <c r="C130">
        <v>482.05</v>
      </c>
      <c r="D130">
        <v>86.5</v>
      </c>
      <c r="E130">
        <v>477.5</v>
      </c>
    </row>
    <row r="131" spans="1:5" x14ac:dyDescent="0.3">
      <c r="A131" s="1">
        <v>44021</v>
      </c>
      <c r="B131">
        <v>2223.75</v>
      </c>
      <c r="C131">
        <v>493.45</v>
      </c>
      <c r="D131">
        <v>86.15</v>
      </c>
      <c r="E131">
        <v>473.95</v>
      </c>
    </row>
    <row r="132" spans="1:5" x14ac:dyDescent="0.3">
      <c r="A132" s="1">
        <v>44022</v>
      </c>
      <c r="B132">
        <v>2264.6999999999998</v>
      </c>
      <c r="C132">
        <v>499.65</v>
      </c>
      <c r="D132">
        <v>87.45</v>
      </c>
      <c r="E132">
        <v>471.65</v>
      </c>
    </row>
    <row r="133" spans="1:5" x14ac:dyDescent="0.3">
      <c r="A133" s="1">
        <v>44025</v>
      </c>
      <c r="B133">
        <v>2234.4</v>
      </c>
      <c r="C133">
        <v>491.95</v>
      </c>
      <c r="D133">
        <v>86.35</v>
      </c>
      <c r="E133">
        <v>468.15</v>
      </c>
    </row>
    <row r="134" spans="1:5" x14ac:dyDescent="0.3">
      <c r="A134" s="1">
        <v>44026</v>
      </c>
      <c r="B134">
        <v>2275.65</v>
      </c>
      <c r="C134">
        <v>494.8</v>
      </c>
      <c r="D134">
        <v>85.95</v>
      </c>
      <c r="E134">
        <v>467.45</v>
      </c>
    </row>
    <row r="135" spans="1:5" x14ac:dyDescent="0.3">
      <c r="A135" s="1">
        <v>44027</v>
      </c>
      <c r="B135">
        <v>2288.5500000000002</v>
      </c>
      <c r="C135">
        <v>499.25</v>
      </c>
      <c r="D135">
        <v>84.25</v>
      </c>
      <c r="E135">
        <v>471.25</v>
      </c>
    </row>
    <row r="136" spans="1:5" x14ac:dyDescent="0.3">
      <c r="A136" s="1">
        <v>44028</v>
      </c>
      <c r="B136">
        <v>2333.35</v>
      </c>
      <c r="C136">
        <v>503.3</v>
      </c>
      <c r="D136">
        <v>86.9</v>
      </c>
      <c r="E136">
        <v>466.4</v>
      </c>
    </row>
    <row r="137" spans="1:5" x14ac:dyDescent="0.3">
      <c r="A137" s="1">
        <v>44029</v>
      </c>
      <c r="B137">
        <v>2330.35</v>
      </c>
      <c r="C137">
        <v>483.85</v>
      </c>
      <c r="D137">
        <v>88.3</v>
      </c>
      <c r="E137">
        <v>465.75</v>
      </c>
    </row>
    <row r="138" spans="1:5" x14ac:dyDescent="0.3">
      <c r="A138" s="1">
        <v>44032</v>
      </c>
      <c r="B138">
        <v>2319.1</v>
      </c>
      <c r="C138">
        <v>477.25</v>
      </c>
      <c r="D138">
        <v>93.4</v>
      </c>
      <c r="E138">
        <v>462.2</v>
      </c>
    </row>
    <row r="139" spans="1:5" x14ac:dyDescent="0.3">
      <c r="A139" s="1">
        <v>44033</v>
      </c>
      <c r="B139">
        <v>2248.1999999999998</v>
      </c>
      <c r="C139">
        <v>474.25</v>
      </c>
      <c r="D139">
        <v>92.05</v>
      </c>
      <c r="E139">
        <v>472.6</v>
      </c>
    </row>
    <row r="140" spans="1:5" x14ac:dyDescent="0.3">
      <c r="A140" s="1">
        <v>44034</v>
      </c>
      <c r="B140">
        <v>2212.9499999999998</v>
      </c>
      <c r="C140">
        <v>476.1</v>
      </c>
      <c r="D140">
        <v>94.3</v>
      </c>
      <c r="E140">
        <v>472.35</v>
      </c>
    </row>
    <row r="141" spans="1:5" x14ac:dyDescent="0.3">
      <c r="A141" s="1">
        <v>44035</v>
      </c>
      <c r="B141">
        <v>2209.75</v>
      </c>
      <c r="C141">
        <v>485.4</v>
      </c>
      <c r="D141">
        <v>92.75</v>
      </c>
      <c r="E141">
        <v>468.8</v>
      </c>
    </row>
    <row r="142" spans="1:5" x14ac:dyDescent="0.3">
      <c r="A142" s="1">
        <v>44036</v>
      </c>
      <c r="B142">
        <v>2221.25</v>
      </c>
      <c r="C142">
        <v>475.4</v>
      </c>
      <c r="D142">
        <v>93.6</v>
      </c>
      <c r="E142">
        <v>469.95</v>
      </c>
    </row>
    <row r="143" spans="1:5" x14ac:dyDescent="0.3">
      <c r="A143" s="1">
        <v>44039</v>
      </c>
      <c r="B143">
        <v>2242.4499999999998</v>
      </c>
      <c r="C143">
        <v>482.5</v>
      </c>
      <c r="D143">
        <v>93.3</v>
      </c>
      <c r="E143">
        <v>463.4</v>
      </c>
    </row>
    <row r="144" spans="1:5" x14ac:dyDescent="0.3">
      <c r="A144" s="1">
        <v>44040</v>
      </c>
      <c r="B144">
        <v>2233.15</v>
      </c>
      <c r="C144">
        <v>493</v>
      </c>
      <c r="D144">
        <v>92.55</v>
      </c>
      <c r="E144">
        <v>462.85</v>
      </c>
    </row>
    <row r="145" spans="1:5" x14ac:dyDescent="0.3">
      <c r="A145" s="1">
        <v>44041</v>
      </c>
      <c r="B145">
        <v>2195.6999999999998</v>
      </c>
      <c r="C145">
        <v>509.95</v>
      </c>
      <c r="D145">
        <v>88.55</v>
      </c>
      <c r="E145">
        <v>459.05</v>
      </c>
    </row>
    <row r="146" spans="1:5" x14ac:dyDescent="0.3">
      <c r="A146" s="1">
        <v>44042</v>
      </c>
      <c r="B146">
        <v>2212.9</v>
      </c>
      <c r="C146">
        <v>531.75</v>
      </c>
      <c r="D146">
        <v>88.55</v>
      </c>
      <c r="E146">
        <v>456.55</v>
      </c>
    </row>
    <row r="147" spans="1:5" x14ac:dyDescent="0.3">
      <c r="A147" s="1">
        <v>44043</v>
      </c>
      <c r="B147">
        <v>2204.5500000000002</v>
      </c>
      <c r="C147">
        <v>519.79999999999995</v>
      </c>
      <c r="D147">
        <v>86.2</v>
      </c>
      <c r="E147">
        <v>441.95</v>
      </c>
    </row>
    <row r="148" spans="1:5" x14ac:dyDescent="0.3">
      <c r="A148" s="1">
        <v>44046</v>
      </c>
      <c r="B148">
        <v>2197.85</v>
      </c>
      <c r="C148">
        <v>528.5</v>
      </c>
      <c r="D148">
        <v>87</v>
      </c>
      <c r="E148">
        <v>478.65</v>
      </c>
    </row>
    <row r="149" spans="1:5" x14ac:dyDescent="0.3">
      <c r="A149" s="1">
        <v>44047</v>
      </c>
      <c r="B149">
        <v>2194.4499999999998</v>
      </c>
      <c r="C149">
        <v>529</v>
      </c>
      <c r="D149">
        <v>86.65</v>
      </c>
      <c r="E149">
        <v>470</v>
      </c>
    </row>
    <row r="150" spans="1:5" x14ac:dyDescent="0.3">
      <c r="A150" s="1">
        <v>44048</v>
      </c>
      <c r="B150">
        <v>2219.25</v>
      </c>
      <c r="C150">
        <v>532.20000000000005</v>
      </c>
      <c r="D150">
        <v>87.2</v>
      </c>
      <c r="E150">
        <v>474</v>
      </c>
    </row>
    <row r="151" spans="1:5" x14ac:dyDescent="0.3">
      <c r="A151" s="1">
        <v>44049</v>
      </c>
      <c r="B151">
        <v>2210.75</v>
      </c>
      <c r="C151">
        <v>525.79999999999995</v>
      </c>
      <c r="D151">
        <v>86.45</v>
      </c>
      <c r="E151">
        <v>458.2</v>
      </c>
    </row>
    <row r="152" spans="1:5" x14ac:dyDescent="0.3">
      <c r="A152" s="1">
        <v>44050</v>
      </c>
      <c r="B152">
        <v>2207.0500000000002</v>
      </c>
      <c r="C152">
        <v>543.75</v>
      </c>
      <c r="D152">
        <v>87.1</v>
      </c>
      <c r="E152">
        <v>462.5</v>
      </c>
    </row>
    <row r="153" spans="1:5" x14ac:dyDescent="0.3">
      <c r="A153" s="1">
        <v>44053</v>
      </c>
      <c r="B153">
        <v>2210.5</v>
      </c>
      <c r="C153">
        <v>541.04999999999995</v>
      </c>
      <c r="D153">
        <v>87.05</v>
      </c>
      <c r="E153">
        <v>462.7</v>
      </c>
    </row>
    <row r="154" spans="1:5" x14ac:dyDescent="0.3">
      <c r="A154" s="1">
        <v>44054</v>
      </c>
      <c r="B154">
        <v>2195.15</v>
      </c>
      <c r="C154">
        <v>532</v>
      </c>
      <c r="D154">
        <v>85.9</v>
      </c>
      <c r="E154">
        <v>463.2</v>
      </c>
    </row>
    <row r="155" spans="1:5" x14ac:dyDescent="0.3">
      <c r="A155" s="1">
        <v>44055</v>
      </c>
      <c r="B155">
        <v>2198.6999999999998</v>
      </c>
      <c r="C155">
        <v>520.79999999999995</v>
      </c>
      <c r="D155">
        <v>86.8</v>
      </c>
      <c r="E155">
        <v>464.6</v>
      </c>
    </row>
    <row r="156" spans="1:5" x14ac:dyDescent="0.3">
      <c r="A156" s="1">
        <v>44056</v>
      </c>
      <c r="B156">
        <v>2174</v>
      </c>
      <c r="C156">
        <v>531.45000000000005</v>
      </c>
      <c r="D156">
        <v>84.85</v>
      </c>
      <c r="E156">
        <v>460.65</v>
      </c>
    </row>
    <row r="157" spans="1:5" x14ac:dyDescent="0.3">
      <c r="A157" s="1">
        <v>44057</v>
      </c>
      <c r="B157">
        <v>2196.6999999999998</v>
      </c>
      <c r="C157">
        <v>528.35</v>
      </c>
      <c r="D157">
        <v>87.5</v>
      </c>
      <c r="E157">
        <v>462.15</v>
      </c>
    </row>
    <row r="158" spans="1:5" x14ac:dyDescent="0.3">
      <c r="A158" s="1">
        <v>44060</v>
      </c>
      <c r="B158">
        <v>2213.8000000000002</v>
      </c>
      <c r="C158">
        <v>526.15</v>
      </c>
      <c r="D158">
        <v>87.05</v>
      </c>
      <c r="E158">
        <v>464.9</v>
      </c>
    </row>
    <row r="159" spans="1:5" x14ac:dyDescent="0.3">
      <c r="A159" s="1">
        <v>44061</v>
      </c>
      <c r="B159">
        <v>2193.85</v>
      </c>
      <c r="C159">
        <v>525.45000000000005</v>
      </c>
      <c r="D159">
        <v>88</v>
      </c>
      <c r="E159">
        <v>464.65</v>
      </c>
    </row>
    <row r="160" spans="1:5" x14ac:dyDescent="0.3">
      <c r="A160" s="1">
        <v>44062</v>
      </c>
      <c r="B160">
        <v>2186.9499999999998</v>
      </c>
      <c r="C160">
        <v>522.25</v>
      </c>
      <c r="D160">
        <v>89</v>
      </c>
      <c r="E160">
        <v>467.15</v>
      </c>
    </row>
    <row r="161" spans="1:5" x14ac:dyDescent="0.3">
      <c r="A161" s="1">
        <v>44063</v>
      </c>
      <c r="B161">
        <v>2203.15</v>
      </c>
      <c r="C161">
        <v>532.70000000000005</v>
      </c>
      <c r="D161">
        <v>88.85</v>
      </c>
      <c r="E161">
        <v>470.6</v>
      </c>
    </row>
    <row r="162" spans="1:5" x14ac:dyDescent="0.3">
      <c r="A162" s="1">
        <v>44064</v>
      </c>
      <c r="B162">
        <v>2194.4</v>
      </c>
      <c r="C162">
        <v>533.35</v>
      </c>
      <c r="D162">
        <v>88.4</v>
      </c>
      <c r="E162">
        <v>475.7</v>
      </c>
    </row>
    <row r="163" spans="1:5" x14ac:dyDescent="0.3">
      <c r="A163" s="1">
        <v>44067</v>
      </c>
      <c r="B163">
        <v>2180.15</v>
      </c>
      <c r="C163">
        <v>525.1</v>
      </c>
      <c r="D163">
        <v>88.3</v>
      </c>
      <c r="E163">
        <v>475.35</v>
      </c>
    </row>
    <row r="164" spans="1:5" x14ac:dyDescent="0.3">
      <c r="A164" s="1">
        <v>44068</v>
      </c>
      <c r="B164">
        <v>2183</v>
      </c>
      <c r="C164">
        <v>524.95000000000005</v>
      </c>
      <c r="D164">
        <v>87.95</v>
      </c>
      <c r="E164">
        <v>473.7</v>
      </c>
    </row>
    <row r="165" spans="1:5" x14ac:dyDescent="0.3">
      <c r="A165" s="1">
        <v>44069</v>
      </c>
      <c r="B165">
        <v>2173.4</v>
      </c>
      <c r="C165">
        <v>532.9</v>
      </c>
      <c r="D165">
        <v>87.25</v>
      </c>
      <c r="E165">
        <v>473.5</v>
      </c>
    </row>
    <row r="166" spans="1:5" x14ac:dyDescent="0.3">
      <c r="A166" s="1">
        <v>44070</v>
      </c>
      <c r="B166">
        <v>2152.15</v>
      </c>
      <c r="C166">
        <v>555.79999999999995</v>
      </c>
      <c r="D166">
        <v>87.8</v>
      </c>
      <c r="E166">
        <v>464.95</v>
      </c>
    </row>
    <row r="167" spans="1:5" x14ac:dyDescent="0.3">
      <c r="A167" s="1">
        <v>44071</v>
      </c>
      <c r="B167">
        <v>2116.5500000000002</v>
      </c>
      <c r="C167">
        <v>518.5</v>
      </c>
      <c r="D167">
        <v>85.8</v>
      </c>
      <c r="E167">
        <v>447.25</v>
      </c>
    </row>
    <row r="168" spans="1:5" x14ac:dyDescent="0.3">
      <c r="A168" s="1">
        <v>44074</v>
      </c>
      <c r="B168">
        <v>2163.25</v>
      </c>
      <c r="C168">
        <v>522.29999999999995</v>
      </c>
      <c r="D168">
        <v>84.75</v>
      </c>
      <c r="E168">
        <v>447.95</v>
      </c>
    </row>
    <row r="169" spans="1:5" x14ac:dyDescent="0.3">
      <c r="A169" s="1">
        <v>44075</v>
      </c>
      <c r="B169">
        <v>2141.6</v>
      </c>
      <c r="C169">
        <v>514.54999999999995</v>
      </c>
      <c r="D169">
        <v>85.35</v>
      </c>
      <c r="E169">
        <v>451.35</v>
      </c>
    </row>
    <row r="170" spans="1:5" x14ac:dyDescent="0.3">
      <c r="A170" s="1">
        <v>44076</v>
      </c>
      <c r="B170">
        <v>2138.9499999999998</v>
      </c>
      <c r="C170">
        <v>523.25</v>
      </c>
      <c r="D170">
        <v>85.05</v>
      </c>
      <c r="E170">
        <v>450.35</v>
      </c>
    </row>
    <row r="171" spans="1:5" x14ac:dyDescent="0.3">
      <c r="A171" s="1">
        <v>44077</v>
      </c>
      <c r="B171">
        <v>2124.6</v>
      </c>
      <c r="C171">
        <v>512.29999999999995</v>
      </c>
      <c r="D171">
        <v>83.95</v>
      </c>
      <c r="E171">
        <v>445.15</v>
      </c>
    </row>
    <row r="172" spans="1:5" x14ac:dyDescent="0.3">
      <c r="A172" s="1">
        <v>44078</v>
      </c>
      <c r="B172">
        <v>2162.1</v>
      </c>
      <c r="C172">
        <v>513.20000000000005</v>
      </c>
      <c r="D172">
        <v>83.75</v>
      </c>
      <c r="E172">
        <v>452.3</v>
      </c>
    </row>
    <row r="173" spans="1:5" x14ac:dyDescent="0.3">
      <c r="A173" s="1">
        <v>44081</v>
      </c>
      <c r="B173">
        <v>2139.85</v>
      </c>
      <c r="C173">
        <v>502.05</v>
      </c>
      <c r="D173">
        <v>82.75</v>
      </c>
      <c r="E173">
        <v>451.15</v>
      </c>
    </row>
    <row r="174" spans="1:5" x14ac:dyDescent="0.3">
      <c r="A174" s="1">
        <v>44082</v>
      </c>
      <c r="B174">
        <v>2131.9</v>
      </c>
      <c r="C174">
        <v>509.1</v>
      </c>
      <c r="D174">
        <v>80.55</v>
      </c>
      <c r="E174">
        <v>447.25</v>
      </c>
    </row>
    <row r="175" spans="1:5" x14ac:dyDescent="0.3">
      <c r="A175" s="1">
        <v>44083</v>
      </c>
      <c r="B175">
        <v>2134.5500000000002</v>
      </c>
      <c r="C175">
        <v>507.5</v>
      </c>
      <c r="D175">
        <v>83.6</v>
      </c>
      <c r="E175">
        <v>450.5</v>
      </c>
    </row>
    <row r="176" spans="1:5" x14ac:dyDescent="0.3">
      <c r="A176" s="1">
        <v>44084</v>
      </c>
      <c r="B176">
        <v>2159.25</v>
      </c>
      <c r="C176">
        <v>505.4</v>
      </c>
      <c r="D176">
        <v>83.1</v>
      </c>
      <c r="E176">
        <v>450.5</v>
      </c>
    </row>
    <row r="177" spans="1:5" x14ac:dyDescent="0.3">
      <c r="A177" s="1">
        <v>44085</v>
      </c>
      <c r="B177">
        <v>2122.6</v>
      </c>
      <c r="C177">
        <v>495.8</v>
      </c>
      <c r="D177">
        <v>82.6</v>
      </c>
      <c r="E177">
        <v>453.65</v>
      </c>
    </row>
    <row r="178" spans="1:5" x14ac:dyDescent="0.3">
      <c r="A178" s="1">
        <v>44088</v>
      </c>
      <c r="B178">
        <v>2124.75</v>
      </c>
      <c r="C178">
        <v>506.05</v>
      </c>
      <c r="D178">
        <v>82.2</v>
      </c>
      <c r="E178">
        <v>459.95</v>
      </c>
    </row>
    <row r="179" spans="1:5" x14ac:dyDescent="0.3">
      <c r="A179" s="1">
        <v>44089</v>
      </c>
      <c r="B179">
        <v>2142.6999999999998</v>
      </c>
      <c r="C179">
        <v>518.70000000000005</v>
      </c>
      <c r="D179">
        <v>82.65</v>
      </c>
      <c r="E179">
        <v>456.55</v>
      </c>
    </row>
    <row r="180" spans="1:5" x14ac:dyDescent="0.3">
      <c r="A180" s="1">
        <v>44090</v>
      </c>
      <c r="B180">
        <v>2127.8000000000002</v>
      </c>
      <c r="C180">
        <v>511.85</v>
      </c>
      <c r="D180">
        <v>81.8</v>
      </c>
      <c r="E180">
        <v>460</v>
      </c>
    </row>
    <row r="181" spans="1:5" x14ac:dyDescent="0.3">
      <c r="A181" s="1">
        <v>44091</v>
      </c>
      <c r="B181">
        <v>2098.3000000000002</v>
      </c>
      <c r="C181">
        <v>523.25</v>
      </c>
      <c r="D181">
        <v>80.650000000000006</v>
      </c>
      <c r="E181">
        <v>508.3</v>
      </c>
    </row>
    <row r="182" spans="1:5" x14ac:dyDescent="0.3">
      <c r="A182" s="1">
        <v>44092</v>
      </c>
      <c r="B182">
        <v>2038.9</v>
      </c>
      <c r="C182">
        <v>503.65</v>
      </c>
      <c r="D182">
        <v>77.650000000000006</v>
      </c>
      <c r="E182">
        <v>482.05</v>
      </c>
    </row>
    <row r="183" spans="1:5" x14ac:dyDescent="0.3">
      <c r="A183" s="1">
        <v>44095</v>
      </c>
      <c r="B183">
        <v>2027.05</v>
      </c>
      <c r="C183">
        <v>510.45</v>
      </c>
      <c r="D183">
        <v>76.150000000000006</v>
      </c>
      <c r="E183">
        <v>471.75</v>
      </c>
    </row>
    <row r="184" spans="1:5" x14ac:dyDescent="0.3">
      <c r="A184" s="1">
        <v>44096</v>
      </c>
      <c r="B184">
        <v>2052.85</v>
      </c>
      <c r="C184">
        <v>502.75</v>
      </c>
      <c r="D184">
        <v>76</v>
      </c>
      <c r="E184">
        <v>477.3</v>
      </c>
    </row>
    <row r="185" spans="1:5" x14ac:dyDescent="0.3">
      <c r="A185" s="1">
        <v>44097</v>
      </c>
      <c r="B185">
        <v>2060.3000000000002</v>
      </c>
      <c r="C185">
        <v>485.4</v>
      </c>
      <c r="D185">
        <v>71.95</v>
      </c>
      <c r="E185">
        <v>446.05</v>
      </c>
    </row>
    <row r="186" spans="1:5" x14ac:dyDescent="0.3">
      <c r="A186" s="1">
        <v>44098</v>
      </c>
      <c r="B186">
        <v>2077.75</v>
      </c>
      <c r="C186">
        <v>489.45</v>
      </c>
      <c r="D186">
        <v>74.150000000000006</v>
      </c>
      <c r="E186">
        <v>453.95</v>
      </c>
    </row>
    <row r="187" spans="1:5" x14ac:dyDescent="0.3">
      <c r="A187" s="1">
        <v>44099</v>
      </c>
      <c r="B187">
        <v>2064.1</v>
      </c>
      <c r="C187">
        <v>510.2</v>
      </c>
      <c r="D187">
        <v>75.650000000000006</v>
      </c>
      <c r="E187">
        <v>462.4</v>
      </c>
    </row>
    <row r="188" spans="1:5" x14ac:dyDescent="0.3">
      <c r="A188" s="1">
        <v>44102</v>
      </c>
      <c r="B188">
        <v>2034.2</v>
      </c>
      <c r="C188">
        <v>505.6</v>
      </c>
      <c r="D188">
        <v>74.900000000000006</v>
      </c>
      <c r="E188">
        <v>453.55</v>
      </c>
    </row>
    <row r="189" spans="1:5" x14ac:dyDescent="0.3">
      <c r="A189" s="1">
        <v>44103</v>
      </c>
      <c r="B189">
        <v>2068.35</v>
      </c>
      <c r="C189">
        <v>500.5</v>
      </c>
      <c r="D189">
        <v>73.95</v>
      </c>
      <c r="E189">
        <v>447.35</v>
      </c>
    </row>
    <row r="190" spans="1:5" x14ac:dyDescent="0.3">
      <c r="A190" s="1">
        <v>44104</v>
      </c>
      <c r="B190">
        <v>2095.0500000000002</v>
      </c>
      <c r="C190">
        <v>506.8</v>
      </c>
      <c r="D190">
        <v>74.150000000000006</v>
      </c>
      <c r="E190">
        <v>456.95</v>
      </c>
    </row>
    <row r="191" spans="1:5" x14ac:dyDescent="0.3">
      <c r="A191" s="1">
        <v>44105</v>
      </c>
      <c r="B191">
        <v>2111.0500000000002</v>
      </c>
      <c r="C191">
        <v>523.15</v>
      </c>
      <c r="D191">
        <v>75.45</v>
      </c>
      <c r="E191">
        <v>481.75</v>
      </c>
    </row>
    <row r="192" spans="1:5" x14ac:dyDescent="0.3">
      <c r="A192" s="1">
        <v>44109</v>
      </c>
      <c r="B192">
        <v>2114.75</v>
      </c>
      <c r="C192">
        <v>520.79999999999995</v>
      </c>
      <c r="D192">
        <v>75.349999999999994</v>
      </c>
      <c r="E192">
        <v>471.1</v>
      </c>
    </row>
    <row r="193" spans="1:5" x14ac:dyDescent="0.3">
      <c r="A193" s="1">
        <v>44110</v>
      </c>
      <c r="B193">
        <v>2139.85</v>
      </c>
      <c r="C193">
        <v>511.65</v>
      </c>
      <c r="D193">
        <v>75.150000000000006</v>
      </c>
      <c r="E193">
        <v>454.65</v>
      </c>
    </row>
    <row r="194" spans="1:5" x14ac:dyDescent="0.3">
      <c r="A194" s="1">
        <v>44111</v>
      </c>
      <c r="B194">
        <v>2160.9499999999998</v>
      </c>
      <c r="C194">
        <v>524.04999999999995</v>
      </c>
      <c r="D194">
        <v>75.5</v>
      </c>
      <c r="E194">
        <v>454.8</v>
      </c>
    </row>
    <row r="195" spans="1:5" x14ac:dyDescent="0.3">
      <c r="A195" s="1">
        <v>44112</v>
      </c>
      <c r="B195">
        <v>2138.85</v>
      </c>
      <c r="C195">
        <v>513.15</v>
      </c>
      <c r="D195">
        <v>76.5</v>
      </c>
      <c r="E195">
        <v>451.5</v>
      </c>
    </row>
    <row r="196" spans="1:5" x14ac:dyDescent="0.3">
      <c r="A196" s="1">
        <v>44113</v>
      </c>
      <c r="B196">
        <v>2138.0500000000002</v>
      </c>
      <c r="C196">
        <v>513.85</v>
      </c>
      <c r="D196">
        <v>75.650000000000006</v>
      </c>
      <c r="E196">
        <v>449.1</v>
      </c>
    </row>
    <row r="197" spans="1:5" x14ac:dyDescent="0.3">
      <c r="A197" s="1">
        <v>44116</v>
      </c>
      <c r="B197">
        <v>2137.25</v>
      </c>
      <c r="C197">
        <v>503.2</v>
      </c>
      <c r="D197">
        <v>76.150000000000006</v>
      </c>
      <c r="E197">
        <v>448.2</v>
      </c>
    </row>
    <row r="198" spans="1:5" x14ac:dyDescent="0.3">
      <c r="A198" s="1">
        <v>44117</v>
      </c>
      <c r="B198">
        <v>2158.1999999999998</v>
      </c>
      <c r="C198">
        <v>502</v>
      </c>
      <c r="D198">
        <v>74.7</v>
      </c>
      <c r="E198">
        <v>445.9</v>
      </c>
    </row>
    <row r="199" spans="1:5" x14ac:dyDescent="0.3">
      <c r="A199" s="1">
        <v>44118</v>
      </c>
      <c r="B199">
        <v>2150.15</v>
      </c>
      <c r="C199">
        <v>490.4</v>
      </c>
      <c r="D199">
        <v>74.650000000000006</v>
      </c>
      <c r="E199">
        <v>444.9</v>
      </c>
    </row>
    <row r="200" spans="1:5" x14ac:dyDescent="0.3">
      <c r="A200" s="1">
        <v>44119</v>
      </c>
      <c r="B200">
        <v>2150.75</v>
      </c>
      <c r="C200">
        <v>486.85</v>
      </c>
      <c r="D200">
        <v>74.2</v>
      </c>
      <c r="E200">
        <v>447.35</v>
      </c>
    </row>
    <row r="201" spans="1:5" x14ac:dyDescent="0.3">
      <c r="A201" s="1">
        <v>44120</v>
      </c>
      <c r="B201">
        <v>2178.8000000000002</v>
      </c>
      <c r="C201">
        <v>483.6</v>
      </c>
      <c r="D201">
        <v>76.849999999999994</v>
      </c>
      <c r="E201">
        <v>446.05</v>
      </c>
    </row>
    <row r="202" spans="1:5" x14ac:dyDescent="0.3">
      <c r="A202" s="1">
        <v>44123</v>
      </c>
      <c r="B202">
        <v>2172.1</v>
      </c>
      <c r="C202">
        <v>486.4</v>
      </c>
      <c r="D202">
        <v>75.05</v>
      </c>
      <c r="E202">
        <v>449</v>
      </c>
    </row>
    <row r="203" spans="1:5" x14ac:dyDescent="0.3">
      <c r="A203" s="1">
        <v>44124</v>
      </c>
      <c r="B203">
        <v>2163.4</v>
      </c>
      <c r="C203">
        <v>489.7</v>
      </c>
      <c r="D203">
        <v>76.05</v>
      </c>
      <c r="E203">
        <v>449.6</v>
      </c>
    </row>
    <row r="204" spans="1:5" x14ac:dyDescent="0.3">
      <c r="A204" s="1">
        <v>44125</v>
      </c>
      <c r="B204">
        <v>2179.35</v>
      </c>
      <c r="C204">
        <v>485.65</v>
      </c>
      <c r="D204">
        <v>77.75</v>
      </c>
      <c r="E204">
        <v>459.8</v>
      </c>
    </row>
    <row r="205" spans="1:5" x14ac:dyDescent="0.3">
      <c r="A205" s="1">
        <v>44126</v>
      </c>
      <c r="B205">
        <v>2144.0500000000002</v>
      </c>
      <c r="C205">
        <v>484.35</v>
      </c>
      <c r="D205">
        <v>78.25</v>
      </c>
      <c r="E205">
        <v>456.4</v>
      </c>
    </row>
    <row r="206" spans="1:5" x14ac:dyDescent="0.3">
      <c r="A206" s="1">
        <v>44127</v>
      </c>
      <c r="B206">
        <v>2168</v>
      </c>
      <c r="C206">
        <v>474.45</v>
      </c>
      <c r="D206">
        <v>78.099999999999994</v>
      </c>
      <c r="E206">
        <v>450.5</v>
      </c>
    </row>
    <row r="207" spans="1:5" x14ac:dyDescent="0.3">
      <c r="A207" s="1">
        <v>44130</v>
      </c>
      <c r="B207">
        <v>2176.1</v>
      </c>
      <c r="C207">
        <v>470.7</v>
      </c>
      <c r="D207">
        <v>78.099999999999994</v>
      </c>
      <c r="E207">
        <v>454</v>
      </c>
    </row>
    <row r="208" spans="1:5" x14ac:dyDescent="0.3">
      <c r="A208" s="1">
        <v>44131</v>
      </c>
      <c r="B208">
        <v>2164.4499999999998</v>
      </c>
      <c r="C208">
        <v>463.35</v>
      </c>
      <c r="D208">
        <v>78.05</v>
      </c>
      <c r="E208">
        <v>454.3</v>
      </c>
    </row>
    <row r="209" spans="1:5" x14ac:dyDescent="0.3">
      <c r="A209" s="1">
        <v>44132</v>
      </c>
      <c r="B209">
        <v>2121.5500000000002</v>
      </c>
      <c r="C209">
        <v>456.75</v>
      </c>
      <c r="D209">
        <v>78.45</v>
      </c>
      <c r="E209">
        <v>454.25</v>
      </c>
    </row>
    <row r="210" spans="1:5" x14ac:dyDescent="0.3">
      <c r="A210" s="1">
        <v>44133</v>
      </c>
      <c r="B210">
        <v>2072.3000000000002</v>
      </c>
      <c r="C210">
        <v>465.75</v>
      </c>
      <c r="D210">
        <v>79.55</v>
      </c>
      <c r="E210">
        <v>461.8</v>
      </c>
    </row>
    <row r="211" spans="1:5" x14ac:dyDescent="0.3">
      <c r="A211" s="1">
        <v>44137</v>
      </c>
      <c r="B211">
        <v>2073.8000000000002</v>
      </c>
      <c r="C211">
        <v>469.2</v>
      </c>
      <c r="D211">
        <v>78.099999999999994</v>
      </c>
      <c r="E211">
        <v>442.75</v>
      </c>
    </row>
    <row r="212" spans="1:5" x14ac:dyDescent="0.3">
      <c r="A212" s="1">
        <v>44138</v>
      </c>
      <c r="B212">
        <v>2059.15</v>
      </c>
      <c r="C212">
        <v>485.1</v>
      </c>
      <c r="D212">
        <v>78</v>
      </c>
      <c r="E212">
        <v>446.2</v>
      </c>
    </row>
    <row r="213" spans="1:5" x14ac:dyDescent="0.3">
      <c r="A213" s="1">
        <v>44139</v>
      </c>
      <c r="B213">
        <v>2063.5500000000002</v>
      </c>
      <c r="C213">
        <v>504.3</v>
      </c>
      <c r="D213">
        <v>77.95</v>
      </c>
      <c r="E213">
        <v>443.05</v>
      </c>
    </row>
    <row r="214" spans="1:5" x14ac:dyDescent="0.3">
      <c r="A214" s="1">
        <v>44140</v>
      </c>
      <c r="B214">
        <v>2103.1</v>
      </c>
      <c r="C214">
        <v>512.4</v>
      </c>
      <c r="D214">
        <v>79.8</v>
      </c>
      <c r="E214">
        <v>452.75</v>
      </c>
    </row>
    <row r="215" spans="1:5" x14ac:dyDescent="0.3">
      <c r="A215" s="1">
        <v>44141</v>
      </c>
      <c r="B215">
        <v>2094.3000000000002</v>
      </c>
      <c r="C215">
        <v>508.85</v>
      </c>
      <c r="D215">
        <v>80.2</v>
      </c>
      <c r="E215">
        <v>452.3</v>
      </c>
    </row>
    <row r="216" spans="1:5" x14ac:dyDescent="0.3">
      <c r="A216" s="1">
        <v>44144</v>
      </c>
      <c r="B216">
        <v>2132.9</v>
      </c>
      <c r="C216">
        <v>509.95</v>
      </c>
      <c r="D216">
        <v>81.2</v>
      </c>
      <c r="E216">
        <v>454.4</v>
      </c>
    </row>
    <row r="217" spans="1:5" x14ac:dyDescent="0.3">
      <c r="A217" s="1">
        <v>44145</v>
      </c>
      <c r="B217">
        <v>2138.4499999999998</v>
      </c>
      <c r="C217">
        <v>491.3</v>
      </c>
      <c r="D217">
        <v>84.15</v>
      </c>
      <c r="E217">
        <v>449.95</v>
      </c>
    </row>
    <row r="218" spans="1:5" x14ac:dyDescent="0.3">
      <c r="A218" s="1">
        <v>44146</v>
      </c>
      <c r="B218">
        <v>2131.1</v>
      </c>
      <c r="C218">
        <v>506.1</v>
      </c>
      <c r="D218">
        <v>84.95</v>
      </c>
      <c r="E218">
        <v>451.55</v>
      </c>
    </row>
    <row r="219" spans="1:5" x14ac:dyDescent="0.3">
      <c r="A219" s="1">
        <v>44147</v>
      </c>
      <c r="B219">
        <v>2192.6</v>
      </c>
      <c r="C219">
        <v>509.05</v>
      </c>
      <c r="D219">
        <v>85.3</v>
      </c>
      <c r="E219">
        <v>457.35</v>
      </c>
    </row>
    <row r="220" spans="1:5" x14ac:dyDescent="0.3">
      <c r="A220" s="1">
        <v>44148</v>
      </c>
      <c r="B220">
        <v>2185.15</v>
      </c>
      <c r="C220">
        <v>508.4</v>
      </c>
      <c r="D220">
        <v>84.75</v>
      </c>
      <c r="E220">
        <v>456.75</v>
      </c>
    </row>
    <row r="221" spans="1:5" x14ac:dyDescent="0.3">
      <c r="A221" s="1">
        <v>44152</v>
      </c>
      <c r="B221">
        <v>2176.35</v>
      </c>
      <c r="C221">
        <v>518</v>
      </c>
      <c r="D221">
        <v>84.9</v>
      </c>
      <c r="E221">
        <v>464.2</v>
      </c>
    </row>
    <row r="222" spans="1:5" x14ac:dyDescent="0.3">
      <c r="A222" s="1">
        <v>44153</v>
      </c>
      <c r="B222">
        <v>2131.25</v>
      </c>
      <c r="C222">
        <v>512.9</v>
      </c>
      <c r="D222">
        <v>85.25</v>
      </c>
      <c r="E222">
        <v>460.2</v>
      </c>
    </row>
    <row r="223" spans="1:5" x14ac:dyDescent="0.3">
      <c r="A223" s="1">
        <v>44154</v>
      </c>
      <c r="B223">
        <v>2129.8000000000002</v>
      </c>
      <c r="C223">
        <v>507.4</v>
      </c>
      <c r="D223">
        <v>84.65</v>
      </c>
      <c r="E223">
        <v>456.7</v>
      </c>
    </row>
    <row r="224" spans="1:5" x14ac:dyDescent="0.3">
      <c r="A224" s="1">
        <v>44155</v>
      </c>
      <c r="B224">
        <v>2119.6</v>
      </c>
      <c r="C224">
        <v>503</v>
      </c>
      <c r="D224">
        <v>84.85</v>
      </c>
      <c r="E224">
        <v>451.2</v>
      </c>
    </row>
    <row r="225" spans="1:5" x14ac:dyDescent="0.3">
      <c r="A225" s="1">
        <v>44158</v>
      </c>
      <c r="B225">
        <v>2129.85</v>
      </c>
      <c r="C225">
        <v>512.79999999999995</v>
      </c>
      <c r="D225">
        <v>86.4</v>
      </c>
      <c r="E225">
        <v>452.6</v>
      </c>
    </row>
    <row r="226" spans="1:5" x14ac:dyDescent="0.3">
      <c r="A226" s="1">
        <v>44159</v>
      </c>
      <c r="B226">
        <v>2157.1999999999998</v>
      </c>
      <c r="C226">
        <v>519.9</v>
      </c>
      <c r="D226">
        <v>86.1</v>
      </c>
      <c r="E226">
        <v>452.9</v>
      </c>
    </row>
    <row r="227" spans="1:5" x14ac:dyDescent="0.3">
      <c r="A227" s="1">
        <v>44160</v>
      </c>
      <c r="B227">
        <v>2134.15</v>
      </c>
      <c r="C227">
        <v>506.35</v>
      </c>
      <c r="D227">
        <v>85.75</v>
      </c>
      <c r="E227">
        <v>448.45</v>
      </c>
    </row>
    <row r="228" spans="1:5" x14ac:dyDescent="0.3">
      <c r="A228" s="1">
        <v>44161</v>
      </c>
      <c r="B228">
        <v>2153.0500000000002</v>
      </c>
      <c r="C228">
        <v>511.6</v>
      </c>
      <c r="D228">
        <v>85.6</v>
      </c>
      <c r="E228">
        <v>449.8</v>
      </c>
    </row>
    <row r="229" spans="1:5" x14ac:dyDescent="0.3">
      <c r="A229" s="1">
        <v>44162</v>
      </c>
      <c r="B229">
        <v>2137.1999999999998</v>
      </c>
      <c r="C229">
        <v>511.55</v>
      </c>
      <c r="D229">
        <v>84.55</v>
      </c>
      <c r="E229">
        <v>450.85</v>
      </c>
    </row>
    <row r="230" spans="1:5" x14ac:dyDescent="0.3">
      <c r="A230" s="1">
        <v>44166</v>
      </c>
      <c r="B230">
        <v>2132.25</v>
      </c>
      <c r="C230">
        <v>539.75</v>
      </c>
      <c r="D230">
        <v>85.8</v>
      </c>
      <c r="E230">
        <v>453.45</v>
      </c>
    </row>
    <row r="231" spans="1:5" x14ac:dyDescent="0.3">
      <c r="A231" s="1">
        <v>44167</v>
      </c>
      <c r="B231">
        <v>2139.1999999999998</v>
      </c>
      <c r="C231">
        <v>545</v>
      </c>
      <c r="D231">
        <v>88.35</v>
      </c>
      <c r="E231">
        <v>457.35</v>
      </c>
    </row>
    <row r="232" spans="1:5" x14ac:dyDescent="0.3">
      <c r="A232" s="1">
        <v>44168</v>
      </c>
      <c r="B232">
        <v>2127.5500000000002</v>
      </c>
      <c r="C232">
        <v>548.04999999999995</v>
      </c>
      <c r="D232">
        <v>89.9</v>
      </c>
      <c r="E232">
        <v>473.45</v>
      </c>
    </row>
    <row r="233" spans="1:5" x14ac:dyDescent="0.3">
      <c r="A233" s="1">
        <v>44169</v>
      </c>
      <c r="B233">
        <v>2188.15</v>
      </c>
      <c r="C233">
        <v>568.85</v>
      </c>
      <c r="D233">
        <v>90.4</v>
      </c>
      <c r="E233">
        <v>481.9</v>
      </c>
    </row>
    <row r="234" spans="1:5" x14ac:dyDescent="0.3">
      <c r="A234" s="1">
        <v>44172</v>
      </c>
      <c r="B234">
        <v>2255.75</v>
      </c>
      <c r="C234">
        <v>582.29999999999995</v>
      </c>
      <c r="D234">
        <v>91.65</v>
      </c>
      <c r="E234">
        <v>492.9</v>
      </c>
    </row>
    <row r="235" spans="1:5" x14ac:dyDescent="0.3">
      <c r="A235" s="1">
        <v>44173</v>
      </c>
      <c r="B235">
        <v>2260.0500000000002</v>
      </c>
      <c r="C235">
        <v>568.54999999999995</v>
      </c>
      <c r="D235">
        <v>91.05</v>
      </c>
      <c r="E235">
        <v>482.5</v>
      </c>
    </row>
    <row r="236" spans="1:5" x14ac:dyDescent="0.3">
      <c r="A236" s="1">
        <v>44174</v>
      </c>
      <c r="B236">
        <v>2291.6</v>
      </c>
      <c r="C236">
        <v>569.54999999999995</v>
      </c>
      <c r="D236">
        <v>93.95</v>
      </c>
      <c r="E236">
        <v>482.75</v>
      </c>
    </row>
    <row r="237" spans="1:5" x14ac:dyDescent="0.3">
      <c r="A237" s="1">
        <v>44175</v>
      </c>
      <c r="B237">
        <v>2351.4</v>
      </c>
      <c r="C237">
        <v>565.04999999999995</v>
      </c>
      <c r="D237">
        <v>92.5</v>
      </c>
      <c r="E237">
        <v>472</v>
      </c>
    </row>
    <row r="238" spans="1:5" x14ac:dyDescent="0.3">
      <c r="A238" s="1">
        <v>44176</v>
      </c>
      <c r="B238">
        <v>2373.6999999999998</v>
      </c>
      <c r="C238">
        <v>568</v>
      </c>
      <c r="D238">
        <v>93.85</v>
      </c>
      <c r="E238">
        <v>476.05</v>
      </c>
    </row>
    <row r="239" spans="1:5" x14ac:dyDescent="0.3">
      <c r="A239" s="1">
        <v>44179</v>
      </c>
      <c r="B239">
        <v>2370.6</v>
      </c>
      <c r="C239">
        <v>576.04999999999995</v>
      </c>
      <c r="D239">
        <v>96.3</v>
      </c>
      <c r="E239">
        <v>481.65</v>
      </c>
    </row>
    <row r="240" spans="1:5" x14ac:dyDescent="0.3">
      <c r="A240" s="1">
        <v>44180</v>
      </c>
      <c r="B240">
        <v>2320.3000000000002</v>
      </c>
      <c r="C240">
        <v>571.45000000000005</v>
      </c>
      <c r="D240">
        <v>95.4</v>
      </c>
      <c r="E240">
        <v>474</v>
      </c>
    </row>
    <row r="241" spans="1:5" x14ac:dyDescent="0.3">
      <c r="A241" s="1">
        <v>44181</v>
      </c>
      <c r="B241">
        <v>2344.5</v>
      </c>
      <c r="C241">
        <v>576.4</v>
      </c>
      <c r="D241">
        <v>96.35</v>
      </c>
      <c r="E241">
        <v>475.6</v>
      </c>
    </row>
    <row r="242" spans="1:5" x14ac:dyDescent="0.3">
      <c r="A242" s="1">
        <v>44182</v>
      </c>
      <c r="B242">
        <v>2315.4499999999998</v>
      </c>
      <c r="C242">
        <v>571.35</v>
      </c>
      <c r="D242">
        <v>95.35</v>
      </c>
      <c r="E242">
        <v>487.45</v>
      </c>
    </row>
    <row r="243" spans="1:5" x14ac:dyDescent="0.3">
      <c r="A243" s="1">
        <v>44183</v>
      </c>
      <c r="B243">
        <v>2331.6999999999998</v>
      </c>
      <c r="C243">
        <v>575.25</v>
      </c>
      <c r="D243">
        <v>93.95</v>
      </c>
      <c r="E243">
        <v>491</v>
      </c>
    </row>
    <row r="244" spans="1:5" x14ac:dyDescent="0.3">
      <c r="A244" s="1">
        <v>44186</v>
      </c>
      <c r="B244">
        <v>2304.9499999999998</v>
      </c>
      <c r="C244">
        <v>552.1</v>
      </c>
      <c r="D244">
        <v>86.95</v>
      </c>
      <c r="E244">
        <v>473.05</v>
      </c>
    </row>
    <row r="245" spans="1:5" x14ac:dyDescent="0.3">
      <c r="A245" s="1">
        <v>44187</v>
      </c>
      <c r="B245">
        <v>2309.5500000000002</v>
      </c>
      <c r="C245">
        <v>568.1</v>
      </c>
      <c r="D245">
        <v>88</v>
      </c>
      <c r="E245">
        <v>476.3</v>
      </c>
    </row>
    <row r="246" spans="1:5" x14ac:dyDescent="0.3">
      <c r="A246" s="1">
        <v>44188</v>
      </c>
      <c r="B246">
        <v>2371.25</v>
      </c>
      <c r="C246">
        <v>574.5</v>
      </c>
      <c r="D246">
        <v>88.2</v>
      </c>
      <c r="E246">
        <v>485.65</v>
      </c>
    </row>
    <row r="247" spans="1:5" x14ac:dyDescent="0.3">
      <c r="A247" s="1">
        <v>44189</v>
      </c>
      <c r="B247">
        <v>2399.9499999999998</v>
      </c>
      <c r="C247">
        <v>589.85</v>
      </c>
      <c r="D247">
        <v>90.2</v>
      </c>
      <c r="E247">
        <v>486.25</v>
      </c>
    </row>
    <row r="248" spans="1:5" x14ac:dyDescent="0.3">
      <c r="A248" s="1">
        <v>44193</v>
      </c>
      <c r="B248">
        <v>2388.9</v>
      </c>
      <c r="C248">
        <v>587.54999999999995</v>
      </c>
      <c r="D248">
        <v>91.65</v>
      </c>
      <c r="E248">
        <v>486.95</v>
      </c>
    </row>
    <row r="249" spans="1:5" x14ac:dyDescent="0.3">
      <c r="A249" s="1">
        <v>44194</v>
      </c>
      <c r="B249">
        <v>2383.1</v>
      </c>
      <c r="C249">
        <v>590.5</v>
      </c>
      <c r="D249">
        <v>91.2</v>
      </c>
      <c r="E249">
        <v>486.05</v>
      </c>
    </row>
    <row r="250" spans="1:5" x14ac:dyDescent="0.3">
      <c r="A250" s="1">
        <v>44195</v>
      </c>
      <c r="B250">
        <v>2405.9</v>
      </c>
      <c r="C250">
        <v>584.1</v>
      </c>
      <c r="D250">
        <v>90.9</v>
      </c>
      <c r="E250">
        <v>487.7</v>
      </c>
    </row>
    <row r="251" spans="1:5" x14ac:dyDescent="0.3">
      <c r="A251" s="1">
        <v>44196</v>
      </c>
      <c r="B251">
        <v>2393.5500000000002</v>
      </c>
      <c r="C251">
        <v>592.35</v>
      </c>
      <c r="D251">
        <v>90.95</v>
      </c>
      <c r="E251">
        <v>490.5</v>
      </c>
    </row>
    <row r="252" spans="1:5" x14ac:dyDescent="0.3">
      <c r="A252" s="1">
        <v>44197</v>
      </c>
      <c r="B252">
        <v>2387.4</v>
      </c>
      <c r="C252">
        <v>596.1</v>
      </c>
      <c r="D252">
        <v>91.5</v>
      </c>
      <c r="E252">
        <v>486.15</v>
      </c>
    </row>
    <row r="253" spans="1:5" x14ac:dyDescent="0.3">
      <c r="A253" s="1">
        <v>44200</v>
      </c>
      <c r="B253">
        <v>2426.5</v>
      </c>
      <c r="C253">
        <v>604.25</v>
      </c>
      <c r="D253">
        <v>93.8</v>
      </c>
      <c r="E253">
        <v>484</v>
      </c>
    </row>
    <row r="254" spans="1:5" x14ac:dyDescent="0.3">
      <c r="A254" s="1">
        <v>44201</v>
      </c>
      <c r="B254">
        <v>2450</v>
      </c>
      <c r="C254">
        <v>603.15</v>
      </c>
      <c r="D254">
        <v>93</v>
      </c>
      <c r="E254">
        <v>484.75</v>
      </c>
    </row>
    <row r="255" spans="1:5" x14ac:dyDescent="0.3">
      <c r="A255" s="1">
        <v>44202</v>
      </c>
      <c r="B255">
        <v>2417.0500000000002</v>
      </c>
      <c r="C255">
        <v>605.29999999999995</v>
      </c>
      <c r="D255">
        <v>94.05</v>
      </c>
      <c r="E255">
        <v>480.9</v>
      </c>
    </row>
    <row r="256" spans="1:5" x14ac:dyDescent="0.3">
      <c r="A256" s="1">
        <v>44203</v>
      </c>
      <c r="B256">
        <v>2369.5</v>
      </c>
      <c r="C256">
        <v>601.79999999999995</v>
      </c>
      <c r="D256">
        <v>94.55</v>
      </c>
      <c r="E256">
        <v>482.15</v>
      </c>
    </row>
    <row r="257" spans="1:5" x14ac:dyDescent="0.3">
      <c r="A257" s="1">
        <v>44204</v>
      </c>
      <c r="B257">
        <v>2390.35</v>
      </c>
      <c r="C257">
        <v>620.70000000000005</v>
      </c>
      <c r="D257">
        <v>96.1</v>
      </c>
      <c r="E257">
        <v>484.5</v>
      </c>
    </row>
    <row r="258" spans="1:5" x14ac:dyDescent="0.3">
      <c r="A258" s="1">
        <v>44207</v>
      </c>
      <c r="B258">
        <v>2428.4499999999998</v>
      </c>
      <c r="C258">
        <v>620.79999999999995</v>
      </c>
      <c r="D258">
        <v>95.7</v>
      </c>
      <c r="E258">
        <v>484.9</v>
      </c>
    </row>
    <row r="259" spans="1:5" x14ac:dyDescent="0.3">
      <c r="A259" s="1">
        <v>44208</v>
      </c>
      <c r="B259">
        <v>2376</v>
      </c>
      <c r="C259">
        <v>609.75</v>
      </c>
      <c r="D259">
        <v>97.95</v>
      </c>
      <c r="E259">
        <v>483.2</v>
      </c>
    </row>
    <row r="260" spans="1:5" x14ac:dyDescent="0.3">
      <c r="A260" s="1">
        <v>44209</v>
      </c>
      <c r="B260">
        <v>2372.85</v>
      </c>
      <c r="C260">
        <v>602.1</v>
      </c>
      <c r="D260">
        <v>100.85</v>
      </c>
      <c r="E260">
        <v>483.75</v>
      </c>
    </row>
    <row r="261" spans="1:5" x14ac:dyDescent="0.3">
      <c r="A261" s="1">
        <v>44210</v>
      </c>
      <c r="B261">
        <v>2398.5500000000002</v>
      </c>
      <c r="C261">
        <v>607.04999999999995</v>
      </c>
      <c r="D261">
        <v>103.15</v>
      </c>
      <c r="E261">
        <v>484.1</v>
      </c>
    </row>
    <row r="262" spans="1:5" x14ac:dyDescent="0.3">
      <c r="A262" s="1">
        <v>44211</v>
      </c>
      <c r="B262">
        <v>2351.9</v>
      </c>
      <c r="C262">
        <v>604</v>
      </c>
      <c r="D262">
        <v>101.3</v>
      </c>
      <c r="E262">
        <v>481.05</v>
      </c>
    </row>
    <row r="263" spans="1:5" x14ac:dyDescent="0.3">
      <c r="A263" s="1">
        <v>44214</v>
      </c>
      <c r="B263">
        <v>2333.5500000000002</v>
      </c>
      <c r="C263">
        <v>581.4</v>
      </c>
      <c r="D263">
        <v>98.15</v>
      </c>
      <c r="E263">
        <v>483.6</v>
      </c>
    </row>
    <row r="264" spans="1:5" x14ac:dyDescent="0.3">
      <c r="A264" s="1">
        <v>44215</v>
      </c>
      <c r="B264">
        <v>2364.1</v>
      </c>
      <c r="C264">
        <v>596.25</v>
      </c>
      <c r="D264">
        <v>98.65</v>
      </c>
      <c r="E264">
        <v>484.15</v>
      </c>
    </row>
    <row r="265" spans="1:5" x14ac:dyDescent="0.3">
      <c r="A265" s="1">
        <v>44216</v>
      </c>
      <c r="B265">
        <v>2355.4</v>
      </c>
      <c r="C265">
        <v>594.45000000000005</v>
      </c>
      <c r="D265">
        <v>98.3</v>
      </c>
      <c r="E265">
        <v>485.3</v>
      </c>
    </row>
    <row r="266" spans="1:5" x14ac:dyDescent="0.3">
      <c r="A266" s="1">
        <v>44217</v>
      </c>
      <c r="B266">
        <v>2367.1</v>
      </c>
      <c r="C266">
        <v>582.85</v>
      </c>
      <c r="D266">
        <v>96.65</v>
      </c>
      <c r="E266">
        <v>479.25</v>
      </c>
    </row>
    <row r="267" spans="1:5" x14ac:dyDescent="0.3">
      <c r="A267" s="1">
        <v>44218</v>
      </c>
      <c r="B267">
        <v>2408.75</v>
      </c>
      <c r="C267">
        <v>575.04999999999995</v>
      </c>
      <c r="D267">
        <v>95.65</v>
      </c>
      <c r="E267">
        <v>484.75</v>
      </c>
    </row>
    <row r="268" spans="1:5" x14ac:dyDescent="0.3">
      <c r="A268" s="1">
        <v>44221</v>
      </c>
      <c r="B268">
        <v>2398.9</v>
      </c>
      <c r="C268">
        <v>586.54999999999995</v>
      </c>
      <c r="D268">
        <v>93.35</v>
      </c>
      <c r="E268">
        <v>479.1</v>
      </c>
    </row>
    <row r="269" spans="1:5" x14ac:dyDescent="0.3">
      <c r="A269" s="1">
        <v>44223</v>
      </c>
      <c r="B269">
        <v>2390.75</v>
      </c>
      <c r="C269">
        <v>569.79999999999995</v>
      </c>
      <c r="D269">
        <v>91.4</v>
      </c>
      <c r="E269">
        <v>481.65</v>
      </c>
    </row>
    <row r="270" spans="1:5" x14ac:dyDescent="0.3">
      <c r="A270" s="1">
        <v>44224</v>
      </c>
      <c r="B270">
        <v>2303.6</v>
      </c>
      <c r="C270">
        <v>564.4</v>
      </c>
      <c r="D270">
        <v>92.65</v>
      </c>
      <c r="E270">
        <v>478.35</v>
      </c>
    </row>
    <row r="271" spans="1:5" x14ac:dyDescent="0.3">
      <c r="A271" s="1">
        <v>44225</v>
      </c>
      <c r="B271">
        <v>2263.4</v>
      </c>
      <c r="C271">
        <v>586.45000000000005</v>
      </c>
      <c r="D271">
        <v>93.3</v>
      </c>
      <c r="E271">
        <v>477.5</v>
      </c>
    </row>
    <row r="272" spans="1:5" x14ac:dyDescent="0.3">
      <c r="A272" s="1">
        <v>44228</v>
      </c>
      <c r="B272">
        <v>2249.15</v>
      </c>
      <c r="C272">
        <v>590.1</v>
      </c>
      <c r="D272">
        <v>95.85</v>
      </c>
      <c r="E272">
        <v>477.2</v>
      </c>
    </row>
    <row r="273" spans="1:5" x14ac:dyDescent="0.3">
      <c r="A273" s="1">
        <v>44229</v>
      </c>
      <c r="B273">
        <v>2231.85</v>
      </c>
      <c r="C273">
        <v>609.4</v>
      </c>
      <c r="D273">
        <v>98.8</v>
      </c>
      <c r="E273">
        <v>477.55</v>
      </c>
    </row>
    <row r="274" spans="1:5" x14ac:dyDescent="0.3">
      <c r="A274" s="1">
        <v>44230</v>
      </c>
      <c r="B274">
        <v>2232.6</v>
      </c>
      <c r="C274">
        <v>629.45000000000005</v>
      </c>
      <c r="D274">
        <v>101.9</v>
      </c>
      <c r="E274">
        <v>477.05</v>
      </c>
    </row>
    <row r="275" spans="1:5" x14ac:dyDescent="0.3">
      <c r="A275" s="1">
        <v>44231</v>
      </c>
      <c r="B275">
        <v>2247.0500000000002</v>
      </c>
      <c r="C275">
        <v>631.5</v>
      </c>
      <c r="D275">
        <v>103.65</v>
      </c>
      <c r="E275">
        <v>478.4</v>
      </c>
    </row>
    <row r="276" spans="1:5" x14ac:dyDescent="0.3">
      <c r="A276" s="1">
        <v>44232</v>
      </c>
      <c r="B276">
        <v>2270.35</v>
      </c>
      <c r="C276">
        <v>634.79999999999995</v>
      </c>
      <c r="D276">
        <v>102.35</v>
      </c>
      <c r="E276">
        <v>478.6</v>
      </c>
    </row>
    <row r="277" spans="1:5" x14ac:dyDescent="0.3">
      <c r="A277" s="1">
        <v>44235</v>
      </c>
      <c r="B277">
        <v>2237.8000000000002</v>
      </c>
      <c r="C277">
        <v>634.65</v>
      </c>
      <c r="D277">
        <v>104.05</v>
      </c>
      <c r="E277">
        <v>478.1</v>
      </c>
    </row>
    <row r="278" spans="1:5" x14ac:dyDescent="0.3">
      <c r="A278" s="1">
        <v>44236</v>
      </c>
      <c r="B278">
        <v>2216.65</v>
      </c>
      <c r="C278">
        <v>623.70000000000005</v>
      </c>
      <c r="D278">
        <v>97.7</v>
      </c>
      <c r="E278">
        <v>483.05</v>
      </c>
    </row>
    <row r="279" spans="1:5" x14ac:dyDescent="0.3">
      <c r="A279" s="1">
        <v>44237</v>
      </c>
      <c r="B279">
        <v>2235.9</v>
      </c>
      <c r="C279">
        <v>627.04999999999995</v>
      </c>
      <c r="D279">
        <v>96.7</v>
      </c>
      <c r="E279">
        <v>483.6</v>
      </c>
    </row>
    <row r="280" spans="1:5" x14ac:dyDescent="0.3">
      <c r="A280" s="1">
        <v>44238</v>
      </c>
      <c r="B280">
        <v>2262.4</v>
      </c>
      <c r="C280">
        <v>643.5</v>
      </c>
      <c r="D280">
        <v>96.5</v>
      </c>
      <c r="E280">
        <v>484.2</v>
      </c>
    </row>
    <row r="281" spans="1:5" x14ac:dyDescent="0.3">
      <c r="A281" s="1">
        <v>44239</v>
      </c>
      <c r="B281">
        <v>2241.9</v>
      </c>
      <c r="C281">
        <v>627.25</v>
      </c>
      <c r="D281">
        <v>95.1</v>
      </c>
      <c r="E281">
        <v>482.7</v>
      </c>
    </row>
    <row r="282" spans="1:5" x14ac:dyDescent="0.3">
      <c r="A282" s="1">
        <v>44242</v>
      </c>
      <c r="B282">
        <v>2215.85</v>
      </c>
      <c r="C282">
        <v>627.35</v>
      </c>
      <c r="D282">
        <v>94.15</v>
      </c>
      <c r="E282">
        <v>477.45</v>
      </c>
    </row>
    <row r="283" spans="1:5" x14ac:dyDescent="0.3">
      <c r="A283" s="1">
        <v>44243</v>
      </c>
      <c r="B283">
        <v>2196.9</v>
      </c>
      <c r="C283">
        <v>631</v>
      </c>
      <c r="D283">
        <v>95.7</v>
      </c>
      <c r="E283">
        <v>479.65</v>
      </c>
    </row>
    <row r="284" spans="1:5" x14ac:dyDescent="0.3">
      <c r="A284" s="1">
        <v>44244</v>
      </c>
      <c r="B284">
        <v>2164.65</v>
      </c>
      <c r="C284">
        <v>621.20000000000005</v>
      </c>
      <c r="D284">
        <v>95</v>
      </c>
      <c r="E284">
        <v>483.05</v>
      </c>
    </row>
    <row r="285" spans="1:5" x14ac:dyDescent="0.3">
      <c r="A285" s="1">
        <v>44245</v>
      </c>
      <c r="B285">
        <v>2147.75</v>
      </c>
      <c r="C285">
        <v>615.65</v>
      </c>
      <c r="D285">
        <v>98.95</v>
      </c>
      <c r="E285">
        <v>500.8</v>
      </c>
    </row>
    <row r="286" spans="1:5" x14ac:dyDescent="0.3">
      <c r="A286" s="1">
        <v>44249</v>
      </c>
      <c r="B286">
        <v>2167.25</v>
      </c>
      <c r="C286">
        <v>595.75</v>
      </c>
      <c r="D286">
        <v>95.65</v>
      </c>
      <c r="E286">
        <v>493.95</v>
      </c>
    </row>
    <row r="287" spans="1:5" x14ac:dyDescent="0.3">
      <c r="A287" s="1">
        <v>44250</v>
      </c>
      <c r="B287">
        <v>2177.9499999999998</v>
      </c>
      <c r="C287">
        <v>604.04999999999995</v>
      </c>
      <c r="D287">
        <v>97.7</v>
      </c>
      <c r="E287">
        <v>487.95</v>
      </c>
    </row>
    <row r="288" spans="1:5" x14ac:dyDescent="0.3">
      <c r="A288" s="1">
        <v>44251</v>
      </c>
      <c r="B288">
        <v>2178</v>
      </c>
      <c r="C288">
        <v>602.54999999999995</v>
      </c>
      <c r="D288">
        <v>98.1</v>
      </c>
      <c r="E288">
        <v>491.5</v>
      </c>
    </row>
    <row r="289" spans="1:5" x14ac:dyDescent="0.3">
      <c r="A289" s="1">
        <v>44252</v>
      </c>
      <c r="B289">
        <v>2163.6</v>
      </c>
      <c r="C289">
        <v>609.70000000000005</v>
      </c>
      <c r="D289">
        <v>100.9</v>
      </c>
      <c r="E289">
        <v>500.9</v>
      </c>
    </row>
    <row r="290" spans="1:5" x14ac:dyDescent="0.3">
      <c r="A290" s="1">
        <v>44253</v>
      </c>
      <c r="B290">
        <v>2132.0500000000002</v>
      </c>
      <c r="C290">
        <v>595.29999999999995</v>
      </c>
      <c r="D290">
        <v>98</v>
      </c>
      <c r="E290">
        <v>507.55</v>
      </c>
    </row>
    <row r="291" spans="1:5" x14ac:dyDescent="0.3">
      <c r="A291" s="1">
        <v>44256</v>
      </c>
      <c r="B291">
        <v>2144.6999999999998</v>
      </c>
      <c r="C291">
        <v>604.29999999999995</v>
      </c>
      <c r="D291">
        <v>100.7</v>
      </c>
      <c r="E291">
        <v>505.25</v>
      </c>
    </row>
    <row r="292" spans="1:5" x14ac:dyDescent="0.3">
      <c r="A292" s="1">
        <v>44257</v>
      </c>
      <c r="B292">
        <v>2178</v>
      </c>
      <c r="C292">
        <v>614.4</v>
      </c>
      <c r="D292">
        <v>102.15</v>
      </c>
      <c r="E292">
        <v>515.95000000000005</v>
      </c>
    </row>
    <row r="293" spans="1:5" x14ac:dyDescent="0.3">
      <c r="A293" s="1">
        <v>44258</v>
      </c>
      <c r="B293">
        <v>2194.1</v>
      </c>
      <c r="C293">
        <v>624.15</v>
      </c>
      <c r="D293">
        <v>102.6</v>
      </c>
      <c r="E293">
        <v>525.79999999999995</v>
      </c>
    </row>
    <row r="294" spans="1:5" x14ac:dyDescent="0.3">
      <c r="A294" s="1">
        <v>44259</v>
      </c>
      <c r="B294">
        <v>2196.6999999999998</v>
      </c>
      <c r="C294">
        <v>618.65</v>
      </c>
      <c r="D294">
        <v>101.45</v>
      </c>
      <c r="E294">
        <v>516.79999999999995</v>
      </c>
    </row>
    <row r="295" spans="1:5" x14ac:dyDescent="0.3">
      <c r="A295" s="1">
        <v>44260</v>
      </c>
      <c r="B295">
        <v>2201.8000000000002</v>
      </c>
      <c r="C295">
        <v>610.95000000000005</v>
      </c>
      <c r="D295">
        <v>101.4</v>
      </c>
      <c r="E295">
        <v>504.1</v>
      </c>
    </row>
    <row r="296" spans="1:5" x14ac:dyDescent="0.3">
      <c r="A296" s="1">
        <v>44263</v>
      </c>
      <c r="B296">
        <v>2174.4499999999998</v>
      </c>
      <c r="C296">
        <v>614.85</v>
      </c>
      <c r="D296">
        <v>103.55</v>
      </c>
      <c r="E296">
        <v>503.5</v>
      </c>
    </row>
    <row r="297" spans="1:5" x14ac:dyDescent="0.3">
      <c r="A297" s="1">
        <v>44264</v>
      </c>
      <c r="B297">
        <v>2198.1</v>
      </c>
      <c r="C297">
        <v>611.65</v>
      </c>
      <c r="D297">
        <v>100.5</v>
      </c>
      <c r="E297">
        <v>512.1</v>
      </c>
    </row>
    <row r="298" spans="1:5" x14ac:dyDescent="0.3">
      <c r="A298" s="1">
        <v>44265</v>
      </c>
      <c r="B298">
        <v>2227.9499999999998</v>
      </c>
      <c r="C298">
        <v>626</v>
      </c>
      <c r="D298">
        <v>98.9</v>
      </c>
      <c r="E298">
        <v>512.5</v>
      </c>
    </row>
    <row r="299" spans="1:5" x14ac:dyDescent="0.3">
      <c r="A299" s="1">
        <v>44267</v>
      </c>
      <c r="B299">
        <v>2205.8000000000002</v>
      </c>
      <c r="C299">
        <v>613.25</v>
      </c>
      <c r="D299">
        <v>101.25</v>
      </c>
      <c r="E299">
        <v>521.79999999999995</v>
      </c>
    </row>
    <row r="300" spans="1:5" x14ac:dyDescent="0.3">
      <c r="A300" s="1">
        <v>44270</v>
      </c>
      <c r="B300">
        <v>2211.15</v>
      </c>
      <c r="C300">
        <v>605.35</v>
      </c>
      <c r="D300">
        <v>101.05</v>
      </c>
      <c r="E300">
        <v>519.04999999999995</v>
      </c>
    </row>
    <row r="301" spans="1:5" x14ac:dyDescent="0.3">
      <c r="A301" s="1">
        <v>44271</v>
      </c>
      <c r="B301">
        <v>2243.8000000000002</v>
      </c>
      <c r="C301">
        <v>602.04999999999995</v>
      </c>
      <c r="D301">
        <v>100.5</v>
      </c>
      <c r="E301">
        <v>515.79999999999995</v>
      </c>
    </row>
    <row r="302" spans="1:5" x14ac:dyDescent="0.3">
      <c r="A302" s="1">
        <v>44272</v>
      </c>
      <c r="B302">
        <v>2229.1999999999998</v>
      </c>
      <c r="C302">
        <v>585.20000000000005</v>
      </c>
      <c r="D302">
        <v>98.2</v>
      </c>
      <c r="E302">
        <v>517.20000000000005</v>
      </c>
    </row>
    <row r="303" spans="1:5" x14ac:dyDescent="0.3">
      <c r="A303" s="1">
        <v>44273</v>
      </c>
      <c r="B303">
        <v>2215.15</v>
      </c>
      <c r="C303">
        <v>574.5</v>
      </c>
      <c r="D303">
        <v>97.3</v>
      </c>
      <c r="E303">
        <v>515</v>
      </c>
    </row>
    <row r="304" spans="1:5" x14ac:dyDescent="0.3">
      <c r="A304" s="1">
        <v>44274</v>
      </c>
      <c r="B304">
        <v>2313.4499999999998</v>
      </c>
      <c r="C304">
        <v>578.6</v>
      </c>
      <c r="D304">
        <v>98.75</v>
      </c>
      <c r="E304">
        <v>481.75</v>
      </c>
    </row>
    <row r="305" spans="1:5" x14ac:dyDescent="0.3">
      <c r="A305" s="1">
        <v>44277</v>
      </c>
      <c r="B305">
        <v>2352.25</v>
      </c>
      <c r="C305">
        <v>590.95000000000005</v>
      </c>
      <c r="D305">
        <v>99.2</v>
      </c>
      <c r="E305">
        <v>475.6</v>
      </c>
    </row>
    <row r="306" spans="1:5" x14ac:dyDescent="0.3">
      <c r="A306" s="1">
        <v>44278</v>
      </c>
      <c r="B306">
        <v>2337.4</v>
      </c>
      <c r="C306">
        <v>587.9</v>
      </c>
      <c r="D306">
        <v>96.75</v>
      </c>
      <c r="E306">
        <v>472.7</v>
      </c>
    </row>
    <row r="307" spans="1:5" x14ac:dyDescent="0.3">
      <c r="A307" s="1">
        <v>44279</v>
      </c>
      <c r="B307">
        <v>2318.15</v>
      </c>
      <c r="C307">
        <v>584.9</v>
      </c>
      <c r="D307">
        <v>94.6</v>
      </c>
      <c r="E307">
        <v>475.5</v>
      </c>
    </row>
    <row r="308" spans="1:5" x14ac:dyDescent="0.3">
      <c r="A308" s="1">
        <v>44280</v>
      </c>
      <c r="B308">
        <v>2237.6999999999998</v>
      </c>
      <c r="C308">
        <v>577.35</v>
      </c>
      <c r="D308">
        <v>90.9</v>
      </c>
      <c r="E308">
        <v>472.85</v>
      </c>
    </row>
    <row r="309" spans="1:5" x14ac:dyDescent="0.3">
      <c r="A309" s="1">
        <v>44281</v>
      </c>
      <c r="B309">
        <v>2315</v>
      </c>
      <c r="C309">
        <v>587.1</v>
      </c>
      <c r="D309">
        <v>90.9</v>
      </c>
      <c r="E309">
        <v>476.05</v>
      </c>
    </row>
    <row r="310" spans="1:5" x14ac:dyDescent="0.3">
      <c r="A310" s="1">
        <v>44285</v>
      </c>
      <c r="B310">
        <v>2398.1</v>
      </c>
      <c r="C310">
        <v>597.54999999999995</v>
      </c>
      <c r="D310">
        <v>91.55</v>
      </c>
      <c r="E310">
        <v>477.95</v>
      </c>
    </row>
    <row r="311" spans="1:5" x14ac:dyDescent="0.3">
      <c r="A311" s="1">
        <v>44286</v>
      </c>
      <c r="B311">
        <v>2430.8000000000002</v>
      </c>
      <c r="C311">
        <v>597.6</v>
      </c>
      <c r="D311">
        <v>91.8</v>
      </c>
      <c r="E311">
        <v>478.5</v>
      </c>
    </row>
    <row r="312" spans="1:5" x14ac:dyDescent="0.3">
      <c r="A312" s="1">
        <v>44287</v>
      </c>
      <c r="B312">
        <v>2399.4499999999998</v>
      </c>
      <c r="C312">
        <v>610.85</v>
      </c>
      <c r="D312">
        <v>93.15</v>
      </c>
      <c r="E312">
        <v>492.4</v>
      </c>
    </row>
    <row r="313" spans="1:5" x14ac:dyDescent="0.3">
      <c r="A313" s="1">
        <v>44291</v>
      </c>
      <c r="B313">
        <v>2373.4499999999998</v>
      </c>
      <c r="C313">
        <v>608.6</v>
      </c>
      <c r="D313">
        <v>90.7</v>
      </c>
      <c r="E313">
        <v>482.65</v>
      </c>
    </row>
    <row r="314" spans="1:5" x14ac:dyDescent="0.3">
      <c r="A314" s="1">
        <v>44292</v>
      </c>
      <c r="B314">
        <v>2407.5500000000002</v>
      </c>
      <c r="C314">
        <v>620.04999999999995</v>
      </c>
      <c r="D314">
        <v>91.15</v>
      </c>
      <c r="E314">
        <v>481.1</v>
      </c>
    </row>
    <row r="315" spans="1:5" x14ac:dyDescent="0.3">
      <c r="A315" s="1">
        <v>44293</v>
      </c>
      <c r="B315">
        <v>2404.1</v>
      </c>
      <c r="C315">
        <v>620.79999999999995</v>
      </c>
      <c r="D315">
        <v>92.7</v>
      </c>
      <c r="E315">
        <v>480.1</v>
      </c>
    </row>
    <row r="316" spans="1:5" x14ac:dyDescent="0.3">
      <c r="A316" s="1">
        <v>44294</v>
      </c>
      <c r="B316">
        <v>2409.65</v>
      </c>
      <c r="C316">
        <v>614.29999999999995</v>
      </c>
      <c r="D316">
        <v>92.9</v>
      </c>
      <c r="E316">
        <v>504.65</v>
      </c>
    </row>
    <row r="317" spans="1:5" x14ac:dyDescent="0.3">
      <c r="A317" s="1">
        <v>44295</v>
      </c>
      <c r="B317">
        <v>2475.9499999999998</v>
      </c>
      <c r="C317">
        <v>636.95000000000005</v>
      </c>
      <c r="D317">
        <v>91.6</v>
      </c>
      <c r="E317">
        <v>519.79999999999995</v>
      </c>
    </row>
    <row r="318" spans="1:5" x14ac:dyDescent="0.3">
      <c r="A318" s="1">
        <v>44298</v>
      </c>
      <c r="B318">
        <v>2460.5500000000002</v>
      </c>
      <c r="C318">
        <v>619.15</v>
      </c>
      <c r="D318">
        <v>87.05</v>
      </c>
      <c r="E318">
        <v>494.55</v>
      </c>
    </row>
    <row r="319" spans="1:5" x14ac:dyDescent="0.3">
      <c r="A319" s="1">
        <v>44299</v>
      </c>
      <c r="B319">
        <v>2455.8000000000002</v>
      </c>
      <c r="C319">
        <v>627.4</v>
      </c>
      <c r="D319">
        <v>88.8</v>
      </c>
      <c r="E319">
        <v>492.55</v>
      </c>
    </row>
    <row r="320" spans="1:5" x14ac:dyDescent="0.3">
      <c r="A320" s="1">
        <v>44301</v>
      </c>
      <c r="B320">
        <v>2457</v>
      </c>
      <c r="C320">
        <v>632.95000000000005</v>
      </c>
      <c r="D320">
        <v>90.2</v>
      </c>
      <c r="E320">
        <v>497.95</v>
      </c>
    </row>
    <row r="321" spans="1:5" x14ac:dyDescent="0.3">
      <c r="A321" s="1">
        <v>44302</v>
      </c>
      <c r="B321">
        <v>2456.65</v>
      </c>
      <c r="C321">
        <v>646.04999999999995</v>
      </c>
      <c r="D321">
        <v>90.15</v>
      </c>
      <c r="E321">
        <v>501.05</v>
      </c>
    </row>
    <row r="322" spans="1:5" x14ac:dyDescent="0.3">
      <c r="A322" s="1">
        <v>44305</v>
      </c>
      <c r="B322">
        <v>2426.25</v>
      </c>
      <c r="C322">
        <v>640.29999999999995</v>
      </c>
      <c r="D322">
        <v>88.1</v>
      </c>
      <c r="E322">
        <v>493.2</v>
      </c>
    </row>
    <row r="323" spans="1:5" x14ac:dyDescent="0.3">
      <c r="A323" s="1">
        <v>44306</v>
      </c>
      <c r="B323">
        <v>2393.15</v>
      </c>
      <c r="C323">
        <v>645.04999999999995</v>
      </c>
      <c r="D323">
        <v>87.85</v>
      </c>
      <c r="E323">
        <v>495.45</v>
      </c>
    </row>
    <row r="324" spans="1:5" x14ac:dyDescent="0.3">
      <c r="A324" s="1">
        <v>44308</v>
      </c>
      <c r="B324">
        <v>2349.8000000000002</v>
      </c>
      <c r="C324">
        <v>640.25</v>
      </c>
      <c r="D324">
        <v>87.8</v>
      </c>
      <c r="E324">
        <v>498.9</v>
      </c>
    </row>
    <row r="325" spans="1:5" x14ac:dyDescent="0.3">
      <c r="A325" s="1">
        <v>44309</v>
      </c>
      <c r="B325">
        <v>2308.0500000000002</v>
      </c>
      <c r="C325">
        <v>637.65</v>
      </c>
      <c r="D325">
        <v>88.05</v>
      </c>
      <c r="E325">
        <v>505.8</v>
      </c>
    </row>
    <row r="326" spans="1:5" x14ac:dyDescent="0.3">
      <c r="A326" s="1">
        <v>44312</v>
      </c>
      <c r="B326">
        <v>2360.4499999999998</v>
      </c>
      <c r="C326">
        <v>634.54999999999995</v>
      </c>
      <c r="D326">
        <v>88.25</v>
      </c>
      <c r="E326">
        <v>515.15</v>
      </c>
    </row>
    <row r="327" spans="1:5" x14ac:dyDescent="0.3">
      <c r="A327" s="1">
        <v>44313</v>
      </c>
      <c r="B327">
        <v>2381.4</v>
      </c>
      <c r="C327">
        <v>639.5</v>
      </c>
      <c r="D327">
        <v>88.9</v>
      </c>
      <c r="E327">
        <v>520.70000000000005</v>
      </c>
    </row>
    <row r="328" spans="1:5" x14ac:dyDescent="0.3">
      <c r="A328" s="1">
        <v>44314</v>
      </c>
      <c r="B328">
        <v>2407</v>
      </c>
      <c r="C328">
        <v>643.1</v>
      </c>
      <c r="D328">
        <v>89.35</v>
      </c>
      <c r="E328">
        <v>532.35</v>
      </c>
    </row>
    <row r="329" spans="1:5" x14ac:dyDescent="0.3">
      <c r="A329" s="1">
        <v>44315</v>
      </c>
      <c r="B329">
        <v>2409.0500000000002</v>
      </c>
      <c r="C329">
        <v>644.6</v>
      </c>
      <c r="D329">
        <v>88.75</v>
      </c>
      <c r="E329">
        <v>528.20000000000005</v>
      </c>
    </row>
    <row r="330" spans="1:5" x14ac:dyDescent="0.3">
      <c r="A330" s="1">
        <v>44316</v>
      </c>
      <c r="B330">
        <v>2353.85</v>
      </c>
      <c r="C330">
        <v>654.70000000000005</v>
      </c>
      <c r="D330">
        <v>90.85</v>
      </c>
      <c r="E330">
        <v>522.9</v>
      </c>
    </row>
    <row r="331" spans="1:5" x14ac:dyDescent="0.3">
      <c r="A331" s="1">
        <v>44319</v>
      </c>
      <c r="B331">
        <v>2407.35</v>
      </c>
      <c r="C331">
        <v>658.8</v>
      </c>
      <c r="D331">
        <v>91.55</v>
      </c>
      <c r="E331">
        <v>516.1</v>
      </c>
    </row>
    <row r="332" spans="1:5" x14ac:dyDescent="0.3">
      <c r="A332" s="1">
        <v>44320</v>
      </c>
      <c r="B332">
        <v>2408.65</v>
      </c>
      <c r="C332">
        <v>645</v>
      </c>
      <c r="D332">
        <v>91.35</v>
      </c>
      <c r="E332">
        <v>514.1</v>
      </c>
    </row>
    <row r="333" spans="1:5" x14ac:dyDescent="0.3">
      <c r="A333" s="1">
        <v>44321</v>
      </c>
      <c r="B333">
        <v>2394.9</v>
      </c>
      <c r="C333">
        <v>683.3</v>
      </c>
      <c r="D333">
        <v>92.2</v>
      </c>
      <c r="E333">
        <v>506.6</v>
      </c>
    </row>
    <row r="334" spans="1:5" x14ac:dyDescent="0.3">
      <c r="A334" s="1">
        <v>44322</v>
      </c>
      <c r="B334">
        <v>2389.0500000000002</v>
      </c>
      <c r="C334">
        <v>679.25</v>
      </c>
      <c r="D334">
        <v>92.65</v>
      </c>
      <c r="E334">
        <v>503</v>
      </c>
    </row>
    <row r="335" spans="1:5" x14ac:dyDescent="0.3">
      <c r="A335" s="1">
        <v>44323</v>
      </c>
      <c r="B335">
        <v>2413</v>
      </c>
      <c r="C335">
        <v>679.5</v>
      </c>
      <c r="D335">
        <v>94.7</v>
      </c>
      <c r="E335">
        <v>508.1</v>
      </c>
    </row>
    <row r="336" spans="1:5" x14ac:dyDescent="0.3">
      <c r="A336" s="1">
        <v>44326</v>
      </c>
      <c r="B336">
        <v>2432.5500000000002</v>
      </c>
      <c r="C336">
        <v>698.15</v>
      </c>
      <c r="D336">
        <v>99.05</v>
      </c>
      <c r="E336">
        <v>519.04999999999995</v>
      </c>
    </row>
    <row r="337" spans="1:5" x14ac:dyDescent="0.3">
      <c r="A337" s="1">
        <v>44327</v>
      </c>
      <c r="B337">
        <v>2402.9</v>
      </c>
      <c r="C337">
        <v>707.85</v>
      </c>
      <c r="D337">
        <v>103.7</v>
      </c>
      <c r="E337">
        <v>514.79999999999995</v>
      </c>
    </row>
    <row r="338" spans="1:5" x14ac:dyDescent="0.3">
      <c r="A338" s="1">
        <v>44328</v>
      </c>
      <c r="B338">
        <v>2329.0500000000002</v>
      </c>
      <c r="C338">
        <v>702.65</v>
      </c>
      <c r="D338">
        <v>102.75</v>
      </c>
      <c r="E338">
        <v>516.1</v>
      </c>
    </row>
    <row r="339" spans="1:5" x14ac:dyDescent="0.3">
      <c r="A339" s="1">
        <v>44330</v>
      </c>
      <c r="B339">
        <v>2376.8000000000002</v>
      </c>
      <c r="C339">
        <v>691.1</v>
      </c>
      <c r="D339">
        <v>100.9</v>
      </c>
      <c r="E339">
        <v>514</v>
      </c>
    </row>
    <row r="340" spans="1:5" x14ac:dyDescent="0.3">
      <c r="A340" s="1">
        <v>44333</v>
      </c>
      <c r="B340">
        <v>2376</v>
      </c>
      <c r="C340">
        <v>686.95</v>
      </c>
      <c r="D340">
        <v>102</v>
      </c>
      <c r="E340">
        <v>513</v>
      </c>
    </row>
    <row r="341" spans="1:5" x14ac:dyDescent="0.3">
      <c r="A341" s="1">
        <v>44334</v>
      </c>
      <c r="B341">
        <v>2373.9</v>
      </c>
      <c r="C341">
        <v>690.85</v>
      </c>
      <c r="D341">
        <v>105.55</v>
      </c>
      <c r="E341">
        <v>513.04999999999995</v>
      </c>
    </row>
    <row r="342" spans="1:5" x14ac:dyDescent="0.3">
      <c r="A342" s="1">
        <v>44335</v>
      </c>
      <c r="B342">
        <v>2360.1</v>
      </c>
      <c r="C342">
        <v>703.4</v>
      </c>
      <c r="D342">
        <v>107.2</v>
      </c>
      <c r="E342">
        <v>513.5</v>
      </c>
    </row>
    <row r="343" spans="1:5" x14ac:dyDescent="0.3">
      <c r="A343" s="1">
        <v>44336</v>
      </c>
      <c r="B343">
        <v>2344.1</v>
      </c>
      <c r="C343">
        <v>686.8</v>
      </c>
      <c r="D343">
        <v>104.7</v>
      </c>
      <c r="E343">
        <v>514.04999999999995</v>
      </c>
    </row>
    <row r="344" spans="1:5" x14ac:dyDescent="0.3">
      <c r="A344" s="1">
        <v>44337</v>
      </c>
      <c r="B344">
        <v>2360.6999999999998</v>
      </c>
      <c r="C344">
        <v>690.35</v>
      </c>
      <c r="D344">
        <v>104.3</v>
      </c>
      <c r="E344">
        <v>514.6</v>
      </c>
    </row>
    <row r="345" spans="1:5" x14ac:dyDescent="0.3">
      <c r="A345" s="1">
        <v>44340</v>
      </c>
      <c r="B345">
        <v>2336.4</v>
      </c>
      <c r="C345">
        <v>690.6</v>
      </c>
      <c r="D345">
        <v>109.5</v>
      </c>
      <c r="E345">
        <v>515.04999999999995</v>
      </c>
    </row>
    <row r="346" spans="1:5" x14ac:dyDescent="0.3">
      <c r="A346" s="1">
        <v>44341</v>
      </c>
      <c r="B346">
        <v>2344.15</v>
      </c>
      <c r="C346">
        <v>696.05</v>
      </c>
      <c r="D346">
        <v>110.3</v>
      </c>
      <c r="E346">
        <v>515.6</v>
      </c>
    </row>
    <row r="347" spans="1:5" x14ac:dyDescent="0.3">
      <c r="A347" s="1">
        <v>44343</v>
      </c>
      <c r="B347">
        <v>2327.6</v>
      </c>
      <c r="C347">
        <v>699.75</v>
      </c>
      <c r="D347">
        <v>110.2</v>
      </c>
      <c r="E347">
        <v>515.6</v>
      </c>
    </row>
    <row r="348" spans="1:5" x14ac:dyDescent="0.3">
      <c r="A348" s="1">
        <v>44344</v>
      </c>
      <c r="B348">
        <v>2322.8000000000002</v>
      </c>
      <c r="C348">
        <v>669.65</v>
      </c>
      <c r="D348">
        <v>109.8</v>
      </c>
      <c r="E348">
        <v>517.75</v>
      </c>
    </row>
    <row r="349" spans="1:5" x14ac:dyDescent="0.3">
      <c r="A349" s="1">
        <v>44347</v>
      </c>
      <c r="B349">
        <v>2341.35</v>
      </c>
      <c r="C349">
        <v>668.3</v>
      </c>
      <c r="D349">
        <v>109.25</v>
      </c>
      <c r="E349">
        <v>516.6</v>
      </c>
    </row>
    <row r="350" spans="1:5" x14ac:dyDescent="0.3">
      <c r="A350" s="1">
        <v>44348</v>
      </c>
      <c r="B350">
        <v>2358.4499999999998</v>
      </c>
      <c r="C350">
        <v>671.25</v>
      </c>
      <c r="D350">
        <v>109.85</v>
      </c>
      <c r="E350">
        <v>520.79999999999995</v>
      </c>
    </row>
    <row r="351" spans="1:5" x14ac:dyDescent="0.3">
      <c r="A351" s="1">
        <v>44349</v>
      </c>
      <c r="B351">
        <v>2358.65</v>
      </c>
      <c r="C351">
        <v>677.65</v>
      </c>
      <c r="D351">
        <v>110.8</v>
      </c>
      <c r="E351">
        <v>524.9</v>
      </c>
    </row>
    <row r="352" spans="1:5" x14ac:dyDescent="0.3">
      <c r="A352" s="1">
        <v>44350</v>
      </c>
      <c r="B352">
        <v>2361.9</v>
      </c>
      <c r="C352">
        <v>675.5</v>
      </c>
      <c r="D352">
        <v>112.45</v>
      </c>
      <c r="E352">
        <v>524.45000000000005</v>
      </c>
    </row>
    <row r="353" spans="1:5" x14ac:dyDescent="0.3">
      <c r="A353" s="1">
        <v>44351</v>
      </c>
      <c r="B353">
        <v>2341.65</v>
      </c>
      <c r="C353">
        <v>674.2</v>
      </c>
      <c r="D353">
        <v>114.6</v>
      </c>
      <c r="E353">
        <v>538</v>
      </c>
    </row>
    <row r="354" spans="1:5" x14ac:dyDescent="0.3">
      <c r="A354" s="1">
        <v>44354</v>
      </c>
      <c r="B354">
        <v>2339.4499999999998</v>
      </c>
      <c r="C354">
        <v>675.05</v>
      </c>
      <c r="D354">
        <v>114.65</v>
      </c>
      <c r="E354">
        <v>568.65</v>
      </c>
    </row>
    <row r="355" spans="1:5" x14ac:dyDescent="0.3">
      <c r="A355" s="1">
        <v>44355</v>
      </c>
      <c r="B355">
        <v>2354.3000000000002</v>
      </c>
      <c r="C355">
        <v>678.85</v>
      </c>
      <c r="D355">
        <v>116.7</v>
      </c>
      <c r="E355">
        <v>557.1</v>
      </c>
    </row>
    <row r="356" spans="1:5" x14ac:dyDescent="0.3">
      <c r="A356" s="1">
        <v>44356</v>
      </c>
      <c r="B356">
        <v>2356.3000000000002</v>
      </c>
      <c r="C356">
        <v>672.8</v>
      </c>
      <c r="D356">
        <v>114.9</v>
      </c>
      <c r="E356">
        <v>546.79999999999995</v>
      </c>
    </row>
    <row r="357" spans="1:5" x14ac:dyDescent="0.3">
      <c r="A357" s="1">
        <v>44357</v>
      </c>
      <c r="B357">
        <v>2380.5</v>
      </c>
      <c r="C357">
        <v>676.1</v>
      </c>
      <c r="D357">
        <v>115.95</v>
      </c>
      <c r="E357">
        <v>558.15</v>
      </c>
    </row>
    <row r="358" spans="1:5" x14ac:dyDescent="0.3">
      <c r="A358" s="1">
        <v>44358</v>
      </c>
      <c r="B358">
        <v>2366.5500000000002</v>
      </c>
      <c r="C358">
        <v>681.25</v>
      </c>
      <c r="D358">
        <v>115.1</v>
      </c>
      <c r="E358">
        <v>561.79999999999995</v>
      </c>
    </row>
    <row r="359" spans="1:5" x14ac:dyDescent="0.3">
      <c r="A359" s="1">
        <v>44361</v>
      </c>
      <c r="B359">
        <v>2364.85</v>
      </c>
      <c r="C359">
        <v>677.25</v>
      </c>
      <c r="D359">
        <v>114.75</v>
      </c>
      <c r="E359">
        <v>609.25</v>
      </c>
    </row>
    <row r="360" spans="1:5" x14ac:dyDescent="0.3">
      <c r="A360" s="1">
        <v>44362</v>
      </c>
      <c r="B360">
        <v>2391.15</v>
      </c>
      <c r="C360">
        <v>673.2</v>
      </c>
      <c r="D360">
        <v>115.7</v>
      </c>
      <c r="E360">
        <v>587.70000000000005</v>
      </c>
    </row>
    <row r="361" spans="1:5" x14ac:dyDescent="0.3">
      <c r="A361" s="1">
        <v>44363</v>
      </c>
      <c r="B361">
        <v>2409.15</v>
      </c>
      <c r="C361">
        <v>669.1</v>
      </c>
      <c r="D361">
        <v>115.9</v>
      </c>
      <c r="E361">
        <v>590.65</v>
      </c>
    </row>
    <row r="362" spans="1:5" x14ac:dyDescent="0.3">
      <c r="A362" s="1">
        <v>44364</v>
      </c>
      <c r="B362">
        <v>2416.9</v>
      </c>
      <c r="C362">
        <v>664.7</v>
      </c>
      <c r="D362">
        <v>114.6</v>
      </c>
      <c r="E362">
        <v>585.65</v>
      </c>
    </row>
    <row r="363" spans="1:5" x14ac:dyDescent="0.3">
      <c r="A363" s="1">
        <v>44365</v>
      </c>
      <c r="B363">
        <v>2480.75</v>
      </c>
      <c r="C363">
        <v>668.4</v>
      </c>
      <c r="D363">
        <v>112.3</v>
      </c>
      <c r="E363">
        <v>603.20000000000005</v>
      </c>
    </row>
    <row r="364" spans="1:5" x14ac:dyDescent="0.3">
      <c r="A364" s="1">
        <v>44368</v>
      </c>
      <c r="B364">
        <v>2516.1</v>
      </c>
      <c r="C364">
        <v>671.25</v>
      </c>
      <c r="D364">
        <v>112.55</v>
      </c>
      <c r="E364">
        <v>586.85</v>
      </c>
    </row>
    <row r="365" spans="1:5" x14ac:dyDescent="0.3">
      <c r="A365" s="1">
        <v>44369</v>
      </c>
      <c r="B365">
        <v>2489.6</v>
      </c>
      <c r="C365">
        <v>666.45</v>
      </c>
      <c r="D365">
        <v>113.8</v>
      </c>
      <c r="E365">
        <v>583.95000000000005</v>
      </c>
    </row>
    <row r="366" spans="1:5" x14ac:dyDescent="0.3">
      <c r="A366" s="1">
        <v>44370</v>
      </c>
      <c r="B366">
        <v>2479.5</v>
      </c>
      <c r="C366">
        <v>665.15</v>
      </c>
      <c r="D366">
        <v>112.85</v>
      </c>
      <c r="E366">
        <v>585.1</v>
      </c>
    </row>
    <row r="367" spans="1:5" x14ac:dyDescent="0.3">
      <c r="A367" s="1">
        <v>44371</v>
      </c>
      <c r="B367">
        <v>2489.9</v>
      </c>
      <c r="C367">
        <v>664.7</v>
      </c>
      <c r="D367">
        <v>111.45</v>
      </c>
      <c r="E367">
        <v>569.25</v>
      </c>
    </row>
    <row r="368" spans="1:5" x14ac:dyDescent="0.3">
      <c r="A368" s="1">
        <v>44372</v>
      </c>
      <c r="B368">
        <v>2449.15</v>
      </c>
      <c r="C368">
        <v>672.2</v>
      </c>
      <c r="D368">
        <v>111.4</v>
      </c>
      <c r="E368">
        <v>567.04999999999995</v>
      </c>
    </row>
    <row r="369" spans="1:5" x14ac:dyDescent="0.3">
      <c r="A369" s="1">
        <v>44375</v>
      </c>
      <c r="B369">
        <v>2460</v>
      </c>
      <c r="C369">
        <v>676.25</v>
      </c>
      <c r="D369">
        <v>110.8</v>
      </c>
      <c r="E369">
        <v>571</v>
      </c>
    </row>
    <row r="370" spans="1:5" x14ac:dyDescent="0.3">
      <c r="A370" s="1">
        <v>44376</v>
      </c>
      <c r="B370">
        <v>2493.5500000000002</v>
      </c>
      <c r="C370">
        <v>677.25</v>
      </c>
      <c r="D370">
        <v>108.15</v>
      </c>
      <c r="E370">
        <v>571</v>
      </c>
    </row>
    <row r="371" spans="1:5" x14ac:dyDescent="0.3">
      <c r="A371" s="1">
        <v>44377</v>
      </c>
      <c r="B371">
        <v>2469.6</v>
      </c>
      <c r="C371">
        <v>675.5</v>
      </c>
      <c r="D371">
        <v>107.95</v>
      </c>
      <c r="E371">
        <v>564.04999999999995</v>
      </c>
    </row>
    <row r="372" spans="1:5" x14ac:dyDescent="0.3">
      <c r="A372" s="1">
        <v>44378</v>
      </c>
      <c r="B372">
        <v>2476.75</v>
      </c>
      <c r="C372">
        <v>684.75</v>
      </c>
      <c r="D372">
        <v>107.6</v>
      </c>
      <c r="E372">
        <v>563.9</v>
      </c>
    </row>
    <row r="373" spans="1:5" x14ac:dyDescent="0.3">
      <c r="A373" s="1">
        <v>44379</v>
      </c>
      <c r="B373">
        <v>2488.5</v>
      </c>
      <c r="C373">
        <v>680.8</v>
      </c>
      <c r="D373">
        <v>108.5</v>
      </c>
      <c r="E373">
        <v>572.4</v>
      </c>
    </row>
    <row r="374" spans="1:5" x14ac:dyDescent="0.3">
      <c r="A374" s="1">
        <v>44382</v>
      </c>
      <c r="B374">
        <v>2498.4</v>
      </c>
      <c r="C374">
        <v>680.45</v>
      </c>
      <c r="D374">
        <v>108.75</v>
      </c>
      <c r="E374">
        <v>576.85</v>
      </c>
    </row>
    <row r="375" spans="1:5" x14ac:dyDescent="0.3">
      <c r="A375" s="1">
        <v>44383</v>
      </c>
      <c r="B375">
        <v>2473.1</v>
      </c>
      <c r="C375">
        <v>673.25</v>
      </c>
      <c r="D375">
        <v>108.4</v>
      </c>
      <c r="E375">
        <v>575.1</v>
      </c>
    </row>
    <row r="376" spans="1:5" x14ac:dyDescent="0.3">
      <c r="A376" s="1">
        <v>44384</v>
      </c>
      <c r="B376">
        <v>2480.0500000000002</v>
      </c>
      <c r="C376">
        <v>680.35</v>
      </c>
      <c r="D376">
        <v>107.9</v>
      </c>
      <c r="E376">
        <v>577.9</v>
      </c>
    </row>
    <row r="377" spans="1:5" x14ac:dyDescent="0.3">
      <c r="A377" s="1">
        <v>44385</v>
      </c>
      <c r="B377">
        <v>2447.0500000000002</v>
      </c>
      <c r="C377">
        <v>667</v>
      </c>
      <c r="D377">
        <v>107.5</v>
      </c>
      <c r="E377">
        <v>575</v>
      </c>
    </row>
    <row r="378" spans="1:5" x14ac:dyDescent="0.3">
      <c r="A378" s="1">
        <v>44386</v>
      </c>
      <c r="B378">
        <v>2449.6</v>
      </c>
      <c r="C378">
        <v>667.85</v>
      </c>
      <c r="D378">
        <v>107.35</v>
      </c>
      <c r="E378">
        <v>580.6</v>
      </c>
    </row>
    <row r="379" spans="1:5" x14ac:dyDescent="0.3">
      <c r="A379" s="1">
        <v>44389</v>
      </c>
      <c r="B379">
        <v>2444.8000000000002</v>
      </c>
      <c r="C379">
        <v>668.85</v>
      </c>
      <c r="D379">
        <v>107.25</v>
      </c>
      <c r="E379">
        <v>576.85</v>
      </c>
    </row>
    <row r="380" spans="1:5" x14ac:dyDescent="0.3">
      <c r="A380" s="1">
        <v>44390</v>
      </c>
      <c r="B380">
        <v>2435.4</v>
      </c>
      <c r="C380">
        <v>683</v>
      </c>
      <c r="D380">
        <v>107.8</v>
      </c>
      <c r="E380">
        <v>576.20000000000005</v>
      </c>
    </row>
    <row r="381" spans="1:5" x14ac:dyDescent="0.3">
      <c r="A381" s="1">
        <v>44391</v>
      </c>
      <c r="B381">
        <v>2415.6</v>
      </c>
      <c r="C381">
        <v>685.8</v>
      </c>
      <c r="D381">
        <v>107.1</v>
      </c>
      <c r="E381">
        <v>581.95000000000005</v>
      </c>
    </row>
    <row r="382" spans="1:5" x14ac:dyDescent="0.3">
      <c r="A382" s="1">
        <v>44392</v>
      </c>
      <c r="B382">
        <v>2412.5</v>
      </c>
      <c r="C382">
        <v>683.5</v>
      </c>
      <c r="D382">
        <v>106.3</v>
      </c>
      <c r="E382">
        <v>576.15</v>
      </c>
    </row>
    <row r="383" spans="1:5" x14ac:dyDescent="0.3">
      <c r="A383" s="1">
        <v>44393</v>
      </c>
      <c r="B383">
        <v>2414.6</v>
      </c>
      <c r="C383">
        <v>688.65</v>
      </c>
      <c r="D383">
        <v>106.15</v>
      </c>
      <c r="E383">
        <v>575.9</v>
      </c>
    </row>
    <row r="384" spans="1:5" x14ac:dyDescent="0.3">
      <c r="A384" s="1">
        <v>44396</v>
      </c>
      <c r="B384">
        <v>2410.4499999999998</v>
      </c>
      <c r="C384">
        <v>689</v>
      </c>
      <c r="D384">
        <v>105.95</v>
      </c>
      <c r="E384">
        <v>575</v>
      </c>
    </row>
    <row r="385" spans="1:5" x14ac:dyDescent="0.3">
      <c r="A385" s="1">
        <v>44397</v>
      </c>
      <c r="B385">
        <v>2433.9</v>
      </c>
      <c r="C385">
        <v>676.85</v>
      </c>
      <c r="D385">
        <v>105.5</v>
      </c>
      <c r="E385">
        <v>576.20000000000005</v>
      </c>
    </row>
    <row r="386" spans="1:5" x14ac:dyDescent="0.3">
      <c r="A386" s="1">
        <v>44399</v>
      </c>
      <c r="B386">
        <v>2378.65</v>
      </c>
      <c r="C386">
        <v>687.2</v>
      </c>
      <c r="D386">
        <v>106.7</v>
      </c>
      <c r="E386">
        <v>576.54999999999995</v>
      </c>
    </row>
    <row r="387" spans="1:5" x14ac:dyDescent="0.3">
      <c r="A387" s="1">
        <v>44400</v>
      </c>
      <c r="B387">
        <v>2359.25</v>
      </c>
      <c r="C387">
        <v>694</v>
      </c>
      <c r="D387">
        <v>105.95</v>
      </c>
      <c r="E387">
        <v>581.45000000000005</v>
      </c>
    </row>
    <row r="388" spans="1:5" x14ac:dyDescent="0.3">
      <c r="A388" s="1">
        <v>44403</v>
      </c>
      <c r="B388">
        <v>2348.75</v>
      </c>
      <c r="C388">
        <v>703.55</v>
      </c>
      <c r="D388">
        <v>104.65</v>
      </c>
      <c r="E388">
        <v>588.85</v>
      </c>
    </row>
    <row r="389" spans="1:5" x14ac:dyDescent="0.3">
      <c r="A389" s="1">
        <v>44404</v>
      </c>
      <c r="B389">
        <v>2342.75</v>
      </c>
      <c r="C389">
        <v>688</v>
      </c>
      <c r="D389">
        <v>103.9</v>
      </c>
      <c r="E389">
        <v>596.04999999999995</v>
      </c>
    </row>
    <row r="390" spans="1:5" x14ac:dyDescent="0.3">
      <c r="A390" s="1">
        <v>44405</v>
      </c>
      <c r="B390">
        <v>2361.4</v>
      </c>
      <c r="C390">
        <v>687.55</v>
      </c>
      <c r="D390">
        <v>104</v>
      </c>
      <c r="E390">
        <v>613</v>
      </c>
    </row>
    <row r="391" spans="1:5" x14ac:dyDescent="0.3">
      <c r="A391" s="1">
        <v>44406</v>
      </c>
      <c r="B391">
        <v>2333.85</v>
      </c>
      <c r="C391">
        <v>703.25</v>
      </c>
      <c r="D391">
        <v>103.9</v>
      </c>
      <c r="E391">
        <v>616.9</v>
      </c>
    </row>
    <row r="392" spans="1:5" x14ac:dyDescent="0.3">
      <c r="A392" s="1">
        <v>44407</v>
      </c>
      <c r="B392">
        <v>2334.0500000000002</v>
      </c>
      <c r="C392">
        <v>774</v>
      </c>
      <c r="D392">
        <v>103.2</v>
      </c>
      <c r="E392">
        <v>619.79999999999995</v>
      </c>
    </row>
    <row r="393" spans="1:5" x14ac:dyDescent="0.3">
      <c r="A393" s="1">
        <v>44410</v>
      </c>
      <c r="B393">
        <v>2332.35</v>
      </c>
      <c r="C393">
        <v>774.45</v>
      </c>
      <c r="D393">
        <v>105.5</v>
      </c>
      <c r="E393">
        <v>615.25</v>
      </c>
    </row>
    <row r="394" spans="1:5" x14ac:dyDescent="0.3">
      <c r="A394" s="1">
        <v>44411</v>
      </c>
      <c r="B394">
        <v>2387.25</v>
      </c>
      <c r="C394">
        <v>794.85</v>
      </c>
      <c r="D394">
        <v>106.15</v>
      </c>
      <c r="E394">
        <v>608.65</v>
      </c>
    </row>
    <row r="395" spans="1:5" x14ac:dyDescent="0.3">
      <c r="A395" s="1">
        <v>44412</v>
      </c>
      <c r="B395">
        <v>2376.9499999999998</v>
      </c>
      <c r="C395">
        <v>785.65</v>
      </c>
      <c r="D395">
        <v>105.3</v>
      </c>
      <c r="E395">
        <v>609.29999999999995</v>
      </c>
    </row>
    <row r="396" spans="1:5" x14ac:dyDescent="0.3">
      <c r="A396" s="1">
        <v>44413</v>
      </c>
      <c r="B396">
        <v>2358.8000000000002</v>
      </c>
      <c r="C396">
        <v>785.85</v>
      </c>
      <c r="D396">
        <v>103.95</v>
      </c>
      <c r="E396">
        <v>609.20000000000005</v>
      </c>
    </row>
    <row r="397" spans="1:5" x14ac:dyDescent="0.3">
      <c r="A397" s="1">
        <v>44414</v>
      </c>
      <c r="B397">
        <v>2371.1</v>
      </c>
      <c r="C397">
        <v>785.15</v>
      </c>
      <c r="D397">
        <v>105.9</v>
      </c>
      <c r="E397">
        <v>609.04999999999995</v>
      </c>
    </row>
    <row r="398" spans="1:5" x14ac:dyDescent="0.3">
      <c r="A398" s="1">
        <v>44417</v>
      </c>
      <c r="B398">
        <v>2383.65</v>
      </c>
      <c r="C398">
        <v>788.55</v>
      </c>
      <c r="D398">
        <v>104.45</v>
      </c>
      <c r="E398">
        <v>611.9</v>
      </c>
    </row>
    <row r="399" spans="1:5" x14ac:dyDescent="0.3">
      <c r="A399" s="1">
        <v>44418</v>
      </c>
      <c r="B399">
        <v>2381.5</v>
      </c>
      <c r="C399">
        <v>793.45</v>
      </c>
      <c r="D399">
        <v>102.3</v>
      </c>
      <c r="E399">
        <v>613.79999999999995</v>
      </c>
    </row>
    <row r="400" spans="1:5" x14ac:dyDescent="0.3">
      <c r="A400" s="1">
        <v>44419</v>
      </c>
      <c r="B400">
        <v>2389.9499999999998</v>
      </c>
      <c r="C400">
        <v>779.35</v>
      </c>
      <c r="D400">
        <v>104.55</v>
      </c>
      <c r="E400">
        <v>611.79999999999995</v>
      </c>
    </row>
    <row r="401" spans="1:5" x14ac:dyDescent="0.3">
      <c r="A401" s="1">
        <v>44420</v>
      </c>
      <c r="B401">
        <v>2393.85</v>
      </c>
      <c r="C401">
        <v>778.95</v>
      </c>
      <c r="D401">
        <v>104.1</v>
      </c>
      <c r="E401">
        <v>608.29999999999995</v>
      </c>
    </row>
    <row r="402" spans="1:5" x14ac:dyDescent="0.3">
      <c r="A402" s="1">
        <v>44421</v>
      </c>
      <c r="B402">
        <v>2403.75</v>
      </c>
      <c r="C402">
        <v>777.85</v>
      </c>
      <c r="D402">
        <v>104.6</v>
      </c>
      <c r="E402">
        <v>609.35</v>
      </c>
    </row>
    <row r="403" spans="1:5" x14ac:dyDescent="0.3">
      <c r="A403" s="1">
        <v>44424</v>
      </c>
      <c r="B403">
        <v>2428.1999999999998</v>
      </c>
      <c r="C403">
        <v>780.6</v>
      </c>
      <c r="D403">
        <v>107.15</v>
      </c>
      <c r="E403">
        <v>610.04999999999995</v>
      </c>
    </row>
    <row r="404" spans="1:5" x14ac:dyDescent="0.3">
      <c r="A404" s="1">
        <v>44425</v>
      </c>
      <c r="B404">
        <v>2479.15</v>
      </c>
      <c r="C404">
        <v>783.95</v>
      </c>
      <c r="D404">
        <v>105.7</v>
      </c>
      <c r="E404">
        <v>611.20000000000005</v>
      </c>
    </row>
    <row r="405" spans="1:5" x14ac:dyDescent="0.3">
      <c r="A405" s="1">
        <v>44426</v>
      </c>
      <c r="B405">
        <v>2484.1</v>
      </c>
      <c r="C405">
        <v>782.95</v>
      </c>
      <c r="D405">
        <v>106.1</v>
      </c>
      <c r="E405">
        <v>607.85</v>
      </c>
    </row>
    <row r="406" spans="1:5" x14ac:dyDescent="0.3">
      <c r="A406" s="1">
        <v>44428</v>
      </c>
      <c r="B406">
        <v>2617.5500000000002</v>
      </c>
      <c r="C406">
        <v>761.15</v>
      </c>
      <c r="D406">
        <v>103.55</v>
      </c>
      <c r="E406">
        <v>612.85</v>
      </c>
    </row>
    <row r="407" spans="1:5" x14ac:dyDescent="0.3">
      <c r="A407" s="1">
        <v>44431</v>
      </c>
      <c r="B407">
        <v>2634.15</v>
      </c>
      <c r="C407">
        <v>758.9</v>
      </c>
      <c r="D407">
        <v>103</v>
      </c>
      <c r="E407">
        <v>610.1</v>
      </c>
    </row>
    <row r="408" spans="1:5" x14ac:dyDescent="0.3">
      <c r="A408" s="1">
        <v>44432</v>
      </c>
      <c r="B408">
        <v>2638.1</v>
      </c>
      <c r="C408">
        <v>771.65</v>
      </c>
      <c r="D408">
        <v>105.85</v>
      </c>
      <c r="E408">
        <v>594.54999999999995</v>
      </c>
    </row>
    <row r="409" spans="1:5" x14ac:dyDescent="0.3">
      <c r="A409" s="1">
        <v>44433</v>
      </c>
      <c r="B409">
        <v>2644.85</v>
      </c>
      <c r="C409">
        <v>768.75</v>
      </c>
      <c r="D409">
        <v>106.1</v>
      </c>
      <c r="E409">
        <v>595.45000000000005</v>
      </c>
    </row>
    <row r="410" spans="1:5" x14ac:dyDescent="0.3">
      <c r="A410" s="1">
        <v>44434</v>
      </c>
      <c r="B410">
        <v>2666.65</v>
      </c>
      <c r="C410">
        <v>760.3</v>
      </c>
      <c r="D410">
        <v>105.55</v>
      </c>
      <c r="E410">
        <v>591.29999999999995</v>
      </c>
    </row>
    <row r="411" spans="1:5" x14ac:dyDescent="0.3">
      <c r="A411" s="1">
        <v>44435</v>
      </c>
      <c r="B411">
        <v>2678.05</v>
      </c>
      <c r="C411">
        <v>771.85</v>
      </c>
      <c r="D411">
        <v>105.95</v>
      </c>
      <c r="E411">
        <v>591</v>
      </c>
    </row>
    <row r="412" spans="1:5" x14ac:dyDescent="0.3">
      <c r="A412" s="1">
        <v>44438</v>
      </c>
      <c r="B412">
        <v>2687.3</v>
      </c>
      <c r="C412">
        <v>786.55</v>
      </c>
      <c r="D412">
        <v>107.35</v>
      </c>
      <c r="E412">
        <v>583.75</v>
      </c>
    </row>
    <row r="413" spans="1:5" x14ac:dyDescent="0.3">
      <c r="A413" s="1">
        <v>44439</v>
      </c>
      <c r="B413">
        <v>2723.25</v>
      </c>
      <c r="C413">
        <v>794.15</v>
      </c>
      <c r="D413">
        <v>110.8</v>
      </c>
      <c r="E413">
        <v>586.04999999999995</v>
      </c>
    </row>
    <row r="414" spans="1:5" x14ac:dyDescent="0.3">
      <c r="A414" s="1">
        <v>44440</v>
      </c>
      <c r="B414">
        <v>2731</v>
      </c>
      <c r="C414">
        <v>788.3</v>
      </c>
      <c r="D414">
        <v>110.75</v>
      </c>
      <c r="E414">
        <v>588.20000000000005</v>
      </c>
    </row>
    <row r="415" spans="1:5" x14ac:dyDescent="0.3">
      <c r="A415" s="1">
        <v>44441</v>
      </c>
      <c r="B415">
        <v>2799.35</v>
      </c>
      <c r="C415">
        <v>790.1</v>
      </c>
      <c r="D415">
        <v>110.15</v>
      </c>
      <c r="E415">
        <v>578.29999999999995</v>
      </c>
    </row>
    <row r="416" spans="1:5" x14ac:dyDescent="0.3">
      <c r="A416" s="1">
        <v>44442</v>
      </c>
      <c r="B416">
        <v>2766.2</v>
      </c>
      <c r="C416">
        <v>789.15</v>
      </c>
      <c r="D416">
        <v>113.1</v>
      </c>
      <c r="E416">
        <v>582.85</v>
      </c>
    </row>
    <row r="417" spans="1:5" x14ac:dyDescent="0.3">
      <c r="A417" s="1">
        <v>44445</v>
      </c>
      <c r="B417">
        <v>2779.55</v>
      </c>
      <c r="C417">
        <v>783.8</v>
      </c>
      <c r="D417">
        <v>111.55</v>
      </c>
      <c r="E417">
        <v>597.20000000000005</v>
      </c>
    </row>
    <row r="418" spans="1:5" x14ac:dyDescent="0.3">
      <c r="A418" s="1">
        <v>44446</v>
      </c>
      <c r="B418">
        <v>2775.8</v>
      </c>
      <c r="C418">
        <v>769.65</v>
      </c>
      <c r="D418">
        <v>111.9</v>
      </c>
      <c r="E418">
        <v>609.29999999999995</v>
      </c>
    </row>
    <row r="419" spans="1:5" x14ac:dyDescent="0.3">
      <c r="A419" s="1">
        <v>44447</v>
      </c>
      <c r="B419">
        <v>2798.7</v>
      </c>
      <c r="C419">
        <v>777.2</v>
      </c>
      <c r="D419">
        <v>112.5</v>
      </c>
      <c r="E419">
        <v>611</v>
      </c>
    </row>
    <row r="420" spans="1:5" x14ac:dyDescent="0.3">
      <c r="A420" s="1">
        <v>44448</v>
      </c>
      <c r="B420">
        <v>2808.75</v>
      </c>
      <c r="C420">
        <v>776.4</v>
      </c>
      <c r="D420">
        <v>112.8</v>
      </c>
      <c r="E420">
        <v>611.5</v>
      </c>
    </row>
    <row r="421" spans="1:5" x14ac:dyDescent="0.3">
      <c r="A421" s="1">
        <v>44452</v>
      </c>
      <c r="B421">
        <v>2784.7</v>
      </c>
      <c r="C421">
        <v>780.1</v>
      </c>
      <c r="D421">
        <v>114</v>
      </c>
      <c r="E421">
        <v>606.54999999999995</v>
      </c>
    </row>
    <row r="422" spans="1:5" x14ac:dyDescent="0.3">
      <c r="A422" s="1">
        <v>44453</v>
      </c>
      <c r="B422">
        <v>2762.85</v>
      </c>
      <c r="C422">
        <v>781.4</v>
      </c>
      <c r="D422">
        <v>115.2</v>
      </c>
      <c r="E422">
        <v>606.70000000000005</v>
      </c>
    </row>
    <row r="423" spans="1:5" x14ac:dyDescent="0.3">
      <c r="A423" s="1">
        <v>44454</v>
      </c>
      <c r="B423">
        <v>2775.55</v>
      </c>
      <c r="C423">
        <v>780.25</v>
      </c>
      <c r="D423">
        <v>116.45</v>
      </c>
      <c r="E423">
        <v>613.6</v>
      </c>
    </row>
    <row r="424" spans="1:5" x14ac:dyDescent="0.3">
      <c r="A424" s="1">
        <v>44455</v>
      </c>
      <c r="B424">
        <v>2767.05</v>
      </c>
      <c r="C424">
        <v>780.85</v>
      </c>
      <c r="D424">
        <v>118.35</v>
      </c>
      <c r="E424">
        <v>612.79999999999995</v>
      </c>
    </row>
    <row r="425" spans="1:5" x14ac:dyDescent="0.3">
      <c r="A425" s="1">
        <v>44456</v>
      </c>
      <c r="B425">
        <v>2721.05</v>
      </c>
      <c r="C425">
        <v>770.25</v>
      </c>
      <c r="D425">
        <v>118.15</v>
      </c>
      <c r="E425">
        <v>581.29999999999995</v>
      </c>
    </row>
    <row r="426" spans="1:5" x14ac:dyDescent="0.3">
      <c r="A426" s="1">
        <v>44459</v>
      </c>
      <c r="B426">
        <v>2798.25</v>
      </c>
      <c r="C426">
        <v>756.55</v>
      </c>
      <c r="D426">
        <v>114.55</v>
      </c>
      <c r="E426">
        <v>580.5</v>
      </c>
    </row>
    <row r="427" spans="1:5" x14ac:dyDescent="0.3">
      <c r="A427" s="1">
        <v>44460</v>
      </c>
      <c r="B427">
        <v>2812.05</v>
      </c>
      <c r="C427">
        <v>764.55</v>
      </c>
      <c r="D427">
        <v>115</v>
      </c>
      <c r="E427">
        <v>577.85</v>
      </c>
    </row>
    <row r="428" spans="1:5" x14ac:dyDescent="0.3">
      <c r="A428" s="1">
        <v>44461</v>
      </c>
      <c r="B428">
        <v>2784.8</v>
      </c>
      <c r="C428">
        <v>769.75</v>
      </c>
      <c r="D428">
        <v>116.5</v>
      </c>
      <c r="E428">
        <v>581</v>
      </c>
    </row>
    <row r="429" spans="1:5" x14ac:dyDescent="0.3">
      <c r="A429" s="1">
        <v>44462</v>
      </c>
      <c r="B429">
        <v>2781.85</v>
      </c>
      <c r="C429">
        <v>769.75</v>
      </c>
      <c r="D429">
        <v>117.95</v>
      </c>
      <c r="E429">
        <v>579.75</v>
      </c>
    </row>
    <row r="430" spans="1:5" x14ac:dyDescent="0.3">
      <c r="A430" s="1">
        <v>44463</v>
      </c>
      <c r="B430">
        <v>2741.75</v>
      </c>
      <c r="C430">
        <v>769.7</v>
      </c>
      <c r="D430">
        <v>117.3</v>
      </c>
      <c r="E430">
        <v>589.4</v>
      </c>
    </row>
    <row r="431" spans="1:5" x14ac:dyDescent="0.3">
      <c r="A431" s="1">
        <v>44466</v>
      </c>
      <c r="B431">
        <v>2710.85</v>
      </c>
      <c r="C431">
        <v>762.95</v>
      </c>
      <c r="D431">
        <v>118.55</v>
      </c>
      <c r="E431">
        <v>595.70000000000005</v>
      </c>
    </row>
    <row r="432" spans="1:5" x14ac:dyDescent="0.3">
      <c r="A432" s="1">
        <v>44467</v>
      </c>
      <c r="B432">
        <v>2723.9</v>
      </c>
      <c r="C432">
        <v>779.65</v>
      </c>
      <c r="D432">
        <v>123</v>
      </c>
      <c r="E432">
        <v>590.65</v>
      </c>
    </row>
    <row r="433" spans="1:5" x14ac:dyDescent="0.3">
      <c r="A433" s="1">
        <v>44468</v>
      </c>
      <c r="B433">
        <v>2684.45</v>
      </c>
      <c r="C433">
        <v>811.55</v>
      </c>
      <c r="D433">
        <v>127.5</v>
      </c>
      <c r="E433">
        <v>586.4</v>
      </c>
    </row>
    <row r="434" spans="1:5" x14ac:dyDescent="0.3">
      <c r="A434" s="1">
        <v>44469</v>
      </c>
      <c r="B434">
        <v>2700.45</v>
      </c>
      <c r="C434">
        <v>818.2</v>
      </c>
      <c r="D434">
        <v>125.4</v>
      </c>
      <c r="E434">
        <v>586.54999999999995</v>
      </c>
    </row>
    <row r="435" spans="1:5" x14ac:dyDescent="0.3">
      <c r="A435" s="1">
        <v>44470</v>
      </c>
      <c r="B435">
        <v>2702.5</v>
      </c>
      <c r="C435">
        <v>826.35</v>
      </c>
      <c r="D435">
        <v>127.4</v>
      </c>
      <c r="E435">
        <v>586.20000000000005</v>
      </c>
    </row>
    <row r="436" spans="1:5" x14ac:dyDescent="0.3">
      <c r="A436" s="1">
        <v>44473</v>
      </c>
      <c r="B436">
        <v>2686.55</v>
      </c>
      <c r="C436">
        <v>831.7</v>
      </c>
      <c r="D436">
        <v>126.25</v>
      </c>
      <c r="E436">
        <v>600.04999999999995</v>
      </c>
    </row>
    <row r="437" spans="1:5" x14ac:dyDescent="0.3">
      <c r="A437" s="1">
        <v>44474</v>
      </c>
      <c r="B437">
        <v>2708.75</v>
      </c>
      <c r="C437">
        <v>820.35</v>
      </c>
      <c r="D437">
        <v>129.9</v>
      </c>
      <c r="E437">
        <v>607.1</v>
      </c>
    </row>
    <row r="438" spans="1:5" x14ac:dyDescent="0.3">
      <c r="A438" s="1">
        <v>44475</v>
      </c>
      <c r="B438">
        <v>2685</v>
      </c>
      <c r="C438">
        <v>800.75</v>
      </c>
      <c r="D438">
        <v>130.05000000000001</v>
      </c>
      <c r="E438">
        <v>609.6</v>
      </c>
    </row>
    <row r="439" spans="1:5" x14ac:dyDescent="0.3">
      <c r="A439" s="1">
        <v>44476</v>
      </c>
      <c r="B439">
        <v>2671.2</v>
      </c>
      <c r="C439">
        <v>823</v>
      </c>
      <c r="D439">
        <v>132.19999999999999</v>
      </c>
      <c r="E439">
        <v>615.4</v>
      </c>
    </row>
    <row r="440" spans="1:5" x14ac:dyDescent="0.3">
      <c r="A440" s="1">
        <v>44477</v>
      </c>
      <c r="B440">
        <v>2640.3</v>
      </c>
      <c r="C440">
        <v>821.35</v>
      </c>
      <c r="D440">
        <v>131.69999999999999</v>
      </c>
      <c r="E440">
        <v>616.70000000000005</v>
      </c>
    </row>
    <row r="441" spans="1:5" x14ac:dyDescent="0.3">
      <c r="A441" s="1">
        <v>44480</v>
      </c>
      <c r="B441">
        <v>2645.65</v>
      </c>
      <c r="C441">
        <v>832.6</v>
      </c>
      <c r="D441">
        <v>131.55000000000001</v>
      </c>
      <c r="E441">
        <v>608.85</v>
      </c>
    </row>
    <row r="442" spans="1:5" x14ac:dyDescent="0.3">
      <c r="A442" s="1">
        <v>44481</v>
      </c>
      <c r="B442">
        <v>2675</v>
      </c>
      <c r="C442">
        <v>829.1</v>
      </c>
      <c r="D442">
        <v>131.19999999999999</v>
      </c>
      <c r="E442">
        <v>606.25</v>
      </c>
    </row>
    <row r="443" spans="1:5" x14ac:dyDescent="0.3">
      <c r="A443" s="1">
        <v>44482</v>
      </c>
      <c r="B443">
        <v>2646.85</v>
      </c>
      <c r="C443">
        <v>842.5</v>
      </c>
      <c r="D443">
        <v>131.25</v>
      </c>
      <c r="E443">
        <v>641.65</v>
      </c>
    </row>
    <row r="444" spans="1:5" x14ac:dyDescent="0.3">
      <c r="A444" s="1">
        <v>44483</v>
      </c>
      <c r="B444">
        <v>2648.8</v>
      </c>
      <c r="C444">
        <v>841.05</v>
      </c>
      <c r="D444">
        <v>134.44999999999999</v>
      </c>
      <c r="E444">
        <v>645.15</v>
      </c>
    </row>
    <row r="445" spans="1:5" x14ac:dyDescent="0.3">
      <c r="A445" s="1">
        <v>44487</v>
      </c>
      <c r="B445">
        <v>2654.15</v>
      </c>
      <c r="C445">
        <v>835.2</v>
      </c>
      <c r="D445">
        <v>136.30000000000001</v>
      </c>
      <c r="E445">
        <v>634.85</v>
      </c>
    </row>
    <row r="446" spans="1:5" x14ac:dyDescent="0.3">
      <c r="A446" s="1">
        <v>44489</v>
      </c>
      <c r="B446">
        <v>2479.4</v>
      </c>
      <c r="C446">
        <v>814.75</v>
      </c>
      <c r="D446">
        <v>130.44999999999999</v>
      </c>
      <c r="E446">
        <v>635.25</v>
      </c>
    </row>
    <row r="447" spans="1:5" x14ac:dyDescent="0.3">
      <c r="A447" s="1">
        <v>44490</v>
      </c>
      <c r="B447">
        <v>2445.85</v>
      </c>
      <c r="C447">
        <v>817.75</v>
      </c>
      <c r="D447">
        <v>131.65</v>
      </c>
      <c r="E447">
        <v>633.20000000000005</v>
      </c>
    </row>
    <row r="448" spans="1:5" x14ac:dyDescent="0.3">
      <c r="A448" s="1">
        <v>44491</v>
      </c>
      <c r="B448">
        <v>2455.0500000000002</v>
      </c>
      <c r="C448">
        <v>812.55</v>
      </c>
      <c r="D448">
        <v>130.75</v>
      </c>
      <c r="E448">
        <v>635.85</v>
      </c>
    </row>
    <row r="449" spans="1:5" x14ac:dyDescent="0.3">
      <c r="A449" s="1">
        <v>44494</v>
      </c>
      <c r="B449">
        <v>2455.6999999999998</v>
      </c>
      <c r="C449">
        <v>813</v>
      </c>
      <c r="D449">
        <v>130.4</v>
      </c>
      <c r="E449">
        <v>636.54999999999995</v>
      </c>
    </row>
    <row r="450" spans="1:5" x14ac:dyDescent="0.3">
      <c r="A450" s="1">
        <v>44495</v>
      </c>
      <c r="B450">
        <v>2436.15</v>
      </c>
      <c r="C450">
        <v>813.55</v>
      </c>
      <c r="D450">
        <v>131.55000000000001</v>
      </c>
      <c r="E450">
        <v>637.25</v>
      </c>
    </row>
    <row r="451" spans="1:5" x14ac:dyDescent="0.3">
      <c r="A451" s="1">
        <v>44496</v>
      </c>
      <c r="B451">
        <v>2397</v>
      </c>
      <c r="C451">
        <v>825.35</v>
      </c>
      <c r="D451">
        <v>130.80000000000001</v>
      </c>
      <c r="E451">
        <v>636.29999999999995</v>
      </c>
    </row>
    <row r="452" spans="1:5" x14ac:dyDescent="0.3">
      <c r="A452" s="1">
        <v>44497</v>
      </c>
      <c r="B452">
        <v>2390</v>
      </c>
      <c r="C452">
        <v>807.65</v>
      </c>
      <c r="D452">
        <v>128.80000000000001</v>
      </c>
      <c r="E452">
        <v>637.1</v>
      </c>
    </row>
    <row r="453" spans="1:5" x14ac:dyDescent="0.3">
      <c r="A453" s="1">
        <v>44498</v>
      </c>
      <c r="B453">
        <v>2393.9499999999998</v>
      </c>
      <c r="C453">
        <v>794.4</v>
      </c>
      <c r="D453">
        <v>128.05000000000001</v>
      </c>
      <c r="E453">
        <v>637.75</v>
      </c>
    </row>
    <row r="454" spans="1:5" x14ac:dyDescent="0.3">
      <c r="A454" s="1">
        <v>44501</v>
      </c>
      <c r="B454">
        <v>2407.35</v>
      </c>
      <c r="C454">
        <v>811.75</v>
      </c>
      <c r="D454">
        <v>131.44999999999999</v>
      </c>
      <c r="E454">
        <v>638.54999999999995</v>
      </c>
    </row>
    <row r="455" spans="1:5" x14ac:dyDescent="0.3">
      <c r="A455" s="1">
        <v>44502</v>
      </c>
      <c r="B455">
        <v>2417.4499999999998</v>
      </c>
      <c r="C455">
        <v>814.6</v>
      </c>
      <c r="D455">
        <v>130.9</v>
      </c>
      <c r="E455">
        <v>640.79999999999995</v>
      </c>
    </row>
    <row r="456" spans="1:5" x14ac:dyDescent="0.3">
      <c r="A456" s="1">
        <v>44503</v>
      </c>
      <c r="B456">
        <v>2411.1</v>
      </c>
      <c r="C456">
        <v>788</v>
      </c>
      <c r="D456">
        <v>132.55000000000001</v>
      </c>
      <c r="E456">
        <v>639.9</v>
      </c>
    </row>
    <row r="457" spans="1:5" x14ac:dyDescent="0.3">
      <c r="A457" s="1">
        <v>44504</v>
      </c>
      <c r="B457">
        <v>2423.65</v>
      </c>
      <c r="C457">
        <v>795.35</v>
      </c>
      <c r="D457">
        <v>134.65</v>
      </c>
      <c r="E457">
        <v>639</v>
      </c>
    </row>
    <row r="458" spans="1:5" x14ac:dyDescent="0.3">
      <c r="A458" s="1">
        <v>44508</v>
      </c>
      <c r="B458">
        <v>2432.15</v>
      </c>
      <c r="C458">
        <v>799.85</v>
      </c>
      <c r="D458">
        <v>140.5</v>
      </c>
      <c r="E458">
        <v>640.75</v>
      </c>
    </row>
    <row r="459" spans="1:5" x14ac:dyDescent="0.3">
      <c r="A459" s="1">
        <v>44509</v>
      </c>
      <c r="B459">
        <v>2431.25</v>
      </c>
      <c r="C459">
        <v>801.15</v>
      </c>
      <c r="D459">
        <v>139.69999999999999</v>
      </c>
      <c r="E459">
        <v>640.65</v>
      </c>
    </row>
    <row r="460" spans="1:5" x14ac:dyDescent="0.3">
      <c r="A460" s="1">
        <v>44510</v>
      </c>
      <c r="B460">
        <v>2401.25</v>
      </c>
      <c r="C460">
        <v>810.25</v>
      </c>
      <c r="D460">
        <v>139.44999999999999</v>
      </c>
      <c r="E460">
        <v>643.5</v>
      </c>
    </row>
    <row r="461" spans="1:5" x14ac:dyDescent="0.3">
      <c r="A461" s="1">
        <v>44511</v>
      </c>
      <c r="B461">
        <v>2375.9499999999998</v>
      </c>
      <c r="C461">
        <v>794.05</v>
      </c>
      <c r="D461">
        <v>133.30000000000001</v>
      </c>
      <c r="E461">
        <v>639.75</v>
      </c>
    </row>
    <row r="462" spans="1:5" x14ac:dyDescent="0.3">
      <c r="A462" s="1">
        <v>44512</v>
      </c>
      <c r="B462">
        <v>2407</v>
      </c>
      <c r="C462">
        <v>806.1</v>
      </c>
      <c r="D462">
        <v>133</v>
      </c>
      <c r="E462">
        <v>647.45000000000005</v>
      </c>
    </row>
    <row r="463" spans="1:5" x14ac:dyDescent="0.3">
      <c r="A463" s="1">
        <v>44515</v>
      </c>
      <c r="B463">
        <v>2424.35</v>
      </c>
      <c r="C463">
        <v>810.5</v>
      </c>
      <c r="D463">
        <v>132.75</v>
      </c>
      <c r="E463">
        <v>668.95</v>
      </c>
    </row>
    <row r="464" spans="1:5" x14ac:dyDescent="0.3">
      <c r="A464" s="1">
        <v>44516</v>
      </c>
      <c r="B464">
        <v>2406.4499999999998</v>
      </c>
      <c r="C464">
        <v>797.25</v>
      </c>
      <c r="D464">
        <v>131.1</v>
      </c>
      <c r="E464">
        <v>685.55</v>
      </c>
    </row>
    <row r="465" spans="1:5" x14ac:dyDescent="0.3">
      <c r="A465" s="1">
        <v>44517</v>
      </c>
      <c r="B465">
        <v>2394.1999999999998</v>
      </c>
      <c r="C465">
        <v>791</v>
      </c>
      <c r="D465">
        <v>128.5</v>
      </c>
      <c r="E465">
        <v>743.2</v>
      </c>
    </row>
    <row r="466" spans="1:5" x14ac:dyDescent="0.3">
      <c r="A466" s="1">
        <v>44518</v>
      </c>
      <c r="B466">
        <v>2397.65</v>
      </c>
      <c r="C466">
        <v>790.45</v>
      </c>
      <c r="D466">
        <v>129.4</v>
      </c>
      <c r="E466">
        <v>718.35</v>
      </c>
    </row>
    <row r="467" spans="1:5" x14ac:dyDescent="0.3">
      <c r="A467" s="1">
        <v>44522</v>
      </c>
      <c r="B467">
        <v>2389.4</v>
      </c>
      <c r="C467">
        <v>770.7</v>
      </c>
      <c r="D467">
        <v>124.45</v>
      </c>
      <c r="E467">
        <v>713</v>
      </c>
    </row>
    <row r="468" spans="1:5" x14ac:dyDescent="0.3">
      <c r="A468" s="1">
        <v>44523</v>
      </c>
      <c r="B468">
        <v>2394.9</v>
      </c>
      <c r="C468">
        <v>783.9</v>
      </c>
      <c r="D468">
        <v>126.2</v>
      </c>
      <c r="E468">
        <v>729</v>
      </c>
    </row>
    <row r="469" spans="1:5" x14ac:dyDescent="0.3">
      <c r="A469" s="1">
        <v>44524</v>
      </c>
      <c r="B469">
        <v>2376.4499999999998</v>
      </c>
      <c r="C469">
        <v>778.35</v>
      </c>
      <c r="D469">
        <v>127.65</v>
      </c>
      <c r="E469">
        <v>735.7</v>
      </c>
    </row>
    <row r="470" spans="1:5" x14ac:dyDescent="0.3">
      <c r="A470" s="1">
        <v>44525</v>
      </c>
      <c r="B470">
        <v>2349.85</v>
      </c>
      <c r="C470">
        <v>782.2</v>
      </c>
      <c r="D470">
        <v>125.65</v>
      </c>
      <c r="E470">
        <v>716.15</v>
      </c>
    </row>
    <row r="471" spans="1:5" x14ac:dyDescent="0.3">
      <c r="A471" s="1">
        <v>44526</v>
      </c>
      <c r="B471">
        <v>2334.75</v>
      </c>
      <c r="C471">
        <v>766.35</v>
      </c>
      <c r="D471">
        <v>120.95</v>
      </c>
      <c r="E471">
        <v>704.45</v>
      </c>
    </row>
    <row r="472" spans="1:5" x14ac:dyDescent="0.3">
      <c r="A472" s="1">
        <v>44529</v>
      </c>
      <c r="B472">
        <v>2329.1</v>
      </c>
      <c r="C472">
        <v>750.8</v>
      </c>
      <c r="D472">
        <v>118.8</v>
      </c>
      <c r="E472">
        <v>708.4</v>
      </c>
    </row>
    <row r="473" spans="1:5" x14ac:dyDescent="0.3">
      <c r="A473" s="1">
        <v>44530</v>
      </c>
      <c r="B473">
        <v>2318.4499999999998</v>
      </c>
      <c r="C473">
        <v>753.95</v>
      </c>
      <c r="D473">
        <v>119.05</v>
      </c>
      <c r="E473">
        <v>766.95</v>
      </c>
    </row>
    <row r="474" spans="1:5" x14ac:dyDescent="0.3">
      <c r="A474" s="1">
        <v>44531</v>
      </c>
      <c r="B474">
        <v>2345.15</v>
      </c>
      <c r="C474">
        <v>745.35</v>
      </c>
      <c r="D474">
        <v>117.7</v>
      </c>
      <c r="E474">
        <v>761.15</v>
      </c>
    </row>
    <row r="475" spans="1:5" x14ac:dyDescent="0.3">
      <c r="A475" s="1">
        <v>44532</v>
      </c>
      <c r="B475">
        <v>2382.5</v>
      </c>
      <c r="C475">
        <v>766.15</v>
      </c>
      <c r="D475">
        <v>120.55</v>
      </c>
      <c r="E475">
        <v>778.95</v>
      </c>
    </row>
    <row r="476" spans="1:5" x14ac:dyDescent="0.3">
      <c r="A476" s="1">
        <v>44533</v>
      </c>
      <c r="B476">
        <v>2343.1</v>
      </c>
      <c r="C476">
        <v>751.8</v>
      </c>
      <c r="D476">
        <v>121.9</v>
      </c>
      <c r="E476">
        <v>747.15</v>
      </c>
    </row>
    <row r="477" spans="1:5" x14ac:dyDescent="0.3">
      <c r="A477" s="1">
        <v>44536</v>
      </c>
      <c r="B477">
        <v>2307.6</v>
      </c>
      <c r="C477">
        <v>737.05</v>
      </c>
      <c r="D477">
        <v>120.95</v>
      </c>
      <c r="E477">
        <v>758.45</v>
      </c>
    </row>
    <row r="478" spans="1:5" x14ac:dyDescent="0.3">
      <c r="A478" s="1">
        <v>44537</v>
      </c>
      <c r="B478">
        <v>2322.65</v>
      </c>
      <c r="C478">
        <v>743.15</v>
      </c>
      <c r="D478">
        <v>120.55</v>
      </c>
      <c r="E478">
        <v>757.05</v>
      </c>
    </row>
    <row r="479" spans="1:5" x14ac:dyDescent="0.3">
      <c r="A479" s="1">
        <v>44538</v>
      </c>
      <c r="B479">
        <v>2341.4499999999998</v>
      </c>
      <c r="C479">
        <v>757.55</v>
      </c>
      <c r="D479">
        <v>120.35</v>
      </c>
      <c r="E479">
        <v>752.9</v>
      </c>
    </row>
    <row r="480" spans="1:5" x14ac:dyDescent="0.3">
      <c r="A480" s="1">
        <v>44539</v>
      </c>
      <c r="B480">
        <v>2340.5</v>
      </c>
      <c r="C480">
        <v>759.4</v>
      </c>
      <c r="D480">
        <v>119.75</v>
      </c>
      <c r="E480">
        <v>765.65</v>
      </c>
    </row>
    <row r="481" spans="1:5" x14ac:dyDescent="0.3">
      <c r="A481" s="1">
        <v>44540</v>
      </c>
      <c r="B481">
        <v>2332.9</v>
      </c>
      <c r="C481">
        <v>761.4</v>
      </c>
      <c r="D481">
        <v>120.05</v>
      </c>
      <c r="E481">
        <v>758.15</v>
      </c>
    </row>
    <row r="482" spans="1:5" x14ac:dyDescent="0.3">
      <c r="A482" s="1">
        <v>44543</v>
      </c>
      <c r="B482">
        <v>2306.3000000000002</v>
      </c>
      <c r="C482">
        <v>762.9</v>
      </c>
      <c r="D482">
        <v>118.35</v>
      </c>
      <c r="E482">
        <v>749.1</v>
      </c>
    </row>
    <row r="483" spans="1:5" x14ac:dyDescent="0.3">
      <c r="A483" s="1">
        <v>44544</v>
      </c>
      <c r="B483">
        <v>2317.8000000000002</v>
      </c>
      <c r="C483">
        <v>755.95</v>
      </c>
      <c r="D483">
        <v>117.9</v>
      </c>
      <c r="E483">
        <v>753.15</v>
      </c>
    </row>
    <row r="484" spans="1:5" x14ac:dyDescent="0.3">
      <c r="A484" s="1">
        <v>44545</v>
      </c>
      <c r="B484">
        <v>2322.6</v>
      </c>
      <c r="C484">
        <v>775.55</v>
      </c>
      <c r="D484">
        <v>115.7</v>
      </c>
      <c r="E484">
        <v>756.65</v>
      </c>
    </row>
    <row r="485" spans="1:5" x14ac:dyDescent="0.3">
      <c r="A485" s="1">
        <v>44546</v>
      </c>
      <c r="B485">
        <v>2309.6999999999998</v>
      </c>
      <c r="C485">
        <v>764.45</v>
      </c>
      <c r="D485">
        <v>115.8</v>
      </c>
      <c r="E485">
        <v>756.95</v>
      </c>
    </row>
    <row r="486" spans="1:5" x14ac:dyDescent="0.3">
      <c r="A486" s="1">
        <v>44547</v>
      </c>
      <c r="B486">
        <v>2230.4</v>
      </c>
      <c r="C486">
        <v>769.15</v>
      </c>
      <c r="D486">
        <v>112.9</v>
      </c>
      <c r="E486">
        <v>745.2</v>
      </c>
    </row>
    <row r="487" spans="1:5" x14ac:dyDescent="0.3">
      <c r="A487" s="1">
        <v>44550</v>
      </c>
      <c r="B487">
        <v>2268.3000000000002</v>
      </c>
      <c r="C487">
        <v>763.5</v>
      </c>
      <c r="D487">
        <v>108.9</v>
      </c>
      <c r="E487">
        <v>743.7</v>
      </c>
    </row>
    <row r="488" spans="1:5" x14ac:dyDescent="0.3">
      <c r="A488" s="1">
        <v>44551</v>
      </c>
      <c r="B488">
        <v>2273.6</v>
      </c>
      <c r="C488">
        <v>778.25</v>
      </c>
      <c r="D488">
        <v>109.5</v>
      </c>
      <c r="E488">
        <v>747.8</v>
      </c>
    </row>
    <row r="489" spans="1:5" x14ac:dyDescent="0.3">
      <c r="A489" s="1">
        <v>44552</v>
      </c>
      <c r="B489">
        <v>2277.75</v>
      </c>
      <c r="C489">
        <v>797.1</v>
      </c>
      <c r="D489">
        <v>109.1</v>
      </c>
      <c r="E489">
        <v>746.85</v>
      </c>
    </row>
    <row r="490" spans="1:5" x14ac:dyDescent="0.3">
      <c r="A490" s="1">
        <v>44553</v>
      </c>
      <c r="B490">
        <v>2299.8000000000002</v>
      </c>
      <c r="C490">
        <v>792.7</v>
      </c>
      <c r="D490">
        <v>112.15</v>
      </c>
      <c r="E490">
        <v>751.1</v>
      </c>
    </row>
    <row r="491" spans="1:5" x14ac:dyDescent="0.3">
      <c r="A491" s="1">
        <v>44554</v>
      </c>
      <c r="B491">
        <v>2298.5</v>
      </c>
      <c r="C491">
        <v>785.3</v>
      </c>
      <c r="D491">
        <v>110.25</v>
      </c>
      <c r="E491">
        <v>745.6</v>
      </c>
    </row>
    <row r="492" spans="1:5" x14ac:dyDescent="0.3">
      <c r="A492" s="1">
        <v>44557</v>
      </c>
      <c r="B492">
        <v>2301.5</v>
      </c>
      <c r="C492">
        <v>794.4</v>
      </c>
      <c r="D492">
        <v>110.75</v>
      </c>
      <c r="E492">
        <v>745.45</v>
      </c>
    </row>
    <row r="493" spans="1:5" x14ac:dyDescent="0.3">
      <c r="A493" s="1">
        <v>44558</v>
      </c>
      <c r="B493">
        <v>2310.1999999999998</v>
      </c>
      <c r="C493">
        <v>815</v>
      </c>
      <c r="D493">
        <v>112.25</v>
      </c>
      <c r="E493">
        <v>749</v>
      </c>
    </row>
    <row r="494" spans="1:5" x14ac:dyDescent="0.3">
      <c r="A494" s="1">
        <v>44559</v>
      </c>
      <c r="B494">
        <v>2307.25</v>
      </c>
      <c r="C494">
        <v>838.3</v>
      </c>
      <c r="D494">
        <v>111.5</v>
      </c>
      <c r="E494">
        <v>748.15</v>
      </c>
    </row>
    <row r="495" spans="1:5" x14ac:dyDescent="0.3">
      <c r="A495" s="1">
        <v>44560</v>
      </c>
      <c r="B495">
        <v>2326.5</v>
      </c>
      <c r="C495">
        <v>834.35</v>
      </c>
      <c r="D495">
        <v>110.6</v>
      </c>
      <c r="E495">
        <v>735.3</v>
      </c>
    </row>
    <row r="496" spans="1:5" x14ac:dyDescent="0.3">
      <c r="A496" s="1">
        <v>44561</v>
      </c>
      <c r="B496">
        <v>2359.75</v>
      </c>
      <c r="C496">
        <v>845.4</v>
      </c>
      <c r="D496">
        <v>111.55</v>
      </c>
      <c r="E496">
        <v>737.55</v>
      </c>
    </row>
  </sheetData>
  <mergeCells count="4">
    <mergeCell ref="H5:H8"/>
    <mergeCell ref="H4:P4"/>
    <mergeCell ref="H16:H19"/>
    <mergeCell ref="H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52FD-CB28-4885-8800-251D45997A2C}">
  <dimension ref="A1:O496"/>
  <sheetViews>
    <sheetView workbookViewId="0">
      <selection activeCell="L4" sqref="L4"/>
    </sheetView>
  </sheetViews>
  <sheetFormatPr defaultRowHeight="14.4" x14ac:dyDescent="0.3"/>
  <cols>
    <col min="1" max="1" width="10.33203125" bestFit="1" customWidth="1"/>
    <col min="5" max="5" width="9.77734375" bestFit="1" customWidth="1"/>
    <col min="9" max="9" width="10.6640625" bestFit="1" customWidth="1"/>
    <col min="11" max="11" width="9.5546875" bestFit="1" customWidth="1"/>
    <col min="13" max="13" width="9.5546875" bestFit="1" customWidth="1"/>
  </cols>
  <sheetData>
    <row r="1" spans="1:15" x14ac:dyDescent="0.3">
      <c r="A1" t="s">
        <v>0</v>
      </c>
      <c r="B1" t="s">
        <v>25</v>
      </c>
      <c r="C1" t="s">
        <v>22</v>
      </c>
      <c r="D1" t="s">
        <v>26</v>
      </c>
      <c r="E1" t="s">
        <v>27</v>
      </c>
    </row>
    <row r="2" spans="1:15" x14ac:dyDescent="0.3">
      <c r="A2" s="1">
        <v>43831</v>
      </c>
      <c r="B2">
        <v>1495.47</v>
      </c>
      <c r="C2">
        <v>2169.8000000000002</v>
      </c>
      <c r="D2">
        <v>1279.05</v>
      </c>
      <c r="E2">
        <v>9379</v>
      </c>
    </row>
    <row r="3" spans="1:15" x14ac:dyDescent="0.3">
      <c r="A3" s="1">
        <v>43832</v>
      </c>
      <c r="B3">
        <v>1520.88</v>
      </c>
      <c r="C3">
        <v>2157.4499999999998</v>
      </c>
      <c r="D3">
        <v>1286.6500000000001</v>
      </c>
      <c r="E3">
        <v>9506</v>
      </c>
    </row>
    <row r="4" spans="1:15" x14ac:dyDescent="0.3">
      <c r="A4" s="1">
        <v>43833</v>
      </c>
      <c r="B4">
        <v>1522.76</v>
      </c>
      <c r="C4">
        <v>2200.4</v>
      </c>
      <c r="D4">
        <v>1268.0999999999999</v>
      </c>
      <c r="E4">
        <v>9345</v>
      </c>
      <c r="I4" t="s">
        <v>30</v>
      </c>
      <c r="J4" t="s">
        <v>8</v>
      </c>
      <c r="K4" t="s">
        <v>33</v>
      </c>
      <c r="L4" t="s">
        <v>12</v>
      </c>
      <c r="M4" t="s">
        <v>31</v>
      </c>
    </row>
    <row r="5" spans="1:15" x14ac:dyDescent="0.3">
      <c r="A5" s="1">
        <v>43836</v>
      </c>
      <c r="B5">
        <v>1487.35</v>
      </c>
      <c r="C5">
        <v>2200.15</v>
      </c>
      <c r="D5">
        <v>1241.1500000000001</v>
      </c>
      <c r="E5">
        <v>9050</v>
      </c>
      <c r="G5" s="4" t="s">
        <v>14</v>
      </c>
      <c r="H5" s="4"/>
      <c r="I5" s="4"/>
      <c r="J5" s="4"/>
      <c r="K5" s="4"/>
      <c r="L5" s="4"/>
      <c r="M5" s="4"/>
      <c r="N5" s="4"/>
      <c r="O5" s="4"/>
    </row>
    <row r="6" spans="1:15" x14ac:dyDescent="0.3">
      <c r="A6" s="1">
        <v>43837</v>
      </c>
      <c r="B6">
        <v>1510.67</v>
      </c>
      <c r="C6">
        <v>2205.15</v>
      </c>
      <c r="D6">
        <v>1260.8499999999999</v>
      </c>
      <c r="E6">
        <v>9093</v>
      </c>
      <c r="G6" s="5" t="s">
        <v>20</v>
      </c>
      <c r="H6" t="s">
        <v>21</v>
      </c>
      <c r="I6" s="3">
        <v>1499</v>
      </c>
      <c r="J6" s="3">
        <v>19</v>
      </c>
      <c r="K6" s="3">
        <f>J6*I6</f>
        <v>28481</v>
      </c>
      <c r="L6" s="3"/>
      <c r="M6" s="3">
        <f>2368.15*J6</f>
        <v>44994.85</v>
      </c>
      <c r="N6" s="3"/>
      <c r="O6" s="3"/>
    </row>
    <row r="7" spans="1:15" x14ac:dyDescent="0.3">
      <c r="A7" s="1">
        <v>43838</v>
      </c>
      <c r="B7">
        <v>1499.68</v>
      </c>
      <c r="C7">
        <v>2255.0500000000002</v>
      </c>
      <c r="D7">
        <v>1257.05</v>
      </c>
      <c r="E7">
        <v>9145</v>
      </c>
      <c r="G7" s="5"/>
      <c r="H7" t="s">
        <v>22</v>
      </c>
      <c r="I7" s="3">
        <v>2165</v>
      </c>
      <c r="J7" s="3">
        <v>12</v>
      </c>
      <c r="K7" s="3">
        <f t="shared" ref="K7:K9" si="0">J7*I7</f>
        <v>25980</v>
      </c>
      <c r="L7" s="3"/>
      <c r="M7" s="3">
        <f>3736.85*J7</f>
        <v>44842.2</v>
      </c>
      <c r="N7" s="3"/>
      <c r="O7" s="3"/>
    </row>
    <row r="8" spans="1:15" x14ac:dyDescent="0.3">
      <c r="A8" s="1">
        <v>43839</v>
      </c>
      <c r="B8">
        <v>1533.36</v>
      </c>
      <c r="C8">
        <v>2216</v>
      </c>
      <c r="D8">
        <v>1270.8</v>
      </c>
      <c r="E8">
        <v>9397</v>
      </c>
      <c r="G8" s="5"/>
      <c r="H8" t="s">
        <v>23</v>
      </c>
      <c r="I8" s="3">
        <v>1275</v>
      </c>
      <c r="J8" s="3">
        <v>21</v>
      </c>
      <c r="K8" s="3">
        <f t="shared" si="0"/>
        <v>26775</v>
      </c>
      <c r="L8" s="3"/>
      <c r="M8" s="3">
        <f>1479.8*J8</f>
        <v>31075.8</v>
      </c>
      <c r="N8" s="3"/>
      <c r="O8" s="3"/>
    </row>
    <row r="9" spans="1:15" x14ac:dyDescent="0.3">
      <c r="A9" s="1">
        <v>43840</v>
      </c>
      <c r="B9">
        <v>1533.11</v>
      </c>
      <c r="C9">
        <v>2213.85</v>
      </c>
      <c r="D9">
        <v>1283.2</v>
      </c>
      <c r="E9">
        <v>9372</v>
      </c>
      <c r="G9" s="5"/>
      <c r="H9" t="s">
        <v>24</v>
      </c>
      <c r="I9" s="3">
        <v>9380</v>
      </c>
      <c r="J9" s="3">
        <v>2</v>
      </c>
      <c r="K9" s="3">
        <f t="shared" si="0"/>
        <v>18760</v>
      </c>
      <c r="L9" s="3"/>
      <c r="M9" s="3">
        <f>16390*2</f>
        <v>32780</v>
      </c>
      <c r="N9" s="3"/>
      <c r="O9" s="3"/>
    </row>
    <row r="10" spans="1:15" x14ac:dyDescent="0.3">
      <c r="A10" s="1">
        <v>43843</v>
      </c>
      <c r="B10">
        <v>1528.9</v>
      </c>
      <c r="C10">
        <v>2191</v>
      </c>
      <c r="D10">
        <v>1287.25</v>
      </c>
      <c r="E10">
        <v>9458</v>
      </c>
      <c r="G10" s="6"/>
      <c r="I10" s="3"/>
      <c r="J10" s="3"/>
      <c r="K10" s="3">
        <f>SUM(K6:K9)</f>
        <v>99996</v>
      </c>
      <c r="L10" s="3"/>
      <c r="M10" s="3">
        <f>SUM(M6:M9)</f>
        <v>153692.84999999998</v>
      </c>
      <c r="N10" s="3"/>
      <c r="O10" s="3">
        <f>M10/K10</f>
        <v>1.5369899795991837</v>
      </c>
    </row>
    <row r="11" spans="1:15" x14ac:dyDescent="0.3">
      <c r="A11" s="1">
        <v>43844</v>
      </c>
      <c r="B11">
        <v>1514.64</v>
      </c>
      <c r="C11">
        <v>2207.1999999999998</v>
      </c>
      <c r="D11">
        <v>1289.45</v>
      </c>
      <c r="E11">
        <v>9557</v>
      </c>
    </row>
    <row r="12" spans="1:15" x14ac:dyDescent="0.3">
      <c r="A12" s="1">
        <v>43845</v>
      </c>
      <c r="B12">
        <v>1509.63</v>
      </c>
      <c r="C12">
        <v>2226.5500000000002</v>
      </c>
      <c r="D12">
        <v>1284.05</v>
      </c>
      <c r="E12">
        <v>9585</v>
      </c>
    </row>
    <row r="13" spans="1:15" x14ac:dyDescent="0.3">
      <c r="A13" s="1">
        <v>43846</v>
      </c>
      <c r="B13">
        <v>1523.21</v>
      </c>
      <c r="C13">
        <v>2238.4</v>
      </c>
      <c r="D13">
        <v>1287.5999999999999</v>
      </c>
      <c r="E13">
        <v>9595</v>
      </c>
    </row>
    <row r="14" spans="1:15" x14ac:dyDescent="0.3">
      <c r="A14" s="1">
        <v>43847</v>
      </c>
      <c r="B14">
        <v>1565.75</v>
      </c>
      <c r="C14">
        <v>2218.0500000000002</v>
      </c>
      <c r="D14">
        <v>1277.8499999999999</v>
      </c>
      <c r="E14">
        <v>9706</v>
      </c>
    </row>
    <row r="15" spans="1:15" x14ac:dyDescent="0.3">
      <c r="A15" s="1">
        <v>43850</v>
      </c>
      <c r="B15">
        <v>1517.56</v>
      </c>
      <c r="C15">
        <v>2170.25</v>
      </c>
      <c r="D15">
        <v>1254.9000000000001</v>
      </c>
      <c r="E15">
        <v>9578</v>
      </c>
    </row>
    <row r="16" spans="1:15" x14ac:dyDescent="0.3">
      <c r="A16" s="1">
        <v>43851</v>
      </c>
      <c r="B16">
        <v>1519.49</v>
      </c>
      <c r="C16">
        <v>2171.4499999999998</v>
      </c>
      <c r="D16">
        <v>1244.1500000000001</v>
      </c>
      <c r="E16">
        <v>9530</v>
      </c>
      <c r="G16" s="4" t="s">
        <v>29</v>
      </c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1">
        <v>43852</v>
      </c>
      <c r="B17">
        <v>1518.65</v>
      </c>
      <c r="C17">
        <v>2206.5</v>
      </c>
      <c r="D17">
        <v>1240.3499999999999</v>
      </c>
      <c r="E17">
        <v>9549</v>
      </c>
      <c r="G17" s="5" t="s">
        <v>20</v>
      </c>
      <c r="H17" t="s">
        <v>21</v>
      </c>
      <c r="I17" s="3">
        <v>1499</v>
      </c>
      <c r="J17" s="3">
        <v>14</v>
      </c>
      <c r="K17" s="3">
        <f>J17*I17</f>
        <v>20986</v>
      </c>
      <c r="L17" s="3"/>
      <c r="M17" s="3">
        <f>2368.15*J17</f>
        <v>33154.1</v>
      </c>
      <c r="N17" s="3"/>
      <c r="O17" s="3"/>
    </row>
    <row r="18" spans="1:15" x14ac:dyDescent="0.3">
      <c r="A18" s="1">
        <v>43853</v>
      </c>
      <c r="B18">
        <v>1512.61</v>
      </c>
      <c r="C18">
        <v>2193.4499999999998</v>
      </c>
      <c r="D18">
        <v>1245</v>
      </c>
      <c r="E18">
        <v>9537</v>
      </c>
      <c r="G18" s="5"/>
      <c r="H18" t="s">
        <v>22</v>
      </c>
      <c r="I18" s="3">
        <v>2165</v>
      </c>
      <c r="J18" s="3">
        <v>14</v>
      </c>
      <c r="K18" s="3">
        <f t="shared" ref="K18:K20" si="1">J18*I18</f>
        <v>30310</v>
      </c>
      <c r="L18" s="3"/>
      <c r="M18" s="3">
        <f>3736.85*J18</f>
        <v>52315.9</v>
      </c>
      <c r="N18" s="3"/>
      <c r="O18" s="3"/>
    </row>
    <row r="19" spans="1:15" x14ac:dyDescent="0.3">
      <c r="A19" s="1">
        <v>43854</v>
      </c>
      <c r="B19">
        <v>1507.36</v>
      </c>
      <c r="C19">
        <v>2184.6</v>
      </c>
      <c r="D19">
        <v>1244.1500000000001</v>
      </c>
      <c r="E19">
        <v>9634</v>
      </c>
      <c r="G19" s="5"/>
      <c r="H19" t="s">
        <v>23</v>
      </c>
      <c r="I19" s="3">
        <v>1275</v>
      </c>
      <c r="J19" s="3">
        <v>9</v>
      </c>
      <c r="K19" s="3">
        <f t="shared" si="1"/>
        <v>11475</v>
      </c>
      <c r="L19" s="3"/>
      <c r="M19" s="3">
        <f>1479.8*J19</f>
        <v>13318.199999999999</v>
      </c>
      <c r="N19" s="3"/>
      <c r="O19" s="3"/>
    </row>
    <row r="20" spans="1:15" x14ac:dyDescent="0.3">
      <c r="A20" s="1">
        <v>43857</v>
      </c>
      <c r="B20">
        <v>1492.4</v>
      </c>
      <c r="C20">
        <v>2168.65</v>
      </c>
      <c r="D20">
        <v>1212.9000000000001</v>
      </c>
      <c r="E20">
        <v>9557</v>
      </c>
      <c r="G20" s="5"/>
      <c r="H20" t="s">
        <v>24</v>
      </c>
      <c r="I20" s="3">
        <v>9380</v>
      </c>
      <c r="J20" s="3">
        <v>4</v>
      </c>
      <c r="K20" s="3">
        <f t="shared" si="1"/>
        <v>37520</v>
      </c>
      <c r="L20" s="3"/>
      <c r="M20" s="3">
        <f>16390*J20</f>
        <v>65560</v>
      </c>
      <c r="N20" s="3"/>
      <c r="O20" s="3"/>
    </row>
    <row r="21" spans="1:15" x14ac:dyDescent="0.3">
      <c r="A21" s="1">
        <v>43858</v>
      </c>
      <c r="B21">
        <v>1457.48</v>
      </c>
      <c r="C21">
        <v>2184.0500000000002</v>
      </c>
      <c r="D21">
        <v>1222.8499999999999</v>
      </c>
      <c r="E21">
        <v>9635</v>
      </c>
      <c r="G21" s="6"/>
      <c r="I21" s="3"/>
      <c r="J21" s="3"/>
      <c r="K21" s="3">
        <f>SUM(K17:K20)</f>
        <v>100291</v>
      </c>
      <c r="L21" s="3"/>
      <c r="M21" s="3">
        <f>SUM(M17:M20)</f>
        <v>164348.20000000001</v>
      </c>
      <c r="N21" s="3"/>
      <c r="O21" s="3">
        <f>M21/K21</f>
        <v>1.6387133441684698</v>
      </c>
    </row>
    <row r="22" spans="1:15" x14ac:dyDescent="0.3">
      <c r="A22" s="1">
        <v>43859</v>
      </c>
      <c r="B22">
        <v>1465.75</v>
      </c>
      <c r="C22">
        <v>2152.6999999999998</v>
      </c>
      <c r="D22">
        <v>1235.95</v>
      </c>
      <c r="E22">
        <v>9902</v>
      </c>
    </row>
    <row r="23" spans="1:15" x14ac:dyDescent="0.3">
      <c r="A23" s="1">
        <v>43860</v>
      </c>
      <c r="B23">
        <v>1428.9</v>
      </c>
      <c r="C23">
        <v>2138.0500000000002</v>
      </c>
      <c r="D23">
        <v>1227.0999999999999</v>
      </c>
      <c r="E23">
        <v>9633</v>
      </c>
    </row>
    <row r="24" spans="1:15" x14ac:dyDescent="0.3">
      <c r="A24" s="1">
        <v>43861</v>
      </c>
      <c r="B24">
        <v>1398.39</v>
      </c>
      <c r="C24">
        <v>2079.3000000000002</v>
      </c>
      <c r="D24">
        <v>1225.7</v>
      </c>
      <c r="E24">
        <v>9446</v>
      </c>
    </row>
    <row r="25" spans="1:15" x14ac:dyDescent="0.3">
      <c r="A25" s="1">
        <v>43864</v>
      </c>
      <c r="B25">
        <v>1372.79</v>
      </c>
      <c r="C25">
        <v>2103.15</v>
      </c>
      <c r="D25">
        <v>1193</v>
      </c>
      <c r="E25">
        <v>9095</v>
      </c>
    </row>
    <row r="26" spans="1:15" x14ac:dyDescent="0.3">
      <c r="A26" s="1">
        <v>43865</v>
      </c>
      <c r="B26">
        <v>1412.41</v>
      </c>
      <c r="C26">
        <v>2107.6999999999998</v>
      </c>
      <c r="D26">
        <v>1229.25</v>
      </c>
      <c r="E26">
        <v>9546</v>
      </c>
    </row>
    <row r="27" spans="1:15" x14ac:dyDescent="0.3">
      <c r="A27" s="1">
        <v>43866</v>
      </c>
      <c r="B27">
        <v>1434.4</v>
      </c>
      <c r="C27">
        <v>2145.25</v>
      </c>
      <c r="D27">
        <v>1244.2</v>
      </c>
      <c r="E27">
        <v>9596</v>
      </c>
    </row>
    <row r="28" spans="1:15" x14ac:dyDescent="0.3">
      <c r="A28" s="1">
        <v>43867</v>
      </c>
      <c r="B28">
        <v>1443.91</v>
      </c>
      <c r="C28">
        <v>2128.6999999999998</v>
      </c>
      <c r="D28">
        <v>1239.8499999999999</v>
      </c>
      <c r="E28">
        <v>9612</v>
      </c>
    </row>
    <row r="29" spans="1:15" x14ac:dyDescent="0.3">
      <c r="A29" s="1">
        <v>43868</v>
      </c>
      <c r="B29">
        <v>1420.24</v>
      </c>
      <c r="C29">
        <v>2136.6999999999998</v>
      </c>
      <c r="D29">
        <v>1241.9000000000001</v>
      </c>
      <c r="E29">
        <v>9618</v>
      </c>
    </row>
    <row r="30" spans="1:15" x14ac:dyDescent="0.3">
      <c r="A30" s="1">
        <v>43871</v>
      </c>
      <c r="B30">
        <v>1423.21</v>
      </c>
      <c r="C30">
        <v>2162.35</v>
      </c>
      <c r="D30">
        <v>1240.2</v>
      </c>
      <c r="E30">
        <v>9627</v>
      </c>
    </row>
    <row r="31" spans="1:15" x14ac:dyDescent="0.3">
      <c r="A31" s="1">
        <v>43872</v>
      </c>
      <c r="B31">
        <v>1438.91</v>
      </c>
      <c r="C31">
        <v>2151.65</v>
      </c>
      <c r="D31">
        <v>1240.05</v>
      </c>
      <c r="E31">
        <v>9731</v>
      </c>
    </row>
    <row r="32" spans="1:15" x14ac:dyDescent="0.3">
      <c r="A32" s="1">
        <v>43873</v>
      </c>
      <c r="B32">
        <v>1456.14</v>
      </c>
      <c r="C32">
        <v>2170.5</v>
      </c>
      <c r="D32">
        <v>1249.05</v>
      </c>
      <c r="E32">
        <v>9774</v>
      </c>
    </row>
    <row r="33" spans="1:5" x14ac:dyDescent="0.3">
      <c r="A33" s="1">
        <v>43874</v>
      </c>
      <c r="B33">
        <v>1460.06</v>
      </c>
      <c r="C33">
        <v>2191.6</v>
      </c>
      <c r="D33">
        <v>1241.2</v>
      </c>
      <c r="E33">
        <v>9716</v>
      </c>
    </row>
    <row r="34" spans="1:5" x14ac:dyDescent="0.3">
      <c r="A34" s="1">
        <v>43875</v>
      </c>
      <c r="B34">
        <v>1472.64</v>
      </c>
      <c r="C34">
        <v>2183.8000000000002</v>
      </c>
      <c r="D34">
        <v>1219.25</v>
      </c>
      <c r="E34">
        <v>9681</v>
      </c>
    </row>
    <row r="35" spans="1:5" x14ac:dyDescent="0.3">
      <c r="A35" s="1">
        <v>43878</v>
      </c>
      <c r="B35">
        <v>1464.46</v>
      </c>
      <c r="C35">
        <v>2203.25</v>
      </c>
      <c r="D35">
        <v>1216.8</v>
      </c>
      <c r="E35">
        <v>9523</v>
      </c>
    </row>
    <row r="36" spans="1:5" x14ac:dyDescent="0.3">
      <c r="A36" s="1">
        <v>43879</v>
      </c>
      <c r="B36">
        <v>1452.28</v>
      </c>
      <c r="C36">
        <v>2215.3000000000002</v>
      </c>
      <c r="D36">
        <v>1213.55</v>
      </c>
      <c r="E36">
        <v>9531</v>
      </c>
    </row>
    <row r="37" spans="1:5" x14ac:dyDescent="0.3">
      <c r="A37" s="1">
        <v>43880</v>
      </c>
      <c r="B37">
        <v>1490.02</v>
      </c>
      <c r="C37">
        <v>2194.6</v>
      </c>
      <c r="D37">
        <v>1226.0999999999999</v>
      </c>
      <c r="E37">
        <v>9758</v>
      </c>
    </row>
    <row r="38" spans="1:5" x14ac:dyDescent="0.3">
      <c r="A38" s="1">
        <v>43881</v>
      </c>
      <c r="B38">
        <v>1471.5</v>
      </c>
      <c r="C38">
        <v>2156.3000000000002</v>
      </c>
      <c r="D38">
        <v>1217.3</v>
      </c>
      <c r="E38">
        <v>9710</v>
      </c>
    </row>
    <row r="39" spans="1:5" x14ac:dyDescent="0.3">
      <c r="A39" s="1">
        <v>43885</v>
      </c>
      <c r="B39">
        <v>1431.23</v>
      </c>
      <c r="C39">
        <v>2116.3000000000002</v>
      </c>
      <c r="D39">
        <v>1210</v>
      </c>
      <c r="E39">
        <v>9467</v>
      </c>
    </row>
    <row r="40" spans="1:5" x14ac:dyDescent="0.3">
      <c r="A40" s="1">
        <v>43886</v>
      </c>
      <c r="B40">
        <v>1402.95</v>
      </c>
      <c r="C40">
        <v>2155.9</v>
      </c>
      <c r="D40">
        <v>1200.25</v>
      </c>
      <c r="E40">
        <v>9527</v>
      </c>
    </row>
    <row r="41" spans="1:5" x14ac:dyDescent="0.3">
      <c r="A41" s="1">
        <v>43887</v>
      </c>
      <c r="B41">
        <v>1378.28</v>
      </c>
      <c r="C41">
        <v>2123.0500000000002</v>
      </c>
      <c r="D41">
        <v>1199.6500000000001</v>
      </c>
      <c r="E41">
        <v>9386</v>
      </c>
    </row>
    <row r="42" spans="1:5" x14ac:dyDescent="0.3">
      <c r="A42" s="1">
        <v>43888</v>
      </c>
      <c r="B42">
        <v>1372.74</v>
      </c>
      <c r="C42">
        <v>2103.9</v>
      </c>
      <c r="D42">
        <v>1199.3499999999999</v>
      </c>
      <c r="E42">
        <v>9408</v>
      </c>
    </row>
    <row r="43" spans="1:5" x14ac:dyDescent="0.3">
      <c r="A43" s="1">
        <v>43889</v>
      </c>
      <c r="B43">
        <v>1316.13</v>
      </c>
      <c r="C43">
        <v>2000.95</v>
      </c>
      <c r="D43">
        <v>1177.5999999999999</v>
      </c>
      <c r="E43">
        <v>9059</v>
      </c>
    </row>
    <row r="44" spans="1:5" x14ac:dyDescent="0.3">
      <c r="A44" s="1">
        <v>43892</v>
      </c>
      <c r="B44">
        <v>1302.46</v>
      </c>
      <c r="C44">
        <v>1999.9</v>
      </c>
      <c r="D44">
        <v>1182.1500000000001</v>
      </c>
      <c r="E44">
        <v>8901</v>
      </c>
    </row>
    <row r="45" spans="1:5" x14ac:dyDescent="0.3">
      <c r="A45" s="1">
        <v>43893</v>
      </c>
      <c r="B45">
        <v>1330.98</v>
      </c>
      <c r="C45">
        <v>2038.9</v>
      </c>
      <c r="D45">
        <v>1181.3</v>
      </c>
      <c r="E45">
        <v>8964</v>
      </c>
    </row>
    <row r="46" spans="1:5" x14ac:dyDescent="0.3">
      <c r="A46" s="1">
        <v>43894</v>
      </c>
      <c r="B46">
        <v>1326.53</v>
      </c>
      <c r="C46">
        <v>2083.15</v>
      </c>
      <c r="D46">
        <v>1148.95</v>
      </c>
      <c r="E46">
        <v>8796</v>
      </c>
    </row>
    <row r="47" spans="1:5" x14ac:dyDescent="0.3">
      <c r="A47" s="1">
        <v>43895</v>
      </c>
      <c r="B47">
        <v>1299.1400000000001</v>
      </c>
      <c r="C47">
        <v>2124.9</v>
      </c>
      <c r="D47">
        <v>1151.6500000000001</v>
      </c>
      <c r="E47">
        <v>8881</v>
      </c>
    </row>
    <row r="48" spans="1:5" x14ac:dyDescent="0.3">
      <c r="A48" s="1">
        <v>43896</v>
      </c>
      <c r="B48">
        <v>1258.08</v>
      </c>
      <c r="C48">
        <v>2117.9</v>
      </c>
      <c r="D48">
        <v>1134.8499999999999</v>
      </c>
      <c r="E48">
        <v>8603</v>
      </c>
    </row>
    <row r="49" spans="1:5" x14ac:dyDescent="0.3">
      <c r="A49" s="1">
        <v>43899</v>
      </c>
      <c r="B49">
        <v>1102.6600000000001</v>
      </c>
      <c r="C49">
        <v>1972.2</v>
      </c>
      <c r="D49">
        <v>1100.5</v>
      </c>
      <c r="E49">
        <v>8209</v>
      </c>
    </row>
    <row r="50" spans="1:5" x14ac:dyDescent="0.3">
      <c r="A50" s="1">
        <v>43900</v>
      </c>
      <c r="B50">
        <v>1142.3800000000001</v>
      </c>
      <c r="C50">
        <v>1954.55</v>
      </c>
      <c r="D50">
        <v>1112.75</v>
      </c>
      <c r="E50">
        <v>8251</v>
      </c>
    </row>
    <row r="51" spans="1:5" x14ac:dyDescent="0.3">
      <c r="A51" s="1">
        <v>43901</v>
      </c>
      <c r="B51">
        <v>1051.5899999999999</v>
      </c>
      <c r="C51">
        <v>1769.85</v>
      </c>
      <c r="D51">
        <v>1021.7</v>
      </c>
      <c r="E51">
        <v>7437</v>
      </c>
    </row>
    <row r="52" spans="1:5" x14ac:dyDescent="0.3">
      <c r="A52" s="1">
        <v>43902</v>
      </c>
      <c r="B52">
        <v>1096.47</v>
      </c>
      <c r="C52">
        <v>1807.3</v>
      </c>
      <c r="D52">
        <v>1071.1500000000001</v>
      </c>
      <c r="E52">
        <v>7737</v>
      </c>
    </row>
    <row r="53" spans="1:5" x14ac:dyDescent="0.3">
      <c r="A53" s="1">
        <v>43903</v>
      </c>
      <c r="B53">
        <v>1005.68</v>
      </c>
      <c r="C53">
        <v>1698.05</v>
      </c>
      <c r="D53">
        <v>999.05</v>
      </c>
      <c r="E53">
        <v>7507</v>
      </c>
    </row>
    <row r="54" spans="1:5" x14ac:dyDescent="0.3">
      <c r="A54" s="1">
        <v>43906</v>
      </c>
      <c r="B54">
        <v>999.39</v>
      </c>
      <c r="C54">
        <v>1658.2</v>
      </c>
      <c r="D54">
        <v>975.25</v>
      </c>
      <c r="E54">
        <v>7016</v>
      </c>
    </row>
    <row r="55" spans="1:5" x14ac:dyDescent="0.3">
      <c r="A55" s="1">
        <v>43907</v>
      </c>
      <c r="B55">
        <v>959.72</v>
      </c>
      <c r="C55">
        <v>1650.95</v>
      </c>
      <c r="D55">
        <v>878.5</v>
      </c>
      <c r="E55">
        <v>6317</v>
      </c>
    </row>
    <row r="56" spans="1:5" x14ac:dyDescent="0.3">
      <c r="A56" s="1">
        <v>43908</v>
      </c>
      <c r="B56">
        <v>908.46</v>
      </c>
      <c r="C56">
        <v>1636.1</v>
      </c>
      <c r="D56">
        <v>894.8</v>
      </c>
      <c r="E56">
        <v>5794</v>
      </c>
    </row>
    <row r="57" spans="1:5" x14ac:dyDescent="0.3">
      <c r="A57" s="1">
        <v>43909</v>
      </c>
      <c r="B57">
        <v>1010.58</v>
      </c>
      <c r="C57">
        <v>1798</v>
      </c>
      <c r="D57">
        <v>882.4</v>
      </c>
      <c r="E57">
        <v>6263</v>
      </c>
    </row>
    <row r="58" spans="1:5" x14ac:dyDescent="0.3">
      <c r="A58" s="1">
        <v>43910</v>
      </c>
      <c r="B58">
        <v>875.52</v>
      </c>
      <c r="C58">
        <v>1662.65</v>
      </c>
      <c r="D58">
        <v>770.5</v>
      </c>
      <c r="E58">
        <v>4607</v>
      </c>
    </row>
    <row r="59" spans="1:5" x14ac:dyDescent="0.3">
      <c r="A59" s="1">
        <v>43913</v>
      </c>
      <c r="B59">
        <v>934.21</v>
      </c>
      <c r="C59">
        <v>1702.85</v>
      </c>
      <c r="D59">
        <v>765.45</v>
      </c>
      <c r="E59">
        <v>4496</v>
      </c>
    </row>
    <row r="60" spans="1:5" x14ac:dyDescent="0.3">
      <c r="A60" s="1">
        <v>43914</v>
      </c>
      <c r="B60">
        <v>1071.06</v>
      </c>
      <c r="C60">
        <v>1752.2</v>
      </c>
      <c r="D60">
        <v>855.55</v>
      </c>
      <c r="E60">
        <v>4825</v>
      </c>
    </row>
    <row r="61" spans="1:5" x14ac:dyDescent="0.3">
      <c r="A61" s="1">
        <v>43916</v>
      </c>
      <c r="B61">
        <v>1064.6199999999999</v>
      </c>
      <c r="C61">
        <v>1806.7</v>
      </c>
      <c r="D61">
        <v>913.4</v>
      </c>
      <c r="E61">
        <v>5147</v>
      </c>
    </row>
    <row r="62" spans="1:5" x14ac:dyDescent="0.3">
      <c r="A62" s="1">
        <v>43917</v>
      </c>
      <c r="B62">
        <v>1055.46</v>
      </c>
      <c r="C62">
        <v>1818.6</v>
      </c>
      <c r="D62">
        <v>905.05</v>
      </c>
      <c r="E62">
        <v>4896</v>
      </c>
    </row>
    <row r="63" spans="1:5" x14ac:dyDescent="0.3">
      <c r="A63" s="1">
        <v>43920</v>
      </c>
      <c r="B63">
        <v>1022.62</v>
      </c>
      <c r="C63">
        <v>1776.15</v>
      </c>
      <c r="D63">
        <v>833</v>
      </c>
      <c r="E63">
        <v>4662</v>
      </c>
    </row>
    <row r="64" spans="1:5" x14ac:dyDescent="0.3">
      <c r="A64" s="1">
        <v>43921</v>
      </c>
      <c r="B64">
        <v>1101.96</v>
      </c>
      <c r="C64">
        <v>1823.05</v>
      </c>
      <c r="D64">
        <v>862</v>
      </c>
      <c r="E64">
        <v>4590</v>
      </c>
    </row>
    <row r="65" spans="1:5" x14ac:dyDescent="0.3">
      <c r="A65" s="1">
        <v>43922</v>
      </c>
      <c r="B65">
        <v>1070.46</v>
      </c>
      <c r="C65">
        <v>1709.55</v>
      </c>
      <c r="D65">
        <v>829.7</v>
      </c>
      <c r="E65">
        <v>4499</v>
      </c>
    </row>
    <row r="66" spans="1:5" x14ac:dyDescent="0.3">
      <c r="A66" s="1">
        <v>43924</v>
      </c>
      <c r="B66">
        <v>1068.04</v>
      </c>
      <c r="C66">
        <v>1654.4</v>
      </c>
      <c r="D66">
        <v>813.5</v>
      </c>
      <c r="E66">
        <v>4512</v>
      </c>
    </row>
    <row r="67" spans="1:5" x14ac:dyDescent="0.3">
      <c r="A67" s="1">
        <v>43928</v>
      </c>
      <c r="B67">
        <v>1195.03</v>
      </c>
      <c r="C67">
        <v>1775.05</v>
      </c>
      <c r="D67">
        <v>896.35</v>
      </c>
      <c r="E67">
        <v>4714</v>
      </c>
    </row>
    <row r="68" spans="1:5" x14ac:dyDescent="0.3">
      <c r="A68" s="1">
        <v>43929</v>
      </c>
      <c r="B68">
        <v>1180.9100000000001</v>
      </c>
      <c r="C68">
        <v>1705.6</v>
      </c>
      <c r="D68">
        <v>888.95</v>
      </c>
      <c r="E68">
        <v>4609</v>
      </c>
    </row>
    <row r="69" spans="1:5" x14ac:dyDescent="0.3">
      <c r="A69" s="1">
        <v>43930</v>
      </c>
      <c r="B69">
        <v>1207.71</v>
      </c>
      <c r="C69">
        <v>1765.9</v>
      </c>
      <c r="D69">
        <v>924.3</v>
      </c>
      <c r="E69">
        <v>4823</v>
      </c>
    </row>
    <row r="70" spans="1:5" x14ac:dyDescent="0.3">
      <c r="A70" s="1">
        <v>43934</v>
      </c>
      <c r="B70">
        <v>1178.04</v>
      </c>
      <c r="C70">
        <v>1758.4</v>
      </c>
      <c r="D70">
        <v>895.45</v>
      </c>
      <c r="E70">
        <v>4490</v>
      </c>
    </row>
    <row r="71" spans="1:5" x14ac:dyDescent="0.3">
      <c r="A71" s="1">
        <v>43936</v>
      </c>
      <c r="B71">
        <v>1139.21</v>
      </c>
      <c r="C71">
        <v>1734.45</v>
      </c>
      <c r="D71">
        <v>863.45</v>
      </c>
      <c r="E71">
        <v>4601</v>
      </c>
    </row>
    <row r="72" spans="1:5" x14ac:dyDescent="0.3">
      <c r="A72" s="1">
        <v>43937</v>
      </c>
      <c r="B72">
        <v>1157.68</v>
      </c>
      <c r="C72">
        <v>1715.6</v>
      </c>
      <c r="D72">
        <v>881.05</v>
      </c>
      <c r="E72">
        <v>4709</v>
      </c>
    </row>
    <row r="73" spans="1:5" x14ac:dyDescent="0.3">
      <c r="A73" s="1">
        <v>43938</v>
      </c>
      <c r="B73">
        <v>1213.5</v>
      </c>
      <c r="C73">
        <v>1806.8</v>
      </c>
      <c r="D73">
        <v>910.4</v>
      </c>
      <c r="E73">
        <v>4999</v>
      </c>
    </row>
    <row r="74" spans="1:5" x14ac:dyDescent="0.3">
      <c r="A74" s="1">
        <v>43941</v>
      </c>
      <c r="B74">
        <v>1232.72</v>
      </c>
      <c r="C74">
        <v>1818.8</v>
      </c>
      <c r="D74">
        <v>946</v>
      </c>
      <c r="E74">
        <v>4890</v>
      </c>
    </row>
    <row r="75" spans="1:5" x14ac:dyDescent="0.3">
      <c r="A75" s="1">
        <v>43942</v>
      </c>
      <c r="B75">
        <v>1224.4000000000001</v>
      </c>
      <c r="C75">
        <v>1737.25</v>
      </c>
      <c r="D75">
        <v>920.75</v>
      </c>
      <c r="E75">
        <v>4592</v>
      </c>
    </row>
    <row r="76" spans="1:5" x14ac:dyDescent="0.3">
      <c r="A76" s="1">
        <v>43943</v>
      </c>
      <c r="B76">
        <v>1350.5</v>
      </c>
      <c r="C76">
        <v>1771.2</v>
      </c>
      <c r="D76">
        <v>928.4</v>
      </c>
      <c r="E76">
        <v>4773</v>
      </c>
    </row>
    <row r="77" spans="1:5" x14ac:dyDescent="0.3">
      <c r="A77" s="1">
        <v>43944</v>
      </c>
      <c r="B77">
        <v>1358.57</v>
      </c>
      <c r="C77">
        <v>1876.9</v>
      </c>
      <c r="D77">
        <v>954.75</v>
      </c>
      <c r="E77">
        <v>4726</v>
      </c>
    </row>
    <row r="78" spans="1:5" x14ac:dyDescent="0.3">
      <c r="A78" s="1">
        <v>43945</v>
      </c>
      <c r="B78">
        <v>1403.99</v>
      </c>
      <c r="C78">
        <v>1818.3</v>
      </c>
      <c r="D78">
        <v>937.65</v>
      </c>
      <c r="E78">
        <v>4390</v>
      </c>
    </row>
    <row r="79" spans="1:5" x14ac:dyDescent="0.3">
      <c r="A79" s="1">
        <v>43948</v>
      </c>
      <c r="B79">
        <v>1416.82</v>
      </c>
      <c r="C79">
        <v>1837.3</v>
      </c>
      <c r="D79">
        <v>929.85</v>
      </c>
      <c r="E79">
        <v>4618</v>
      </c>
    </row>
    <row r="80" spans="1:5" x14ac:dyDescent="0.3">
      <c r="A80" s="1">
        <v>43949</v>
      </c>
      <c r="B80">
        <v>1414.64</v>
      </c>
      <c r="C80">
        <v>1859.4</v>
      </c>
      <c r="D80">
        <v>931.4</v>
      </c>
      <c r="E80">
        <v>4855</v>
      </c>
    </row>
    <row r="81" spans="1:5" x14ac:dyDescent="0.3">
      <c r="A81" s="1">
        <v>43950</v>
      </c>
      <c r="B81">
        <v>1412.76</v>
      </c>
      <c r="C81">
        <v>1905.2</v>
      </c>
      <c r="D81">
        <v>976.75</v>
      </c>
      <c r="E81">
        <v>4997</v>
      </c>
    </row>
    <row r="82" spans="1:5" x14ac:dyDescent="0.3">
      <c r="A82" s="1">
        <v>43951</v>
      </c>
      <c r="B82">
        <v>1453.22</v>
      </c>
      <c r="C82">
        <v>2014.85</v>
      </c>
      <c r="D82">
        <v>1001.75</v>
      </c>
      <c r="E82">
        <v>5098</v>
      </c>
    </row>
    <row r="83" spans="1:5" x14ac:dyDescent="0.3">
      <c r="A83" s="1">
        <v>43955</v>
      </c>
      <c r="B83">
        <v>1421.87</v>
      </c>
      <c r="C83">
        <v>1929.15</v>
      </c>
      <c r="D83">
        <v>923.05</v>
      </c>
      <c r="E83">
        <v>4767</v>
      </c>
    </row>
    <row r="84" spans="1:5" x14ac:dyDescent="0.3">
      <c r="A84" s="1">
        <v>43956</v>
      </c>
      <c r="B84">
        <v>1447.23</v>
      </c>
      <c r="C84">
        <v>1931.5</v>
      </c>
      <c r="D84">
        <v>911.65</v>
      </c>
      <c r="E84">
        <v>4629</v>
      </c>
    </row>
    <row r="85" spans="1:5" x14ac:dyDescent="0.3">
      <c r="A85" s="1">
        <v>43957</v>
      </c>
      <c r="B85">
        <v>1447.87</v>
      </c>
      <c r="C85">
        <v>1904.25</v>
      </c>
      <c r="D85">
        <v>946.3</v>
      </c>
      <c r="E85">
        <v>4693</v>
      </c>
    </row>
    <row r="86" spans="1:5" x14ac:dyDescent="0.3">
      <c r="A86" s="1">
        <v>43958</v>
      </c>
      <c r="B86">
        <v>1493.04</v>
      </c>
      <c r="C86">
        <v>1891.25</v>
      </c>
      <c r="D86">
        <v>924.95</v>
      </c>
      <c r="E86">
        <v>4675</v>
      </c>
    </row>
    <row r="87" spans="1:5" x14ac:dyDescent="0.3">
      <c r="A87" s="1">
        <v>43959</v>
      </c>
      <c r="B87">
        <v>1547.08</v>
      </c>
      <c r="C87">
        <v>1893.5</v>
      </c>
      <c r="D87">
        <v>928.95</v>
      </c>
      <c r="E87">
        <v>4604</v>
      </c>
    </row>
    <row r="88" spans="1:5" x14ac:dyDescent="0.3">
      <c r="A88" s="1">
        <v>43962</v>
      </c>
      <c r="B88">
        <v>1561.89</v>
      </c>
      <c r="C88">
        <v>1935.3</v>
      </c>
      <c r="D88">
        <v>915.95</v>
      </c>
      <c r="E88">
        <v>4557</v>
      </c>
    </row>
    <row r="89" spans="1:5" x14ac:dyDescent="0.3">
      <c r="A89" s="1">
        <v>43963</v>
      </c>
      <c r="B89">
        <v>1466.3</v>
      </c>
      <c r="C89">
        <v>1948.95</v>
      </c>
      <c r="D89">
        <v>901.15</v>
      </c>
      <c r="E89">
        <v>4668</v>
      </c>
    </row>
    <row r="90" spans="1:5" x14ac:dyDescent="0.3">
      <c r="A90" s="1">
        <v>43964</v>
      </c>
      <c r="B90">
        <v>1496.4</v>
      </c>
      <c r="C90">
        <v>1949.45</v>
      </c>
      <c r="D90">
        <v>927.45</v>
      </c>
      <c r="E90">
        <v>4818</v>
      </c>
    </row>
    <row r="91" spans="1:5" x14ac:dyDescent="0.3">
      <c r="A91" s="1">
        <v>43965</v>
      </c>
      <c r="B91">
        <v>1435.45</v>
      </c>
      <c r="C91">
        <v>1900.8</v>
      </c>
      <c r="D91">
        <v>893.9</v>
      </c>
      <c r="E91">
        <v>4789</v>
      </c>
    </row>
    <row r="92" spans="1:5" x14ac:dyDescent="0.3">
      <c r="A92" s="1">
        <v>43966</v>
      </c>
      <c r="B92">
        <v>1458.9</v>
      </c>
      <c r="C92">
        <v>1893.3</v>
      </c>
      <c r="D92">
        <v>888.2</v>
      </c>
      <c r="E92">
        <v>4724</v>
      </c>
    </row>
    <row r="93" spans="1:5" x14ac:dyDescent="0.3">
      <c r="A93" s="1">
        <v>43969</v>
      </c>
      <c r="B93">
        <v>1440.65</v>
      </c>
      <c r="C93">
        <v>1944.85</v>
      </c>
      <c r="D93">
        <v>836.4</v>
      </c>
      <c r="E93">
        <v>4463</v>
      </c>
    </row>
    <row r="94" spans="1:5" x14ac:dyDescent="0.3">
      <c r="A94" s="1">
        <v>43970</v>
      </c>
      <c r="B94">
        <v>1408.15</v>
      </c>
      <c r="C94">
        <v>1948.25</v>
      </c>
      <c r="D94">
        <v>831.5</v>
      </c>
      <c r="E94">
        <v>4541</v>
      </c>
    </row>
    <row r="95" spans="1:5" x14ac:dyDescent="0.3">
      <c r="A95" s="1">
        <v>43971</v>
      </c>
      <c r="B95">
        <v>1434.65</v>
      </c>
      <c r="C95">
        <v>1952.45</v>
      </c>
      <c r="D95">
        <v>858</v>
      </c>
      <c r="E95">
        <v>4709</v>
      </c>
    </row>
    <row r="96" spans="1:5" x14ac:dyDescent="0.3">
      <c r="A96" s="1">
        <v>43972</v>
      </c>
      <c r="B96">
        <v>1440.05</v>
      </c>
      <c r="C96">
        <v>1991.55</v>
      </c>
      <c r="D96">
        <v>859.8</v>
      </c>
      <c r="E96">
        <v>4538</v>
      </c>
    </row>
    <row r="97" spans="1:5" x14ac:dyDescent="0.3">
      <c r="A97" s="1">
        <v>43973</v>
      </c>
      <c r="B97">
        <v>1431.6</v>
      </c>
      <c r="C97">
        <v>2018.95</v>
      </c>
      <c r="D97">
        <v>838.9</v>
      </c>
      <c r="E97">
        <v>4319</v>
      </c>
    </row>
    <row r="98" spans="1:5" x14ac:dyDescent="0.3">
      <c r="A98" s="1">
        <v>43976</v>
      </c>
      <c r="B98">
        <v>1423.7</v>
      </c>
      <c r="C98">
        <v>1943.35</v>
      </c>
      <c r="D98">
        <v>853.35</v>
      </c>
      <c r="E98">
        <v>4103</v>
      </c>
    </row>
    <row r="99" spans="1:5" x14ac:dyDescent="0.3">
      <c r="A99" s="1">
        <v>43977</v>
      </c>
      <c r="B99">
        <v>1446.95</v>
      </c>
      <c r="C99">
        <v>2005.1</v>
      </c>
      <c r="D99">
        <v>903.8</v>
      </c>
      <c r="E99">
        <v>4259</v>
      </c>
    </row>
    <row r="100" spans="1:5" x14ac:dyDescent="0.3">
      <c r="A100" s="1">
        <v>43978</v>
      </c>
      <c r="B100">
        <v>1472.65</v>
      </c>
      <c r="C100">
        <v>2005.2</v>
      </c>
      <c r="D100">
        <v>945.05</v>
      </c>
      <c r="E100">
        <v>4285</v>
      </c>
    </row>
    <row r="101" spans="1:5" x14ac:dyDescent="0.3">
      <c r="A101" s="1">
        <v>43979</v>
      </c>
      <c r="B101">
        <v>1465.2</v>
      </c>
      <c r="C101">
        <v>1971.55</v>
      </c>
      <c r="D101">
        <v>951.25</v>
      </c>
      <c r="E101">
        <v>4407</v>
      </c>
    </row>
    <row r="102" spans="1:5" x14ac:dyDescent="0.3">
      <c r="A102" s="1">
        <v>43980</v>
      </c>
      <c r="B102">
        <v>1520.45</v>
      </c>
      <c r="C102">
        <v>2044.65</v>
      </c>
      <c r="D102">
        <v>986.9</v>
      </c>
      <c r="E102">
        <v>4763</v>
      </c>
    </row>
    <row r="103" spans="1:5" x14ac:dyDescent="0.3">
      <c r="A103" s="1">
        <v>43983</v>
      </c>
      <c r="B103">
        <v>1536.1</v>
      </c>
      <c r="C103">
        <v>2046.9</v>
      </c>
      <c r="D103">
        <v>1000.9</v>
      </c>
      <c r="E103">
        <v>5186</v>
      </c>
    </row>
    <row r="104" spans="1:5" x14ac:dyDescent="0.3">
      <c r="A104" s="1">
        <v>43984</v>
      </c>
      <c r="B104">
        <v>1542.45</v>
      </c>
      <c r="C104">
        <v>2045.35</v>
      </c>
      <c r="D104">
        <v>1022.1</v>
      </c>
      <c r="E104">
        <v>5288</v>
      </c>
    </row>
    <row r="105" spans="1:5" x14ac:dyDescent="0.3">
      <c r="A105" s="1">
        <v>43985</v>
      </c>
      <c r="B105">
        <v>1579.95</v>
      </c>
      <c r="C105">
        <v>2093.9</v>
      </c>
      <c r="D105">
        <v>1003.25</v>
      </c>
      <c r="E105">
        <v>5140</v>
      </c>
    </row>
    <row r="106" spans="1:5" x14ac:dyDescent="0.3">
      <c r="A106" s="1">
        <v>43986</v>
      </c>
      <c r="B106">
        <v>1580.6</v>
      </c>
      <c r="C106">
        <v>2048.1</v>
      </c>
      <c r="D106">
        <v>1034.75</v>
      </c>
      <c r="E106">
        <v>5235</v>
      </c>
    </row>
    <row r="107" spans="1:5" x14ac:dyDescent="0.3">
      <c r="A107" s="1">
        <v>43987</v>
      </c>
      <c r="B107">
        <v>1570.05</v>
      </c>
      <c r="C107">
        <v>2071.4</v>
      </c>
      <c r="D107">
        <v>1015.45</v>
      </c>
      <c r="E107">
        <v>5442</v>
      </c>
    </row>
    <row r="108" spans="1:5" x14ac:dyDescent="0.3">
      <c r="A108" s="1">
        <v>43990</v>
      </c>
      <c r="B108">
        <v>1537.1</v>
      </c>
      <c r="C108">
        <v>2073.35</v>
      </c>
      <c r="D108">
        <v>986.95</v>
      </c>
      <c r="E108">
        <v>5308</v>
      </c>
    </row>
    <row r="109" spans="1:5" x14ac:dyDescent="0.3">
      <c r="A109" s="1">
        <v>43991</v>
      </c>
      <c r="B109">
        <v>1572</v>
      </c>
      <c r="C109">
        <v>2108.3000000000002</v>
      </c>
      <c r="D109">
        <v>991.8</v>
      </c>
      <c r="E109">
        <v>5223</v>
      </c>
    </row>
    <row r="110" spans="1:5" x14ac:dyDescent="0.3">
      <c r="A110" s="1">
        <v>43992</v>
      </c>
      <c r="B110">
        <v>1537.5</v>
      </c>
      <c r="C110">
        <v>2067.8000000000002</v>
      </c>
      <c r="D110">
        <v>968.65</v>
      </c>
      <c r="E110">
        <v>5156</v>
      </c>
    </row>
    <row r="111" spans="1:5" x14ac:dyDescent="0.3">
      <c r="A111" s="1">
        <v>43993</v>
      </c>
      <c r="B111">
        <v>1588.8</v>
      </c>
      <c r="C111">
        <v>2038.7</v>
      </c>
      <c r="D111">
        <v>983</v>
      </c>
      <c r="E111">
        <v>5289</v>
      </c>
    </row>
    <row r="112" spans="1:5" x14ac:dyDescent="0.3">
      <c r="A112" s="1">
        <v>43994</v>
      </c>
      <c r="B112">
        <v>1615</v>
      </c>
      <c r="C112">
        <v>2030.05</v>
      </c>
      <c r="D112">
        <v>950.8</v>
      </c>
      <c r="E112">
        <v>5102</v>
      </c>
    </row>
    <row r="113" spans="1:5" x14ac:dyDescent="0.3">
      <c r="A113" s="1">
        <v>43997</v>
      </c>
      <c r="B113">
        <v>1617.5</v>
      </c>
      <c r="C113">
        <v>2044.95</v>
      </c>
      <c r="D113">
        <v>990.35</v>
      </c>
      <c r="E113">
        <v>5127</v>
      </c>
    </row>
    <row r="114" spans="1:5" x14ac:dyDescent="0.3">
      <c r="A114" s="1">
        <v>43998</v>
      </c>
      <c r="B114">
        <v>1615.4</v>
      </c>
      <c r="C114">
        <v>2047.75</v>
      </c>
      <c r="D114">
        <v>980.9</v>
      </c>
      <c r="E114">
        <v>5037</v>
      </c>
    </row>
    <row r="115" spans="1:5" x14ac:dyDescent="0.3">
      <c r="A115" s="1">
        <v>43999</v>
      </c>
      <c r="B115">
        <v>1656.25</v>
      </c>
      <c r="C115">
        <v>2036.8</v>
      </c>
      <c r="D115">
        <v>1019.75</v>
      </c>
      <c r="E115">
        <v>5429</v>
      </c>
    </row>
    <row r="116" spans="1:5" x14ac:dyDescent="0.3">
      <c r="A116" s="1">
        <v>44000</v>
      </c>
      <c r="B116">
        <v>1759.5</v>
      </c>
      <c r="C116">
        <v>2047.05</v>
      </c>
      <c r="D116">
        <v>1033.6500000000001</v>
      </c>
      <c r="E116">
        <v>5896</v>
      </c>
    </row>
    <row r="117" spans="1:5" x14ac:dyDescent="0.3">
      <c r="A117" s="1">
        <v>44001</v>
      </c>
      <c r="B117">
        <v>1747.2</v>
      </c>
      <c r="C117">
        <v>2028.3</v>
      </c>
      <c r="D117">
        <v>1028.5</v>
      </c>
      <c r="E117">
        <v>6182</v>
      </c>
    </row>
    <row r="118" spans="1:5" x14ac:dyDescent="0.3">
      <c r="A118" s="1">
        <v>44004</v>
      </c>
      <c r="B118">
        <v>1720.05</v>
      </c>
      <c r="C118">
        <v>2035.4</v>
      </c>
      <c r="D118">
        <v>1040.8499999999999</v>
      </c>
      <c r="E118">
        <v>6317</v>
      </c>
    </row>
    <row r="119" spans="1:5" x14ac:dyDescent="0.3">
      <c r="A119" s="1">
        <v>44005</v>
      </c>
      <c r="B119">
        <v>1727.35</v>
      </c>
      <c r="C119">
        <v>2042.35</v>
      </c>
      <c r="D119">
        <v>1032.4000000000001</v>
      </c>
      <c r="E119">
        <v>6040</v>
      </c>
    </row>
    <row r="120" spans="1:5" x14ac:dyDescent="0.3">
      <c r="A120" s="1">
        <v>44006</v>
      </c>
      <c r="B120">
        <v>1717.95</v>
      </c>
      <c r="C120">
        <v>2010.9</v>
      </c>
      <c r="D120">
        <v>1028.95</v>
      </c>
      <c r="E120">
        <v>6018</v>
      </c>
    </row>
    <row r="121" spans="1:5" x14ac:dyDescent="0.3">
      <c r="A121" s="1">
        <v>44007</v>
      </c>
      <c r="B121">
        <v>1742.6</v>
      </c>
      <c r="C121">
        <v>2115.6</v>
      </c>
      <c r="D121">
        <v>1055.5999999999999</v>
      </c>
      <c r="E121">
        <v>5951</v>
      </c>
    </row>
    <row r="122" spans="1:5" x14ac:dyDescent="0.3">
      <c r="A122" s="1">
        <v>44008</v>
      </c>
      <c r="B122">
        <v>1723.15</v>
      </c>
      <c r="C122">
        <v>2101.85</v>
      </c>
      <c r="D122">
        <v>1076.4000000000001</v>
      </c>
      <c r="E122">
        <v>5888</v>
      </c>
    </row>
    <row r="123" spans="1:5" x14ac:dyDescent="0.3">
      <c r="A123" s="1">
        <v>44011</v>
      </c>
      <c r="B123">
        <v>1703.35</v>
      </c>
      <c r="C123">
        <v>2082.1999999999998</v>
      </c>
      <c r="D123">
        <v>1065.7</v>
      </c>
      <c r="E123">
        <v>5840</v>
      </c>
    </row>
    <row r="124" spans="1:5" x14ac:dyDescent="0.3">
      <c r="A124" s="1">
        <v>44012</v>
      </c>
      <c r="B124">
        <v>1737.9</v>
      </c>
      <c r="C124">
        <v>2092.5500000000002</v>
      </c>
      <c r="D124">
        <v>1085.6500000000001</v>
      </c>
      <c r="E124">
        <v>6166</v>
      </c>
    </row>
    <row r="125" spans="1:5" x14ac:dyDescent="0.3">
      <c r="A125" s="1">
        <v>44013</v>
      </c>
      <c r="B125">
        <v>1760.55</v>
      </c>
      <c r="C125">
        <v>2158.35</v>
      </c>
      <c r="D125">
        <v>1089.7</v>
      </c>
      <c r="E125">
        <v>6189</v>
      </c>
    </row>
    <row r="126" spans="1:5" x14ac:dyDescent="0.3">
      <c r="A126" s="1">
        <v>44014</v>
      </c>
      <c r="B126">
        <v>1787.5</v>
      </c>
      <c r="C126">
        <v>2199</v>
      </c>
      <c r="D126">
        <v>1074.2</v>
      </c>
      <c r="E126">
        <v>6150</v>
      </c>
    </row>
    <row r="127" spans="1:5" x14ac:dyDescent="0.3">
      <c r="A127" s="1">
        <v>44015</v>
      </c>
      <c r="B127">
        <v>1851.4</v>
      </c>
      <c r="C127">
        <v>2263.1</v>
      </c>
      <c r="D127">
        <v>1102.95</v>
      </c>
      <c r="E127">
        <v>6284</v>
      </c>
    </row>
    <row r="128" spans="1:5" x14ac:dyDescent="0.3">
      <c r="A128" s="1">
        <v>44018</v>
      </c>
      <c r="B128">
        <v>1823.95</v>
      </c>
      <c r="C128">
        <v>2269.9499999999998</v>
      </c>
      <c r="D128">
        <v>1105</v>
      </c>
      <c r="E128">
        <v>6597</v>
      </c>
    </row>
    <row r="129" spans="1:5" x14ac:dyDescent="0.3">
      <c r="A129" s="1">
        <v>44019</v>
      </c>
      <c r="B129">
        <v>1797.35</v>
      </c>
      <c r="C129">
        <v>2217.65</v>
      </c>
      <c r="D129">
        <v>1109.3499999999999</v>
      </c>
      <c r="E129">
        <v>6402</v>
      </c>
    </row>
    <row r="130" spans="1:5" x14ac:dyDescent="0.3">
      <c r="A130" s="1">
        <v>44020</v>
      </c>
      <c r="B130">
        <v>1824.6</v>
      </c>
      <c r="C130">
        <v>2204.35</v>
      </c>
      <c r="D130">
        <v>1125.7</v>
      </c>
      <c r="E130">
        <v>6571</v>
      </c>
    </row>
    <row r="131" spans="1:5" x14ac:dyDescent="0.3">
      <c r="A131" s="1">
        <v>44021</v>
      </c>
      <c r="B131">
        <v>1878.5</v>
      </c>
      <c r="C131">
        <v>2221.65</v>
      </c>
      <c r="D131">
        <v>1105.3499999999999</v>
      </c>
      <c r="E131">
        <v>6482</v>
      </c>
    </row>
    <row r="132" spans="1:5" x14ac:dyDescent="0.3">
      <c r="A132" s="1">
        <v>44022</v>
      </c>
      <c r="B132">
        <v>1934.3</v>
      </c>
      <c r="C132">
        <v>2219.5500000000002</v>
      </c>
      <c r="D132">
        <v>1080.4000000000001</v>
      </c>
      <c r="E132">
        <v>6461</v>
      </c>
    </row>
    <row r="133" spans="1:5" x14ac:dyDescent="0.3">
      <c r="A133" s="1">
        <v>44025</v>
      </c>
      <c r="B133">
        <v>1916.65</v>
      </c>
      <c r="C133">
        <v>2171.6999999999998</v>
      </c>
      <c r="D133">
        <v>1059.2</v>
      </c>
      <c r="E133">
        <v>6239</v>
      </c>
    </row>
    <row r="134" spans="1:5" x14ac:dyDescent="0.3">
      <c r="A134" s="1">
        <v>44026</v>
      </c>
      <c r="B134">
        <v>1845.6</v>
      </c>
      <c r="C134">
        <v>2233.5500000000002</v>
      </c>
      <c r="D134">
        <v>1052.7</v>
      </c>
      <c r="E134">
        <v>6188</v>
      </c>
    </row>
    <row r="135" spans="1:5" x14ac:dyDescent="0.3">
      <c r="A135" s="1">
        <v>44027</v>
      </c>
      <c r="B135">
        <v>1843.1</v>
      </c>
      <c r="C135">
        <v>2233.65</v>
      </c>
      <c r="D135">
        <v>1062.3499999999999</v>
      </c>
      <c r="E135">
        <v>6265</v>
      </c>
    </row>
    <row r="136" spans="1:5" x14ac:dyDescent="0.3">
      <c r="A136" s="1">
        <v>44028</v>
      </c>
      <c r="B136">
        <v>1911.35</v>
      </c>
      <c r="C136">
        <v>2201.35</v>
      </c>
      <c r="D136">
        <v>1099.1500000000001</v>
      </c>
      <c r="E136">
        <v>6361</v>
      </c>
    </row>
    <row r="137" spans="1:5" x14ac:dyDescent="0.3">
      <c r="A137" s="1">
        <v>44029</v>
      </c>
      <c r="B137">
        <v>1919.3</v>
      </c>
      <c r="C137">
        <v>2209.75</v>
      </c>
      <c r="D137">
        <v>1132.8</v>
      </c>
      <c r="E137">
        <v>6619</v>
      </c>
    </row>
    <row r="138" spans="1:5" x14ac:dyDescent="0.3">
      <c r="A138" s="1">
        <v>44032</v>
      </c>
      <c r="B138">
        <v>1971.85</v>
      </c>
      <c r="C138">
        <v>2225.6</v>
      </c>
      <c r="D138">
        <v>1139.5999999999999</v>
      </c>
      <c r="E138">
        <v>6381</v>
      </c>
    </row>
    <row r="139" spans="1:5" x14ac:dyDescent="0.3">
      <c r="A139" s="1">
        <v>44033</v>
      </c>
      <c r="B139">
        <v>2004.1</v>
      </c>
      <c r="C139">
        <v>2189.9499999999998</v>
      </c>
      <c r="D139">
        <v>1126.4000000000001</v>
      </c>
      <c r="E139">
        <v>6350</v>
      </c>
    </row>
    <row r="140" spans="1:5" x14ac:dyDescent="0.3">
      <c r="A140" s="1">
        <v>44034</v>
      </c>
      <c r="B140">
        <v>2060.65</v>
      </c>
      <c r="C140">
        <v>2170.75</v>
      </c>
      <c r="D140">
        <v>1130.7</v>
      </c>
      <c r="E140">
        <v>6379</v>
      </c>
    </row>
    <row r="141" spans="1:5" x14ac:dyDescent="0.3">
      <c r="A141" s="1">
        <v>44035</v>
      </c>
      <c r="B141">
        <v>2146.1999999999998</v>
      </c>
      <c r="C141">
        <v>2157.0500000000002</v>
      </c>
      <c r="D141">
        <v>1118.8</v>
      </c>
      <c r="E141">
        <v>6270</v>
      </c>
    </row>
    <row r="142" spans="1:5" x14ac:dyDescent="0.3">
      <c r="A142" s="1">
        <v>44036</v>
      </c>
      <c r="B142">
        <v>2155.85</v>
      </c>
      <c r="C142">
        <v>2205.8000000000002</v>
      </c>
      <c r="D142">
        <v>1079.05</v>
      </c>
      <c r="E142">
        <v>6172</v>
      </c>
    </row>
    <row r="143" spans="1:5" x14ac:dyDescent="0.3">
      <c r="A143" s="1">
        <v>44039</v>
      </c>
      <c r="B143">
        <v>2177.4499999999998</v>
      </c>
      <c r="C143">
        <v>2309.1999999999998</v>
      </c>
      <c r="D143">
        <v>1086.25</v>
      </c>
      <c r="E143">
        <v>6337</v>
      </c>
    </row>
    <row r="144" spans="1:5" x14ac:dyDescent="0.3">
      <c r="A144" s="1">
        <v>44040</v>
      </c>
      <c r="B144">
        <v>2095.85</v>
      </c>
      <c r="C144">
        <v>2275.0500000000002</v>
      </c>
      <c r="D144">
        <v>1065.2</v>
      </c>
      <c r="E144">
        <v>6328</v>
      </c>
    </row>
    <row r="145" spans="1:5" x14ac:dyDescent="0.3">
      <c r="A145" s="1">
        <v>44041</v>
      </c>
      <c r="B145">
        <v>2108.65</v>
      </c>
      <c r="C145">
        <v>2277.9499999999998</v>
      </c>
      <c r="D145">
        <v>1050.45</v>
      </c>
      <c r="E145">
        <v>6175</v>
      </c>
    </row>
    <row r="146" spans="1:5" x14ac:dyDescent="0.3">
      <c r="A146" s="1">
        <v>44042</v>
      </c>
      <c r="B146">
        <v>2066.9499999999998</v>
      </c>
      <c r="C146">
        <v>2282.4499999999998</v>
      </c>
      <c r="D146">
        <v>1032.6500000000001</v>
      </c>
      <c r="E146">
        <v>6204</v>
      </c>
    </row>
    <row r="147" spans="1:5" x14ac:dyDescent="0.3">
      <c r="A147" s="1">
        <v>44043</v>
      </c>
      <c r="B147">
        <v>2008.45</v>
      </c>
      <c r="C147">
        <v>2251.3000000000002</v>
      </c>
      <c r="D147">
        <v>1001.95</v>
      </c>
      <c r="E147">
        <v>6073</v>
      </c>
    </row>
    <row r="148" spans="1:5" x14ac:dyDescent="0.3">
      <c r="A148" s="1">
        <v>44046</v>
      </c>
      <c r="B148">
        <v>2151.15</v>
      </c>
      <c r="C148">
        <v>2249.15</v>
      </c>
      <c r="D148">
        <v>1041.4000000000001</v>
      </c>
      <c r="E148">
        <v>6164</v>
      </c>
    </row>
    <row r="149" spans="1:5" x14ac:dyDescent="0.3">
      <c r="A149" s="1">
        <v>44047</v>
      </c>
      <c r="B149">
        <v>2126.65</v>
      </c>
      <c r="C149">
        <v>2258.8000000000002</v>
      </c>
      <c r="D149">
        <v>1027.8499999999999</v>
      </c>
      <c r="E149">
        <v>6242</v>
      </c>
    </row>
    <row r="150" spans="1:5" x14ac:dyDescent="0.3">
      <c r="A150" s="1">
        <v>44048</v>
      </c>
      <c r="B150">
        <v>2134.5500000000002</v>
      </c>
      <c r="C150">
        <v>2307.6999999999998</v>
      </c>
      <c r="D150">
        <v>1040.55</v>
      </c>
      <c r="E150">
        <v>6293</v>
      </c>
    </row>
    <row r="151" spans="1:5" x14ac:dyDescent="0.3">
      <c r="A151" s="1">
        <v>44049</v>
      </c>
      <c r="B151">
        <v>2146.6999999999998</v>
      </c>
      <c r="C151">
        <v>2294.9499999999998</v>
      </c>
      <c r="D151">
        <v>1044</v>
      </c>
      <c r="E151">
        <v>6469</v>
      </c>
    </row>
    <row r="152" spans="1:5" x14ac:dyDescent="0.3">
      <c r="A152" s="1">
        <v>44050</v>
      </c>
      <c r="B152">
        <v>2119.6</v>
      </c>
      <c r="C152">
        <v>2281.6</v>
      </c>
      <c r="D152">
        <v>1051</v>
      </c>
      <c r="E152">
        <v>6403</v>
      </c>
    </row>
    <row r="153" spans="1:5" x14ac:dyDescent="0.3">
      <c r="A153" s="1">
        <v>44053</v>
      </c>
      <c r="B153">
        <v>2134.0500000000002</v>
      </c>
      <c r="C153">
        <v>2279.25</v>
      </c>
      <c r="D153">
        <v>1067.5999999999999</v>
      </c>
      <c r="E153">
        <v>6441</v>
      </c>
    </row>
    <row r="154" spans="1:5" x14ac:dyDescent="0.3">
      <c r="A154" s="1">
        <v>44054</v>
      </c>
      <c r="B154">
        <v>2127.6</v>
      </c>
      <c r="C154">
        <v>2256.6999999999998</v>
      </c>
      <c r="D154">
        <v>1063.75</v>
      </c>
      <c r="E154">
        <v>6359</v>
      </c>
    </row>
    <row r="155" spans="1:5" x14ac:dyDescent="0.3">
      <c r="A155" s="1">
        <v>44055</v>
      </c>
      <c r="B155">
        <v>2122.3000000000002</v>
      </c>
      <c r="C155">
        <v>2255.5</v>
      </c>
      <c r="D155">
        <v>1058.95</v>
      </c>
      <c r="E155">
        <v>6349</v>
      </c>
    </row>
    <row r="156" spans="1:5" x14ac:dyDescent="0.3">
      <c r="A156" s="1">
        <v>44056</v>
      </c>
      <c r="B156">
        <v>2114.1</v>
      </c>
      <c r="C156">
        <v>2242.4499999999998</v>
      </c>
      <c r="D156">
        <v>1034.45</v>
      </c>
      <c r="E156">
        <v>6248</v>
      </c>
    </row>
    <row r="157" spans="1:5" x14ac:dyDescent="0.3">
      <c r="A157" s="1">
        <v>44057</v>
      </c>
      <c r="B157">
        <v>2091.4499999999998</v>
      </c>
      <c r="C157">
        <v>2252.0500000000002</v>
      </c>
      <c r="D157">
        <v>1033.55</v>
      </c>
      <c r="E157">
        <v>6269</v>
      </c>
    </row>
    <row r="158" spans="1:5" x14ac:dyDescent="0.3">
      <c r="A158" s="1">
        <v>44060</v>
      </c>
      <c r="B158">
        <v>2118.75</v>
      </c>
      <c r="C158">
        <v>2269.4</v>
      </c>
      <c r="D158">
        <v>1056.45</v>
      </c>
      <c r="E158">
        <v>6340</v>
      </c>
    </row>
    <row r="159" spans="1:5" x14ac:dyDescent="0.3">
      <c r="A159" s="1">
        <v>44061</v>
      </c>
      <c r="B159">
        <v>2133.1999999999998</v>
      </c>
      <c r="C159">
        <v>2256.25</v>
      </c>
      <c r="D159">
        <v>1067.4000000000001</v>
      </c>
      <c r="E159">
        <v>6299</v>
      </c>
    </row>
    <row r="160" spans="1:5" x14ac:dyDescent="0.3">
      <c r="A160" s="1">
        <v>44062</v>
      </c>
      <c r="B160">
        <v>2096.35</v>
      </c>
      <c r="C160">
        <v>2252</v>
      </c>
      <c r="D160">
        <v>1058.5999999999999</v>
      </c>
      <c r="E160">
        <v>6292</v>
      </c>
    </row>
    <row r="161" spans="1:5" x14ac:dyDescent="0.3">
      <c r="A161" s="1">
        <v>44063</v>
      </c>
      <c r="B161">
        <v>2081.75</v>
      </c>
      <c r="C161">
        <v>2248.1999999999998</v>
      </c>
      <c r="D161">
        <v>1085.7</v>
      </c>
      <c r="E161">
        <v>6282</v>
      </c>
    </row>
    <row r="162" spans="1:5" x14ac:dyDescent="0.3">
      <c r="A162" s="1">
        <v>44064</v>
      </c>
      <c r="B162">
        <v>2096.0500000000002</v>
      </c>
      <c r="C162">
        <v>2247.9499999999998</v>
      </c>
      <c r="D162">
        <v>1116.8</v>
      </c>
      <c r="E162">
        <v>6399</v>
      </c>
    </row>
    <row r="163" spans="1:5" x14ac:dyDescent="0.3">
      <c r="A163" s="1">
        <v>44067</v>
      </c>
      <c r="B163">
        <v>2082</v>
      </c>
      <c r="C163">
        <v>2242.25</v>
      </c>
      <c r="D163">
        <v>1119.8499999999999</v>
      </c>
      <c r="E163">
        <v>6503</v>
      </c>
    </row>
    <row r="164" spans="1:5" x14ac:dyDescent="0.3">
      <c r="A164" s="1">
        <v>44068</v>
      </c>
      <c r="B164">
        <v>2136.85</v>
      </c>
      <c r="C164">
        <v>2254.65</v>
      </c>
      <c r="D164">
        <v>1117.7</v>
      </c>
      <c r="E164">
        <v>6559</v>
      </c>
    </row>
    <row r="165" spans="1:5" x14ac:dyDescent="0.3">
      <c r="A165" s="1">
        <v>44069</v>
      </c>
      <c r="B165">
        <v>2111.6999999999998</v>
      </c>
      <c r="C165">
        <v>2247.9</v>
      </c>
      <c r="D165">
        <v>1111.95</v>
      </c>
      <c r="E165">
        <v>6530</v>
      </c>
    </row>
    <row r="166" spans="1:5" x14ac:dyDescent="0.3">
      <c r="A166" s="1">
        <v>44070</v>
      </c>
      <c r="B166">
        <v>2115.6</v>
      </c>
      <c r="C166">
        <v>2237.1</v>
      </c>
      <c r="D166">
        <v>1115</v>
      </c>
      <c r="E166">
        <v>6544</v>
      </c>
    </row>
    <row r="167" spans="1:5" x14ac:dyDescent="0.3">
      <c r="A167" s="1">
        <v>44071</v>
      </c>
      <c r="B167">
        <v>2078.5500000000002</v>
      </c>
      <c r="C167">
        <v>2256.35</v>
      </c>
      <c r="D167">
        <v>1115.2</v>
      </c>
      <c r="E167">
        <v>6187</v>
      </c>
    </row>
    <row r="168" spans="1:5" x14ac:dyDescent="0.3">
      <c r="A168" s="1">
        <v>44074</v>
      </c>
      <c r="B168">
        <v>2087.5500000000002</v>
      </c>
      <c r="C168">
        <v>2245.3000000000002</v>
      </c>
      <c r="D168">
        <v>1127.3499999999999</v>
      </c>
      <c r="E168">
        <v>6359</v>
      </c>
    </row>
    <row r="169" spans="1:5" x14ac:dyDescent="0.3">
      <c r="A169" s="1">
        <v>44075</v>
      </c>
      <c r="B169">
        <v>2128.6</v>
      </c>
      <c r="C169">
        <v>2264.8000000000002</v>
      </c>
      <c r="D169">
        <v>1134.2</v>
      </c>
      <c r="E169">
        <v>6367</v>
      </c>
    </row>
    <row r="170" spans="1:5" x14ac:dyDescent="0.3">
      <c r="A170" s="1">
        <v>44076</v>
      </c>
      <c r="B170">
        <v>2112.15</v>
      </c>
      <c r="C170">
        <v>2299.5500000000002</v>
      </c>
      <c r="D170">
        <v>1130.7</v>
      </c>
      <c r="E170">
        <v>6355</v>
      </c>
    </row>
    <row r="171" spans="1:5" x14ac:dyDescent="0.3">
      <c r="A171" s="1">
        <v>44077</v>
      </c>
      <c r="B171">
        <v>2077.4</v>
      </c>
      <c r="C171">
        <v>2289.75</v>
      </c>
      <c r="D171">
        <v>1119.8</v>
      </c>
      <c r="E171">
        <v>6277</v>
      </c>
    </row>
    <row r="172" spans="1:5" x14ac:dyDescent="0.3">
      <c r="A172" s="1">
        <v>44078</v>
      </c>
      <c r="B172">
        <v>2082.4</v>
      </c>
      <c r="C172">
        <v>2327.4</v>
      </c>
      <c r="D172">
        <v>1109.3</v>
      </c>
      <c r="E172">
        <v>6263</v>
      </c>
    </row>
    <row r="173" spans="1:5" x14ac:dyDescent="0.3">
      <c r="A173" s="1">
        <v>44081</v>
      </c>
      <c r="B173">
        <v>2107.0500000000002</v>
      </c>
      <c r="C173">
        <v>2348.9499999999998</v>
      </c>
      <c r="D173">
        <v>1112.05</v>
      </c>
      <c r="E173">
        <v>6231</v>
      </c>
    </row>
    <row r="174" spans="1:5" x14ac:dyDescent="0.3">
      <c r="A174" s="1">
        <v>44082</v>
      </c>
      <c r="B174">
        <v>2161.25</v>
      </c>
      <c r="C174">
        <v>2323.75</v>
      </c>
      <c r="D174">
        <v>1095.7</v>
      </c>
      <c r="E174">
        <v>6026</v>
      </c>
    </row>
    <row r="175" spans="1:5" x14ac:dyDescent="0.3">
      <c r="A175" s="1">
        <v>44083</v>
      </c>
      <c r="B175">
        <v>2314.65</v>
      </c>
      <c r="C175">
        <v>2331.6</v>
      </c>
      <c r="D175">
        <v>1090.6500000000001</v>
      </c>
      <c r="E175">
        <v>6132</v>
      </c>
    </row>
    <row r="176" spans="1:5" x14ac:dyDescent="0.3">
      <c r="A176" s="1">
        <v>44084</v>
      </c>
      <c r="B176">
        <v>2318.85</v>
      </c>
      <c r="C176">
        <v>2373.6999999999998</v>
      </c>
      <c r="D176">
        <v>1078.5</v>
      </c>
      <c r="E176">
        <v>6129</v>
      </c>
    </row>
    <row r="177" spans="1:5" x14ac:dyDescent="0.3">
      <c r="A177" s="1">
        <v>44085</v>
      </c>
      <c r="B177">
        <v>2302.35</v>
      </c>
      <c r="C177">
        <v>2492.3000000000002</v>
      </c>
      <c r="D177">
        <v>1057.9000000000001</v>
      </c>
      <c r="E177">
        <v>6107</v>
      </c>
    </row>
    <row r="178" spans="1:5" x14ac:dyDescent="0.3">
      <c r="A178" s="1">
        <v>44088</v>
      </c>
      <c r="B178">
        <v>2317.9</v>
      </c>
      <c r="C178">
        <v>2490.25</v>
      </c>
      <c r="D178">
        <v>1070.9000000000001</v>
      </c>
      <c r="E178">
        <v>6117</v>
      </c>
    </row>
    <row r="179" spans="1:5" x14ac:dyDescent="0.3">
      <c r="A179" s="1">
        <v>44089</v>
      </c>
      <c r="B179">
        <v>2323.85</v>
      </c>
      <c r="C179">
        <v>2502.65</v>
      </c>
      <c r="D179">
        <v>1093.5</v>
      </c>
      <c r="E179">
        <v>6144</v>
      </c>
    </row>
    <row r="180" spans="1:5" x14ac:dyDescent="0.3">
      <c r="A180" s="1">
        <v>44090</v>
      </c>
      <c r="B180">
        <v>2299.35</v>
      </c>
      <c r="C180">
        <v>2460.0500000000002</v>
      </c>
      <c r="D180">
        <v>1083.25</v>
      </c>
      <c r="E180">
        <v>6007</v>
      </c>
    </row>
    <row r="181" spans="1:5" x14ac:dyDescent="0.3">
      <c r="A181" s="1">
        <v>44091</v>
      </c>
      <c r="B181">
        <v>2305.5</v>
      </c>
      <c r="C181">
        <v>2450.75</v>
      </c>
      <c r="D181">
        <v>1057.4000000000001</v>
      </c>
      <c r="E181">
        <v>5891</v>
      </c>
    </row>
    <row r="182" spans="1:5" x14ac:dyDescent="0.3">
      <c r="A182" s="1">
        <v>44092</v>
      </c>
      <c r="B182">
        <v>2255.15</v>
      </c>
      <c r="C182">
        <v>2464.6</v>
      </c>
      <c r="D182">
        <v>1048.7</v>
      </c>
      <c r="E182">
        <v>5708</v>
      </c>
    </row>
    <row r="183" spans="1:5" x14ac:dyDescent="0.3">
      <c r="A183" s="1">
        <v>44095</v>
      </c>
      <c r="B183">
        <v>2211.15</v>
      </c>
      <c r="C183">
        <v>2523.5500000000002</v>
      </c>
      <c r="D183">
        <v>1036</v>
      </c>
      <c r="E183">
        <v>5682</v>
      </c>
    </row>
    <row r="184" spans="1:5" x14ac:dyDescent="0.3">
      <c r="A184" s="1">
        <v>44096</v>
      </c>
      <c r="B184">
        <v>2229.5500000000002</v>
      </c>
      <c r="C184">
        <v>2467.15</v>
      </c>
      <c r="D184">
        <v>1047.55</v>
      </c>
      <c r="E184">
        <v>5654</v>
      </c>
    </row>
    <row r="185" spans="1:5" x14ac:dyDescent="0.3">
      <c r="A185" s="1">
        <v>44097</v>
      </c>
      <c r="B185">
        <v>2181.15</v>
      </c>
      <c r="C185">
        <v>2331.5</v>
      </c>
      <c r="D185">
        <v>1029.95</v>
      </c>
      <c r="E185">
        <v>5427</v>
      </c>
    </row>
    <row r="186" spans="1:5" x14ac:dyDescent="0.3">
      <c r="A186" s="1">
        <v>44098</v>
      </c>
      <c r="B186">
        <v>2201.6999999999998</v>
      </c>
      <c r="C186">
        <v>2422.3000000000002</v>
      </c>
      <c r="D186">
        <v>1044.05</v>
      </c>
      <c r="E186">
        <v>5799</v>
      </c>
    </row>
    <row r="187" spans="1:5" x14ac:dyDescent="0.3">
      <c r="A187" s="1">
        <v>44099</v>
      </c>
      <c r="B187">
        <v>2215.75</v>
      </c>
      <c r="C187">
        <v>2425.35</v>
      </c>
      <c r="D187">
        <v>1054.05</v>
      </c>
      <c r="E187">
        <v>5981</v>
      </c>
    </row>
    <row r="188" spans="1:5" x14ac:dyDescent="0.3">
      <c r="A188" s="1">
        <v>44102</v>
      </c>
      <c r="B188">
        <v>2244.85</v>
      </c>
      <c r="C188">
        <v>2487.25</v>
      </c>
      <c r="D188">
        <v>1062.5</v>
      </c>
      <c r="E188">
        <v>5879</v>
      </c>
    </row>
    <row r="189" spans="1:5" x14ac:dyDescent="0.3">
      <c r="A189" s="1">
        <v>44103</v>
      </c>
      <c r="B189">
        <v>2233.75</v>
      </c>
      <c r="C189">
        <v>2491.5</v>
      </c>
      <c r="D189">
        <v>1079.2</v>
      </c>
      <c r="E189">
        <v>5851</v>
      </c>
    </row>
    <row r="190" spans="1:5" x14ac:dyDescent="0.3">
      <c r="A190" s="1">
        <v>44104</v>
      </c>
      <c r="B190">
        <v>2225.0500000000002</v>
      </c>
      <c r="C190">
        <v>2522.75</v>
      </c>
      <c r="D190">
        <v>1106.5999999999999</v>
      </c>
      <c r="E190">
        <v>6053</v>
      </c>
    </row>
    <row r="191" spans="1:5" x14ac:dyDescent="0.3">
      <c r="A191" s="1">
        <v>44105</v>
      </c>
      <c r="B191">
        <v>2211.15</v>
      </c>
      <c r="C191">
        <v>2706.85</v>
      </c>
      <c r="D191">
        <v>1114.1500000000001</v>
      </c>
      <c r="E191">
        <v>5879</v>
      </c>
    </row>
    <row r="192" spans="1:5" x14ac:dyDescent="0.3">
      <c r="A192" s="1">
        <v>44109</v>
      </c>
      <c r="B192">
        <v>2210.15</v>
      </c>
      <c r="C192">
        <v>2716.15</v>
      </c>
      <c r="D192">
        <v>1144.2</v>
      </c>
      <c r="E192">
        <v>5991</v>
      </c>
    </row>
    <row r="193" spans="1:5" x14ac:dyDescent="0.3">
      <c r="A193" s="1">
        <v>44110</v>
      </c>
      <c r="B193">
        <v>2257.15</v>
      </c>
      <c r="C193">
        <v>2737.4</v>
      </c>
      <c r="D193">
        <v>1162</v>
      </c>
      <c r="E193">
        <v>5908</v>
      </c>
    </row>
    <row r="194" spans="1:5" x14ac:dyDescent="0.3">
      <c r="A194" s="1">
        <v>44111</v>
      </c>
      <c r="B194">
        <v>2238.9</v>
      </c>
      <c r="C194">
        <v>2824.8</v>
      </c>
      <c r="D194">
        <v>1191.9000000000001</v>
      </c>
      <c r="E194">
        <v>5872</v>
      </c>
    </row>
    <row r="195" spans="1:5" x14ac:dyDescent="0.3">
      <c r="A195" s="1">
        <v>44112</v>
      </c>
      <c r="B195">
        <v>2233.6999999999998</v>
      </c>
      <c r="C195">
        <v>2814.95</v>
      </c>
      <c r="D195">
        <v>1233.7</v>
      </c>
      <c r="E195">
        <v>5915</v>
      </c>
    </row>
    <row r="196" spans="1:5" x14ac:dyDescent="0.3">
      <c r="A196" s="1">
        <v>44113</v>
      </c>
      <c r="B196">
        <v>2236.6</v>
      </c>
      <c r="C196">
        <v>2831.2</v>
      </c>
      <c r="D196">
        <v>1213.4000000000001</v>
      </c>
      <c r="E196">
        <v>5909</v>
      </c>
    </row>
    <row r="197" spans="1:5" x14ac:dyDescent="0.3">
      <c r="A197" s="1">
        <v>44116</v>
      </c>
      <c r="B197">
        <v>2280.25</v>
      </c>
      <c r="C197">
        <v>2825.65</v>
      </c>
      <c r="D197">
        <v>1198.1500000000001</v>
      </c>
      <c r="E197">
        <v>5871</v>
      </c>
    </row>
    <row r="198" spans="1:5" x14ac:dyDescent="0.3">
      <c r="A198" s="1">
        <v>44117</v>
      </c>
      <c r="B198">
        <v>2287.35</v>
      </c>
      <c r="C198">
        <v>2809.8</v>
      </c>
      <c r="D198">
        <v>1210.8499999999999</v>
      </c>
      <c r="E198">
        <v>6098</v>
      </c>
    </row>
    <row r="199" spans="1:5" x14ac:dyDescent="0.3">
      <c r="A199" s="1">
        <v>44118</v>
      </c>
      <c r="B199">
        <v>2205.5500000000002</v>
      </c>
      <c r="C199">
        <v>2738.7</v>
      </c>
      <c r="D199">
        <v>1169.1500000000001</v>
      </c>
      <c r="E199">
        <v>5900</v>
      </c>
    </row>
    <row r="200" spans="1:5" x14ac:dyDescent="0.3">
      <c r="A200" s="1">
        <v>44119</v>
      </c>
      <c r="B200">
        <v>2175.5</v>
      </c>
      <c r="C200">
        <v>2762.5</v>
      </c>
      <c r="D200">
        <v>1199</v>
      </c>
      <c r="E200">
        <v>5953</v>
      </c>
    </row>
    <row r="201" spans="1:5" x14ac:dyDescent="0.3">
      <c r="A201" s="1">
        <v>44120</v>
      </c>
      <c r="B201">
        <v>2175.8000000000002</v>
      </c>
      <c r="C201">
        <v>2711.45</v>
      </c>
      <c r="D201">
        <v>1203.3499999999999</v>
      </c>
      <c r="E201">
        <v>5976</v>
      </c>
    </row>
    <row r="202" spans="1:5" x14ac:dyDescent="0.3">
      <c r="A202" s="1">
        <v>44123</v>
      </c>
      <c r="B202">
        <v>2155.5</v>
      </c>
      <c r="C202">
        <v>2738.4</v>
      </c>
      <c r="D202">
        <v>1224.1500000000001</v>
      </c>
      <c r="E202">
        <v>5950</v>
      </c>
    </row>
    <row r="203" spans="1:5" x14ac:dyDescent="0.3">
      <c r="A203" s="1">
        <v>44124</v>
      </c>
      <c r="B203">
        <v>2123.25</v>
      </c>
      <c r="C203">
        <v>2675.45</v>
      </c>
      <c r="D203">
        <v>1247.05</v>
      </c>
      <c r="E203">
        <v>5906</v>
      </c>
    </row>
    <row r="204" spans="1:5" x14ac:dyDescent="0.3">
      <c r="A204" s="1">
        <v>44125</v>
      </c>
      <c r="B204">
        <v>2107.1</v>
      </c>
      <c r="C204">
        <v>2670.8</v>
      </c>
      <c r="D204">
        <v>1232.95</v>
      </c>
      <c r="E204">
        <v>5872</v>
      </c>
    </row>
    <row r="205" spans="1:5" x14ac:dyDescent="0.3">
      <c r="A205" s="1">
        <v>44126</v>
      </c>
      <c r="B205">
        <v>2112.5500000000002</v>
      </c>
      <c r="C205">
        <v>2686.45</v>
      </c>
      <c r="D205">
        <v>1235.7</v>
      </c>
      <c r="E205">
        <v>5830</v>
      </c>
    </row>
    <row r="206" spans="1:5" x14ac:dyDescent="0.3">
      <c r="A206" s="1">
        <v>44127</v>
      </c>
      <c r="B206">
        <v>2028.7</v>
      </c>
      <c r="C206">
        <v>2687.65</v>
      </c>
      <c r="D206">
        <v>1213</v>
      </c>
      <c r="E206">
        <v>5702</v>
      </c>
    </row>
    <row r="207" spans="1:5" x14ac:dyDescent="0.3">
      <c r="A207" s="1">
        <v>44130</v>
      </c>
      <c r="B207">
        <v>2034.2</v>
      </c>
      <c r="C207">
        <v>2631.45</v>
      </c>
      <c r="D207">
        <v>1233.3</v>
      </c>
      <c r="E207">
        <v>5665</v>
      </c>
    </row>
    <row r="208" spans="1:5" x14ac:dyDescent="0.3">
      <c r="A208" s="1">
        <v>44131</v>
      </c>
      <c r="B208">
        <v>2010.7</v>
      </c>
      <c r="C208">
        <v>2621.75</v>
      </c>
      <c r="D208">
        <v>1205.3499999999999</v>
      </c>
      <c r="E208">
        <v>5645</v>
      </c>
    </row>
    <row r="209" spans="1:5" x14ac:dyDescent="0.3">
      <c r="A209" s="1">
        <v>44132</v>
      </c>
      <c r="B209">
        <v>2026.55</v>
      </c>
      <c r="C209">
        <v>2633.7</v>
      </c>
      <c r="D209">
        <v>1188.05</v>
      </c>
      <c r="E209">
        <v>5621</v>
      </c>
    </row>
    <row r="210" spans="1:5" x14ac:dyDescent="0.3">
      <c r="A210" s="1">
        <v>44133</v>
      </c>
      <c r="B210">
        <v>2054.35</v>
      </c>
      <c r="C210">
        <v>2664.85</v>
      </c>
      <c r="D210">
        <v>1183.45</v>
      </c>
      <c r="E210">
        <v>5573</v>
      </c>
    </row>
    <row r="211" spans="1:5" x14ac:dyDescent="0.3">
      <c r="A211" s="1">
        <v>44137</v>
      </c>
      <c r="B211">
        <v>1877.3</v>
      </c>
      <c r="C211">
        <v>2603.85</v>
      </c>
      <c r="D211">
        <v>1215.5</v>
      </c>
      <c r="E211">
        <v>5702</v>
      </c>
    </row>
    <row r="212" spans="1:5" x14ac:dyDescent="0.3">
      <c r="A212" s="1">
        <v>44138</v>
      </c>
      <c r="B212">
        <v>1849.45</v>
      </c>
      <c r="C212">
        <v>2632.65</v>
      </c>
      <c r="D212">
        <v>1248.1500000000001</v>
      </c>
      <c r="E212">
        <v>5743</v>
      </c>
    </row>
    <row r="213" spans="1:5" x14ac:dyDescent="0.3">
      <c r="A213" s="1">
        <v>44139</v>
      </c>
      <c r="B213">
        <v>1913.45</v>
      </c>
      <c r="C213">
        <v>2653.25</v>
      </c>
      <c r="D213">
        <v>1257.5</v>
      </c>
      <c r="E213">
        <v>5818</v>
      </c>
    </row>
    <row r="214" spans="1:5" x14ac:dyDescent="0.3">
      <c r="A214" s="1">
        <v>44140</v>
      </c>
      <c r="B214">
        <v>1955.1</v>
      </c>
      <c r="C214">
        <v>2687.25</v>
      </c>
      <c r="D214">
        <v>1269.55</v>
      </c>
      <c r="E214">
        <v>6056</v>
      </c>
    </row>
    <row r="215" spans="1:5" x14ac:dyDescent="0.3">
      <c r="A215" s="1">
        <v>44141</v>
      </c>
      <c r="B215">
        <v>2029</v>
      </c>
      <c r="C215">
        <v>2708.25</v>
      </c>
      <c r="D215">
        <v>1307.75</v>
      </c>
      <c r="E215">
        <v>6281</v>
      </c>
    </row>
    <row r="216" spans="1:5" x14ac:dyDescent="0.3">
      <c r="A216" s="1">
        <v>44144</v>
      </c>
      <c r="B216">
        <v>2050.3000000000002</v>
      </c>
      <c r="C216">
        <v>2725.9</v>
      </c>
      <c r="D216">
        <v>1340.9</v>
      </c>
      <c r="E216">
        <v>6282</v>
      </c>
    </row>
    <row r="217" spans="1:5" x14ac:dyDescent="0.3">
      <c r="A217" s="1">
        <v>44145</v>
      </c>
      <c r="B217">
        <v>2084.5</v>
      </c>
      <c r="C217">
        <v>2649.95</v>
      </c>
      <c r="D217">
        <v>1393.6</v>
      </c>
      <c r="E217">
        <v>6687</v>
      </c>
    </row>
    <row r="218" spans="1:5" x14ac:dyDescent="0.3">
      <c r="A218" s="1">
        <v>44146</v>
      </c>
      <c r="B218">
        <v>1996.9</v>
      </c>
      <c r="C218">
        <v>2688.55</v>
      </c>
      <c r="D218">
        <v>1389.7</v>
      </c>
      <c r="E218">
        <v>6951</v>
      </c>
    </row>
    <row r="219" spans="1:5" x14ac:dyDescent="0.3">
      <c r="A219" s="1">
        <v>44147</v>
      </c>
      <c r="B219">
        <v>1979.85</v>
      </c>
      <c r="C219">
        <v>2670.7</v>
      </c>
      <c r="D219">
        <v>1371.9</v>
      </c>
      <c r="E219">
        <v>7025</v>
      </c>
    </row>
    <row r="220" spans="1:5" x14ac:dyDescent="0.3">
      <c r="A220" s="1">
        <v>44148</v>
      </c>
      <c r="B220">
        <v>1996.1</v>
      </c>
      <c r="C220">
        <v>2657.3</v>
      </c>
      <c r="D220">
        <v>1359</v>
      </c>
      <c r="E220">
        <v>7258</v>
      </c>
    </row>
    <row r="221" spans="1:5" x14ac:dyDescent="0.3">
      <c r="A221" s="1">
        <v>44152</v>
      </c>
      <c r="B221">
        <v>1992.9</v>
      </c>
      <c r="C221">
        <v>2666.2</v>
      </c>
      <c r="D221">
        <v>1408.2</v>
      </c>
      <c r="E221">
        <v>7365</v>
      </c>
    </row>
    <row r="222" spans="1:5" x14ac:dyDescent="0.3">
      <c r="A222" s="1">
        <v>44153</v>
      </c>
      <c r="B222">
        <v>1987.2</v>
      </c>
      <c r="C222">
        <v>2625.9</v>
      </c>
      <c r="D222">
        <v>1408.5</v>
      </c>
      <c r="E222">
        <v>7778</v>
      </c>
    </row>
    <row r="223" spans="1:5" x14ac:dyDescent="0.3">
      <c r="A223" s="1">
        <v>44154</v>
      </c>
      <c r="B223">
        <v>1972.65</v>
      </c>
      <c r="C223">
        <v>2637.05</v>
      </c>
      <c r="D223">
        <v>1374.3</v>
      </c>
      <c r="E223">
        <v>7822</v>
      </c>
    </row>
    <row r="224" spans="1:5" x14ac:dyDescent="0.3">
      <c r="A224" s="1">
        <v>44155</v>
      </c>
      <c r="B224">
        <v>1899.2</v>
      </c>
      <c r="C224">
        <v>2659.6</v>
      </c>
      <c r="D224">
        <v>1403.85</v>
      </c>
      <c r="E224">
        <v>8537</v>
      </c>
    </row>
    <row r="225" spans="1:5" x14ac:dyDescent="0.3">
      <c r="A225" s="1">
        <v>44158</v>
      </c>
      <c r="B225">
        <v>1950.8</v>
      </c>
      <c r="C225">
        <v>2724</v>
      </c>
      <c r="D225">
        <v>1394.85</v>
      </c>
      <c r="E225">
        <v>8773</v>
      </c>
    </row>
    <row r="226" spans="1:5" x14ac:dyDescent="0.3">
      <c r="A226" s="1">
        <v>44159</v>
      </c>
      <c r="B226">
        <v>1965.1</v>
      </c>
      <c r="C226">
        <v>2722.1</v>
      </c>
      <c r="D226">
        <v>1438.65</v>
      </c>
      <c r="E226">
        <v>8859</v>
      </c>
    </row>
    <row r="227" spans="1:5" x14ac:dyDescent="0.3">
      <c r="A227" s="1">
        <v>44160</v>
      </c>
      <c r="B227">
        <v>1947.75</v>
      </c>
      <c r="C227">
        <v>2700.7</v>
      </c>
      <c r="D227">
        <v>1402.65</v>
      </c>
      <c r="E227">
        <v>8724</v>
      </c>
    </row>
    <row r="228" spans="1:5" x14ac:dyDescent="0.3">
      <c r="A228" s="1">
        <v>44161</v>
      </c>
      <c r="B228">
        <v>1953.8</v>
      </c>
      <c r="C228">
        <v>2720.85</v>
      </c>
      <c r="D228">
        <v>1426.45</v>
      </c>
      <c r="E228">
        <v>8817</v>
      </c>
    </row>
    <row r="229" spans="1:5" x14ac:dyDescent="0.3">
      <c r="A229" s="1">
        <v>44162</v>
      </c>
      <c r="B229">
        <v>1929.85</v>
      </c>
      <c r="C229">
        <v>2679.15</v>
      </c>
      <c r="D229">
        <v>1440.7</v>
      </c>
      <c r="E229">
        <v>8755</v>
      </c>
    </row>
    <row r="230" spans="1:5" x14ac:dyDescent="0.3">
      <c r="A230" s="1">
        <v>44166</v>
      </c>
      <c r="B230">
        <v>1954.3</v>
      </c>
      <c r="C230">
        <v>2726.95</v>
      </c>
      <c r="D230">
        <v>1433.55</v>
      </c>
      <c r="E230">
        <v>8739</v>
      </c>
    </row>
    <row r="231" spans="1:5" x14ac:dyDescent="0.3">
      <c r="A231" s="1">
        <v>44167</v>
      </c>
      <c r="B231">
        <v>1957.6</v>
      </c>
      <c r="C231">
        <v>2749.15</v>
      </c>
      <c r="D231">
        <v>1406.95</v>
      </c>
      <c r="E231">
        <v>8803</v>
      </c>
    </row>
    <row r="232" spans="1:5" x14ac:dyDescent="0.3">
      <c r="A232" s="1">
        <v>44168</v>
      </c>
      <c r="B232">
        <v>1963.45</v>
      </c>
      <c r="C232">
        <v>2708.45</v>
      </c>
      <c r="D232">
        <v>1377.05</v>
      </c>
      <c r="E232">
        <v>9113</v>
      </c>
    </row>
    <row r="233" spans="1:5" x14ac:dyDescent="0.3">
      <c r="A233" s="1">
        <v>44169</v>
      </c>
      <c r="B233">
        <v>1946.55</v>
      </c>
      <c r="C233">
        <v>2726</v>
      </c>
      <c r="D233">
        <v>1385.15</v>
      </c>
      <c r="E233">
        <v>9049</v>
      </c>
    </row>
    <row r="234" spans="1:5" x14ac:dyDescent="0.3">
      <c r="A234" s="1">
        <v>44172</v>
      </c>
      <c r="B234">
        <v>1958.05</v>
      </c>
      <c r="C234">
        <v>2736</v>
      </c>
      <c r="D234">
        <v>1372.15</v>
      </c>
      <c r="E234">
        <v>9048</v>
      </c>
    </row>
    <row r="235" spans="1:5" x14ac:dyDescent="0.3">
      <c r="A235" s="1">
        <v>44173</v>
      </c>
      <c r="B235">
        <v>1993.75</v>
      </c>
      <c r="C235">
        <v>2796.4</v>
      </c>
      <c r="D235">
        <v>1376.25</v>
      </c>
      <c r="E235">
        <v>8967</v>
      </c>
    </row>
    <row r="236" spans="1:5" x14ac:dyDescent="0.3">
      <c r="A236" s="1">
        <v>44174</v>
      </c>
      <c r="B236">
        <v>2026.65</v>
      </c>
      <c r="C236">
        <v>2809.8</v>
      </c>
      <c r="D236">
        <v>1405.85</v>
      </c>
      <c r="E236">
        <v>9008</v>
      </c>
    </row>
    <row r="237" spans="1:5" x14ac:dyDescent="0.3">
      <c r="A237" s="1">
        <v>44175</v>
      </c>
      <c r="B237">
        <v>2007.2</v>
      </c>
      <c r="C237">
        <v>2784.15</v>
      </c>
      <c r="D237">
        <v>1385.85</v>
      </c>
      <c r="E237">
        <v>9027</v>
      </c>
    </row>
    <row r="238" spans="1:5" x14ac:dyDescent="0.3">
      <c r="A238" s="1">
        <v>44176</v>
      </c>
      <c r="B238">
        <v>2005.6</v>
      </c>
      <c r="C238">
        <v>2783.45</v>
      </c>
      <c r="D238">
        <v>1382.2</v>
      </c>
      <c r="E238">
        <v>8999</v>
      </c>
    </row>
    <row r="239" spans="1:5" x14ac:dyDescent="0.3">
      <c r="A239" s="1">
        <v>44179</v>
      </c>
      <c r="B239">
        <v>1991.15</v>
      </c>
      <c r="C239">
        <v>2796.5</v>
      </c>
      <c r="D239">
        <v>1369.8</v>
      </c>
      <c r="E239">
        <v>8931</v>
      </c>
    </row>
    <row r="240" spans="1:5" x14ac:dyDescent="0.3">
      <c r="A240" s="1">
        <v>44180</v>
      </c>
      <c r="B240">
        <v>1974</v>
      </c>
      <c r="C240">
        <v>2761.2</v>
      </c>
      <c r="D240">
        <v>1390.4</v>
      </c>
      <c r="E240">
        <v>9302</v>
      </c>
    </row>
    <row r="241" spans="1:5" x14ac:dyDescent="0.3">
      <c r="A241" s="1">
        <v>44181</v>
      </c>
      <c r="B241">
        <v>1976.05</v>
      </c>
      <c r="C241">
        <v>2813.25</v>
      </c>
      <c r="D241">
        <v>1410.75</v>
      </c>
      <c r="E241">
        <v>9258</v>
      </c>
    </row>
    <row r="242" spans="1:5" x14ac:dyDescent="0.3">
      <c r="A242" s="1">
        <v>44182</v>
      </c>
      <c r="B242">
        <v>1985.05</v>
      </c>
      <c r="C242">
        <v>2837.9</v>
      </c>
      <c r="D242">
        <v>1441.4</v>
      </c>
      <c r="E242">
        <v>9291</v>
      </c>
    </row>
    <row r="243" spans="1:5" x14ac:dyDescent="0.3">
      <c r="A243" s="1">
        <v>44183</v>
      </c>
      <c r="B243">
        <v>1992.25</v>
      </c>
      <c r="C243">
        <v>2862.6</v>
      </c>
      <c r="D243">
        <v>1411.25</v>
      </c>
      <c r="E243">
        <v>9213</v>
      </c>
    </row>
    <row r="244" spans="1:5" x14ac:dyDescent="0.3">
      <c r="A244" s="1">
        <v>44186</v>
      </c>
      <c r="B244">
        <v>1939.75</v>
      </c>
      <c r="C244">
        <v>2818.75</v>
      </c>
      <c r="D244">
        <v>1372.4</v>
      </c>
      <c r="E244">
        <v>8848</v>
      </c>
    </row>
    <row r="245" spans="1:5" x14ac:dyDescent="0.3">
      <c r="A245" s="1">
        <v>44187</v>
      </c>
      <c r="B245">
        <v>1936.6</v>
      </c>
      <c r="C245">
        <v>2870.8</v>
      </c>
      <c r="D245">
        <v>1373.5</v>
      </c>
      <c r="E245">
        <v>8937</v>
      </c>
    </row>
    <row r="246" spans="1:5" x14ac:dyDescent="0.3">
      <c r="A246" s="1">
        <v>44188</v>
      </c>
      <c r="B246">
        <v>1943.8</v>
      </c>
      <c r="C246">
        <v>2907.2</v>
      </c>
      <c r="D246">
        <v>1375.75</v>
      </c>
      <c r="E246">
        <v>9010</v>
      </c>
    </row>
    <row r="247" spans="1:5" x14ac:dyDescent="0.3">
      <c r="A247" s="1">
        <v>44189</v>
      </c>
      <c r="B247">
        <v>1993.9</v>
      </c>
      <c r="C247">
        <v>2908.45</v>
      </c>
      <c r="D247">
        <v>1396.9</v>
      </c>
      <c r="E247">
        <v>8992</v>
      </c>
    </row>
    <row r="248" spans="1:5" x14ac:dyDescent="0.3">
      <c r="A248" s="1">
        <v>44193</v>
      </c>
      <c r="B248">
        <v>2003.25</v>
      </c>
      <c r="C248">
        <v>2928.25</v>
      </c>
      <c r="D248">
        <v>1412.9</v>
      </c>
      <c r="E248">
        <v>8997</v>
      </c>
    </row>
    <row r="249" spans="1:5" x14ac:dyDescent="0.3">
      <c r="A249" s="1">
        <v>44194</v>
      </c>
      <c r="B249">
        <v>1989.2</v>
      </c>
      <c r="C249">
        <v>2930.65</v>
      </c>
      <c r="D249">
        <v>1427.1</v>
      </c>
      <c r="E249">
        <v>8978</v>
      </c>
    </row>
    <row r="250" spans="1:5" x14ac:dyDescent="0.3">
      <c r="A250" s="1">
        <v>44195</v>
      </c>
      <c r="B250">
        <v>1995.5</v>
      </c>
      <c r="C250">
        <v>2908.85</v>
      </c>
      <c r="D250">
        <v>1432.85</v>
      </c>
      <c r="E250">
        <v>8959</v>
      </c>
    </row>
    <row r="251" spans="1:5" x14ac:dyDescent="0.3">
      <c r="A251" s="1">
        <v>44196</v>
      </c>
      <c r="B251">
        <v>1984.65</v>
      </c>
      <c r="C251">
        <v>2870.2</v>
      </c>
      <c r="D251">
        <v>1436.75</v>
      </c>
      <c r="E251">
        <v>8904</v>
      </c>
    </row>
    <row r="252" spans="1:5" x14ac:dyDescent="0.3">
      <c r="A252" s="1">
        <v>44197</v>
      </c>
      <c r="B252">
        <v>1987.15</v>
      </c>
      <c r="C252">
        <v>2928.2</v>
      </c>
      <c r="D252">
        <v>1424.85</v>
      </c>
      <c r="E252">
        <v>8875</v>
      </c>
    </row>
    <row r="253" spans="1:5" x14ac:dyDescent="0.3">
      <c r="A253" s="1">
        <v>44200</v>
      </c>
      <c r="B253">
        <v>1990.65</v>
      </c>
      <c r="C253">
        <v>3039.25</v>
      </c>
      <c r="D253">
        <v>1416.15</v>
      </c>
      <c r="E253">
        <v>8902</v>
      </c>
    </row>
    <row r="254" spans="1:5" x14ac:dyDescent="0.3">
      <c r="A254" s="1">
        <v>44201</v>
      </c>
      <c r="B254">
        <v>1966</v>
      </c>
      <c r="C254">
        <v>3092.3</v>
      </c>
      <c r="D254">
        <v>1426.2</v>
      </c>
      <c r="E254">
        <v>8821</v>
      </c>
    </row>
    <row r="255" spans="1:5" x14ac:dyDescent="0.3">
      <c r="A255" s="1">
        <v>44202</v>
      </c>
      <c r="B255">
        <v>1914.15</v>
      </c>
      <c r="C255">
        <v>3052.95</v>
      </c>
      <c r="D255">
        <v>1420.1</v>
      </c>
      <c r="E255">
        <v>8785</v>
      </c>
    </row>
    <row r="256" spans="1:5" x14ac:dyDescent="0.3">
      <c r="A256" s="1">
        <v>44203</v>
      </c>
      <c r="B256">
        <v>1911</v>
      </c>
      <c r="C256">
        <v>3032.7</v>
      </c>
      <c r="D256">
        <v>1416.4</v>
      </c>
      <c r="E256">
        <v>8988</v>
      </c>
    </row>
    <row r="257" spans="1:5" x14ac:dyDescent="0.3">
      <c r="A257" s="1">
        <v>44204</v>
      </c>
      <c r="B257">
        <v>1933.05</v>
      </c>
      <c r="C257">
        <v>3120.35</v>
      </c>
      <c r="D257">
        <v>1431.85</v>
      </c>
      <c r="E257">
        <v>9171</v>
      </c>
    </row>
    <row r="258" spans="1:5" x14ac:dyDescent="0.3">
      <c r="A258" s="1">
        <v>44207</v>
      </c>
      <c r="B258">
        <v>1897</v>
      </c>
      <c r="C258">
        <v>3175.05</v>
      </c>
      <c r="D258">
        <v>1450.8</v>
      </c>
      <c r="E258">
        <v>8994</v>
      </c>
    </row>
    <row r="259" spans="1:5" x14ac:dyDescent="0.3">
      <c r="A259" s="1">
        <v>44208</v>
      </c>
      <c r="B259">
        <v>1956.65</v>
      </c>
      <c r="C259">
        <v>3172.85</v>
      </c>
      <c r="D259">
        <v>1481.3</v>
      </c>
      <c r="E259">
        <v>8967</v>
      </c>
    </row>
    <row r="260" spans="1:5" x14ac:dyDescent="0.3">
      <c r="A260" s="1">
        <v>44209</v>
      </c>
      <c r="B260">
        <v>1939.1</v>
      </c>
      <c r="C260">
        <v>3158.8</v>
      </c>
      <c r="D260">
        <v>1470.95</v>
      </c>
      <c r="E260">
        <v>8792</v>
      </c>
    </row>
    <row r="261" spans="1:5" x14ac:dyDescent="0.3">
      <c r="A261" s="1">
        <v>44210</v>
      </c>
      <c r="B261">
        <v>1960.6</v>
      </c>
      <c r="C261">
        <v>3250.15</v>
      </c>
      <c r="D261">
        <v>1468.05</v>
      </c>
      <c r="E261">
        <v>8748</v>
      </c>
    </row>
    <row r="262" spans="1:5" x14ac:dyDescent="0.3">
      <c r="A262" s="1">
        <v>44211</v>
      </c>
      <c r="B262">
        <v>1937.6</v>
      </c>
      <c r="C262">
        <v>3233.6</v>
      </c>
      <c r="D262">
        <v>1466.35</v>
      </c>
      <c r="E262">
        <v>8632</v>
      </c>
    </row>
    <row r="263" spans="1:5" x14ac:dyDescent="0.3">
      <c r="A263" s="1">
        <v>44214</v>
      </c>
      <c r="B263">
        <v>1983.5</v>
      </c>
      <c r="C263">
        <v>3220.8</v>
      </c>
      <c r="D263">
        <v>1483.2</v>
      </c>
      <c r="E263">
        <v>8354</v>
      </c>
    </row>
    <row r="264" spans="1:5" x14ac:dyDescent="0.3">
      <c r="A264" s="1">
        <v>44215</v>
      </c>
      <c r="B264">
        <v>2016.3</v>
      </c>
      <c r="C264">
        <v>3265.15</v>
      </c>
      <c r="D264">
        <v>1503.4</v>
      </c>
      <c r="E264">
        <v>8922</v>
      </c>
    </row>
    <row r="265" spans="1:5" x14ac:dyDescent="0.3">
      <c r="A265" s="1">
        <v>44216</v>
      </c>
      <c r="B265">
        <v>2054.85</v>
      </c>
      <c r="C265">
        <v>3308.2</v>
      </c>
      <c r="D265">
        <v>1490.95</v>
      </c>
      <c r="E265">
        <v>8938</v>
      </c>
    </row>
    <row r="266" spans="1:5" x14ac:dyDescent="0.3">
      <c r="A266" s="1">
        <v>44217</v>
      </c>
      <c r="B266">
        <v>2097.85</v>
      </c>
      <c r="C266">
        <v>3274.8</v>
      </c>
      <c r="D266">
        <v>1473.9</v>
      </c>
      <c r="E266">
        <v>9049</v>
      </c>
    </row>
    <row r="267" spans="1:5" x14ac:dyDescent="0.3">
      <c r="A267" s="1">
        <v>44218</v>
      </c>
      <c r="B267">
        <v>2049.65</v>
      </c>
      <c r="C267">
        <v>3303.4</v>
      </c>
      <c r="D267">
        <v>1443.65</v>
      </c>
      <c r="E267">
        <v>9074</v>
      </c>
    </row>
    <row r="268" spans="1:5" x14ac:dyDescent="0.3">
      <c r="A268" s="1">
        <v>44221</v>
      </c>
      <c r="B268">
        <v>1939.7</v>
      </c>
      <c r="C268">
        <v>3290.2</v>
      </c>
      <c r="D268">
        <v>1462.4</v>
      </c>
      <c r="E268">
        <v>9207</v>
      </c>
    </row>
    <row r="269" spans="1:5" x14ac:dyDescent="0.3">
      <c r="A269" s="1">
        <v>44223</v>
      </c>
      <c r="B269">
        <v>1895.25</v>
      </c>
      <c r="C269">
        <v>3261.05</v>
      </c>
      <c r="D269">
        <v>1409.8</v>
      </c>
      <c r="E269">
        <v>9126</v>
      </c>
    </row>
    <row r="270" spans="1:5" x14ac:dyDescent="0.3">
      <c r="A270" s="1">
        <v>44224</v>
      </c>
      <c r="B270">
        <v>1876.6</v>
      </c>
      <c r="C270">
        <v>3199.45</v>
      </c>
      <c r="D270">
        <v>1370.2</v>
      </c>
      <c r="E270">
        <v>8951</v>
      </c>
    </row>
    <row r="271" spans="1:5" x14ac:dyDescent="0.3">
      <c r="A271" s="1">
        <v>44225</v>
      </c>
      <c r="B271">
        <v>1843.15</v>
      </c>
      <c r="C271">
        <v>3112.9</v>
      </c>
      <c r="D271">
        <v>1390.8</v>
      </c>
      <c r="E271">
        <v>8720</v>
      </c>
    </row>
    <row r="272" spans="1:5" x14ac:dyDescent="0.3">
      <c r="A272" s="1">
        <v>44228</v>
      </c>
      <c r="B272">
        <v>1895.35</v>
      </c>
      <c r="C272">
        <v>3140.7</v>
      </c>
      <c r="D272">
        <v>1477.2</v>
      </c>
      <c r="E272">
        <v>9700</v>
      </c>
    </row>
    <row r="273" spans="1:5" x14ac:dyDescent="0.3">
      <c r="A273" s="1">
        <v>44229</v>
      </c>
      <c r="B273">
        <v>1926.45</v>
      </c>
      <c r="C273">
        <v>3203</v>
      </c>
      <c r="D273">
        <v>1560.4</v>
      </c>
      <c r="E273">
        <v>9473</v>
      </c>
    </row>
    <row r="274" spans="1:5" x14ac:dyDescent="0.3">
      <c r="A274" s="1">
        <v>44230</v>
      </c>
      <c r="B274">
        <v>1930.3</v>
      </c>
      <c r="C274">
        <v>3199.1</v>
      </c>
      <c r="D274">
        <v>1575.2</v>
      </c>
      <c r="E274">
        <v>9532</v>
      </c>
    </row>
    <row r="275" spans="1:5" x14ac:dyDescent="0.3">
      <c r="A275" s="1">
        <v>44231</v>
      </c>
      <c r="B275">
        <v>1923.95</v>
      </c>
      <c r="C275">
        <v>3187.3</v>
      </c>
      <c r="D275">
        <v>1578.15</v>
      </c>
      <c r="E275">
        <v>9719</v>
      </c>
    </row>
    <row r="276" spans="1:5" x14ac:dyDescent="0.3">
      <c r="A276" s="1">
        <v>44232</v>
      </c>
      <c r="B276">
        <v>1924</v>
      </c>
      <c r="C276">
        <v>3158.05</v>
      </c>
      <c r="D276">
        <v>1596.85</v>
      </c>
      <c r="E276">
        <v>9718</v>
      </c>
    </row>
    <row r="277" spans="1:5" x14ac:dyDescent="0.3">
      <c r="A277" s="1">
        <v>44235</v>
      </c>
      <c r="B277">
        <v>1951.5</v>
      </c>
      <c r="C277">
        <v>3215.15</v>
      </c>
      <c r="D277">
        <v>1604.8</v>
      </c>
      <c r="E277">
        <v>10032</v>
      </c>
    </row>
    <row r="278" spans="1:5" x14ac:dyDescent="0.3">
      <c r="A278" s="1">
        <v>44236</v>
      </c>
      <c r="B278">
        <v>1955.95</v>
      </c>
      <c r="C278">
        <v>3175.8</v>
      </c>
      <c r="D278">
        <v>1612.05</v>
      </c>
      <c r="E278">
        <v>9940</v>
      </c>
    </row>
    <row r="279" spans="1:5" x14ac:dyDescent="0.3">
      <c r="A279" s="1">
        <v>44237</v>
      </c>
      <c r="B279">
        <v>1975.25</v>
      </c>
      <c r="C279">
        <v>3210.95</v>
      </c>
      <c r="D279">
        <v>1583.5</v>
      </c>
      <c r="E279">
        <v>10235</v>
      </c>
    </row>
    <row r="280" spans="1:5" x14ac:dyDescent="0.3">
      <c r="A280" s="1">
        <v>44238</v>
      </c>
      <c r="B280">
        <v>2055.5500000000002</v>
      </c>
      <c r="C280">
        <v>3205.85</v>
      </c>
      <c r="D280">
        <v>1572.4</v>
      </c>
      <c r="E280">
        <v>10214</v>
      </c>
    </row>
    <row r="281" spans="1:5" x14ac:dyDescent="0.3">
      <c r="A281" s="1">
        <v>44239</v>
      </c>
      <c r="B281">
        <v>2041.25</v>
      </c>
      <c r="C281">
        <v>3191.15</v>
      </c>
      <c r="D281">
        <v>1582.3</v>
      </c>
      <c r="E281">
        <v>10274</v>
      </c>
    </row>
    <row r="282" spans="1:5" x14ac:dyDescent="0.3">
      <c r="A282" s="1">
        <v>44242</v>
      </c>
      <c r="B282">
        <v>2032.6</v>
      </c>
      <c r="C282">
        <v>3139.95</v>
      </c>
      <c r="D282">
        <v>1616.35</v>
      </c>
      <c r="E282">
        <v>10540</v>
      </c>
    </row>
    <row r="283" spans="1:5" x14ac:dyDescent="0.3">
      <c r="A283" s="1">
        <v>44243</v>
      </c>
      <c r="B283">
        <v>2059.65</v>
      </c>
      <c r="C283">
        <v>3109.3</v>
      </c>
      <c r="D283">
        <v>1626.6</v>
      </c>
      <c r="E283">
        <v>10458</v>
      </c>
    </row>
    <row r="284" spans="1:5" x14ac:dyDescent="0.3">
      <c r="A284" s="1">
        <v>44244</v>
      </c>
      <c r="B284">
        <v>2082.75</v>
      </c>
      <c r="C284">
        <v>3073.5</v>
      </c>
      <c r="D284">
        <v>1586.3</v>
      </c>
      <c r="E284">
        <v>10185</v>
      </c>
    </row>
    <row r="285" spans="1:5" x14ac:dyDescent="0.3">
      <c r="A285" s="1">
        <v>44245</v>
      </c>
      <c r="B285">
        <v>2065.5</v>
      </c>
      <c r="C285">
        <v>3057.55</v>
      </c>
      <c r="D285">
        <v>1554.3</v>
      </c>
      <c r="E285">
        <v>10199</v>
      </c>
    </row>
    <row r="286" spans="1:5" x14ac:dyDescent="0.3">
      <c r="A286" s="1">
        <v>44249</v>
      </c>
      <c r="B286">
        <v>2007.4</v>
      </c>
      <c r="C286">
        <v>2958.75</v>
      </c>
      <c r="D286">
        <v>1548.65</v>
      </c>
      <c r="E286">
        <v>10000</v>
      </c>
    </row>
    <row r="287" spans="1:5" x14ac:dyDescent="0.3">
      <c r="A287" s="1">
        <v>44250</v>
      </c>
      <c r="B287">
        <v>2024.25</v>
      </c>
      <c r="C287">
        <v>2980</v>
      </c>
      <c r="D287">
        <v>1529.15</v>
      </c>
      <c r="E287">
        <v>10001</v>
      </c>
    </row>
    <row r="288" spans="1:5" x14ac:dyDescent="0.3">
      <c r="A288" s="1">
        <v>44251</v>
      </c>
      <c r="B288">
        <v>2065.5500000000002</v>
      </c>
      <c r="C288">
        <v>2951.4</v>
      </c>
      <c r="D288">
        <v>1606.25</v>
      </c>
      <c r="E288">
        <v>10218</v>
      </c>
    </row>
    <row r="289" spans="1:5" x14ac:dyDescent="0.3">
      <c r="A289" s="1">
        <v>44252</v>
      </c>
      <c r="B289">
        <v>2144.85</v>
      </c>
      <c r="C289">
        <v>2992.9</v>
      </c>
      <c r="D289">
        <v>1605.75</v>
      </c>
      <c r="E289">
        <v>10263</v>
      </c>
    </row>
    <row r="290" spans="1:5" x14ac:dyDescent="0.3">
      <c r="A290" s="1">
        <v>44253</v>
      </c>
      <c r="B290">
        <v>2083.85</v>
      </c>
      <c r="C290">
        <v>2896.05</v>
      </c>
      <c r="D290">
        <v>1534.35</v>
      </c>
      <c r="E290">
        <v>9653</v>
      </c>
    </row>
    <row r="291" spans="1:5" x14ac:dyDescent="0.3">
      <c r="A291" s="1">
        <v>44256</v>
      </c>
      <c r="B291">
        <v>2101.15</v>
      </c>
      <c r="C291">
        <v>2926.2</v>
      </c>
      <c r="D291">
        <v>1558.7</v>
      </c>
      <c r="E291">
        <v>9772</v>
      </c>
    </row>
    <row r="292" spans="1:5" x14ac:dyDescent="0.3">
      <c r="A292" s="1">
        <v>44257</v>
      </c>
      <c r="B292">
        <v>2106.1999999999998</v>
      </c>
      <c r="C292">
        <v>3010.55</v>
      </c>
      <c r="D292">
        <v>1566.4</v>
      </c>
      <c r="E292">
        <v>9875</v>
      </c>
    </row>
    <row r="293" spans="1:5" x14ac:dyDescent="0.3">
      <c r="A293" s="1">
        <v>44258</v>
      </c>
      <c r="B293">
        <v>2201.35</v>
      </c>
      <c r="C293">
        <v>3058.65</v>
      </c>
      <c r="D293">
        <v>1586.45</v>
      </c>
      <c r="E293">
        <v>10387</v>
      </c>
    </row>
    <row r="294" spans="1:5" x14ac:dyDescent="0.3">
      <c r="A294" s="1">
        <v>44259</v>
      </c>
      <c r="B294">
        <v>2175.6999999999998</v>
      </c>
      <c r="C294">
        <v>3047.7</v>
      </c>
      <c r="D294">
        <v>1553.2</v>
      </c>
      <c r="E294">
        <v>10128</v>
      </c>
    </row>
    <row r="295" spans="1:5" x14ac:dyDescent="0.3">
      <c r="A295" s="1">
        <v>44260</v>
      </c>
      <c r="B295">
        <v>2178.5500000000002</v>
      </c>
      <c r="C295">
        <v>3007</v>
      </c>
      <c r="D295">
        <v>1529.65</v>
      </c>
      <c r="E295">
        <v>9952</v>
      </c>
    </row>
    <row r="296" spans="1:5" x14ac:dyDescent="0.3">
      <c r="A296" s="1">
        <v>44263</v>
      </c>
      <c r="B296">
        <v>2190.4499999999998</v>
      </c>
      <c r="C296">
        <v>3007.2</v>
      </c>
      <c r="D296">
        <v>1519.4</v>
      </c>
      <c r="E296">
        <v>9833</v>
      </c>
    </row>
    <row r="297" spans="1:5" x14ac:dyDescent="0.3">
      <c r="A297" s="1">
        <v>44264</v>
      </c>
      <c r="B297">
        <v>2190.1999999999998</v>
      </c>
      <c r="C297">
        <v>3049.95</v>
      </c>
      <c r="D297">
        <v>1562.65</v>
      </c>
      <c r="E297">
        <v>9969</v>
      </c>
    </row>
    <row r="298" spans="1:5" x14ac:dyDescent="0.3">
      <c r="A298" s="1">
        <v>44265</v>
      </c>
      <c r="B298">
        <v>2181.6999999999998</v>
      </c>
      <c r="C298">
        <v>3071.95</v>
      </c>
      <c r="D298">
        <v>1555.8</v>
      </c>
      <c r="E298">
        <v>9993</v>
      </c>
    </row>
    <row r="299" spans="1:5" x14ac:dyDescent="0.3">
      <c r="A299" s="1">
        <v>44267</v>
      </c>
      <c r="B299">
        <v>2138.65</v>
      </c>
      <c r="C299">
        <v>3056.9</v>
      </c>
      <c r="D299">
        <v>1551.65</v>
      </c>
      <c r="E299">
        <v>9949</v>
      </c>
    </row>
    <row r="300" spans="1:5" x14ac:dyDescent="0.3">
      <c r="A300" s="1">
        <v>44270</v>
      </c>
      <c r="B300">
        <v>2108.75</v>
      </c>
      <c r="C300">
        <v>3066.35</v>
      </c>
      <c r="D300">
        <v>1529.15</v>
      </c>
      <c r="E300">
        <v>9683</v>
      </c>
    </row>
    <row r="301" spans="1:5" x14ac:dyDescent="0.3">
      <c r="A301" s="1">
        <v>44271</v>
      </c>
      <c r="B301">
        <v>2100.4499999999998</v>
      </c>
      <c r="C301">
        <v>3108.7</v>
      </c>
      <c r="D301">
        <v>1512.8</v>
      </c>
      <c r="E301">
        <v>9609</v>
      </c>
    </row>
    <row r="302" spans="1:5" x14ac:dyDescent="0.3">
      <c r="A302" s="1">
        <v>44272</v>
      </c>
      <c r="B302">
        <v>2055.15</v>
      </c>
      <c r="C302">
        <v>3112.7</v>
      </c>
      <c r="D302">
        <v>1495.65</v>
      </c>
      <c r="E302">
        <v>9545</v>
      </c>
    </row>
    <row r="303" spans="1:5" x14ac:dyDescent="0.3">
      <c r="A303" s="1">
        <v>44273</v>
      </c>
      <c r="B303">
        <v>2009.5</v>
      </c>
      <c r="C303">
        <v>3036.8</v>
      </c>
      <c r="D303">
        <v>1490.35</v>
      </c>
      <c r="E303">
        <v>9430</v>
      </c>
    </row>
    <row r="304" spans="1:5" x14ac:dyDescent="0.3">
      <c r="A304" s="1">
        <v>44274</v>
      </c>
      <c r="B304">
        <v>2081.9</v>
      </c>
      <c r="C304">
        <v>3063.25</v>
      </c>
      <c r="D304">
        <v>1497.1</v>
      </c>
      <c r="E304">
        <v>9443</v>
      </c>
    </row>
    <row r="305" spans="1:5" x14ac:dyDescent="0.3">
      <c r="A305" s="1">
        <v>44277</v>
      </c>
      <c r="B305">
        <v>2061.85</v>
      </c>
      <c r="C305">
        <v>3129.6</v>
      </c>
      <c r="D305">
        <v>1469.3</v>
      </c>
      <c r="E305">
        <v>9409</v>
      </c>
    </row>
    <row r="306" spans="1:5" x14ac:dyDescent="0.3">
      <c r="A306" s="1">
        <v>44278</v>
      </c>
      <c r="B306">
        <v>2089.0500000000002</v>
      </c>
      <c r="C306">
        <v>3142.05</v>
      </c>
      <c r="D306">
        <v>1500.35</v>
      </c>
      <c r="E306">
        <v>9400</v>
      </c>
    </row>
    <row r="307" spans="1:5" x14ac:dyDescent="0.3">
      <c r="A307" s="1">
        <v>44279</v>
      </c>
      <c r="B307">
        <v>2047.3</v>
      </c>
      <c r="C307">
        <v>3120.95</v>
      </c>
      <c r="D307">
        <v>1479.95</v>
      </c>
      <c r="E307">
        <v>9198</v>
      </c>
    </row>
    <row r="308" spans="1:5" x14ac:dyDescent="0.3">
      <c r="A308" s="1">
        <v>44280</v>
      </c>
      <c r="B308">
        <v>1992.75</v>
      </c>
      <c r="C308">
        <v>3068.05</v>
      </c>
      <c r="D308">
        <v>1464.65</v>
      </c>
      <c r="E308">
        <v>9060</v>
      </c>
    </row>
    <row r="309" spans="1:5" x14ac:dyDescent="0.3">
      <c r="A309" s="1">
        <v>44281</v>
      </c>
      <c r="B309">
        <v>1994.25</v>
      </c>
      <c r="C309">
        <v>3068.15</v>
      </c>
      <c r="D309">
        <v>1492.2</v>
      </c>
      <c r="E309">
        <v>9467</v>
      </c>
    </row>
    <row r="310" spans="1:5" x14ac:dyDescent="0.3">
      <c r="A310" s="1">
        <v>44285</v>
      </c>
      <c r="B310">
        <v>2028.6</v>
      </c>
      <c r="C310">
        <v>3159.95</v>
      </c>
      <c r="D310">
        <v>1553.55</v>
      </c>
      <c r="E310">
        <v>9497</v>
      </c>
    </row>
    <row r="311" spans="1:5" x14ac:dyDescent="0.3">
      <c r="A311" s="1">
        <v>44286</v>
      </c>
      <c r="B311">
        <v>2003.2</v>
      </c>
      <c r="C311">
        <v>3177.6</v>
      </c>
      <c r="D311">
        <v>1493.55</v>
      </c>
      <c r="E311">
        <v>9668</v>
      </c>
    </row>
    <row r="312" spans="1:5" x14ac:dyDescent="0.3">
      <c r="A312" s="1">
        <v>44287</v>
      </c>
      <c r="B312">
        <v>2021.7</v>
      </c>
      <c r="C312">
        <v>3165.9</v>
      </c>
      <c r="D312">
        <v>1486.5</v>
      </c>
      <c r="E312">
        <v>9790</v>
      </c>
    </row>
    <row r="313" spans="1:5" x14ac:dyDescent="0.3">
      <c r="A313" s="1">
        <v>44291</v>
      </c>
      <c r="B313">
        <v>1992.8</v>
      </c>
      <c r="C313">
        <v>3239.3</v>
      </c>
      <c r="D313">
        <v>1449</v>
      </c>
      <c r="E313">
        <v>9489</v>
      </c>
    </row>
    <row r="314" spans="1:5" x14ac:dyDescent="0.3">
      <c r="A314" s="1">
        <v>44292</v>
      </c>
      <c r="B314">
        <v>1983.65</v>
      </c>
      <c r="C314">
        <v>3263.85</v>
      </c>
      <c r="D314">
        <v>1440.95</v>
      </c>
      <c r="E314">
        <v>9521</v>
      </c>
    </row>
    <row r="315" spans="1:5" x14ac:dyDescent="0.3">
      <c r="A315" s="1">
        <v>44293</v>
      </c>
      <c r="B315">
        <v>2002.8</v>
      </c>
      <c r="C315">
        <v>3270.75</v>
      </c>
      <c r="D315">
        <v>1447.35</v>
      </c>
      <c r="E315">
        <v>9539</v>
      </c>
    </row>
    <row r="316" spans="1:5" x14ac:dyDescent="0.3">
      <c r="A316" s="1">
        <v>44294</v>
      </c>
      <c r="B316">
        <v>2005</v>
      </c>
      <c r="C316">
        <v>3316.5</v>
      </c>
      <c r="D316">
        <v>1433.55</v>
      </c>
      <c r="E316">
        <v>9656</v>
      </c>
    </row>
    <row r="317" spans="1:5" x14ac:dyDescent="0.3">
      <c r="A317" s="1">
        <v>44295</v>
      </c>
      <c r="B317">
        <v>1982.65</v>
      </c>
      <c r="C317">
        <v>3322.2</v>
      </c>
      <c r="D317">
        <v>1421.65</v>
      </c>
      <c r="E317">
        <v>9630</v>
      </c>
    </row>
    <row r="318" spans="1:5" x14ac:dyDescent="0.3">
      <c r="A318" s="1">
        <v>44298</v>
      </c>
      <c r="B318">
        <v>1911.3</v>
      </c>
      <c r="C318">
        <v>3241.45</v>
      </c>
      <c r="D318">
        <v>1366.6</v>
      </c>
      <c r="E318">
        <v>9162</v>
      </c>
    </row>
    <row r="319" spans="1:5" x14ac:dyDescent="0.3">
      <c r="A319" s="1">
        <v>44299</v>
      </c>
      <c r="B319">
        <v>1931.9</v>
      </c>
      <c r="C319">
        <v>3105</v>
      </c>
      <c r="D319">
        <v>1400.3</v>
      </c>
      <c r="E319">
        <v>9810</v>
      </c>
    </row>
    <row r="320" spans="1:5" x14ac:dyDescent="0.3">
      <c r="A320" s="1">
        <v>44301</v>
      </c>
      <c r="B320">
        <v>1943.9</v>
      </c>
      <c r="C320">
        <v>3218.95</v>
      </c>
      <c r="D320">
        <v>1430.15</v>
      </c>
      <c r="E320">
        <v>9748</v>
      </c>
    </row>
    <row r="321" spans="1:5" x14ac:dyDescent="0.3">
      <c r="A321" s="1">
        <v>44302</v>
      </c>
      <c r="B321">
        <v>1934</v>
      </c>
      <c r="C321">
        <v>3193.3</v>
      </c>
      <c r="D321">
        <v>1428.45</v>
      </c>
      <c r="E321">
        <v>9822</v>
      </c>
    </row>
    <row r="322" spans="1:5" x14ac:dyDescent="0.3">
      <c r="A322" s="1">
        <v>44305</v>
      </c>
      <c r="B322">
        <v>1902.55</v>
      </c>
      <c r="C322">
        <v>3163.1</v>
      </c>
      <c r="D322">
        <v>1411.9</v>
      </c>
      <c r="E322">
        <v>9471</v>
      </c>
    </row>
    <row r="323" spans="1:5" x14ac:dyDescent="0.3">
      <c r="A323" s="1">
        <v>44306</v>
      </c>
      <c r="B323">
        <v>1901.4</v>
      </c>
      <c r="C323">
        <v>3144.1</v>
      </c>
      <c r="D323">
        <v>1390.75</v>
      </c>
      <c r="E323">
        <v>9821</v>
      </c>
    </row>
    <row r="324" spans="1:5" x14ac:dyDescent="0.3">
      <c r="A324" s="1">
        <v>44308</v>
      </c>
      <c r="B324">
        <v>1906.05</v>
      </c>
      <c r="C324">
        <v>3119.1</v>
      </c>
      <c r="D324">
        <v>1422.05</v>
      </c>
      <c r="E324">
        <v>9855</v>
      </c>
    </row>
    <row r="325" spans="1:5" x14ac:dyDescent="0.3">
      <c r="A325" s="1">
        <v>44309</v>
      </c>
      <c r="B325">
        <v>1904.4</v>
      </c>
      <c r="C325">
        <v>3109.8</v>
      </c>
      <c r="D325">
        <v>1414.3</v>
      </c>
      <c r="E325">
        <v>9919</v>
      </c>
    </row>
    <row r="326" spans="1:5" x14ac:dyDescent="0.3">
      <c r="A326" s="1">
        <v>44312</v>
      </c>
      <c r="B326">
        <v>1937.45</v>
      </c>
      <c r="C326">
        <v>3101.1</v>
      </c>
      <c r="D326">
        <v>1404.9</v>
      </c>
      <c r="E326">
        <v>9999</v>
      </c>
    </row>
    <row r="327" spans="1:5" x14ac:dyDescent="0.3">
      <c r="A327" s="1">
        <v>44313</v>
      </c>
      <c r="B327">
        <v>1988.9</v>
      </c>
      <c r="C327">
        <v>3131.6</v>
      </c>
      <c r="D327">
        <v>1438.5</v>
      </c>
      <c r="E327">
        <v>10086</v>
      </c>
    </row>
    <row r="328" spans="1:5" x14ac:dyDescent="0.3">
      <c r="A328" s="1">
        <v>44314</v>
      </c>
      <c r="B328">
        <v>1996.05</v>
      </c>
      <c r="C328">
        <v>3123.8</v>
      </c>
      <c r="D328">
        <v>1476.3</v>
      </c>
      <c r="E328">
        <v>10492</v>
      </c>
    </row>
    <row r="329" spans="1:5" x14ac:dyDescent="0.3">
      <c r="A329" s="1">
        <v>44315</v>
      </c>
      <c r="B329">
        <v>2023.2</v>
      </c>
      <c r="C329">
        <v>3113.2</v>
      </c>
      <c r="D329">
        <v>1472.4</v>
      </c>
      <c r="E329">
        <v>11185</v>
      </c>
    </row>
    <row r="330" spans="1:5" x14ac:dyDescent="0.3">
      <c r="A330" s="1">
        <v>44316</v>
      </c>
      <c r="B330">
        <v>1994.45</v>
      </c>
      <c r="C330">
        <v>3038.4</v>
      </c>
      <c r="D330">
        <v>1412.2</v>
      </c>
      <c r="E330">
        <v>11040</v>
      </c>
    </row>
    <row r="331" spans="1:5" x14ac:dyDescent="0.3">
      <c r="A331" s="1">
        <v>44319</v>
      </c>
      <c r="B331">
        <v>1959.25</v>
      </c>
      <c r="C331">
        <v>3037</v>
      </c>
      <c r="D331">
        <v>1413.1</v>
      </c>
      <c r="E331">
        <v>11048</v>
      </c>
    </row>
    <row r="332" spans="1:5" x14ac:dyDescent="0.3">
      <c r="A332" s="1">
        <v>44320</v>
      </c>
      <c r="B332">
        <v>1916.55</v>
      </c>
      <c r="C332">
        <v>3048.95</v>
      </c>
      <c r="D332">
        <v>1388.55</v>
      </c>
      <c r="E332">
        <v>10989</v>
      </c>
    </row>
    <row r="333" spans="1:5" x14ac:dyDescent="0.3">
      <c r="A333" s="1">
        <v>44321</v>
      </c>
      <c r="B333">
        <v>1919.75</v>
      </c>
      <c r="C333">
        <v>3096.35</v>
      </c>
      <c r="D333">
        <v>1402.45</v>
      </c>
      <c r="E333">
        <v>11109</v>
      </c>
    </row>
    <row r="334" spans="1:5" x14ac:dyDescent="0.3">
      <c r="A334" s="1">
        <v>44322</v>
      </c>
      <c r="B334">
        <v>1929.9</v>
      </c>
      <c r="C334">
        <v>3111.3</v>
      </c>
      <c r="D334">
        <v>1401.45</v>
      </c>
      <c r="E334">
        <v>11030</v>
      </c>
    </row>
    <row r="335" spans="1:5" x14ac:dyDescent="0.3">
      <c r="A335" s="1">
        <v>44323</v>
      </c>
      <c r="B335">
        <v>1931.3</v>
      </c>
      <c r="C335">
        <v>3132</v>
      </c>
      <c r="D335">
        <v>1414.6</v>
      </c>
      <c r="E335">
        <v>11316</v>
      </c>
    </row>
    <row r="336" spans="1:5" x14ac:dyDescent="0.3">
      <c r="A336" s="1">
        <v>44326</v>
      </c>
      <c r="B336">
        <v>1925.7</v>
      </c>
      <c r="C336">
        <v>3145.15</v>
      </c>
      <c r="D336">
        <v>1419.3</v>
      </c>
      <c r="E336">
        <v>11338</v>
      </c>
    </row>
    <row r="337" spans="1:5" x14ac:dyDescent="0.3">
      <c r="A337" s="1">
        <v>44327</v>
      </c>
      <c r="B337">
        <v>1933.7</v>
      </c>
      <c r="C337">
        <v>3123.2</v>
      </c>
      <c r="D337">
        <v>1403.7</v>
      </c>
      <c r="E337">
        <v>11196</v>
      </c>
    </row>
    <row r="338" spans="1:5" x14ac:dyDescent="0.3">
      <c r="A338" s="1">
        <v>44328</v>
      </c>
      <c r="B338">
        <v>1913.55</v>
      </c>
      <c r="C338">
        <v>3088.5</v>
      </c>
      <c r="D338">
        <v>1399.5</v>
      </c>
      <c r="E338">
        <v>11086</v>
      </c>
    </row>
    <row r="339" spans="1:5" x14ac:dyDescent="0.3">
      <c r="A339" s="1">
        <v>44330</v>
      </c>
      <c r="B339">
        <v>1936.85</v>
      </c>
      <c r="C339">
        <v>3050.75</v>
      </c>
      <c r="D339">
        <v>1387.15</v>
      </c>
      <c r="E339">
        <v>10968</v>
      </c>
    </row>
    <row r="340" spans="1:5" x14ac:dyDescent="0.3">
      <c r="A340" s="1">
        <v>44333</v>
      </c>
      <c r="B340">
        <v>1960.55</v>
      </c>
      <c r="C340">
        <v>3069.8</v>
      </c>
      <c r="D340">
        <v>1439.95</v>
      </c>
      <c r="E340">
        <v>11248</v>
      </c>
    </row>
    <row r="341" spans="1:5" x14ac:dyDescent="0.3">
      <c r="A341" s="1">
        <v>44334</v>
      </c>
      <c r="B341">
        <v>1987.8</v>
      </c>
      <c r="C341">
        <v>3089.35</v>
      </c>
      <c r="D341">
        <v>1477</v>
      </c>
      <c r="E341">
        <v>11408</v>
      </c>
    </row>
    <row r="342" spans="1:5" x14ac:dyDescent="0.3">
      <c r="A342" s="1">
        <v>44335</v>
      </c>
      <c r="B342">
        <v>1996.35</v>
      </c>
      <c r="C342">
        <v>3081.95</v>
      </c>
      <c r="D342">
        <v>1457.95</v>
      </c>
      <c r="E342">
        <v>11206</v>
      </c>
    </row>
    <row r="343" spans="1:5" x14ac:dyDescent="0.3">
      <c r="A343" s="1">
        <v>44336</v>
      </c>
      <c r="B343">
        <v>1985.3</v>
      </c>
      <c r="C343">
        <v>3060</v>
      </c>
      <c r="D343">
        <v>1432.85</v>
      </c>
      <c r="E343">
        <v>11225</v>
      </c>
    </row>
    <row r="344" spans="1:5" x14ac:dyDescent="0.3">
      <c r="A344" s="1">
        <v>44337</v>
      </c>
      <c r="B344">
        <v>2000.9</v>
      </c>
      <c r="C344">
        <v>3080.4</v>
      </c>
      <c r="D344">
        <v>1497</v>
      </c>
      <c r="E344">
        <v>11270</v>
      </c>
    </row>
    <row r="345" spans="1:5" x14ac:dyDescent="0.3">
      <c r="A345" s="1">
        <v>44340</v>
      </c>
      <c r="B345">
        <v>1985.55</v>
      </c>
      <c r="C345">
        <v>3081.85</v>
      </c>
      <c r="D345">
        <v>1509.25</v>
      </c>
      <c r="E345">
        <v>11162</v>
      </c>
    </row>
    <row r="346" spans="1:5" x14ac:dyDescent="0.3">
      <c r="A346" s="1">
        <v>44341</v>
      </c>
      <c r="B346">
        <v>1964.5</v>
      </c>
      <c r="C346">
        <v>3113.95</v>
      </c>
      <c r="D346">
        <v>1478.8</v>
      </c>
      <c r="E346">
        <v>11371</v>
      </c>
    </row>
    <row r="347" spans="1:5" x14ac:dyDescent="0.3">
      <c r="A347" s="1">
        <v>44343</v>
      </c>
      <c r="B347">
        <v>1978.2</v>
      </c>
      <c r="C347">
        <v>3180.2</v>
      </c>
      <c r="D347">
        <v>1479.4</v>
      </c>
      <c r="E347">
        <v>11884</v>
      </c>
    </row>
    <row r="348" spans="1:5" x14ac:dyDescent="0.3">
      <c r="A348" s="1">
        <v>44344</v>
      </c>
      <c r="B348">
        <v>2094.9</v>
      </c>
      <c r="C348">
        <v>3144.1</v>
      </c>
      <c r="D348">
        <v>1501.15</v>
      </c>
      <c r="E348">
        <v>11713</v>
      </c>
    </row>
    <row r="349" spans="1:5" x14ac:dyDescent="0.3">
      <c r="A349" s="1">
        <v>44347</v>
      </c>
      <c r="B349">
        <v>2160.4499999999998</v>
      </c>
      <c r="C349">
        <v>3158.95</v>
      </c>
      <c r="D349">
        <v>1516.4</v>
      </c>
      <c r="E349">
        <v>11797</v>
      </c>
    </row>
    <row r="350" spans="1:5" x14ac:dyDescent="0.3">
      <c r="A350" s="1">
        <v>44348</v>
      </c>
      <c r="B350">
        <v>2168.25</v>
      </c>
      <c r="C350">
        <v>3153.4</v>
      </c>
      <c r="D350">
        <v>1511.45</v>
      </c>
      <c r="E350">
        <v>11832</v>
      </c>
    </row>
    <row r="351" spans="1:5" x14ac:dyDescent="0.3">
      <c r="A351" s="1">
        <v>44349</v>
      </c>
      <c r="B351">
        <v>2201.3000000000002</v>
      </c>
      <c r="C351">
        <v>3129.3</v>
      </c>
      <c r="D351">
        <v>1504.1</v>
      </c>
      <c r="E351">
        <v>11820</v>
      </c>
    </row>
    <row r="352" spans="1:5" x14ac:dyDescent="0.3">
      <c r="A352" s="1">
        <v>44350</v>
      </c>
      <c r="B352">
        <v>2209.25</v>
      </c>
      <c r="C352">
        <v>3141.45</v>
      </c>
      <c r="D352">
        <v>1520.2</v>
      </c>
      <c r="E352">
        <v>11821</v>
      </c>
    </row>
    <row r="353" spans="1:5" x14ac:dyDescent="0.3">
      <c r="A353" s="1">
        <v>44351</v>
      </c>
      <c r="B353">
        <v>2190.6</v>
      </c>
      <c r="C353">
        <v>3143.15</v>
      </c>
      <c r="D353">
        <v>1501.15</v>
      </c>
      <c r="E353">
        <v>12152</v>
      </c>
    </row>
    <row r="354" spans="1:5" x14ac:dyDescent="0.3">
      <c r="A354" s="1">
        <v>44354</v>
      </c>
      <c r="B354">
        <v>2227.3000000000002</v>
      </c>
      <c r="C354">
        <v>3181.8</v>
      </c>
      <c r="D354">
        <v>1499.2</v>
      </c>
      <c r="E354">
        <v>11829</v>
      </c>
    </row>
    <row r="355" spans="1:5" x14ac:dyDescent="0.3">
      <c r="A355" s="1">
        <v>44355</v>
      </c>
      <c r="B355">
        <v>2214.6999999999998</v>
      </c>
      <c r="C355">
        <v>3200.5</v>
      </c>
      <c r="D355">
        <v>1484</v>
      </c>
      <c r="E355">
        <v>11731</v>
      </c>
    </row>
    <row r="356" spans="1:5" x14ac:dyDescent="0.3">
      <c r="A356" s="1">
        <v>44356</v>
      </c>
      <c r="B356">
        <v>2174.75</v>
      </c>
      <c r="C356">
        <v>3199.5</v>
      </c>
      <c r="D356">
        <v>1479.75</v>
      </c>
      <c r="E356">
        <v>11559</v>
      </c>
    </row>
    <row r="357" spans="1:5" x14ac:dyDescent="0.3">
      <c r="A357" s="1">
        <v>44357</v>
      </c>
      <c r="B357">
        <v>2182.6999999999998</v>
      </c>
      <c r="C357">
        <v>3216.05</v>
      </c>
      <c r="D357">
        <v>1481.55</v>
      </c>
      <c r="E357">
        <v>11992</v>
      </c>
    </row>
    <row r="358" spans="1:5" x14ac:dyDescent="0.3">
      <c r="A358" s="1">
        <v>44358</v>
      </c>
      <c r="B358">
        <v>2213</v>
      </c>
      <c r="C358">
        <v>3271.7</v>
      </c>
      <c r="D358">
        <v>1486.2</v>
      </c>
      <c r="E358">
        <v>11898</v>
      </c>
    </row>
    <row r="359" spans="1:5" x14ac:dyDescent="0.3">
      <c r="A359" s="1">
        <v>44361</v>
      </c>
      <c r="B359">
        <v>2245.3000000000002</v>
      </c>
      <c r="C359">
        <v>3276.35</v>
      </c>
      <c r="D359">
        <v>1479.4</v>
      </c>
      <c r="E359">
        <v>11932</v>
      </c>
    </row>
    <row r="360" spans="1:5" x14ac:dyDescent="0.3">
      <c r="A360" s="1">
        <v>44362</v>
      </c>
      <c r="B360">
        <v>2249.6999999999998</v>
      </c>
      <c r="C360">
        <v>3262.45</v>
      </c>
      <c r="D360">
        <v>1490.1</v>
      </c>
      <c r="E360">
        <v>11799</v>
      </c>
    </row>
    <row r="361" spans="1:5" x14ac:dyDescent="0.3">
      <c r="A361" s="1">
        <v>44363</v>
      </c>
      <c r="B361">
        <v>2211.65</v>
      </c>
      <c r="C361">
        <v>3276.35</v>
      </c>
      <c r="D361">
        <v>1484.15</v>
      </c>
      <c r="E361">
        <v>11853</v>
      </c>
    </row>
    <row r="362" spans="1:5" x14ac:dyDescent="0.3">
      <c r="A362" s="1">
        <v>44364</v>
      </c>
      <c r="B362">
        <v>2215.5500000000002</v>
      </c>
      <c r="C362">
        <v>3320.1</v>
      </c>
      <c r="D362">
        <v>1465.95</v>
      </c>
      <c r="E362">
        <v>11818</v>
      </c>
    </row>
    <row r="363" spans="1:5" x14ac:dyDescent="0.3">
      <c r="A363" s="1">
        <v>44365</v>
      </c>
      <c r="B363">
        <v>2225.0500000000002</v>
      </c>
      <c r="C363">
        <v>3297</v>
      </c>
      <c r="D363">
        <v>1479.85</v>
      </c>
      <c r="E363">
        <v>11998</v>
      </c>
    </row>
    <row r="364" spans="1:5" x14ac:dyDescent="0.3">
      <c r="A364" s="1">
        <v>44368</v>
      </c>
      <c r="B364">
        <v>2237.6</v>
      </c>
      <c r="C364">
        <v>3272.45</v>
      </c>
      <c r="D364">
        <v>1488.5</v>
      </c>
      <c r="E364">
        <v>12162</v>
      </c>
    </row>
    <row r="365" spans="1:5" x14ac:dyDescent="0.3">
      <c r="A365" s="1">
        <v>44369</v>
      </c>
      <c r="B365">
        <v>2226</v>
      </c>
      <c r="C365">
        <v>3300.65</v>
      </c>
      <c r="D365">
        <v>1484.35</v>
      </c>
      <c r="E365">
        <v>12133</v>
      </c>
    </row>
    <row r="366" spans="1:5" x14ac:dyDescent="0.3">
      <c r="A366" s="1">
        <v>44370</v>
      </c>
      <c r="B366">
        <v>2205.1</v>
      </c>
      <c r="C366">
        <v>3262.1</v>
      </c>
      <c r="D366">
        <v>1485.15</v>
      </c>
      <c r="E366">
        <v>12281</v>
      </c>
    </row>
    <row r="367" spans="1:5" x14ac:dyDescent="0.3">
      <c r="A367" s="1">
        <v>44371</v>
      </c>
      <c r="B367">
        <v>2153.35</v>
      </c>
      <c r="C367">
        <v>3373.6</v>
      </c>
      <c r="D367">
        <v>1506.25</v>
      </c>
      <c r="E367">
        <v>12297</v>
      </c>
    </row>
    <row r="368" spans="1:5" x14ac:dyDescent="0.3">
      <c r="A368" s="1">
        <v>44372</v>
      </c>
      <c r="B368">
        <v>2104.3000000000002</v>
      </c>
      <c r="C368">
        <v>3380.7</v>
      </c>
      <c r="D368">
        <v>1514.15</v>
      </c>
      <c r="E368">
        <v>12489</v>
      </c>
    </row>
    <row r="369" spans="1:5" x14ac:dyDescent="0.3">
      <c r="A369" s="1">
        <v>44375</v>
      </c>
      <c r="B369">
        <v>2086</v>
      </c>
      <c r="C369">
        <v>3335.6</v>
      </c>
      <c r="D369">
        <v>1508.1</v>
      </c>
      <c r="E369">
        <v>12380</v>
      </c>
    </row>
    <row r="370" spans="1:5" x14ac:dyDescent="0.3">
      <c r="A370" s="1">
        <v>44376</v>
      </c>
      <c r="B370">
        <v>2087.1999999999998</v>
      </c>
      <c r="C370">
        <v>3339.6</v>
      </c>
      <c r="D370">
        <v>1501.6</v>
      </c>
      <c r="E370">
        <v>12300</v>
      </c>
    </row>
    <row r="371" spans="1:5" x14ac:dyDescent="0.3">
      <c r="A371" s="1">
        <v>44377</v>
      </c>
      <c r="B371">
        <v>2110.9</v>
      </c>
      <c r="C371">
        <v>3345.25</v>
      </c>
      <c r="D371">
        <v>1498.05</v>
      </c>
      <c r="E371">
        <v>12117</v>
      </c>
    </row>
    <row r="372" spans="1:5" x14ac:dyDescent="0.3">
      <c r="A372" s="1">
        <v>44378</v>
      </c>
      <c r="B372">
        <v>2097.75</v>
      </c>
      <c r="C372">
        <v>3341</v>
      </c>
      <c r="D372">
        <v>1486.45</v>
      </c>
      <c r="E372">
        <v>11813</v>
      </c>
    </row>
    <row r="373" spans="1:5" x14ac:dyDescent="0.3">
      <c r="A373" s="1">
        <v>44379</v>
      </c>
      <c r="B373">
        <v>2129.1999999999998</v>
      </c>
      <c r="C373">
        <v>3325.55</v>
      </c>
      <c r="D373">
        <v>1480.65</v>
      </c>
      <c r="E373">
        <v>11748</v>
      </c>
    </row>
    <row r="374" spans="1:5" x14ac:dyDescent="0.3">
      <c r="A374" s="1">
        <v>44382</v>
      </c>
      <c r="B374">
        <v>2149.9</v>
      </c>
      <c r="C374">
        <v>3321.55</v>
      </c>
      <c r="D374">
        <v>1495</v>
      </c>
      <c r="E374">
        <v>11925</v>
      </c>
    </row>
    <row r="375" spans="1:5" x14ac:dyDescent="0.3">
      <c r="A375" s="1">
        <v>44383</v>
      </c>
      <c r="B375">
        <v>2125.9499999999998</v>
      </c>
      <c r="C375">
        <v>3262.35</v>
      </c>
      <c r="D375">
        <v>1534.35</v>
      </c>
      <c r="E375">
        <v>12094</v>
      </c>
    </row>
    <row r="376" spans="1:5" x14ac:dyDescent="0.3">
      <c r="A376" s="1">
        <v>44384</v>
      </c>
      <c r="B376">
        <v>2110.15</v>
      </c>
      <c r="C376">
        <v>3275.3</v>
      </c>
      <c r="D376">
        <v>1539.15</v>
      </c>
      <c r="E376">
        <v>12370</v>
      </c>
    </row>
    <row r="377" spans="1:5" x14ac:dyDescent="0.3">
      <c r="A377" s="1">
        <v>44385</v>
      </c>
      <c r="B377">
        <v>2092.9</v>
      </c>
      <c r="C377">
        <v>3257.1</v>
      </c>
      <c r="D377">
        <v>1520.1</v>
      </c>
      <c r="E377">
        <v>12331</v>
      </c>
    </row>
    <row r="378" spans="1:5" x14ac:dyDescent="0.3">
      <c r="A378" s="1">
        <v>44386</v>
      </c>
      <c r="B378">
        <v>2073.1999999999998</v>
      </c>
      <c r="C378">
        <v>3207.75</v>
      </c>
      <c r="D378">
        <v>1501.8</v>
      </c>
      <c r="E378">
        <v>12852</v>
      </c>
    </row>
    <row r="379" spans="1:5" x14ac:dyDescent="0.3">
      <c r="A379" s="1">
        <v>44389</v>
      </c>
      <c r="B379">
        <v>2084.4499999999998</v>
      </c>
      <c r="C379">
        <v>3192.95</v>
      </c>
      <c r="D379">
        <v>1487.3</v>
      </c>
      <c r="E379">
        <v>12908</v>
      </c>
    </row>
    <row r="380" spans="1:5" x14ac:dyDescent="0.3">
      <c r="A380" s="1">
        <v>44390</v>
      </c>
      <c r="B380">
        <v>2099.5500000000002</v>
      </c>
      <c r="C380">
        <v>3187.9</v>
      </c>
      <c r="D380">
        <v>1501.5</v>
      </c>
      <c r="E380">
        <v>12911</v>
      </c>
    </row>
    <row r="381" spans="1:5" x14ac:dyDescent="0.3">
      <c r="A381" s="1">
        <v>44391</v>
      </c>
      <c r="B381">
        <v>2086</v>
      </c>
      <c r="C381">
        <v>3213.85</v>
      </c>
      <c r="D381">
        <v>1498.35</v>
      </c>
      <c r="E381">
        <v>12989</v>
      </c>
    </row>
    <row r="382" spans="1:5" x14ac:dyDescent="0.3">
      <c r="A382" s="1">
        <v>44392</v>
      </c>
      <c r="B382">
        <v>2083.25</v>
      </c>
      <c r="C382">
        <v>3201.5</v>
      </c>
      <c r="D382">
        <v>1520.5</v>
      </c>
      <c r="E382">
        <v>12956</v>
      </c>
    </row>
    <row r="383" spans="1:5" x14ac:dyDescent="0.3">
      <c r="A383" s="1">
        <v>44393</v>
      </c>
      <c r="B383">
        <v>2111.8000000000002</v>
      </c>
      <c r="C383">
        <v>3194.65</v>
      </c>
      <c r="D383">
        <v>1521.7</v>
      </c>
      <c r="E383">
        <v>12752</v>
      </c>
    </row>
    <row r="384" spans="1:5" x14ac:dyDescent="0.3">
      <c r="A384" s="1">
        <v>44396</v>
      </c>
      <c r="B384">
        <v>2099.1</v>
      </c>
      <c r="C384">
        <v>3184.4</v>
      </c>
      <c r="D384">
        <v>1470.95</v>
      </c>
      <c r="E384">
        <v>12712</v>
      </c>
    </row>
    <row r="385" spans="1:5" x14ac:dyDescent="0.3">
      <c r="A385" s="1">
        <v>44397</v>
      </c>
      <c r="B385">
        <v>2093.6</v>
      </c>
      <c r="C385">
        <v>3205.3</v>
      </c>
      <c r="D385">
        <v>1443</v>
      </c>
      <c r="E385">
        <v>12591</v>
      </c>
    </row>
    <row r="386" spans="1:5" x14ac:dyDescent="0.3">
      <c r="A386" s="1">
        <v>44399</v>
      </c>
      <c r="B386">
        <v>2121</v>
      </c>
      <c r="C386">
        <v>3216.55</v>
      </c>
      <c r="D386">
        <v>1449.1</v>
      </c>
      <c r="E386">
        <v>13065</v>
      </c>
    </row>
    <row r="387" spans="1:5" x14ac:dyDescent="0.3">
      <c r="A387" s="1">
        <v>44400</v>
      </c>
      <c r="B387">
        <v>2105.1999999999998</v>
      </c>
      <c r="C387">
        <v>3212.05</v>
      </c>
      <c r="D387">
        <v>1442.85</v>
      </c>
      <c r="E387">
        <v>13201</v>
      </c>
    </row>
    <row r="388" spans="1:5" x14ac:dyDescent="0.3">
      <c r="A388" s="1">
        <v>44403</v>
      </c>
      <c r="B388">
        <v>2077.6999999999998</v>
      </c>
      <c r="C388">
        <v>3199.35</v>
      </c>
      <c r="D388">
        <v>1434.45</v>
      </c>
      <c r="E388">
        <v>13525</v>
      </c>
    </row>
    <row r="389" spans="1:5" x14ac:dyDescent="0.3">
      <c r="A389" s="1">
        <v>44404</v>
      </c>
      <c r="B389">
        <v>2054.3000000000002</v>
      </c>
      <c r="C389">
        <v>3183.05</v>
      </c>
      <c r="D389">
        <v>1439.8</v>
      </c>
      <c r="E389">
        <v>13801</v>
      </c>
    </row>
    <row r="390" spans="1:5" x14ac:dyDescent="0.3">
      <c r="A390" s="1">
        <v>44405</v>
      </c>
      <c r="B390">
        <v>2036.85</v>
      </c>
      <c r="C390">
        <v>3197.5</v>
      </c>
      <c r="D390">
        <v>1417.6</v>
      </c>
      <c r="E390">
        <v>13965</v>
      </c>
    </row>
    <row r="391" spans="1:5" x14ac:dyDescent="0.3">
      <c r="A391" s="1">
        <v>44406</v>
      </c>
      <c r="B391">
        <v>2055.25</v>
      </c>
      <c r="C391">
        <v>3196.6</v>
      </c>
      <c r="D391">
        <v>1417.5</v>
      </c>
      <c r="E391">
        <v>14590</v>
      </c>
    </row>
    <row r="392" spans="1:5" x14ac:dyDescent="0.3">
      <c r="A392" s="1">
        <v>44407</v>
      </c>
      <c r="B392">
        <v>2035.4</v>
      </c>
      <c r="C392">
        <v>3167.5</v>
      </c>
      <c r="D392">
        <v>1425.8</v>
      </c>
      <c r="E392">
        <v>14221</v>
      </c>
    </row>
    <row r="393" spans="1:5" x14ac:dyDescent="0.3">
      <c r="A393" s="1">
        <v>44410</v>
      </c>
      <c r="B393">
        <v>2071.5</v>
      </c>
      <c r="C393">
        <v>3217.9</v>
      </c>
      <c r="D393">
        <v>1422.75</v>
      </c>
      <c r="E393">
        <v>14125</v>
      </c>
    </row>
    <row r="394" spans="1:5" x14ac:dyDescent="0.3">
      <c r="A394" s="1">
        <v>44411</v>
      </c>
      <c r="B394">
        <v>2086.9</v>
      </c>
      <c r="C394">
        <v>3284.15</v>
      </c>
      <c r="D394">
        <v>1434.45</v>
      </c>
      <c r="E394">
        <v>14282</v>
      </c>
    </row>
    <row r="395" spans="1:5" x14ac:dyDescent="0.3">
      <c r="A395" s="1">
        <v>44412</v>
      </c>
      <c r="B395">
        <v>2103.5500000000002</v>
      </c>
      <c r="C395">
        <v>3273.45</v>
      </c>
      <c r="D395">
        <v>1464.85</v>
      </c>
      <c r="E395">
        <v>14187</v>
      </c>
    </row>
    <row r="396" spans="1:5" x14ac:dyDescent="0.3">
      <c r="A396" s="1">
        <v>44413</v>
      </c>
      <c r="B396">
        <v>2133.3000000000002</v>
      </c>
      <c r="C396">
        <v>3285.15</v>
      </c>
      <c r="D396">
        <v>1485.65</v>
      </c>
      <c r="E396">
        <v>13994</v>
      </c>
    </row>
    <row r="397" spans="1:5" x14ac:dyDescent="0.3">
      <c r="A397" s="1">
        <v>44414</v>
      </c>
      <c r="B397">
        <v>2089.0500000000002</v>
      </c>
      <c r="C397">
        <v>3310.15</v>
      </c>
      <c r="D397">
        <v>1493.7</v>
      </c>
      <c r="E397">
        <v>14004</v>
      </c>
    </row>
    <row r="398" spans="1:5" x14ac:dyDescent="0.3">
      <c r="A398" s="1">
        <v>44417</v>
      </c>
      <c r="B398">
        <v>2077.25</v>
      </c>
      <c r="C398">
        <v>3322.4</v>
      </c>
      <c r="D398">
        <v>1503.65</v>
      </c>
      <c r="E398">
        <v>14241</v>
      </c>
    </row>
    <row r="399" spans="1:5" x14ac:dyDescent="0.3">
      <c r="A399" s="1">
        <v>44418</v>
      </c>
      <c r="B399">
        <v>2088.4</v>
      </c>
      <c r="C399">
        <v>3333.25</v>
      </c>
      <c r="D399">
        <v>1507.45</v>
      </c>
      <c r="E399">
        <v>14035</v>
      </c>
    </row>
    <row r="400" spans="1:5" x14ac:dyDescent="0.3">
      <c r="A400" s="1">
        <v>44419</v>
      </c>
      <c r="B400">
        <v>2116.1</v>
      </c>
      <c r="C400">
        <v>3340.55</v>
      </c>
      <c r="D400">
        <v>1494.95</v>
      </c>
      <c r="E400">
        <v>14206</v>
      </c>
    </row>
    <row r="401" spans="1:5" x14ac:dyDescent="0.3">
      <c r="A401" s="1">
        <v>44420</v>
      </c>
      <c r="B401">
        <v>2110.25</v>
      </c>
      <c r="C401">
        <v>3353.95</v>
      </c>
      <c r="D401">
        <v>1501.4</v>
      </c>
      <c r="E401">
        <v>14340</v>
      </c>
    </row>
    <row r="402" spans="1:5" x14ac:dyDescent="0.3">
      <c r="A402" s="1">
        <v>44421</v>
      </c>
      <c r="B402">
        <v>2144.75</v>
      </c>
      <c r="C402">
        <v>3461.9</v>
      </c>
      <c r="D402">
        <v>1525.1</v>
      </c>
      <c r="E402">
        <v>14302</v>
      </c>
    </row>
    <row r="403" spans="1:5" x14ac:dyDescent="0.3">
      <c r="A403" s="1">
        <v>44424</v>
      </c>
      <c r="B403">
        <v>2172.4499999999998</v>
      </c>
      <c r="C403">
        <v>3471.75</v>
      </c>
      <c r="D403">
        <v>1529.35</v>
      </c>
      <c r="E403">
        <v>14545</v>
      </c>
    </row>
    <row r="404" spans="1:5" x14ac:dyDescent="0.3">
      <c r="A404" s="1">
        <v>44425</v>
      </c>
      <c r="B404">
        <v>2163.9499999999998</v>
      </c>
      <c r="C404">
        <v>3552.4</v>
      </c>
      <c r="D404">
        <v>1514.85</v>
      </c>
      <c r="E404">
        <v>14748</v>
      </c>
    </row>
    <row r="405" spans="1:5" x14ac:dyDescent="0.3">
      <c r="A405" s="1">
        <v>44426</v>
      </c>
      <c r="B405">
        <v>2171.5500000000002</v>
      </c>
      <c r="C405">
        <v>3558.5</v>
      </c>
      <c r="D405">
        <v>1512.9</v>
      </c>
      <c r="E405">
        <v>15011</v>
      </c>
    </row>
    <row r="406" spans="1:5" x14ac:dyDescent="0.3">
      <c r="A406" s="1">
        <v>44428</v>
      </c>
      <c r="B406">
        <v>2146.1999999999998</v>
      </c>
      <c r="C406">
        <v>3557.45</v>
      </c>
      <c r="D406">
        <v>1514.35</v>
      </c>
      <c r="E406">
        <v>14972</v>
      </c>
    </row>
    <row r="407" spans="1:5" x14ac:dyDescent="0.3">
      <c r="A407" s="1">
        <v>44431</v>
      </c>
      <c r="B407">
        <v>2162.4</v>
      </c>
      <c r="C407">
        <v>3635.85</v>
      </c>
      <c r="D407">
        <v>1523.5</v>
      </c>
      <c r="E407">
        <v>15268</v>
      </c>
    </row>
    <row r="408" spans="1:5" x14ac:dyDescent="0.3">
      <c r="A408" s="1">
        <v>44432</v>
      </c>
      <c r="B408">
        <v>2182.8000000000002</v>
      </c>
      <c r="C408">
        <v>3612.2</v>
      </c>
      <c r="D408">
        <v>1558.75</v>
      </c>
      <c r="E408">
        <v>16475</v>
      </c>
    </row>
    <row r="409" spans="1:5" x14ac:dyDescent="0.3">
      <c r="A409" s="1">
        <v>44433</v>
      </c>
      <c r="B409">
        <v>2202.3000000000002</v>
      </c>
      <c r="C409">
        <v>3659.5</v>
      </c>
      <c r="D409">
        <v>1556.95</v>
      </c>
      <c r="E409">
        <v>15897</v>
      </c>
    </row>
    <row r="410" spans="1:5" x14ac:dyDescent="0.3">
      <c r="A410" s="1">
        <v>44434</v>
      </c>
      <c r="B410">
        <v>2230.65</v>
      </c>
      <c r="C410">
        <v>3671.05</v>
      </c>
      <c r="D410">
        <v>1554.85</v>
      </c>
      <c r="E410">
        <v>15956</v>
      </c>
    </row>
    <row r="411" spans="1:5" x14ac:dyDescent="0.3">
      <c r="A411" s="1">
        <v>44435</v>
      </c>
      <c r="B411">
        <v>2226.75</v>
      </c>
      <c r="C411">
        <v>3720.15</v>
      </c>
      <c r="D411">
        <v>1548.7</v>
      </c>
      <c r="E411">
        <v>16199</v>
      </c>
    </row>
    <row r="412" spans="1:5" x14ac:dyDescent="0.3">
      <c r="A412" s="1">
        <v>44438</v>
      </c>
      <c r="B412">
        <v>2270.0500000000002</v>
      </c>
      <c r="C412">
        <v>3701.4</v>
      </c>
      <c r="D412">
        <v>1568.05</v>
      </c>
      <c r="E412">
        <v>16552</v>
      </c>
    </row>
    <row r="413" spans="1:5" x14ac:dyDescent="0.3">
      <c r="A413" s="1">
        <v>44439</v>
      </c>
      <c r="B413">
        <v>2259.3000000000002</v>
      </c>
      <c r="C413">
        <v>3786.55</v>
      </c>
      <c r="D413">
        <v>1581.5</v>
      </c>
      <c r="E413">
        <v>17134</v>
      </c>
    </row>
    <row r="414" spans="1:5" x14ac:dyDescent="0.3">
      <c r="A414" s="1">
        <v>44440</v>
      </c>
      <c r="B414">
        <v>2269.75</v>
      </c>
      <c r="C414">
        <v>3714.05</v>
      </c>
      <c r="D414">
        <v>1578.5</v>
      </c>
      <c r="E414">
        <v>16785</v>
      </c>
    </row>
    <row r="415" spans="1:5" x14ac:dyDescent="0.3">
      <c r="A415" s="1">
        <v>44441</v>
      </c>
      <c r="B415">
        <v>2293.65</v>
      </c>
      <c r="C415">
        <v>3837.95</v>
      </c>
      <c r="D415">
        <v>1589.1</v>
      </c>
      <c r="E415">
        <v>16701</v>
      </c>
    </row>
    <row r="416" spans="1:5" x14ac:dyDescent="0.3">
      <c r="A416" s="1">
        <v>44442</v>
      </c>
      <c r="B416">
        <v>2388.25</v>
      </c>
      <c r="C416">
        <v>3841.35</v>
      </c>
      <c r="D416">
        <v>1575.65</v>
      </c>
      <c r="E416">
        <v>16729</v>
      </c>
    </row>
    <row r="417" spans="1:5" x14ac:dyDescent="0.3">
      <c r="A417" s="1">
        <v>44445</v>
      </c>
      <c r="B417">
        <v>2424.5500000000002</v>
      </c>
      <c r="C417">
        <v>3851.05</v>
      </c>
      <c r="D417">
        <v>1566.8</v>
      </c>
      <c r="E417">
        <v>16757</v>
      </c>
    </row>
    <row r="418" spans="1:5" x14ac:dyDescent="0.3">
      <c r="A418" s="1">
        <v>44446</v>
      </c>
      <c r="B418">
        <v>2441.3000000000002</v>
      </c>
      <c r="C418">
        <v>3814.75</v>
      </c>
      <c r="D418">
        <v>1569.15</v>
      </c>
      <c r="E418">
        <v>16779</v>
      </c>
    </row>
    <row r="419" spans="1:5" x14ac:dyDescent="0.3">
      <c r="A419" s="1">
        <v>44447</v>
      </c>
      <c r="B419">
        <v>2430.6</v>
      </c>
      <c r="C419">
        <v>3774.1</v>
      </c>
      <c r="D419">
        <v>1577.1</v>
      </c>
      <c r="E419">
        <v>16564</v>
      </c>
    </row>
    <row r="420" spans="1:5" x14ac:dyDescent="0.3">
      <c r="A420" s="1">
        <v>44448</v>
      </c>
      <c r="B420">
        <v>2425.4499999999998</v>
      </c>
      <c r="C420">
        <v>3791.75</v>
      </c>
      <c r="D420">
        <v>1567.65</v>
      </c>
      <c r="E420">
        <v>16743</v>
      </c>
    </row>
    <row r="421" spans="1:5" x14ac:dyDescent="0.3">
      <c r="A421" s="1">
        <v>44452</v>
      </c>
      <c r="B421">
        <v>2371.5500000000002</v>
      </c>
      <c r="C421">
        <v>3843.9</v>
      </c>
      <c r="D421">
        <v>1555.35</v>
      </c>
      <c r="E421">
        <v>16929</v>
      </c>
    </row>
    <row r="422" spans="1:5" x14ac:dyDescent="0.3">
      <c r="A422" s="1">
        <v>44453</v>
      </c>
      <c r="B422">
        <v>2368.3000000000002</v>
      </c>
      <c r="C422">
        <v>3885.15</v>
      </c>
      <c r="D422">
        <v>1548.25</v>
      </c>
      <c r="E422">
        <v>16834</v>
      </c>
    </row>
    <row r="423" spans="1:5" x14ac:dyDescent="0.3">
      <c r="A423" s="1">
        <v>44454</v>
      </c>
      <c r="B423">
        <v>2378.9499999999998</v>
      </c>
      <c r="C423">
        <v>3954.8</v>
      </c>
      <c r="D423">
        <v>1547.1</v>
      </c>
      <c r="E423">
        <v>16829</v>
      </c>
    </row>
    <row r="424" spans="1:5" x14ac:dyDescent="0.3">
      <c r="A424" s="1">
        <v>44455</v>
      </c>
      <c r="B424">
        <v>2428.1</v>
      </c>
      <c r="C424">
        <v>3902.5</v>
      </c>
      <c r="D424">
        <v>1559.7</v>
      </c>
      <c r="E424">
        <v>16731</v>
      </c>
    </row>
    <row r="425" spans="1:5" x14ac:dyDescent="0.3">
      <c r="A425" s="1">
        <v>44456</v>
      </c>
      <c r="B425">
        <v>2390.4</v>
      </c>
      <c r="C425">
        <v>3830.45</v>
      </c>
      <c r="D425">
        <v>1583.3</v>
      </c>
      <c r="E425">
        <v>16839</v>
      </c>
    </row>
    <row r="426" spans="1:5" x14ac:dyDescent="0.3">
      <c r="A426" s="1">
        <v>44459</v>
      </c>
      <c r="B426">
        <v>2393.9</v>
      </c>
      <c r="C426">
        <v>3823.35</v>
      </c>
      <c r="D426">
        <v>1559.35</v>
      </c>
      <c r="E426">
        <v>17025</v>
      </c>
    </row>
    <row r="427" spans="1:5" x14ac:dyDescent="0.3">
      <c r="A427" s="1">
        <v>44460</v>
      </c>
      <c r="B427">
        <v>2404.15</v>
      </c>
      <c r="C427">
        <v>3864.95</v>
      </c>
      <c r="D427">
        <v>1549.85</v>
      </c>
      <c r="E427">
        <v>17566</v>
      </c>
    </row>
    <row r="428" spans="1:5" x14ac:dyDescent="0.3">
      <c r="A428" s="1">
        <v>44461</v>
      </c>
      <c r="B428">
        <v>2430.6</v>
      </c>
      <c r="C428">
        <v>3862.5</v>
      </c>
      <c r="D428">
        <v>1534.45</v>
      </c>
      <c r="E428">
        <v>17613</v>
      </c>
    </row>
    <row r="429" spans="1:5" x14ac:dyDescent="0.3">
      <c r="A429" s="1">
        <v>44462</v>
      </c>
      <c r="B429">
        <v>2489.65</v>
      </c>
      <c r="C429">
        <v>3868.7</v>
      </c>
      <c r="D429">
        <v>1570.25</v>
      </c>
      <c r="E429">
        <v>18519</v>
      </c>
    </row>
    <row r="430" spans="1:5" x14ac:dyDescent="0.3">
      <c r="A430" s="1">
        <v>44463</v>
      </c>
      <c r="B430">
        <v>2482.9499999999998</v>
      </c>
      <c r="C430">
        <v>3871.3</v>
      </c>
      <c r="D430">
        <v>1601.35</v>
      </c>
      <c r="E430">
        <v>18528</v>
      </c>
    </row>
    <row r="431" spans="1:5" x14ac:dyDescent="0.3">
      <c r="A431" s="1">
        <v>44466</v>
      </c>
      <c r="B431">
        <v>2525.1999999999998</v>
      </c>
      <c r="C431">
        <v>3836.95</v>
      </c>
      <c r="D431">
        <v>1624.25</v>
      </c>
      <c r="E431">
        <v>18039</v>
      </c>
    </row>
    <row r="432" spans="1:5" x14ac:dyDescent="0.3">
      <c r="A432" s="1">
        <v>44467</v>
      </c>
      <c r="B432">
        <v>2548.0500000000002</v>
      </c>
      <c r="C432">
        <v>3779</v>
      </c>
      <c r="D432">
        <v>1615.95</v>
      </c>
      <c r="E432">
        <v>17548</v>
      </c>
    </row>
    <row r="433" spans="1:5" x14ac:dyDescent="0.3">
      <c r="A433" s="1">
        <v>44468</v>
      </c>
      <c r="B433">
        <v>2527.25</v>
      </c>
      <c r="C433">
        <v>3791.6</v>
      </c>
      <c r="D433">
        <v>1593.2</v>
      </c>
      <c r="E433">
        <v>17428</v>
      </c>
    </row>
    <row r="434" spans="1:5" x14ac:dyDescent="0.3">
      <c r="A434" s="1">
        <v>44469</v>
      </c>
      <c r="B434">
        <v>2517</v>
      </c>
      <c r="C434">
        <v>3774.5</v>
      </c>
      <c r="D434">
        <v>1595.5</v>
      </c>
      <c r="E434">
        <v>17789</v>
      </c>
    </row>
    <row r="435" spans="1:5" x14ac:dyDescent="0.3">
      <c r="A435" s="1">
        <v>44470</v>
      </c>
      <c r="B435">
        <v>2522.85</v>
      </c>
      <c r="C435">
        <v>3729.3</v>
      </c>
      <c r="D435">
        <v>1582.55</v>
      </c>
      <c r="E435">
        <v>17175</v>
      </c>
    </row>
    <row r="436" spans="1:5" x14ac:dyDescent="0.3">
      <c r="A436" s="1">
        <v>44473</v>
      </c>
      <c r="B436">
        <v>2555.85</v>
      </c>
      <c r="C436">
        <v>3771.1</v>
      </c>
      <c r="D436">
        <v>1585.3</v>
      </c>
      <c r="E436">
        <v>17789</v>
      </c>
    </row>
    <row r="437" spans="1:5" x14ac:dyDescent="0.3">
      <c r="A437" s="1">
        <v>44474</v>
      </c>
      <c r="B437">
        <v>2609.1</v>
      </c>
      <c r="C437">
        <v>3833.7</v>
      </c>
      <c r="D437">
        <v>1595.3</v>
      </c>
      <c r="E437">
        <v>17848</v>
      </c>
    </row>
    <row r="438" spans="1:5" x14ac:dyDescent="0.3">
      <c r="A438" s="1">
        <v>44475</v>
      </c>
      <c r="B438">
        <v>2560.1999999999998</v>
      </c>
      <c r="C438">
        <v>3809.9</v>
      </c>
      <c r="D438">
        <v>1615.05</v>
      </c>
      <c r="E438">
        <v>17615</v>
      </c>
    </row>
    <row r="439" spans="1:5" x14ac:dyDescent="0.3">
      <c r="A439" s="1">
        <v>44476</v>
      </c>
      <c r="B439">
        <v>2572.15</v>
      </c>
      <c r="C439">
        <v>3892.6</v>
      </c>
      <c r="D439">
        <v>1611.25</v>
      </c>
      <c r="E439">
        <v>17462</v>
      </c>
    </row>
    <row r="440" spans="1:5" x14ac:dyDescent="0.3">
      <c r="A440" s="1">
        <v>44477</v>
      </c>
      <c r="B440">
        <v>2670.85</v>
      </c>
      <c r="C440">
        <v>3935.3</v>
      </c>
      <c r="D440">
        <v>1602.2</v>
      </c>
      <c r="E440">
        <v>17552</v>
      </c>
    </row>
    <row r="441" spans="1:5" x14ac:dyDescent="0.3">
      <c r="A441" s="1">
        <v>44480</v>
      </c>
      <c r="B441">
        <v>2651.15</v>
      </c>
      <c r="C441">
        <v>3686.5</v>
      </c>
      <c r="D441">
        <v>1634.35</v>
      </c>
      <c r="E441">
        <v>17711</v>
      </c>
    </row>
    <row r="442" spans="1:5" x14ac:dyDescent="0.3">
      <c r="A442" s="1">
        <v>44481</v>
      </c>
      <c r="B442">
        <v>2668.55</v>
      </c>
      <c r="C442">
        <v>3653.9</v>
      </c>
      <c r="D442">
        <v>1629.3</v>
      </c>
      <c r="E442">
        <v>18225</v>
      </c>
    </row>
    <row r="443" spans="1:5" x14ac:dyDescent="0.3">
      <c r="A443" s="1">
        <v>44482</v>
      </c>
      <c r="B443">
        <v>2695.9</v>
      </c>
      <c r="C443">
        <v>3656.05</v>
      </c>
      <c r="D443">
        <v>1639.05</v>
      </c>
      <c r="E443">
        <v>18186</v>
      </c>
    </row>
    <row r="444" spans="1:5" x14ac:dyDescent="0.3">
      <c r="A444" s="1">
        <v>44483</v>
      </c>
      <c r="B444">
        <v>2699.85</v>
      </c>
      <c r="C444">
        <v>3611.3</v>
      </c>
      <c r="D444">
        <v>1685.9</v>
      </c>
      <c r="E444">
        <v>18487</v>
      </c>
    </row>
    <row r="445" spans="1:5" x14ac:dyDescent="0.3">
      <c r="A445" s="1">
        <v>44487</v>
      </c>
      <c r="B445">
        <v>2707</v>
      </c>
      <c r="C445">
        <v>3647.4</v>
      </c>
      <c r="D445">
        <v>1670.15</v>
      </c>
      <c r="E445">
        <v>18683</v>
      </c>
    </row>
    <row r="446" spans="1:5" x14ac:dyDescent="0.3">
      <c r="A446" s="1">
        <v>44489</v>
      </c>
      <c r="B446">
        <v>2699.9</v>
      </c>
      <c r="C446">
        <v>3607.85</v>
      </c>
      <c r="D446">
        <v>1673.5</v>
      </c>
      <c r="E446">
        <v>18599</v>
      </c>
    </row>
    <row r="447" spans="1:5" x14ac:dyDescent="0.3">
      <c r="A447" s="1">
        <v>44490</v>
      </c>
      <c r="B447">
        <v>2623</v>
      </c>
      <c r="C447">
        <v>3533.4</v>
      </c>
      <c r="D447">
        <v>1675.7</v>
      </c>
      <c r="E447">
        <v>18598</v>
      </c>
    </row>
    <row r="448" spans="1:5" x14ac:dyDescent="0.3">
      <c r="A448" s="1">
        <v>44491</v>
      </c>
      <c r="B448">
        <v>2627.05</v>
      </c>
      <c r="C448">
        <v>3500.05</v>
      </c>
      <c r="D448">
        <v>1681.95</v>
      </c>
      <c r="E448">
        <v>18665</v>
      </c>
    </row>
    <row r="449" spans="1:5" x14ac:dyDescent="0.3">
      <c r="A449" s="1">
        <v>44494</v>
      </c>
      <c r="B449">
        <v>2601.65</v>
      </c>
      <c r="C449">
        <v>3492.5</v>
      </c>
      <c r="D449">
        <v>1656.85</v>
      </c>
      <c r="E449">
        <v>18098</v>
      </c>
    </row>
    <row r="450" spans="1:5" x14ac:dyDescent="0.3">
      <c r="A450" s="1">
        <v>44495</v>
      </c>
      <c r="B450">
        <v>2661.5</v>
      </c>
      <c r="C450">
        <v>3483.05</v>
      </c>
      <c r="D450">
        <v>1653.05</v>
      </c>
      <c r="E450">
        <v>18349</v>
      </c>
    </row>
    <row r="451" spans="1:5" x14ac:dyDescent="0.3">
      <c r="A451" s="1">
        <v>44496</v>
      </c>
      <c r="B451">
        <v>2632.65</v>
      </c>
      <c r="C451">
        <v>3488.95</v>
      </c>
      <c r="D451">
        <v>1642.65</v>
      </c>
      <c r="E451">
        <v>18014</v>
      </c>
    </row>
    <row r="452" spans="1:5" x14ac:dyDescent="0.3">
      <c r="A452" s="1">
        <v>44497</v>
      </c>
      <c r="B452">
        <v>2599.35</v>
      </c>
      <c r="C452">
        <v>3424.35</v>
      </c>
      <c r="D452">
        <v>1592.55</v>
      </c>
      <c r="E452">
        <v>18000</v>
      </c>
    </row>
    <row r="453" spans="1:5" x14ac:dyDescent="0.3">
      <c r="A453" s="1">
        <v>44498</v>
      </c>
      <c r="B453">
        <v>2537.6</v>
      </c>
      <c r="C453">
        <v>3398.8</v>
      </c>
      <c r="D453">
        <v>1582.35</v>
      </c>
      <c r="E453">
        <v>17831</v>
      </c>
    </row>
    <row r="454" spans="1:5" x14ac:dyDescent="0.3">
      <c r="A454" s="1">
        <v>44501</v>
      </c>
      <c r="B454">
        <v>2537.35</v>
      </c>
      <c r="C454">
        <v>3477.3</v>
      </c>
      <c r="D454">
        <v>1606.15</v>
      </c>
      <c r="E454">
        <v>17565</v>
      </c>
    </row>
    <row r="455" spans="1:5" x14ac:dyDescent="0.3">
      <c r="A455" s="1">
        <v>44502</v>
      </c>
      <c r="B455">
        <v>2500.9</v>
      </c>
      <c r="C455">
        <v>3483.75</v>
      </c>
      <c r="D455">
        <v>1606.7</v>
      </c>
      <c r="E455">
        <v>17536</v>
      </c>
    </row>
    <row r="456" spans="1:5" x14ac:dyDescent="0.3">
      <c r="A456" s="1">
        <v>44503</v>
      </c>
      <c r="B456">
        <v>2483.85</v>
      </c>
      <c r="C456">
        <v>3492.55</v>
      </c>
      <c r="D456">
        <v>1581.85</v>
      </c>
      <c r="E456">
        <v>17510</v>
      </c>
    </row>
    <row r="457" spans="1:5" x14ac:dyDescent="0.3">
      <c r="A457" s="1">
        <v>44504</v>
      </c>
      <c r="B457">
        <v>2498.8000000000002</v>
      </c>
      <c r="C457">
        <v>3509.05</v>
      </c>
      <c r="D457">
        <v>1594</v>
      </c>
      <c r="E457">
        <v>17596</v>
      </c>
    </row>
    <row r="458" spans="1:5" x14ac:dyDescent="0.3">
      <c r="A458" s="1">
        <v>44508</v>
      </c>
      <c r="B458">
        <v>2502</v>
      </c>
      <c r="C458">
        <v>3502.6</v>
      </c>
      <c r="D458">
        <v>1600.2</v>
      </c>
      <c r="E458">
        <v>18327</v>
      </c>
    </row>
    <row r="459" spans="1:5" x14ac:dyDescent="0.3">
      <c r="A459" s="1">
        <v>44509</v>
      </c>
      <c r="B459">
        <v>2520.0500000000002</v>
      </c>
      <c r="C459">
        <v>3504.5</v>
      </c>
      <c r="D459">
        <v>1571.15</v>
      </c>
      <c r="E459">
        <v>18175</v>
      </c>
    </row>
    <row r="460" spans="1:5" x14ac:dyDescent="0.3">
      <c r="A460" s="1">
        <v>44510</v>
      </c>
      <c r="B460">
        <v>2549.4</v>
      </c>
      <c r="C460">
        <v>3484.35</v>
      </c>
      <c r="D460">
        <v>1555.05</v>
      </c>
      <c r="E460">
        <v>18315</v>
      </c>
    </row>
    <row r="461" spans="1:5" x14ac:dyDescent="0.3">
      <c r="A461" s="1">
        <v>44511</v>
      </c>
      <c r="B461">
        <v>2554.9499999999998</v>
      </c>
      <c r="C461">
        <v>3488.1</v>
      </c>
      <c r="D461">
        <v>1548.4</v>
      </c>
      <c r="E461">
        <v>17872</v>
      </c>
    </row>
    <row r="462" spans="1:5" x14ac:dyDescent="0.3">
      <c r="A462" s="1">
        <v>44512</v>
      </c>
      <c r="B462">
        <v>2592.5</v>
      </c>
      <c r="C462">
        <v>3524.5</v>
      </c>
      <c r="D462">
        <v>1553.3</v>
      </c>
      <c r="E462">
        <v>18270</v>
      </c>
    </row>
    <row r="463" spans="1:5" x14ac:dyDescent="0.3">
      <c r="A463" s="1">
        <v>44515</v>
      </c>
      <c r="B463">
        <v>2578.5500000000002</v>
      </c>
      <c r="C463">
        <v>3553.9</v>
      </c>
      <c r="D463">
        <v>1557</v>
      </c>
      <c r="E463">
        <v>18119</v>
      </c>
    </row>
    <row r="464" spans="1:5" x14ac:dyDescent="0.3">
      <c r="A464" s="1">
        <v>44516</v>
      </c>
      <c r="B464">
        <v>2512.1</v>
      </c>
      <c r="C464">
        <v>3555.15</v>
      </c>
      <c r="D464">
        <v>1547.45</v>
      </c>
      <c r="E464">
        <v>18192</v>
      </c>
    </row>
    <row r="465" spans="1:5" x14ac:dyDescent="0.3">
      <c r="A465" s="1">
        <v>44517</v>
      </c>
      <c r="B465">
        <v>2464.0500000000002</v>
      </c>
      <c r="C465">
        <v>3523.95</v>
      </c>
      <c r="D465">
        <v>1530.65</v>
      </c>
      <c r="E465">
        <v>18266</v>
      </c>
    </row>
    <row r="466" spans="1:5" x14ac:dyDescent="0.3">
      <c r="A466" s="1">
        <v>44518</v>
      </c>
      <c r="B466">
        <v>2472.75</v>
      </c>
      <c r="C466">
        <v>3475.65</v>
      </c>
      <c r="D466">
        <v>1538.75</v>
      </c>
      <c r="E466">
        <v>17912</v>
      </c>
    </row>
    <row r="467" spans="1:5" x14ac:dyDescent="0.3">
      <c r="A467" s="1">
        <v>44522</v>
      </c>
      <c r="B467">
        <v>2363.4</v>
      </c>
      <c r="C467">
        <v>3461.25</v>
      </c>
      <c r="D467">
        <v>1515.2</v>
      </c>
      <c r="E467">
        <v>17073</v>
      </c>
    </row>
    <row r="468" spans="1:5" x14ac:dyDescent="0.3">
      <c r="A468" s="1">
        <v>44523</v>
      </c>
      <c r="B468">
        <v>2386.15</v>
      </c>
      <c r="C468">
        <v>3463.7</v>
      </c>
      <c r="D468">
        <v>1516.8</v>
      </c>
      <c r="E468">
        <v>17360</v>
      </c>
    </row>
    <row r="469" spans="1:5" x14ac:dyDescent="0.3">
      <c r="A469" s="1">
        <v>44524</v>
      </c>
      <c r="B469">
        <v>2350.9</v>
      </c>
      <c r="C469">
        <v>3443.55</v>
      </c>
      <c r="D469">
        <v>1518.35</v>
      </c>
      <c r="E469">
        <v>17437</v>
      </c>
    </row>
    <row r="470" spans="1:5" x14ac:dyDescent="0.3">
      <c r="A470" s="1">
        <v>44525</v>
      </c>
      <c r="B470">
        <v>2494.4</v>
      </c>
      <c r="C470">
        <v>3445.5</v>
      </c>
      <c r="D470">
        <v>1524.25</v>
      </c>
      <c r="E470">
        <v>17354</v>
      </c>
    </row>
    <row r="471" spans="1:5" x14ac:dyDescent="0.3">
      <c r="A471" s="1">
        <v>44526</v>
      </c>
      <c r="B471">
        <v>2412.15</v>
      </c>
      <c r="C471">
        <v>3445.65</v>
      </c>
      <c r="D471">
        <v>1490.1</v>
      </c>
      <c r="E471">
        <v>16680</v>
      </c>
    </row>
    <row r="472" spans="1:5" x14ac:dyDescent="0.3">
      <c r="A472" s="1">
        <v>44529</v>
      </c>
      <c r="B472">
        <v>2442.5</v>
      </c>
      <c r="C472">
        <v>3500.7</v>
      </c>
      <c r="D472">
        <v>1501.2</v>
      </c>
      <c r="E472">
        <v>16890</v>
      </c>
    </row>
    <row r="473" spans="1:5" x14ac:dyDescent="0.3">
      <c r="A473" s="1">
        <v>44530</v>
      </c>
      <c r="B473">
        <v>2406.75</v>
      </c>
      <c r="C473">
        <v>3532</v>
      </c>
      <c r="D473">
        <v>1493.6</v>
      </c>
      <c r="E473">
        <v>17233</v>
      </c>
    </row>
    <row r="474" spans="1:5" x14ac:dyDescent="0.3">
      <c r="A474" s="1">
        <v>44531</v>
      </c>
      <c r="B474">
        <v>2466.9</v>
      </c>
      <c r="C474">
        <v>3578.15</v>
      </c>
      <c r="D474">
        <v>1504.6</v>
      </c>
      <c r="E474">
        <v>17382</v>
      </c>
    </row>
    <row r="475" spans="1:5" x14ac:dyDescent="0.3">
      <c r="A475" s="1">
        <v>44532</v>
      </c>
      <c r="B475">
        <v>2483.8000000000002</v>
      </c>
      <c r="C475">
        <v>3641.15</v>
      </c>
      <c r="D475">
        <v>1525.65</v>
      </c>
      <c r="E475">
        <v>17753</v>
      </c>
    </row>
    <row r="476" spans="1:5" x14ac:dyDescent="0.3">
      <c r="A476" s="1">
        <v>44533</v>
      </c>
      <c r="B476">
        <v>2408.15</v>
      </c>
      <c r="C476">
        <v>3639.65</v>
      </c>
      <c r="D476">
        <v>1513.1</v>
      </c>
      <c r="E476">
        <v>17495</v>
      </c>
    </row>
    <row r="477" spans="1:5" x14ac:dyDescent="0.3">
      <c r="A477" s="1">
        <v>44536</v>
      </c>
      <c r="B477">
        <v>2363.3000000000002</v>
      </c>
      <c r="C477">
        <v>3534.35</v>
      </c>
      <c r="D477">
        <v>1505.4</v>
      </c>
      <c r="E477">
        <v>16895</v>
      </c>
    </row>
    <row r="478" spans="1:5" x14ac:dyDescent="0.3">
      <c r="A478" s="1">
        <v>44537</v>
      </c>
      <c r="B478">
        <v>2381.6</v>
      </c>
      <c r="C478">
        <v>3584.7</v>
      </c>
      <c r="D478">
        <v>1525.45</v>
      </c>
      <c r="E478">
        <v>17108</v>
      </c>
    </row>
    <row r="479" spans="1:5" x14ac:dyDescent="0.3">
      <c r="A479" s="1">
        <v>44538</v>
      </c>
      <c r="B479">
        <v>2417.4</v>
      </c>
      <c r="C479">
        <v>3626.5</v>
      </c>
      <c r="D479">
        <v>1553.45</v>
      </c>
      <c r="E479">
        <v>17623</v>
      </c>
    </row>
    <row r="480" spans="1:5" x14ac:dyDescent="0.3">
      <c r="A480" s="1">
        <v>44539</v>
      </c>
      <c r="B480">
        <v>2455.85</v>
      </c>
      <c r="C480">
        <v>3603.6</v>
      </c>
      <c r="D480">
        <v>1527.5</v>
      </c>
      <c r="E480">
        <v>17596</v>
      </c>
    </row>
    <row r="481" spans="1:5" x14ac:dyDescent="0.3">
      <c r="A481" s="1">
        <v>44540</v>
      </c>
      <c r="B481">
        <v>2458.9499999999998</v>
      </c>
      <c r="C481">
        <v>3636.55</v>
      </c>
      <c r="D481">
        <v>1522.35</v>
      </c>
      <c r="E481">
        <v>17723</v>
      </c>
    </row>
    <row r="482" spans="1:5" x14ac:dyDescent="0.3">
      <c r="A482" s="1">
        <v>44543</v>
      </c>
      <c r="B482">
        <v>2409.8000000000002</v>
      </c>
      <c r="C482">
        <v>3610.1</v>
      </c>
      <c r="D482">
        <v>1510.65</v>
      </c>
      <c r="E482">
        <v>17319</v>
      </c>
    </row>
    <row r="483" spans="1:5" x14ac:dyDescent="0.3">
      <c r="A483" s="1">
        <v>44544</v>
      </c>
      <c r="B483">
        <v>2380.4</v>
      </c>
      <c r="C483">
        <v>3622.8</v>
      </c>
      <c r="D483">
        <v>1503.5</v>
      </c>
      <c r="E483">
        <v>17129</v>
      </c>
    </row>
    <row r="484" spans="1:5" x14ac:dyDescent="0.3">
      <c r="A484" s="1">
        <v>44545</v>
      </c>
      <c r="B484">
        <v>2372.5</v>
      </c>
      <c r="C484">
        <v>3569.6</v>
      </c>
      <c r="D484">
        <v>1500.85</v>
      </c>
      <c r="E484">
        <v>16675</v>
      </c>
    </row>
    <row r="485" spans="1:5" x14ac:dyDescent="0.3">
      <c r="A485" s="1">
        <v>44546</v>
      </c>
      <c r="B485">
        <v>2404.4499999999998</v>
      </c>
      <c r="C485">
        <v>3581.35</v>
      </c>
      <c r="D485">
        <v>1500.2</v>
      </c>
      <c r="E485">
        <v>16711</v>
      </c>
    </row>
    <row r="486" spans="1:5" x14ac:dyDescent="0.3">
      <c r="A486" s="1">
        <v>44547</v>
      </c>
      <c r="B486">
        <v>2341.15</v>
      </c>
      <c r="C486">
        <v>3587.2</v>
      </c>
      <c r="D486">
        <v>1472.9</v>
      </c>
      <c r="E486">
        <v>16204</v>
      </c>
    </row>
    <row r="487" spans="1:5" x14ac:dyDescent="0.3">
      <c r="A487" s="1">
        <v>44550</v>
      </c>
      <c r="B487">
        <v>2277.1999999999998</v>
      </c>
      <c r="C487">
        <v>3557.1</v>
      </c>
      <c r="D487">
        <v>1426.6</v>
      </c>
      <c r="E487">
        <v>15829</v>
      </c>
    </row>
    <row r="488" spans="1:5" x14ac:dyDescent="0.3">
      <c r="A488" s="1">
        <v>44551</v>
      </c>
      <c r="B488">
        <v>2310.1</v>
      </c>
      <c r="C488">
        <v>3608.45</v>
      </c>
      <c r="D488">
        <v>1442.3</v>
      </c>
      <c r="E488">
        <v>15831</v>
      </c>
    </row>
    <row r="489" spans="1:5" x14ac:dyDescent="0.3">
      <c r="A489" s="1">
        <v>44552</v>
      </c>
      <c r="B489">
        <v>2365.9499999999998</v>
      </c>
      <c r="C489">
        <v>3630</v>
      </c>
      <c r="D489">
        <v>1445.3</v>
      </c>
      <c r="E489">
        <v>15949</v>
      </c>
    </row>
    <row r="490" spans="1:5" x14ac:dyDescent="0.3">
      <c r="A490" s="1">
        <v>44553</v>
      </c>
      <c r="B490">
        <v>2364.65</v>
      </c>
      <c r="C490">
        <v>3662.8</v>
      </c>
      <c r="D490">
        <v>1444</v>
      </c>
      <c r="E490">
        <v>16161</v>
      </c>
    </row>
    <row r="491" spans="1:5" x14ac:dyDescent="0.3">
      <c r="A491" s="1">
        <v>44554</v>
      </c>
      <c r="B491">
        <v>2372.25</v>
      </c>
      <c r="C491">
        <v>3670.25</v>
      </c>
      <c r="D491">
        <v>1439.3</v>
      </c>
      <c r="E491">
        <v>15921</v>
      </c>
    </row>
    <row r="492" spans="1:5" x14ac:dyDescent="0.3">
      <c r="A492" s="1">
        <v>44557</v>
      </c>
      <c r="B492">
        <v>2369.8000000000002</v>
      </c>
      <c r="C492">
        <v>3695.55</v>
      </c>
      <c r="D492">
        <v>1450.15</v>
      </c>
      <c r="E492">
        <v>16017</v>
      </c>
    </row>
    <row r="493" spans="1:5" x14ac:dyDescent="0.3">
      <c r="A493" s="1">
        <v>44558</v>
      </c>
      <c r="B493">
        <v>2397.6999999999998</v>
      </c>
      <c r="C493">
        <v>3707.3</v>
      </c>
      <c r="D493">
        <v>1460.9</v>
      </c>
      <c r="E493">
        <v>16102</v>
      </c>
    </row>
    <row r="494" spans="1:5" x14ac:dyDescent="0.3">
      <c r="A494" s="1">
        <v>44559</v>
      </c>
      <c r="B494">
        <v>2403.0500000000002</v>
      </c>
      <c r="C494">
        <v>3693.15</v>
      </c>
      <c r="D494">
        <v>1453.65</v>
      </c>
      <c r="E494">
        <v>16242</v>
      </c>
    </row>
    <row r="495" spans="1:5" x14ac:dyDescent="0.3">
      <c r="A495" s="1">
        <v>44560</v>
      </c>
      <c r="B495">
        <v>2356.4499999999998</v>
      </c>
      <c r="C495">
        <v>3733.15</v>
      </c>
      <c r="D495">
        <v>1461.55</v>
      </c>
      <c r="E495">
        <v>16178</v>
      </c>
    </row>
    <row r="496" spans="1:5" x14ac:dyDescent="0.3">
      <c r="A496" s="1">
        <v>44561</v>
      </c>
      <c r="B496">
        <v>2368.15</v>
      </c>
      <c r="C496">
        <v>3736.85</v>
      </c>
      <c r="D496">
        <v>1479.8</v>
      </c>
      <c r="E496">
        <v>16390</v>
      </c>
    </row>
  </sheetData>
  <mergeCells count="4">
    <mergeCell ref="G6:G9"/>
    <mergeCell ref="G5:O5"/>
    <mergeCell ref="G17:G20"/>
    <mergeCell ref="G16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 equal wt</vt:lpstr>
      <vt:lpstr>rising giant </vt:lpstr>
      <vt:lpstr>defensive</vt:lpstr>
      <vt:lpstr>aggressive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daga</dc:creator>
  <cp:lastModifiedBy>pratik daga</cp:lastModifiedBy>
  <dcterms:created xsi:type="dcterms:W3CDTF">2022-04-10T09:38:55Z</dcterms:created>
  <dcterms:modified xsi:type="dcterms:W3CDTF">2022-04-10T11:26:17Z</dcterms:modified>
</cp:coreProperties>
</file>