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tables/table7.xml" ContentType="application/vnd.openxmlformats-officedocument.spreadsheetml.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tables/table8.xml" ContentType="application/vnd.openxmlformats-officedocument.spreadsheetml.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tables/table9.xml" ContentType="application/vnd.openxmlformats-officedocument.spreadsheetml.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tables/table10.xml" ContentType="application/vnd.openxmlformats-officedocument.spreadsheetml.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tables/table11.xml" ContentType="application/vnd.openxmlformats-officedocument.spreadsheetml.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tables/table12.xml" ContentType="application/vnd.openxmlformats-officedocument.spreadsheetml.tab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tables/table13.xml" ContentType="application/vnd.openxmlformats-officedocument.spreadsheetml.tab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tables/table14.xml" ContentType="application/vnd.openxmlformats-officedocument.spreadsheetml.tab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tables/table15.xml" ContentType="application/vnd.openxmlformats-officedocument.spreadsheetml.tab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+xml"/>
  <Override PartName="/xl/tables/table16.xml" ContentType="application/vnd.openxmlformats-officedocument.spreadsheetml.tab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7.xml" ContentType="application/vnd.openxmlformats-officedocument.drawing+xml"/>
  <Override PartName="/xl/tables/table17.xml" ContentType="application/vnd.openxmlformats-officedocument.spreadsheetml.tab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8.xml" ContentType="application/vnd.openxmlformats-officedocument.drawing+xml"/>
  <Override PartName="/xl/tables/table18.xml" ContentType="application/vnd.openxmlformats-officedocument.spreadsheetml.tab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9.xml" ContentType="application/vnd.openxmlformats-officedocument.drawing+xml"/>
  <Override PartName="/xl/tables/table19.xml" ContentType="application/vnd.openxmlformats-officedocument.spreadsheetml.tab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20.xml" ContentType="application/vnd.openxmlformats-officedocument.drawing+xml"/>
  <Override PartName="/xl/tables/table20.xml" ContentType="application/vnd.openxmlformats-officedocument.spreadsheetml.tab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21.xml" ContentType="application/vnd.openxmlformats-officedocument.drawing+xml"/>
  <Override PartName="/xl/tables/table21.xml" ContentType="application/vnd.openxmlformats-officedocument.spreadsheetml.tab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22.xml" ContentType="application/vnd.openxmlformats-officedocument.drawing+xml"/>
  <Override PartName="/xl/tables/table22.xml" ContentType="application/vnd.openxmlformats-officedocument.spreadsheetml.tab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23.xml" ContentType="application/vnd.openxmlformats-officedocument.drawing+xml"/>
  <Override PartName="/xl/tables/table23.xml" ContentType="application/vnd.openxmlformats-officedocument.spreadsheetml.tab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24.xml" ContentType="application/vnd.openxmlformats-officedocument.drawing+xml"/>
  <Override PartName="/xl/tables/table24.xml" ContentType="application/vnd.openxmlformats-officedocument.spreadsheetml.tab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25.xml" ContentType="application/vnd.openxmlformats-officedocument.drawing+xml"/>
  <Override PartName="/xl/tables/table25.xml" ContentType="application/vnd.openxmlformats-officedocument.spreadsheetml.tab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26.xml" ContentType="application/vnd.openxmlformats-officedocument.drawing+xml"/>
  <Override PartName="/xl/tables/table26.xml" ContentType="application/vnd.openxmlformats-officedocument.spreadsheetml.tab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27.xml" ContentType="application/vnd.openxmlformats-officedocument.drawing+xml"/>
  <Override PartName="/xl/tables/table27.xml" ContentType="application/vnd.openxmlformats-officedocument.spreadsheetml.tab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28.xml" ContentType="application/vnd.openxmlformats-officedocument.drawing+xml"/>
  <Override PartName="/xl/tables/table28.xml" ContentType="application/vnd.openxmlformats-officedocument.spreadsheetml.tab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29.xml" ContentType="application/vnd.openxmlformats-officedocument.drawing+xml"/>
  <Override PartName="/xl/tables/table29.xml" ContentType="application/vnd.openxmlformats-officedocument.spreadsheetml.tab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30.xml" ContentType="application/vnd.openxmlformats-officedocument.drawing+xml"/>
  <Override PartName="/xl/tables/table30.xml" ContentType="application/vnd.openxmlformats-officedocument.spreadsheetml.tab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31.xml" ContentType="application/vnd.openxmlformats-officedocument.drawing+xml"/>
  <Override PartName="/xl/tables/table31.xml" ContentType="application/vnd.openxmlformats-officedocument.spreadsheetml.tab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32.xml" ContentType="application/vnd.openxmlformats-officedocument.drawing+xml"/>
  <Override PartName="/xl/tables/table32.xml" ContentType="application/vnd.openxmlformats-officedocument.spreadsheetml.tab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33.xml" ContentType="application/vnd.openxmlformats-officedocument.drawing+xml"/>
  <Override PartName="/xl/tables/table33.xml" ContentType="application/vnd.openxmlformats-officedocument.spreadsheetml.tab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34.xml" ContentType="application/vnd.openxmlformats-officedocument.drawing+xml"/>
  <Override PartName="/xl/tables/table34.xml" ContentType="application/vnd.openxmlformats-officedocument.spreadsheetml.tab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drawings/drawing35.xml" ContentType="application/vnd.openxmlformats-officedocument.drawing+xml"/>
  <Override PartName="/xl/tables/table35.xml" ContentType="application/vnd.openxmlformats-officedocument.spreadsheetml.tab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HE\Desktop\Pratik OE Project\"/>
    </mc:Choice>
  </mc:AlternateContent>
  <bookViews>
    <workbookView xWindow="0" yWindow="0" windowWidth="20490" windowHeight="6960" firstSheet="29" activeTab="34"/>
  </bookViews>
  <sheets>
    <sheet name="Jammu and Kashmir" sheetId="2" r:id="rId1"/>
    <sheet name="Himachal Pradesh" sheetId="3" r:id="rId2"/>
    <sheet name="Punjab" sheetId="4" r:id="rId3"/>
    <sheet name="Chandigarh" sheetId="5" r:id="rId4"/>
    <sheet name="Uttarakhand" sheetId="6" r:id="rId5"/>
    <sheet name="Haryana" sheetId="7" r:id="rId6"/>
    <sheet name="Delhi" sheetId="8" r:id="rId7"/>
    <sheet name="Rajashthan" sheetId="9" r:id="rId8"/>
    <sheet name="Uttar Pradesh" sheetId="10" r:id="rId9"/>
    <sheet name="Bihar" sheetId="11" r:id="rId10"/>
    <sheet name="Sikkim" sheetId="12" r:id="rId11"/>
    <sheet name="Arunachal Pradesh" sheetId="13" r:id="rId12"/>
    <sheet name="Nagaland" sheetId="14" r:id="rId13"/>
    <sheet name="Manipur" sheetId="15" r:id="rId14"/>
    <sheet name="Mizoram" sheetId="16" r:id="rId15"/>
    <sheet name="Tripura" sheetId="17" r:id="rId16"/>
    <sheet name="Meghalaya" sheetId="18" r:id="rId17"/>
    <sheet name="Assam" sheetId="19" r:id="rId18"/>
    <sheet name="West Bengal" sheetId="20" r:id="rId19"/>
    <sheet name="Jharkhand" sheetId="21" r:id="rId20"/>
    <sheet name="Odisha" sheetId="22" r:id="rId21"/>
    <sheet name="Chhatisgarh" sheetId="23" r:id="rId22"/>
    <sheet name="Madhya Pradesh" sheetId="24" r:id="rId23"/>
    <sheet name="Gujarat" sheetId="25" r:id="rId24"/>
    <sheet name="Daman &amp; Diu" sheetId="26" r:id="rId25"/>
    <sheet name="Dadra and Nagar Haveli" sheetId="27" r:id="rId26"/>
    <sheet name="Maharashtra" sheetId="28" r:id="rId27"/>
    <sheet name="Andhra Pradesh" sheetId="29" r:id="rId28"/>
    <sheet name="Karnataka" sheetId="30" r:id="rId29"/>
    <sheet name="Goa" sheetId="31" r:id="rId30"/>
    <sheet name="Lakshadweep" sheetId="32" r:id="rId31"/>
    <sheet name="Kerala" sheetId="33" r:id="rId32"/>
    <sheet name="Tamil Nadu" sheetId="34" r:id="rId33"/>
    <sheet name="Puducherry" sheetId="35" r:id="rId34"/>
    <sheet name="Andaman and Nicobar Island" sheetId="36" r:id="rId35"/>
    <sheet name="state level data " sheetId="1" r:id="rId36"/>
  </sheets>
  <calcPr calcId="162913" iterate="1" iterateCount="1000" calcOnSave="0"/>
</workbook>
</file>

<file path=xl/calcChain.xml><?xml version="1.0" encoding="utf-8"?>
<calcChain xmlns="http://schemas.openxmlformats.org/spreadsheetml/2006/main">
  <c r="C15" i="36" l="1"/>
  <c r="C16" i="36"/>
  <c r="C17" i="36"/>
  <c r="C16" i="35"/>
  <c r="C16" i="34"/>
  <c r="C16" i="33"/>
  <c r="C16" i="32"/>
  <c r="C16" i="31"/>
  <c r="C16" i="30"/>
  <c r="C16" i="29"/>
  <c r="C16" i="28"/>
  <c r="C16" i="27"/>
  <c r="C17" i="26"/>
  <c r="C17" i="25"/>
  <c r="C15" i="24"/>
  <c r="C16" i="23"/>
  <c r="C16" i="22"/>
  <c r="C16" i="21"/>
  <c r="C16" i="20"/>
  <c r="C16" i="19"/>
  <c r="C16" i="18"/>
  <c r="C15" i="17"/>
  <c r="C16" i="16"/>
  <c r="C15" i="15"/>
  <c r="C16" i="14"/>
  <c r="C17" i="13"/>
  <c r="C16" i="12"/>
  <c r="C16" i="11"/>
  <c r="C16" i="10"/>
  <c r="C17" i="9"/>
  <c r="C16" i="8"/>
  <c r="C15" i="7"/>
  <c r="C17" i="6"/>
  <c r="C16" i="5"/>
  <c r="C15" i="4"/>
  <c r="C16" i="3"/>
  <c r="C16" i="2"/>
  <c r="C14" i="36"/>
  <c r="C17" i="35"/>
  <c r="C17" i="34"/>
  <c r="C17" i="33"/>
  <c r="C17" i="32"/>
  <c r="C17" i="31"/>
  <c r="C17" i="30"/>
  <c r="C17" i="29"/>
  <c r="C17" i="28"/>
  <c r="C17" i="27"/>
  <c r="C16" i="26"/>
  <c r="C15" i="25"/>
  <c r="C16" i="24"/>
  <c r="C17" i="23"/>
  <c r="C17" i="22"/>
  <c r="C17" i="21"/>
  <c r="C17" i="20"/>
  <c r="C17" i="19"/>
  <c r="C17" i="18"/>
  <c r="C16" i="17"/>
  <c r="C17" i="16"/>
  <c r="C16" i="15"/>
  <c r="C17" i="14"/>
  <c r="C15" i="13"/>
  <c r="C17" i="12"/>
  <c r="C17" i="11"/>
  <c r="C17" i="10"/>
  <c r="C16" i="9"/>
  <c r="C17" i="8"/>
  <c r="C17" i="7"/>
  <c r="C16" i="6"/>
  <c r="C17" i="5"/>
  <c r="C16" i="4"/>
  <c r="C17" i="3"/>
  <c r="C17" i="2"/>
  <c r="C14" i="35"/>
  <c r="C14" i="33"/>
  <c r="C14" i="31"/>
  <c r="C14" i="29"/>
  <c r="C14" i="27"/>
  <c r="C14" i="25"/>
  <c r="C14" i="23"/>
  <c r="C14" i="21"/>
  <c r="C14" i="19"/>
  <c r="C14" i="17"/>
  <c r="C14" i="15"/>
  <c r="C14" i="13"/>
  <c r="C14" i="11"/>
  <c r="C14" i="9"/>
  <c r="C14" i="7"/>
  <c r="C14" i="5"/>
  <c r="C14" i="3"/>
  <c r="C15" i="35"/>
  <c r="C15" i="33"/>
  <c r="C15" i="31"/>
  <c r="C15" i="29"/>
  <c r="C15" i="27"/>
  <c r="C16" i="25"/>
  <c r="C15" i="23"/>
  <c r="C15" i="21"/>
  <c r="C15" i="19"/>
  <c r="C17" i="17"/>
  <c r="C17" i="15"/>
  <c r="C16" i="13"/>
  <c r="C15" i="11"/>
  <c r="C15" i="9"/>
  <c r="C16" i="7"/>
  <c r="C15" i="5"/>
  <c r="C15" i="3"/>
  <c r="C14" i="34"/>
  <c r="C15" i="30"/>
  <c r="C14" i="26"/>
  <c r="C14" i="22"/>
  <c r="C14" i="18"/>
  <c r="C15" i="14"/>
  <c r="C14" i="10"/>
  <c r="C14" i="6"/>
  <c r="C14" i="2"/>
  <c r="C15" i="34"/>
  <c r="C14" i="30"/>
  <c r="C15" i="26"/>
  <c r="C15" i="22"/>
  <c r="C15" i="18"/>
  <c r="C14" i="14"/>
  <c r="C15" i="10"/>
  <c r="C15" i="6"/>
  <c r="C15" i="2"/>
  <c r="C14" i="32"/>
  <c r="C14" i="28"/>
  <c r="C14" i="24"/>
  <c r="C14" i="20"/>
  <c r="C14" i="16"/>
  <c r="C14" i="12"/>
  <c r="C14" i="8"/>
  <c r="C14" i="4"/>
  <c r="C15" i="32"/>
  <c r="C15" i="28"/>
  <c r="C17" i="24"/>
  <c r="C15" i="20"/>
  <c r="C15" i="16"/>
  <c r="C15" i="12"/>
  <c r="C15" i="8"/>
  <c r="C17" i="4"/>
  <c r="E17" i="4"/>
  <c r="E15" i="12"/>
  <c r="D15" i="20"/>
  <c r="E15" i="28"/>
  <c r="E14" i="4"/>
  <c r="E14" i="12"/>
  <c r="E14" i="20"/>
  <c r="D14" i="28"/>
  <c r="E15" i="2"/>
  <c r="D15" i="10"/>
  <c r="E15" i="18"/>
  <c r="D15" i="26"/>
  <c r="E15" i="34"/>
  <c r="D14" i="6"/>
  <c r="D15" i="14"/>
  <c r="D14" i="22"/>
  <c r="D15" i="30"/>
  <c r="E15" i="3"/>
  <c r="E16" i="7"/>
  <c r="D15" i="11"/>
  <c r="E17" i="15"/>
  <c r="D15" i="19"/>
  <c r="E15" i="23"/>
  <c r="E15" i="27"/>
  <c r="D15" i="31"/>
  <c r="D15" i="35"/>
  <c r="D14" i="5"/>
  <c r="D14" i="9"/>
  <c r="E14" i="13"/>
  <c r="D14" i="17"/>
  <c r="E14" i="21"/>
  <c r="D14" i="25"/>
  <c r="E14" i="29"/>
  <c r="E14" i="33"/>
  <c r="D17" i="2"/>
  <c r="E16" i="4"/>
  <c r="E16" i="6"/>
  <c r="D17" i="8"/>
  <c r="E17" i="10"/>
  <c r="E17" i="12"/>
  <c r="E17" i="14"/>
  <c r="D17" i="16"/>
  <c r="D17" i="18"/>
  <c r="E17" i="20"/>
  <c r="D17" i="22"/>
  <c r="E16" i="24"/>
  <c r="E16" i="26"/>
  <c r="D17" i="28"/>
  <c r="D17" i="30"/>
  <c r="E17" i="32"/>
  <c r="D17" i="34"/>
  <c r="E14" i="36"/>
  <c r="D16" i="3"/>
  <c r="D16" i="5"/>
  <c r="D15" i="7"/>
  <c r="E17" i="9"/>
  <c r="E16" i="11"/>
  <c r="D17" i="13"/>
  <c r="D15" i="15"/>
  <c r="D15" i="17"/>
  <c r="D16" i="19"/>
  <c r="E16" i="21"/>
  <c r="E16" i="23"/>
  <c r="D17" i="25"/>
  <c r="E16" i="27"/>
  <c r="E16" i="29"/>
  <c r="E16" i="31"/>
  <c r="D16" i="33"/>
  <c r="D16" i="35"/>
  <c r="E16" i="36"/>
  <c r="E17" i="13"/>
  <c r="E16" i="19"/>
  <c r="E17" i="25"/>
  <c r="D16" i="31"/>
  <c r="E16" i="35"/>
  <c r="D16" i="28"/>
  <c r="E17" i="36"/>
  <c r="D17" i="4"/>
  <c r="D15" i="12"/>
  <c r="E15" i="20"/>
  <c r="D15" i="28"/>
  <c r="D14" i="4"/>
  <c r="D14" i="12"/>
  <c r="D14" i="20"/>
  <c r="E14" i="28"/>
  <c r="D15" i="2"/>
  <c r="E15" i="10"/>
  <c r="D15" i="18"/>
  <c r="E15" i="26"/>
  <c r="D15" i="34"/>
  <c r="E14" i="6"/>
  <c r="E15" i="14"/>
  <c r="E14" i="22"/>
  <c r="E15" i="30"/>
  <c r="D15" i="3"/>
  <c r="D16" i="7"/>
  <c r="E15" i="11"/>
  <c r="D17" i="15"/>
  <c r="E15" i="19"/>
  <c r="D15" i="23"/>
  <c r="D15" i="27"/>
  <c r="E15" i="31"/>
  <c r="E15" i="35"/>
  <c r="E14" i="5"/>
  <c r="E14" i="9"/>
  <c r="D14" i="13"/>
  <c r="E14" i="17"/>
  <c r="D14" i="21"/>
  <c r="E14" i="25"/>
  <c r="D14" i="29"/>
  <c r="D14" i="33"/>
  <c r="E17" i="2"/>
  <c r="D16" i="4"/>
  <c r="D16" i="6"/>
  <c r="E17" i="8"/>
  <c r="D17" i="10"/>
  <c r="D17" i="12"/>
  <c r="D17" i="14"/>
  <c r="E17" i="16"/>
  <c r="E17" i="18"/>
  <c r="D17" i="20"/>
  <c r="E17" i="22"/>
  <c r="D16" i="24"/>
  <c r="D16" i="26"/>
  <c r="E17" i="28"/>
  <c r="E17" i="30"/>
  <c r="D17" i="32"/>
  <c r="E17" i="34"/>
  <c r="D14" i="36"/>
  <c r="E16" i="3"/>
  <c r="E16" i="5"/>
  <c r="E15" i="7"/>
  <c r="D17" i="9"/>
  <c r="D16" i="11"/>
  <c r="E15" i="15"/>
  <c r="D16" i="21"/>
  <c r="D16" i="29"/>
  <c r="D16" i="30"/>
  <c r="D15" i="36"/>
  <c r="D15" i="8"/>
  <c r="E15" i="16"/>
  <c r="D17" i="24"/>
  <c r="E15" i="32"/>
  <c r="D14" i="8"/>
  <c r="D14" i="16"/>
  <c r="D14" i="24"/>
  <c r="E14" i="32"/>
  <c r="E15" i="6"/>
  <c r="D14" i="14"/>
  <c r="D15" i="22"/>
  <c r="D14" i="30"/>
  <c r="D14" i="2"/>
  <c r="E14" i="10"/>
  <c r="D14" i="18"/>
  <c r="D14" i="26"/>
  <c r="E14" i="34"/>
  <c r="E15" i="5"/>
  <c r="D15" i="9"/>
  <c r="D16" i="13"/>
  <c r="E17" i="17"/>
  <c r="E15" i="21"/>
  <c r="D16" i="25"/>
  <c r="E15" i="29"/>
  <c r="E15" i="33"/>
  <c r="D14" i="3"/>
  <c r="E14" i="7"/>
  <c r="E14" i="11"/>
  <c r="D14" i="15"/>
  <c r="D14" i="19"/>
  <c r="E14" i="23"/>
  <c r="D14" i="27"/>
  <c r="E14" i="31"/>
  <c r="E14" i="35"/>
  <c r="D17" i="3"/>
  <c r="E17" i="5"/>
  <c r="E17" i="7"/>
  <c r="D16" i="9"/>
  <c r="D17" i="11"/>
  <c r="E15" i="13"/>
  <c r="D16" i="15"/>
  <c r="E16" i="17"/>
  <c r="D17" i="19"/>
  <c r="D17" i="21"/>
  <c r="E17" i="23"/>
  <c r="D15" i="25"/>
  <c r="D17" i="27"/>
  <c r="E17" i="29"/>
  <c r="E17" i="31"/>
  <c r="D17" i="33"/>
  <c r="D17" i="35"/>
  <c r="E16" i="2"/>
  <c r="E15" i="4"/>
  <c r="D17" i="6"/>
  <c r="D16" i="8"/>
  <c r="E16" i="10"/>
  <c r="D16" i="12"/>
  <c r="D16" i="14"/>
  <c r="D16" i="16"/>
  <c r="D16" i="18"/>
  <c r="D16" i="20"/>
  <c r="D16" i="22"/>
  <c r="E15" i="24"/>
  <c r="D16" i="32"/>
  <c r="E15" i="8"/>
  <c r="D15" i="16"/>
  <c r="E17" i="24"/>
  <c r="D15" i="32"/>
  <c r="E14" i="8"/>
  <c r="E14" i="16"/>
  <c r="E14" i="24"/>
  <c r="D14" i="32"/>
  <c r="D15" i="6"/>
  <c r="E14" i="14"/>
  <c r="E15" i="22"/>
  <c r="E14" i="30"/>
  <c r="E14" i="2"/>
  <c r="D14" i="10"/>
  <c r="E14" i="18"/>
  <c r="E14" i="26"/>
  <c r="D14" i="34"/>
  <c r="D15" i="5"/>
  <c r="E15" i="9"/>
  <c r="E16" i="13"/>
  <c r="D17" i="17"/>
  <c r="D15" i="21"/>
  <c r="E16" i="25"/>
  <c r="D15" i="29"/>
  <c r="D15" i="33"/>
  <c r="E14" i="3"/>
  <c r="D14" i="7"/>
  <c r="D14" i="11"/>
  <c r="E14" i="15"/>
  <c r="E14" i="19"/>
  <c r="D14" i="23"/>
  <c r="E14" i="27"/>
  <c r="D14" i="31"/>
  <c r="D14" i="35"/>
  <c r="E17" i="3"/>
  <c r="D17" i="5"/>
  <c r="D17" i="7"/>
  <c r="E16" i="9"/>
  <c r="E17" i="11"/>
  <c r="D15" i="13"/>
  <c r="E16" i="15"/>
  <c r="D16" i="17"/>
  <c r="E17" i="19"/>
  <c r="E17" i="21"/>
  <c r="D17" i="23"/>
  <c r="E15" i="25"/>
  <c r="E17" i="27"/>
  <c r="D17" i="29"/>
  <c r="D17" i="31"/>
  <c r="E17" i="33"/>
  <c r="E17" i="35"/>
  <c r="D16" i="2"/>
  <c r="D15" i="4"/>
  <c r="E17" i="6"/>
  <c r="E16" i="8"/>
  <c r="D16" i="10"/>
  <c r="E16" i="12"/>
  <c r="E16" i="14"/>
  <c r="E16" i="16"/>
  <c r="E16" i="18"/>
  <c r="E16" i="20"/>
  <c r="E16" i="22"/>
  <c r="D15" i="24"/>
  <c r="D17" i="26"/>
  <c r="E16" i="28"/>
  <c r="E16" i="30"/>
  <c r="E16" i="32"/>
  <c r="D16" i="34"/>
  <c r="D17" i="36"/>
  <c r="E15" i="36"/>
  <c r="E15" i="17"/>
  <c r="D16" i="23"/>
  <c r="D16" i="27"/>
  <c r="E16" i="33"/>
  <c r="D16" i="36"/>
  <c r="E17" i="26"/>
  <c r="E16" i="34"/>
</calcChain>
</file>

<file path=xl/sharedStrings.xml><?xml version="1.0" encoding="utf-8"?>
<sst xmlns="http://schemas.openxmlformats.org/spreadsheetml/2006/main" count="625" uniqueCount="50">
  <si>
    <t>state</t>
  </si>
  <si>
    <t>year</t>
  </si>
  <si>
    <t xml:space="preserve"> population </t>
  </si>
  <si>
    <t>male</t>
  </si>
  <si>
    <t>female</t>
  </si>
  <si>
    <t>ratio</t>
  </si>
  <si>
    <t>Jammu &amp; Kashmir</t>
  </si>
  <si>
    <t>Himachal Pradesh</t>
  </si>
  <si>
    <t>Punjab</t>
  </si>
  <si>
    <t>Chandigarh</t>
  </si>
  <si>
    <t>Uttarakhand</t>
  </si>
  <si>
    <t>Haryana</t>
  </si>
  <si>
    <t>NCT OF Delhi</t>
  </si>
  <si>
    <t>Rajasthan</t>
  </si>
  <si>
    <t>Uttar Pradesh</t>
  </si>
  <si>
    <t>Bihar</t>
  </si>
  <si>
    <t>Sikkim</t>
  </si>
  <si>
    <t>Arunachal Pradesh</t>
  </si>
  <si>
    <t>N.A</t>
  </si>
  <si>
    <t>N.A.</t>
  </si>
  <si>
    <t>Nagaland</t>
  </si>
  <si>
    <t>Manipur</t>
  </si>
  <si>
    <t>Mizoram</t>
  </si>
  <si>
    <t>Tripura</t>
  </si>
  <si>
    <t>Meghalaya</t>
  </si>
  <si>
    <t>Assam</t>
  </si>
  <si>
    <t>West Bengal</t>
  </si>
  <si>
    <t>Jharkhand</t>
  </si>
  <si>
    <t>Odisha</t>
  </si>
  <si>
    <t>Chhattisgarh</t>
  </si>
  <si>
    <t>Madhya Pradesh</t>
  </si>
  <si>
    <t>Gujarat</t>
  </si>
  <si>
    <t xml:space="preserve">Daman &amp; Diu </t>
  </si>
  <si>
    <t>Dadra &amp; Nagar Haveli</t>
  </si>
  <si>
    <t>Maharashtra</t>
  </si>
  <si>
    <t xml:space="preserve">Andhra Pradesh </t>
  </si>
  <si>
    <t>Karnataka</t>
  </si>
  <si>
    <t>Goa</t>
  </si>
  <si>
    <t>Lakshadweep</t>
  </si>
  <si>
    <t>Kerala</t>
  </si>
  <si>
    <t>Tamil Nadu</t>
  </si>
  <si>
    <t>Puducherry</t>
  </si>
  <si>
    <t xml:space="preserve">    N.A</t>
  </si>
  <si>
    <t xml:space="preserve">      N.A </t>
  </si>
  <si>
    <t>Andaman &amp; Nicobar Islands</t>
  </si>
  <si>
    <t>Timeline</t>
  </si>
  <si>
    <t>Values</t>
  </si>
  <si>
    <t>Forecast</t>
  </si>
  <si>
    <t>Lower Confidence Bound</t>
  </si>
  <si>
    <t>Upper Confidence Bound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</si>
</sst>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3" fontId="0" fillId="0" borderId="0" xfId="0" applyNumberFormat="1"/>
    <xf numFmtId="0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40"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'Jammu and Kashmir'!$B$1</c:f>
              <c:strCache>
                <c:ptCount val="1"/>
                <c:pt idx="0">
                  <c:v>Values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'Jammu and Kashmir'!$B$2:$B$17</c:f>
              <c:numCache>
                <c:formatCode>General</c:formatCode>
                <c:ptCount val="16"/>
                <c:pt idx="0">
                  <c:v>0.88197219100000002</c:v>
                </c:pt>
                <c:pt idx="1">
                  <c:v>0.87558342600000005</c:v>
                </c:pt>
                <c:pt idx="2">
                  <c:v>0.87035152599999999</c:v>
                </c:pt>
                <c:pt idx="3">
                  <c:v>0.86492955400000004</c:v>
                </c:pt>
                <c:pt idx="4">
                  <c:v>0.868540749</c:v>
                </c:pt>
                <c:pt idx="5">
                  <c:v>0.87344623300000002</c:v>
                </c:pt>
                <c:pt idx="6">
                  <c:v>0.87752506699999999</c:v>
                </c:pt>
                <c:pt idx="7">
                  <c:v>0.87796600499999999</c:v>
                </c:pt>
                <c:pt idx="8">
                  <c:v>0.89195332199999999</c:v>
                </c:pt>
                <c:pt idx="9">
                  <c:v>0.89205597599999997</c:v>
                </c:pt>
                <c:pt idx="10">
                  <c:v>0.89215445199999999</c:v>
                </c:pt>
                <c:pt idx="11">
                  <c:v>0.88856201400000001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64-4CD6-B196-E33E519FAB5B}"/>
            </c:ext>
          </c:extLst>
        </c:ser>
        <c:ser>
          <c:idx val="1"/>
          <c:order val="1"/>
          <c:tx>
            <c:strRef>
              <c:f>'Jammu and Kashmir'!$C$1</c:f>
              <c:strCache>
                <c:ptCount val="1"/>
                <c:pt idx="0">
                  <c:v>Forecast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'Jammu and Kashmir'!$A$2:$A$17</c:f>
              <c:numCache>
                <c:formatCode>General</c:formatCode>
                <c:ptCount val="16"/>
                <c:pt idx="0">
                  <c:v>1901</c:v>
                </c:pt>
                <c:pt idx="1">
                  <c:v>1911</c:v>
                </c:pt>
                <c:pt idx="2">
                  <c:v>1921</c:v>
                </c:pt>
                <c:pt idx="3">
                  <c:v>1931</c:v>
                </c:pt>
                <c:pt idx="4">
                  <c:v>1941</c:v>
                </c:pt>
                <c:pt idx="5">
                  <c:v>1951</c:v>
                </c:pt>
                <c:pt idx="6">
                  <c:v>1961</c:v>
                </c:pt>
                <c:pt idx="7">
                  <c:v>1971</c:v>
                </c:pt>
                <c:pt idx="8">
                  <c:v>1981</c:v>
                </c:pt>
                <c:pt idx="9">
                  <c:v>1991</c:v>
                </c:pt>
                <c:pt idx="10">
                  <c:v>2001</c:v>
                </c:pt>
                <c:pt idx="11">
                  <c:v>2011</c:v>
                </c:pt>
                <c:pt idx="12">
                  <c:v>2021</c:v>
                </c:pt>
                <c:pt idx="13">
                  <c:v>2031</c:v>
                </c:pt>
                <c:pt idx="14">
                  <c:v>2041</c:v>
                </c:pt>
                <c:pt idx="15">
                  <c:v>2050</c:v>
                </c:pt>
              </c:numCache>
            </c:numRef>
          </c:cat>
          <c:val>
            <c:numRef>
              <c:f>'Jammu and Kashmir'!$C$2:$C$17</c:f>
              <c:numCache>
                <c:formatCode>General</c:formatCode>
                <c:ptCount val="16"/>
                <c:pt idx="11">
                  <c:v>0.88856201400000001</c:v>
                </c:pt>
                <c:pt idx="12">
                  <c:v>0.89045373385664339</c:v>
                </c:pt>
                <c:pt idx="13">
                  <c:v>0.89234545371328677</c:v>
                </c:pt>
                <c:pt idx="14">
                  <c:v>0.89423717356993015</c:v>
                </c:pt>
                <c:pt idx="15">
                  <c:v>0.89593972144090905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64-4CD6-B196-E33E519FAB5B}"/>
            </c:ext>
          </c:extLst>
        </c:ser>
        <c:ser>
          <c:idx val="2"/>
          <c:order val="2"/>
          <c:tx>
            <c:strRef>
              <c:f>'Jammu and Kashmir'!$D$1</c:f>
              <c:strCache>
                <c:ptCount val="1"/>
                <c:pt idx="0">
                  <c:v>Lower Confidence Bound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'Jammu and Kashmir'!$A$2:$A$17</c:f>
              <c:numCache>
                <c:formatCode>General</c:formatCode>
                <c:ptCount val="16"/>
                <c:pt idx="0">
                  <c:v>1901</c:v>
                </c:pt>
                <c:pt idx="1">
                  <c:v>1911</c:v>
                </c:pt>
                <c:pt idx="2">
                  <c:v>1921</c:v>
                </c:pt>
                <c:pt idx="3">
                  <c:v>1931</c:v>
                </c:pt>
                <c:pt idx="4">
                  <c:v>1941</c:v>
                </c:pt>
                <c:pt idx="5">
                  <c:v>1951</c:v>
                </c:pt>
                <c:pt idx="6">
                  <c:v>1961</c:v>
                </c:pt>
                <c:pt idx="7">
                  <c:v>1971</c:v>
                </c:pt>
                <c:pt idx="8">
                  <c:v>1981</c:v>
                </c:pt>
                <c:pt idx="9">
                  <c:v>1991</c:v>
                </c:pt>
                <c:pt idx="10">
                  <c:v>2001</c:v>
                </c:pt>
                <c:pt idx="11">
                  <c:v>2011</c:v>
                </c:pt>
                <c:pt idx="12">
                  <c:v>2021</c:v>
                </c:pt>
                <c:pt idx="13">
                  <c:v>2031</c:v>
                </c:pt>
                <c:pt idx="14">
                  <c:v>2041</c:v>
                </c:pt>
                <c:pt idx="15">
                  <c:v>2050</c:v>
                </c:pt>
              </c:numCache>
            </c:numRef>
          </c:cat>
          <c:val>
            <c:numRef>
              <c:f>'Jammu and Kashmir'!$D$2:$D$17</c:f>
              <c:numCache>
                <c:formatCode>General</c:formatCode>
                <c:ptCount val="16"/>
                <c:pt idx="11" formatCode="0.00">
                  <c:v>0.88856201400000001</c:v>
                </c:pt>
                <c:pt idx="12" formatCode="0.00">
                  <c:v>0.8772988764041284</c:v>
                </c:pt>
                <c:pt idx="13" formatCode="0.00">
                  <c:v>0.87652797946718419</c:v>
                </c:pt>
                <c:pt idx="14" formatCode="0.00">
                  <c:v>0.87613839014612238</c:v>
                </c:pt>
                <c:pt idx="15" formatCode="0.00">
                  <c:v>0.87600456346592226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C64-4CD6-B196-E33E519FAB5B}"/>
            </c:ext>
          </c:extLst>
        </c:ser>
        <c:ser>
          <c:idx val="3"/>
          <c:order val="3"/>
          <c:tx>
            <c:strRef>
              <c:f>'Jammu and Kashmir'!$E$1</c:f>
              <c:strCache>
                <c:ptCount val="1"/>
                <c:pt idx="0">
                  <c:v>Upper Confidence Bound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'Jammu and Kashmir'!$A$2:$A$17</c:f>
              <c:numCache>
                <c:formatCode>General</c:formatCode>
                <c:ptCount val="16"/>
                <c:pt idx="0">
                  <c:v>1901</c:v>
                </c:pt>
                <c:pt idx="1">
                  <c:v>1911</c:v>
                </c:pt>
                <c:pt idx="2">
                  <c:v>1921</c:v>
                </c:pt>
                <c:pt idx="3">
                  <c:v>1931</c:v>
                </c:pt>
                <c:pt idx="4">
                  <c:v>1941</c:v>
                </c:pt>
                <c:pt idx="5">
                  <c:v>1951</c:v>
                </c:pt>
                <c:pt idx="6">
                  <c:v>1961</c:v>
                </c:pt>
                <c:pt idx="7">
                  <c:v>1971</c:v>
                </c:pt>
                <c:pt idx="8">
                  <c:v>1981</c:v>
                </c:pt>
                <c:pt idx="9">
                  <c:v>1991</c:v>
                </c:pt>
                <c:pt idx="10">
                  <c:v>2001</c:v>
                </c:pt>
                <c:pt idx="11">
                  <c:v>2011</c:v>
                </c:pt>
                <c:pt idx="12">
                  <c:v>2021</c:v>
                </c:pt>
                <c:pt idx="13">
                  <c:v>2031</c:v>
                </c:pt>
                <c:pt idx="14">
                  <c:v>2041</c:v>
                </c:pt>
                <c:pt idx="15">
                  <c:v>2050</c:v>
                </c:pt>
              </c:numCache>
            </c:numRef>
          </c:cat>
          <c:val>
            <c:numRef>
              <c:f>'Jammu and Kashmir'!$E$2:$E$17</c:f>
              <c:numCache>
                <c:formatCode>General</c:formatCode>
                <c:ptCount val="16"/>
                <c:pt idx="11" formatCode="0.00">
                  <c:v>0.88856201400000001</c:v>
                </c:pt>
                <c:pt idx="12" formatCode="0.00">
                  <c:v>0.90360859130915838</c:v>
                </c:pt>
                <c:pt idx="13" formatCode="0.00">
                  <c:v>0.90816292795938935</c:v>
                </c:pt>
                <c:pt idx="14" formatCode="0.00">
                  <c:v>0.91233595699373793</c:v>
                </c:pt>
                <c:pt idx="15" formatCode="0.00">
                  <c:v>0.91587487941589585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C64-4CD6-B196-E33E519FAB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5164815"/>
        <c:axId val="635162319"/>
      </c:lineChart>
      <c:catAx>
        <c:axId val="635164815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162319"/>
        <c:crosses val="autoZero"/>
        <c:auto val="1"/>
        <c:lblAlgn val="ctr"/>
        <c:lblOffset val="100"/>
        <c:noMultiLvlLbl val="0"/>
      </c:catAx>
      <c:valAx>
        <c:axId val="635162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164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Bihar!$B$1</c:f>
              <c:strCache>
                <c:ptCount val="1"/>
                <c:pt idx="0">
                  <c:v>Values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Bihar!$B$2:$B$17</c:f>
              <c:numCache>
                <c:formatCode>General</c:formatCode>
                <c:ptCount val="16"/>
                <c:pt idx="0">
                  <c:v>1.0608278769999999</c:v>
                </c:pt>
                <c:pt idx="1">
                  <c:v>1.0508802260000001</c:v>
                </c:pt>
                <c:pt idx="2">
                  <c:v>1.0201166070000001</c:v>
                </c:pt>
                <c:pt idx="3">
                  <c:v>0.995085569</c:v>
                </c:pt>
                <c:pt idx="4">
                  <c:v>1.0019220230000001</c:v>
                </c:pt>
                <c:pt idx="5">
                  <c:v>0.99953079600000005</c:v>
                </c:pt>
                <c:pt idx="6">
                  <c:v>1.0051845589999999</c:v>
                </c:pt>
                <c:pt idx="7">
                  <c:v>0.95656383899999997</c:v>
                </c:pt>
                <c:pt idx="8">
                  <c:v>0.94794931199999999</c:v>
                </c:pt>
                <c:pt idx="9">
                  <c:v>0.90703056100000001</c:v>
                </c:pt>
                <c:pt idx="10">
                  <c:v>0.91931603100000003</c:v>
                </c:pt>
                <c:pt idx="11">
                  <c:v>0.91788848000000001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F3-4963-A00C-1B2CDCDA715D}"/>
            </c:ext>
          </c:extLst>
        </c:ser>
        <c:ser>
          <c:idx val="1"/>
          <c:order val="1"/>
          <c:tx>
            <c:strRef>
              <c:f>Bihar!$C$1</c:f>
              <c:strCache>
                <c:ptCount val="1"/>
                <c:pt idx="0">
                  <c:v>Forecast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Bihar!$A$2:$A$17</c:f>
              <c:numCache>
                <c:formatCode>General</c:formatCode>
                <c:ptCount val="16"/>
                <c:pt idx="0">
                  <c:v>1901</c:v>
                </c:pt>
                <c:pt idx="1">
                  <c:v>1911</c:v>
                </c:pt>
                <c:pt idx="2">
                  <c:v>1921</c:v>
                </c:pt>
                <c:pt idx="3">
                  <c:v>1931</c:v>
                </c:pt>
                <c:pt idx="4">
                  <c:v>1941</c:v>
                </c:pt>
                <c:pt idx="5">
                  <c:v>1951</c:v>
                </c:pt>
                <c:pt idx="6">
                  <c:v>1961</c:v>
                </c:pt>
                <c:pt idx="7">
                  <c:v>1971</c:v>
                </c:pt>
                <c:pt idx="8">
                  <c:v>1981</c:v>
                </c:pt>
                <c:pt idx="9">
                  <c:v>1991</c:v>
                </c:pt>
                <c:pt idx="10">
                  <c:v>2001</c:v>
                </c:pt>
                <c:pt idx="11">
                  <c:v>2011</c:v>
                </c:pt>
                <c:pt idx="12">
                  <c:v>2021</c:v>
                </c:pt>
                <c:pt idx="13">
                  <c:v>2031</c:v>
                </c:pt>
                <c:pt idx="14">
                  <c:v>2041</c:v>
                </c:pt>
                <c:pt idx="15">
                  <c:v>2050</c:v>
                </c:pt>
              </c:numCache>
            </c:numRef>
          </c:cat>
          <c:val>
            <c:numRef>
              <c:f>Bihar!$C$2:$C$17</c:f>
              <c:numCache>
                <c:formatCode>General</c:formatCode>
                <c:ptCount val="16"/>
                <c:pt idx="11">
                  <c:v>0.91788848000000001</c:v>
                </c:pt>
                <c:pt idx="12">
                  <c:v>0.89623080782382969</c:v>
                </c:pt>
                <c:pt idx="13">
                  <c:v>0.88250223016081042</c:v>
                </c:pt>
                <c:pt idx="14">
                  <c:v>0.86877365249779126</c:v>
                </c:pt>
                <c:pt idx="15">
                  <c:v>0.85641793260107391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F3-4963-A00C-1B2CDCDA715D}"/>
            </c:ext>
          </c:extLst>
        </c:ser>
        <c:ser>
          <c:idx val="2"/>
          <c:order val="2"/>
          <c:tx>
            <c:strRef>
              <c:f>Bihar!$D$1</c:f>
              <c:strCache>
                <c:ptCount val="1"/>
                <c:pt idx="0">
                  <c:v>Lower Confidence Bound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Bihar!$A$2:$A$17</c:f>
              <c:numCache>
                <c:formatCode>General</c:formatCode>
                <c:ptCount val="16"/>
                <c:pt idx="0">
                  <c:v>1901</c:v>
                </c:pt>
                <c:pt idx="1">
                  <c:v>1911</c:v>
                </c:pt>
                <c:pt idx="2">
                  <c:v>1921</c:v>
                </c:pt>
                <c:pt idx="3">
                  <c:v>1931</c:v>
                </c:pt>
                <c:pt idx="4">
                  <c:v>1941</c:v>
                </c:pt>
                <c:pt idx="5">
                  <c:v>1951</c:v>
                </c:pt>
                <c:pt idx="6">
                  <c:v>1961</c:v>
                </c:pt>
                <c:pt idx="7">
                  <c:v>1971</c:v>
                </c:pt>
                <c:pt idx="8">
                  <c:v>1981</c:v>
                </c:pt>
                <c:pt idx="9">
                  <c:v>1991</c:v>
                </c:pt>
                <c:pt idx="10">
                  <c:v>2001</c:v>
                </c:pt>
                <c:pt idx="11">
                  <c:v>2011</c:v>
                </c:pt>
                <c:pt idx="12">
                  <c:v>2021</c:v>
                </c:pt>
                <c:pt idx="13">
                  <c:v>2031</c:v>
                </c:pt>
                <c:pt idx="14">
                  <c:v>2041</c:v>
                </c:pt>
                <c:pt idx="15">
                  <c:v>2050</c:v>
                </c:pt>
              </c:numCache>
            </c:numRef>
          </c:cat>
          <c:val>
            <c:numRef>
              <c:f>Bihar!$D$2:$D$17</c:f>
              <c:numCache>
                <c:formatCode>General</c:formatCode>
                <c:ptCount val="16"/>
                <c:pt idx="11" formatCode="0.00">
                  <c:v>0.91788848000000001</c:v>
                </c:pt>
                <c:pt idx="12" formatCode="0.00">
                  <c:v>0.86699894782475684</c:v>
                </c:pt>
                <c:pt idx="13" formatCode="0.00">
                  <c:v>0.85327023861866347</c:v>
                </c:pt>
                <c:pt idx="14" formatCode="0.00">
                  <c:v>0.83954142710275204</c:v>
                </c:pt>
                <c:pt idx="15" formatCode="0.00">
                  <c:v>0.82718537835357009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F3-4963-A00C-1B2CDCDA715D}"/>
            </c:ext>
          </c:extLst>
        </c:ser>
        <c:ser>
          <c:idx val="3"/>
          <c:order val="3"/>
          <c:tx>
            <c:strRef>
              <c:f>Bihar!$E$1</c:f>
              <c:strCache>
                <c:ptCount val="1"/>
                <c:pt idx="0">
                  <c:v>Upper Confidence Bound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Bihar!$A$2:$A$17</c:f>
              <c:numCache>
                <c:formatCode>General</c:formatCode>
                <c:ptCount val="16"/>
                <c:pt idx="0">
                  <c:v>1901</c:v>
                </c:pt>
                <c:pt idx="1">
                  <c:v>1911</c:v>
                </c:pt>
                <c:pt idx="2">
                  <c:v>1921</c:v>
                </c:pt>
                <c:pt idx="3">
                  <c:v>1931</c:v>
                </c:pt>
                <c:pt idx="4">
                  <c:v>1941</c:v>
                </c:pt>
                <c:pt idx="5">
                  <c:v>1951</c:v>
                </c:pt>
                <c:pt idx="6">
                  <c:v>1961</c:v>
                </c:pt>
                <c:pt idx="7">
                  <c:v>1971</c:v>
                </c:pt>
                <c:pt idx="8">
                  <c:v>1981</c:v>
                </c:pt>
                <c:pt idx="9">
                  <c:v>1991</c:v>
                </c:pt>
                <c:pt idx="10">
                  <c:v>2001</c:v>
                </c:pt>
                <c:pt idx="11">
                  <c:v>2011</c:v>
                </c:pt>
                <c:pt idx="12">
                  <c:v>2021</c:v>
                </c:pt>
                <c:pt idx="13">
                  <c:v>2031</c:v>
                </c:pt>
                <c:pt idx="14">
                  <c:v>2041</c:v>
                </c:pt>
                <c:pt idx="15">
                  <c:v>2050</c:v>
                </c:pt>
              </c:numCache>
            </c:numRef>
          </c:cat>
          <c:val>
            <c:numRef>
              <c:f>Bihar!$E$2:$E$17</c:f>
              <c:numCache>
                <c:formatCode>General</c:formatCode>
                <c:ptCount val="16"/>
                <c:pt idx="11" formatCode="0.00">
                  <c:v>0.91788848000000001</c:v>
                </c:pt>
                <c:pt idx="12" formatCode="0.00">
                  <c:v>0.92546266782290254</c:v>
                </c:pt>
                <c:pt idx="13" formatCode="0.00">
                  <c:v>0.91173422170295737</c:v>
                </c:pt>
                <c:pt idx="14" formatCode="0.00">
                  <c:v>0.89800587789283048</c:v>
                </c:pt>
                <c:pt idx="15" formatCode="0.00">
                  <c:v>0.88565048684857772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BF3-4963-A00C-1B2CDCDA71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6371855"/>
        <c:axId val="736366031"/>
      </c:lineChart>
      <c:catAx>
        <c:axId val="736371855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366031"/>
        <c:crosses val="autoZero"/>
        <c:auto val="1"/>
        <c:lblAlgn val="ctr"/>
        <c:lblOffset val="100"/>
        <c:noMultiLvlLbl val="0"/>
      </c:catAx>
      <c:valAx>
        <c:axId val="736366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371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Sikkim!$B$1</c:f>
              <c:strCache>
                <c:ptCount val="1"/>
                <c:pt idx="0">
                  <c:v>Values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Sikkim!$B$2:$B$17</c:f>
              <c:numCache>
                <c:formatCode>General</c:formatCode>
                <c:ptCount val="16"/>
                <c:pt idx="0">
                  <c:v>0.91635005700000005</c:v>
                </c:pt>
                <c:pt idx="1">
                  <c:v>0.95121951199999999</c:v>
                </c:pt>
                <c:pt idx="2">
                  <c:v>0.96956039699999996</c:v>
                </c:pt>
                <c:pt idx="3">
                  <c:v>0.96700403000000001</c:v>
                </c:pt>
                <c:pt idx="4">
                  <c:v>0.92008089900000001</c:v>
                </c:pt>
                <c:pt idx="5">
                  <c:v>0.90728430999999998</c:v>
                </c:pt>
                <c:pt idx="6">
                  <c:v>0.90378317500000005</c:v>
                </c:pt>
                <c:pt idx="7">
                  <c:v>0.86258898299999998</c:v>
                </c:pt>
                <c:pt idx="8">
                  <c:v>0.83475411700000002</c:v>
                </c:pt>
                <c:pt idx="9">
                  <c:v>0.87803277800000001</c:v>
                </c:pt>
                <c:pt idx="10">
                  <c:v>0.87480414900000003</c:v>
                </c:pt>
                <c:pt idx="11">
                  <c:v>0.88992168900000002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80-4023-A425-624D90C4D3AE}"/>
            </c:ext>
          </c:extLst>
        </c:ser>
        <c:ser>
          <c:idx val="1"/>
          <c:order val="1"/>
          <c:tx>
            <c:strRef>
              <c:f>Sikkim!$C$1</c:f>
              <c:strCache>
                <c:ptCount val="1"/>
                <c:pt idx="0">
                  <c:v>Forecast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Sikkim!$A$2:$A$17</c:f>
              <c:numCache>
                <c:formatCode>General</c:formatCode>
                <c:ptCount val="16"/>
                <c:pt idx="0">
                  <c:v>1901</c:v>
                </c:pt>
                <c:pt idx="1">
                  <c:v>1911</c:v>
                </c:pt>
                <c:pt idx="2">
                  <c:v>1921</c:v>
                </c:pt>
                <c:pt idx="3">
                  <c:v>1931</c:v>
                </c:pt>
                <c:pt idx="4">
                  <c:v>1941</c:v>
                </c:pt>
                <c:pt idx="5">
                  <c:v>1951</c:v>
                </c:pt>
                <c:pt idx="6">
                  <c:v>1961</c:v>
                </c:pt>
                <c:pt idx="7">
                  <c:v>1971</c:v>
                </c:pt>
                <c:pt idx="8">
                  <c:v>1981</c:v>
                </c:pt>
                <c:pt idx="9">
                  <c:v>1991</c:v>
                </c:pt>
                <c:pt idx="10">
                  <c:v>2001</c:v>
                </c:pt>
                <c:pt idx="11">
                  <c:v>2011</c:v>
                </c:pt>
                <c:pt idx="12">
                  <c:v>2021</c:v>
                </c:pt>
                <c:pt idx="13">
                  <c:v>2031</c:v>
                </c:pt>
                <c:pt idx="14">
                  <c:v>2041</c:v>
                </c:pt>
                <c:pt idx="15">
                  <c:v>2050</c:v>
                </c:pt>
              </c:numCache>
            </c:numRef>
          </c:cat>
          <c:val>
            <c:numRef>
              <c:f>Sikkim!$C$2:$C$17</c:f>
              <c:numCache>
                <c:formatCode>General</c:formatCode>
                <c:ptCount val="16"/>
                <c:pt idx="11">
                  <c:v>0.88992168900000002</c:v>
                </c:pt>
                <c:pt idx="12">
                  <c:v>0.8744639080151837</c:v>
                </c:pt>
                <c:pt idx="13">
                  <c:v>0.8659560209611018</c:v>
                </c:pt>
                <c:pt idx="14">
                  <c:v>0.85744813390701979</c:v>
                </c:pt>
                <c:pt idx="15">
                  <c:v>0.84979103555834601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80-4023-A425-624D90C4D3AE}"/>
            </c:ext>
          </c:extLst>
        </c:ser>
        <c:ser>
          <c:idx val="2"/>
          <c:order val="2"/>
          <c:tx>
            <c:strRef>
              <c:f>Sikkim!$D$1</c:f>
              <c:strCache>
                <c:ptCount val="1"/>
                <c:pt idx="0">
                  <c:v>Lower Confidence Bound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Sikkim!$A$2:$A$17</c:f>
              <c:numCache>
                <c:formatCode>General</c:formatCode>
                <c:ptCount val="16"/>
                <c:pt idx="0">
                  <c:v>1901</c:v>
                </c:pt>
                <c:pt idx="1">
                  <c:v>1911</c:v>
                </c:pt>
                <c:pt idx="2">
                  <c:v>1921</c:v>
                </c:pt>
                <c:pt idx="3">
                  <c:v>1931</c:v>
                </c:pt>
                <c:pt idx="4">
                  <c:v>1941</c:v>
                </c:pt>
                <c:pt idx="5">
                  <c:v>1951</c:v>
                </c:pt>
                <c:pt idx="6">
                  <c:v>1961</c:v>
                </c:pt>
                <c:pt idx="7">
                  <c:v>1971</c:v>
                </c:pt>
                <c:pt idx="8">
                  <c:v>1981</c:v>
                </c:pt>
                <c:pt idx="9">
                  <c:v>1991</c:v>
                </c:pt>
                <c:pt idx="10">
                  <c:v>2001</c:v>
                </c:pt>
                <c:pt idx="11">
                  <c:v>2011</c:v>
                </c:pt>
                <c:pt idx="12">
                  <c:v>2021</c:v>
                </c:pt>
                <c:pt idx="13">
                  <c:v>2031</c:v>
                </c:pt>
                <c:pt idx="14">
                  <c:v>2041</c:v>
                </c:pt>
                <c:pt idx="15">
                  <c:v>2050</c:v>
                </c:pt>
              </c:numCache>
            </c:numRef>
          </c:cat>
          <c:val>
            <c:numRef>
              <c:f>Sikkim!$D$2:$D$17</c:f>
              <c:numCache>
                <c:formatCode>General</c:formatCode>
                <c:ptCount val="16"/>
                <c:pt idx="11" formatCode="0.00">
                  <c:v>0.88992168900000002</c:v>
                </c:pt>
                <c:pt idx="12" formatCode="0.00">
                  <c:v>0.81851887979672644</c:v>
                </c:pt>
                <c:pt idx="13" formatCode="0.00">
                  <c:v>0.79599115435604462</c:v>
                </c:pt>
                <c:pt idx="14" formatCode="0.00">
                  <c:v>0.77580854121710618</c:v>
                </c:pt>
                <c:pt idx="15" formatCode="0.00">
                  <c:v>0.75889434170653747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C80-4023-A425-624D90C4D3AE}"/>
            </c:ext>
          </c:extLst>
        </c:ser>
        <c:ser>
          <c:idx val="3"/>
          <c:order val="3"/>
          <c:tx>
            <c:strRef>
              <c:f>Sikkim!$E$1</c:f>
              <c:strCache>
                <c:ptCount val="1"/>
                <c:pt idx="0">
                  <c:v>Upper Confidence Bound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Sikkim!$A$2:$A$17</c:f>
              <c:numCache>
                <c:formatCode>General</c:formatCode>
                <c:ptCount val="16"/>
                <c:pt idx="0">
                  <c:v>1901</c:v>
                </c:pt>
                <c:pt idx="1">
                  <c:v>1911</c:v>
                </c:pt>
                <c:pt idx="2">
                  <c:v>1921</c:v>
                </c:pt>
                <c:pt idx="3">
                  <c:v>1931</c:v>
                </c:pt>
                <c:pt idx="4">
                  <c:v>1941</c:v>
                </c:pt>
                <c:pt idx="5">
                  <c:v>1951</c:v>
                </c:pt>
                <c:pt idx="6">
                  <c:v>1961</c:v>
                </c:pt>
                <c:pt idx="7">
                  <c:v>1971</c:v>
                </c:pt>
                <c:pt idx="8">
                  <c:v>1981</c:v>
                </c:pt>
                <c:pt idx="9">
                  <c:v>1991</c:v>
                </c:pt>
                <c:pt idx="10">
                  <c:v>2001</c:v>
                </c:pt>
                <c:pt idx="11">
                  <c:v>2011</c:v>
                </c:pt>
                <c:pt idx="12">
                  <c:v>2021</c:v>
                </c:pt>
                <c:pt idx="13">
                  <c:v>2031</c:v>
                </c:pt>
                <c:pt idx="14">
                  <c:v>2041</c:v>
                </c:pt>
                <c:pt idx="15">
                  <c:v>2050</c:v>
                </c:pt>
              </c:numCache>
            </c:numRef>
          </c:cat>
          <c:val>
            <c:numRef>
              <c:f>Sikkim!$E$2:$E$17</c:f>
              <c:numCache>
                <c:formatCode>General</c:formatCode>
                <c:ptCount val="16"/>
                <c:pt idx="11" formatCode="0.00">
                  <c:v>0.88992168900000002</c:v>
                </c:pt>
                <c:pt idx="12" formatCode="0.00">
                  <c:v>0.93040893623364096</c:v>
                </c:pt>
                <c:pt idx="13" formatCode="0.00">
                  <c:v>0.93592088756615899</c:v>
                </c:pt>
                <c:pt idx="14" formatCode="0.00">
                  <c:v>0.9390877265969334</c:v>
                </c:pt>
                <c:pt idx="15" formatCode="0.00">
                  <c:v>0.94068772941015455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C80-4023-A425-624D90C4D3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6366447"/>
        <c:axId val="736366863"/>
      </c:lineChart>
      <c:catAx>
        <c:axId val="736366447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366863"/>
        <c:crosses val="autoZero"/>
        <c:auto val="1"/>
        <c:lblAlgn val="ctr"/>
        <c:lblOffset val="100"/>
        <c:noMultiLvlLbl val="0"/>
      </c:catAx>
      <c:valAx>
        <c:axId val="736366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366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'Arunachal Pradesh'!$B$1</c:f>
              <c:strCache>
                <c:ptCount val="1"/>
                <c:pt idx="0">
                  <c:v>Values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'Arunachal Pradesh'!$B$2:$B$17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A6-4D83-A33F-605105F30A1E}"/>
            </c:ext>
          </c:extLst>
        </c:ser>
        <c:ser>
          <c:idx val="1"/>
          <c:order val="1"/>
          <c:tx>
            <c:strRef>
              <c:f>'Arunachal Pradesh'!$C$1</c:f>
              <c:strCache>
                <c:ptCount val="1"/>
                <c:pt idx="0">
                  <c:v>Forecast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'Arunachal Pradesh'!$A$2:$A$17</c:f>
              <c:numCache>
                <c:formatCode>General</c:formatCode>
                <c:ptCount val="16"/>
                <c:pt idx="0">
                  <c:v>1901</c:v>
                </c:pt>
                <c:pt idx="1">
                  <c:v>1911</c:v>
                </c:pt>
                <c:pt idx="2">
                  <c:v>1921</c:v>
                </c:pt>
                <c:pt idx="3">
                  <c:v>1931</c:v>
                </c:pt>
                <c:pt idx="4">
                  <c:v>1941</c:v>
                </c:pt>
                <c:pt idx="5">
                  <c:v>1951</c:v>
                </c:pt>
                <c:pt idx="6">
                  <c:v>1961</c:v>
                </c:pt>
                <c:pt idx="7">
                  <c:v>1971</c:v>
                </c:pt>
                <c:pt idx="8">
                  <c:v>1981</c:v>
                </c:pt>
                <c:pt idx="9">
                  <c:v>1991</c:v>
                </c:pt>
                <c:pt idx="10">
                  <c:v>2001</c:v>
                </c:pt>
                <c:pt idx="11">
                  <c:v>2011</c:v>
                </c:pt>
                <c:pt idx="12">
                  <c:v>2021</c:v>
                </c:pt>
                <c:pt idx="13">
                  <c:v>2031</c:v>
                </c:pt>
                <c:pt idx="14">
                  <c:v>2041</c:v>
                </c:pt>
                <c:pt idx="15">
                  <c:v>2050</c:v>
                </c:pt>
              </c:numCache>
            </c:numRef>
          </c:cat>
          <c:val>
            <c:numRef>
              <c:f>'Arunachal Pradesh'!$C$2:$C$17</c:f>
              <c:numCache>
                <c:formatCode>General</c:formatCode>
                <c:ptCount val="16"/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A6-4D83-A33F-605105F30A1E}"/>
            </c:ext>
          </c:extLst>
        </c:ser>
        <c:ser>
          <c:idx val="2"/>
          <c:order val="2"/>
          <c:tx>
            <c:strRef>
              <c:f>'Arunachal Pradesh'!$D$1</c:f>
              <c:strCache>
                <c:ptCount val="1"/>
                <c:pt idx="0">
                  <c:v>Lower Confidence Bound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'Arunachal Pradesh'!$A$2:$A$17</c:f>
              <c:numCache>
                <c:formatCode>General</c:formatCode>
                <c:ptCount val="16"/>
                <c:pt idx="0">
                  <c:v>1901</c:v>
                </c:pt>
                <c:pt idx="1">
                  <c:v>1911</c:v>
                </c:pt>
                <c:pt idx="2">
                  <c:v>1921</c:v>
                </c:pt>
                <c:pt idx="3">
                  <c:v>1931</c:v>
                </c:pt>
                <c:pt idx="4">
                  <c:v>1941</c:v>
                </c:pt>
                <c:pt idx="5">
                  <c:v>1951</c:v>
                </c:pt>
                <c:pt idx="6">
                  <c:v>1961</c:v>
                </c:pt>
                <c:pt idx="7">
                  <c:v>1971</c:v>
                </c:pt>
                <c:pt idx="8">
                  <c:v>1981</c:v>
                </c:pt>
                <c:pt idx="9">
                  <c:v>1991</c:v>
                </c:pt>
                <c:pt idx="10">
                  <c:v>2001</c:v>
                </c:pt>
                <c:pt idx="11">
                  <c:v>2011</c:v>
                </c:pt>
                <c:pt idx="12">
                  <c:v>2021</c:v>
                </c:pt>
                <c:pt idx="13">
                  <c:v>2031</c:v>
                </c:pt>
                <c:pt idx="14">
                  <c:v>2041</c:v>
                </c:pt>
                <c:pt idx="15">
                  <c:v>2050</c:v>
                </c:pt>
              </c:numCache>
            </c:numRef>
          </c:cat>
          <c:val>
            <c:numRef>
              <c:f>'Arunachal Pradesh'!$D$2:$D$17</c:f>
              <c:numCache>
                <c:formatCode>General</c:formatCode>
                <c:ptCount val="16"/>
                <c:pt idx="11" formatCode="0.00">
                  <c:v>1</c:v>
                </c:pt>
                <c:pt idx="12" formatCode="0.00">
                  <c:v>1</c:v>
                </c:pt>
                <c:pt idx="13" formatCode="0.00">
                  <c:v>1</c:v>
                </c:pt>
                <c:pt idx="14" formatCode="0.00">
                  <c:v>1</c:v>
                </c:pt>
                <c:pt idx="15" formatCode="0.0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A6-4D83-A33F-605105F30A1E}"/>
            </c:ext>
          </c:extLst>
        </c:ser>
        <c:ser>
          <c:idx val="3"/>
          <c:order val="3"/>
          <c:tx>
            <c:strRef>
              <c:f>'Arunachal Pradesh'!$E$1</c:f>
              <c:strCache>
                <c:ptCount val="1"/>
                <c:pt idx="0">
                  <c:v>Upper Confidence Bound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'Arunachal Pradesh'!$A$2:$A$17</c:f>
              <c:numCache>
                <c:formatCode>General</c:formatCode>
                <c:ptCount val="16"/>
                <c:pt idx="0">
                  <c:v>1901</c:v>
                </c:pt>
                <c:pt idx="1">
                  <c:v>1911</c:v>
                </c:pt>
                <c:pt idx="2">
                  <c:v>1921</c:v>
                </c:pt>
                <c:pt idx="3">
                  <c:v>1931</c:v>
                </c:pt>
                <c:pt idx="4">
                  <c:v>1941</c:v>
                </c:pt>
                <c:pt idx="5">
                  <c:v>1951</c:v>
                </c:pt>
                <c:pt idx="6">
                  <c:v>1961</c:v>
                </c:pt>
                <c:pt idx="7">
                  <c:v>1971</c:v>
                </c:pt>
                <c:pt idx="8">
                  <c:v>1981</c:v>
                </c:pt>
                <c:pt idx="9">
                  <c:v>1991</c:v>
                </c:pt>
                <c:pt idx="10">
                  <c:v>2001</c:v>
                </c:pt>
                <c:pt idx="11">
                  <c:v>2011</c:v>
                </c:pt>
                <c:pt idx="12">
                  <c:v>2021</c:v>
                </c:pt>
                <c:pt idx="13">
                  <c:v>2031</c:v>
                </c:pt>
                <c:pt idx="14">
                  <c:v>2041</c:v>
                </c:pt>
                <c:pt idx="15">
                  <c:v>2050</c:v>
                </c:pt>
              </c:numCache>
            </c:numRef>
          </c:cat>
          <c:val>
            <c:numRef>
              <c:f>'Arunachal Pradesh'!$E$2:$E$17</c:f>
              <c:numCache>
                <c:formatCode>General</c:formatCode>
                <c:ptCount val="16"/>
                <c:pt idx="11" formatCode="0.00">
                  <c:v>1</c:v>
                </c:pt>
                <c:pt idx="12" formatCode="0.00">
                  <c:v>1</c:v>
                </c:pt>
                <c:pt idx="13" formatCode="0.00">
                  <c:v>1</c:v>
                </c:pt>
                <c:pt idx="14" formatCode="0.00">
                  <c:v>1</c:v>
                </c:pt>
                <c:pt idx="15" formatCode="0.0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BA6-4D83-A33F-605105F30A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6368943"/>
        <c:axId val="736371439"/>
      </c:lineChart>
      <c:catAx>
        <c:axId val="73636894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371439"/>
        <c:crosses val="autoZero"/>
        <c:auto val="1"/>
        <c:lblAlgn val="ctr"/>
        <c:lblOffset val="100"/>
        <c:noMultiLvlLbl val="0"/>
      </c:catAx>
      <c:valAx>
        <c:axId val="736371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368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Nagaland!$B$1</c:f>
              <c:strCache>
                <c:ptCount val="1"/>
                <c:pt idx="0">
                  <c:v>Values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Nagaland!$B$2:$B$17</c:f>
              <c:numCache>
                <c:formatCode>General</c:formatCode>
                <c:ptCount val="16"/>
                <c:pt idx="0">
                  <c:v>0.97287898500000003</c:v>
                </c:pt>
                <c:pt idx="1">
                  <c:v>0.99259318699999999</c:v>
                </c:pt>
                <c:pt idx="2">
                  <c:v>0.99153477599999995</c:v>
                </c:pt>
                <c:pt idx="3">
                  <c:v>0.99745353800000003</c:v>
                </c:pt>
                <c:pt idx="4">
                  <c:v>1.0210911110000001</c:v>
                </c:pt>
                <c:pt idx="5">
                  <c:v>0.99880808300000001</c:v>
                </c:pt>
                <c:pt idx="6">
                  <c:v>0.93271108300000005</c:v>
                </c:pt>
                <c:pt idx="7">
                  <c:v>0.87062270900000005</c:v>
                </c:pt>
                <c:pt idx="8">
                  <c:v>0.86321559999999997</c:v>
                </c:pt>
                <c:pt idx="9">
                  <c:v>0.88613745600000005</c:v>
                </c:pt>
                <c:pt idx="10">
                  <c:v>0.90044702700000001</c:v>
                </c:pt>
                <c:pt idx="11">
                  <c:v>0.930907072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CA-4FFA-97CB-91FA21B95B9B}"/>
            </c:ext>
          </c:extLst>
        </c:ser>
        <c:ser>
          <c:idx val="1"/>
          <c:order val="1"/>
          <c:tx>
            <c:strRef>
              <c:f>Nagaland!$C$1</c:f>
              <c:strCache>
                <c:ptCount val="1"/>
                <c:pt idx="0">
                  <c:v>Forecast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Nagaland!$A$2:$A$17</c:f>
              <c:numCache>
                <c:formatCode>General</c:formatCode>
                <c:ptCount val="16"/>
                <c:pt idx="0">
                  <c:v>1901</c:v>
                </c:pt>
                <c:pt idx="1">
                  <c:v>1911</c:v>
                </c:pt>
                <c:pt idx="2">
                  <c:v>1921</c:v>
                </c:pt>
                <c:pt idx="3">
                  <c:v>1931</c:v>
                </c:pt>
                <c:pt idx="4">
                  <c:v>1941</c:v>
                </c:pt>
                <c:pt idx="5">
                  <c:v>1951</c:v>
                </c:pt>
                <c:pt idx="6">
                  <c:v>1961</c:v>
                </c:pt>
                <c:pt idx="7">
                  <c:v>1971</c:v>
                </c:pt>
                <c:pt idx="8">
                  <c:v>1981</c:v>
                </c:pt>
                <c:pt idx="9">
                  <c:v>1991</c:v>
                </c:pt>
                <c:pt idx="10">
                  <c:v>2001</c:v>
                </c:pt>
                <c:pt idx="11">
                  <c:v>2011</c:v>
                </c:pt>
                <c:pt idx="12">
                  <c:v>2021</c:v>
                </c:pt>
                <c:pt idx="13">
                  <c:v>2031</c:v>
                </c:pt>
                <c:pt idx="14">
                  <c:v>2041</c:v>
                </c:pt>
                <c:pt idx="15">
                  <c:v>2050</c:v>
                </c:pt>
              </c:numCache>
            </c:numRef>
          </c:cat>
          <c:val>
            <c:numRef>
              <c:f>Nagaland!$C$2:$C$17</c:f>
              <c:numCache>
                <c:formatCode>General</c:formatCode>
                <c:ptCount val="16"/>
                <c:pt idx="11">
                  <c:v>0.930907072</c:v>
                </c:pt>
                <c:pt idx="12">
                  <c:v>0.89037403217866518</c:v>
                </c:pt>
                <c:pt idx="13">
                  <c:v>0.87922760955648882</c:v>
                </c:pt>
                <c:pt idx="14">
                  <c:v>0.86808118693431247</c:v>
                </c:pt>
                <c:pt idx="15">
                  <c:v>0.85804940657435369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CA-4FFA-97CB-91FA21B95B9B}"/>
            </c:ext>
          </c:extLst>
        </c:ser>
        <c:ser>
          <c:idx val="2"/>
          <c:order val="2"/>
          <c:tx>
            <c:strRef>
              <c:f>Nagaland!$D$1</c:f>
              <c:strCache>
                <c:ptCount val="1"/>
                <c:pt idx="0">
                  <c:v>Lower Confidence Bound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Nagaland!$A$2:$A$17</c:f>
              <c:numCache>
                <c:formatCode>General</c:formatCode>
                <c:ptCount val="16"/>
                <c:pt idx="0">
                  <c:v>1901</c:v>
                </c:pt>
                <c:pt idx="1">
                  <c:v>1911</c:v>
                </c:pt>
                <c:pt idx="2">
                  <c:v>1921</c:v>
                </c:pt>
                <c:pt idx="3">
                  <c:v>1931</c:v>
                </c:pt>
                <c:pt idx="4">
                  <c:v>1941</c:v>
                </c:pt>
                <c:pt idx="5">
                  <c:v>1951</c:v>
                </c:pt>
                <c:pt idx="6">
                  <c:v>1961</c:v>
                </c:pt>
                <c:pt idx="7">
                  <c:v>1971</c:v>
                </c:pt>
                <c:pt idx="8">
                  <c:v>1981</c:v>
                </c:pt>
                <c:pt idx="9">
                  <c:v>1991</c:v>
                </c:pt>
                <c:pt idx="10">
                  <c:v>2001</c:v>
                </c:pt>
                <c:pt idx="11">
                  <c:v>2011</c:v>
                </c:pt>
                <c:pt idx="12">
                  <c:v>2021</c:v>
                </c:pt>
                <c:pt idx="13">
                  <c:v>2031</c:v>
                </c:pt>
                <c:pt idx="14">
                  <c:v>2041</c:v>
                </c:pt>
                <c:pt idx="15">
                  <c:v>2050</c:v>
                </c:pt>
              </c:numCache>
            </c:numRef>
          </c:cat>
          <c:val>
            <c:numRef>
              <c:f>Nagaland!$D$2:$D$17</c:f>
              <c:numCache>
                <c:formatCode>General</c:formatCode>
                <c:ptCount val="16"/>
                <c:pt idx="11" formatCode="0.00">
                  <c:v>0.930907072</c:v>
                </c:pt>
                <c:pt idx="12" formatCode="0.00">
                  <c:v>0.81201288589851561</c:v>
                </c:pt>
                <c:pt idx="13" formatCode="0.00">
                  <c:v>0.79158211242378185</c:v>
                </c:pt>
                <c:pt idx="14" formatCode="0.00">
                  <c:v>0.77201269064341715</c:v>
                </c:pt>
                <c:pt idx="15" formatCode="0.00">
                  <c:v>0.75496017064360266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CA-4FFA-97CB-91FA21B95B9B}"/>
            </c:ext>
          </c:extLst>
        </c:ser>
        <c:ser>
          <c:idx val="3"/>
          <c:order val="3"/>
          <c:tx>
            <c:strRef>
              <c:f>Nagaland!$E$1</c:f>
              <c:strCache>
                <c:ptCount val="1"/>
                <c:pt idx="0">
                  <c:v>Upper Confidence Bound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Nagaland!$A$2:$A$17</c:f>
              <c:numCache>
                <c:formatCode>General</c:formatCode>
                <c:ptCount val="16"/>
                <c:pt idx="0">
                  <c:v>1901</c:v>
                </c:pt>
                <c:pt idx="1">
                  <c:v>1911</c:v>
                </c:pt>
                <c:pt idx="2">
                  <c:v>1921</c:v>
                </c:pt>
                <c:pt idx="3">
                  <c:v>1931</c:v>
                </c:pt>
                <c:pt idx="4">
                  <c:v>1941</c:v>
                </c:pt>
                <c:pt idx="5">
                  <c:v>1951</c:v>
                </c:pt>
                <c:pt idx="6">
                  <c:v>1961</c:v>
                </c:pt>
                <c:pt idx="7">
                  <c:v>1971</c:v>
                </c:pt>
                <c:pt idx="8">
                  <c:v>1981</c:v>
                </c:pt>
                <c:pt idx="9">
                  <c:v>1991</c:v>
                </c:pt>
                <c:pt idx="10">
                  <c:v>2001</c:v>
                </c:pt>
                <c:pt idx="11">
                  <c:v>2011</c:v>
                </c:pt>
                <c:pt idx="12">
                  <c:v>2021</c:v>
                </c:pt>
                <c:pt idx="13">
                  <c:v>2031</c:v>
                </c:pt>
                <c:pt idx="14">
                  <c:v>2041</c:v>
                </c:pt>
                <c:pt idx="15">
                  <c:v>2050</c:v>
                </c:pt>
              </c:numCache>
            </c:numRef>
          </c:cat>
          <c:val>
            <c:numRef>
              <c:f>Nagaland!$E$2:$E$17</c:f>
              <c:numCache>
                <c:formatCode>General</c:formatCode>
                <c:ptCount val="16"/>
                <c:pt idx="11" formatCode="0.00">
                  <c:v>0.930907072</c:v>
                </c:pt>
                <c:pt idx="12" formatCode="0.00">
                  <c:v>0.96873517845881474</c:v>
                </c:pt>
                <c:pt idx="13" formatCode="0.00">
                  <c:v>0.96687310668919579</c:v>
                </c:pt>
                <c:pt idx="14" formatCode="0.00">
                  <c:v>0.96414968322520778</c:v>
                </c:pt>
                <c:pt idx="15" formatCode="0.00">
                  <c:v>0.96113864250510472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5CA-4FFA-97CB-91FA21B95B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6376015"/>
        <c:axId val="736372687"/>
      </c:lineChart>
      <c:catAx>
        <c:axId val="736376015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372687"/>
        <c:crosses val="autoZero"/>
        <c:auto val="1"/>
        <c:lblAlgn val="ctr"/>
        <c:lblOffset val="100"/>
        <c:noMultiLvlLbl val="0"/>
      </c:catAx>
      <c:valAx>
        <c:axId val="736372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376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Manipur!$B$1</c:f>
              <c:strCache>
                <c:ptCount val="1"/>
                <c:pt idx="0">
                  <c:v>Values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Manipur!$B$2:$B$17</c:f>
              <c:numCache>
                <c:formatCode>General</c:formatCode>
                <c:ptCount val="16"/>
                <c:pt idx="0">
                  <c:v>1.037247909</c:v>
                </c:pt>
                <c:pt idx="1">
                  <c:v>1.0286524560000001</c:v>
                </c:pt>
                <c:pt idx="2">
                  <c:v>1.0413461690000001</c:v>
                </c:pt>
                <c:pt idx="3">
                  <c:v>1.064759169</c:v>
                </c:pt>
                <c:pt idx="4">
                  <c:v>1.0549917129999999</c:v>
                </c:pt>
                <c:pt idx="5">
                  <c:v>1.0361845000000001</c:v>
                </c:pt>
                <c:pt idx="6">
                  <c:v>1.015297449</c:v>
                </c:pt>
                <c:pt idx="7">
                  <c:v>0.98043660899999996</c:v>
                </c:pt>
                <c:pt idx="8">
                  <c:v>0.97079219900000002</c:v>
                </c:pt>
                <c:pt idx="9">
                  <c:v>0.95783170399999995</c:v>
                </c:pt>
                <c:pt idx="10">
                  <c:v>0.97417449300000003</c:v>
                </c:pt>
                <c:pt idx="11">
                  <c:v>0.98513957500000005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63-46DD-98D2-73EBC2D9AED5}"/>
            </c:ext>
          </c:extLst>
        </c:ser>
        <c:ser>
          <c:idx val="1"/>
          <c:order val="1"/>
          <c:tx>
            <c:strRef>
              <c:f>Manipur!$C$1</c:f>
              <c:strCache>
                <c:ptCount val="1"/>
                <c:pt idx="0">
                  <c:v>Forecast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Manipur!$A$2:$A$17</c:f>
              <c:numCache>
                <c:formatCode>General</c:formatCode>
                <c:ptCount val="16"/>
                <c:pt idx="0">
                  <c:v>1901</c:v>
                </c:pt>
                <c:pt idx="1">
                  <c:v>1911</c:v>
                </c:pt>
                <c:pt idx="2">
                  <c:v>1921</c:v>
                </c:pt>
                <c:pt idx="3">
                  <c:v>1931</c:v>
                </c:pt>
                <c:pt idx="4">
                  <c:v>1941</c:v>
                </c:pt>
                <c:pt idx="5">
                  <c:v>1951</c:v>
                </c:pt>
                <c:pt idx="6">
                  <c:v>1961</c:v>
                </c:pt>
                <c:pt idx="7">
                  <c:v>1971</c:v>
                </c:pt>
                <c:pt idx="8">
                  <c:v>1981</c:v>
                </c:pt>
                <c:pt idx="9">
                  <c:v>1991</c:v>
                </c:pt>
                <c:pt idx="10">
                  <c:v>2001</c:v>
                </c:pt>
                <c:pt idx="11">
                  <c:v>2011</c:v>
                </c:pt>
                <c:pt idx="12">
                  <c:v>2021</c:v>
                </c:pt>
                <c:pt idx="13">
                  <c:v>2031</c:v>
                </c:pt>
                <c:pt idx="14">
                  <c:v>2041</c:v>
                </c:pt>
                <c:pt idx="15">
                  <c:v>2050</c:v>
                </c:pt>
              </c:numCache>
            </c:numRef>
          </c:cat>
          <c:val>
            <c:numRef>
              <c:f>Manipur!$C$2:$C$17</c:f>
              <c:numCache>
                <c:formatCode>General</c:formatCode>
                <c:ptCount val="16"/>
                <c:pt idx="11">
                  <c:v>0.98513957500000005</c:v>
                </c:pt>
                <c:pt idx="12">
                  <c:v>0.9747579211433649</c:v>
                </c:pt>
                <c:pt idx="13">
                  <c:v>0.96653790517870797</c:v>
                </c:pt>
                <c:pt idx="14">
                  <c:v>0.95831788921405103</c:v>
                </c:pt>
                <c:pt idx="15">
                  <c:v>0.95091987484585982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63-46DD-98D2-73EBC2D9AED5}"/>
            </c:ext>
          </c:extLst>
        </c:ser>
        <c:ser>
          <c:idx val="2"/>
          <c:order val="2"/>
          <c:tx>
            <c:strRef>
              <c:f>Manipur!$D$1</c:f>
              <c:strCache>
                <c:ptCount val="1"/>
                <c:pt idx="0">
                  <c:v>Lower Confidence Bound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Manipur!$A$2:$A$17</c:f>
              <c:numCache>
                <c:formatCode>General</c:formatCode>
                <c:ptCount val="16"/>
                <c:pt idx="0">
                  <c:v>1901</c:v>
                </c:pt>
                <c:pt idx="1">
                  <c:v>1911</c:v>
                </c:pt>
                <c:pt idx="2">
                  <c:v>1921</c:v>
                </c:pt>
                <c:pt idx="3">
                  <c:v>1931</c:v>
                </c:pt>
                <c:pt idx="4">
                  <c:v>1941</c:v>
                </c:pt>
                <c:pt idx="5">
                  <c:v>1951</c:v>
                </c:pt>
                <c:pt idx="6">
                  <c:v>1961</c:v>
                </c:pt>
                <c:pt idx="7">
                  <c:v>1971</c:v>
                </c:pt>
                <c:pt idx="8">
                  <c:v>1981</c:v>
                </c:pt>
                <c:pt idx="9">
                  <c:v>1991</c:v>
                </c:pt>
                <c:pt idx="10">
                  <c:v>2001</c:v>
                </c:pt>
                <c:pt idx="11">
                  <c:v>2011</c:v>
                </c:pt>
                <c:pt idx="12">
                  <c:v>2021</c:v>
                </c:pt>
                <c:pt idx="13">
                  <c:v>2031</c:v>
                </c:pt>
                <c:pt idx="14">
                  <c:v>2041</c:v>
                </c:pt>
                <c:pt idx="15">
                  <c:v>2050</c:v>
                </c:pt>
              </c:numCache>
            </c:numRef>
          </c:cat>
          <c:val>
            <c:numRef>
              <c:f>Manipur!$D$2:$D$17</c:f>
              <c:numCache>
                <c:formatCode>General</c:formatCode>
                <c:ptCount val="16"/>
                <c:pt idx="11" formatCode="0.00">
                  <c:v>0.98513957500000005</c:v>
                </c:pt>
                <c:pt idx="12" formatCode="0.00">
                  <c:v>0.94009932195471646</c:v>
                </c:pt>
                <c:pt idx="13" formatCode="0.00">
                  <c:v>0.91988633633706585</c:v>
                </c:pt>
                <c:pt idx="14" formatCode="0.00">
                  <c:v>0.90216020897345572</c:v>
                </c:pt>
                <c:pt idx="15" formatCode="0.00">
                  <c:v>0.88739648555804607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63-46DD-98D2-73EBC2D9AED5}"/>
            </c:ext>
          </c:extLst>
        </c:ser>
        <c:ser>
          <c:idx val="3"/>
          <c:order val="3"/>
          <c:tx>
            <c:strRef>
              <c:f>Manipur!$E$1</c:f>
              <c:strCache>
                <c:ptCount val="1"/>
                <c:pt idx="0">
                  <c:v>Upper Confidence Bound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Manipur!$A$2:$A$17</c:f>
              <c:numCache>
                <c:formatCode>General</c:formatCode>
                <c:ptCount val="16"/>
                <c:pt idx="0">
                  <c:v>1901</c:v>
                </c:pt>
                <c:pt idx="1">
                  <c:v>1911</c:v>
                </c:pt>
                <c:pt idx="2">
                  <c:v>1921</c:v>
                </c:pt>
                <c:pt idx="3">
                  <c:v>1931</c:v>
                </c:pt>
                <c:pt idx="4">
                  <c:v>1941</c:v>
                </c:pt>
                <c:pt idx="5">
                  <c:v>1951</c:v>
                </c:pt>
                <c:pt idx="6">
                  <c:v>1961</c:v>
                </c:pt>
                <c:pt idx="7">
                  <c:v>1971</c:v>
                </c:pt>
                <c:pt idx="8">
                  <c:v>1981</c:v>
                </c:pt>
                <c:pt idx="9">
                  <c:v>1991</c:v>
                </c:pt>
                <c:pt idx="10">
                  <c:v>2001</c:v>
                </c:pt>
                <c:pt idx="11">
                  <c:v>2011</c:v>
                </c:pt>
                <c:pt idx="12">
                  <c:v>2021</c:v>
                </c:pt>
                <c:pt idx="13">
                  <c:v>2031</c:v>
                </c:pt>
                <c:pt idx="14">
                  <c:v>2041</c:v>
                </c:pt>
                <c:pt idx="15">
                  <c:v>2050</c:v>
                </c:pt>
              </c:numCache>
            </c:numRef>
          </c:cat>
          <c:val>
            <c:numRef>
              <c:f>Manipur!$E$2:$E$17</c:f>
              <c:numCache>
                <c:formatCode>General</c:formatCode>
                <c:ptCount val="16"/>
                <c:pt idx="11" formatCode="0.00">
                  <c:v>0.98513957500000005</c:v>
                </c:pt>
                <c:pt idx="12" formatCode="0.00">
                  <c:v>1.0094165203320133</c:v>
                </c:pt>
                <c:pt idx="13" formatCode="0.00">
                  <c:v>1.01318947402035</c:v>
                </c:pt>
                <c:pt idx="14" formatCode="0.00">
                  <c:v>1.0144755694546463</c:v>
                </c:pt>
                <c:pt idx="15" formatCode="0.00">
                  <c:v>1.0144432641336736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63-46DD-98D2-73EBC2D9AE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1661135"/>
        <c:axId val="631660719"/>
      </c:lineChart>
      <c:catAx>
        <c:axId val="631661135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660719"/>
        <c:crosses val="autoZero"/>
        <c:auto val="1"/>
        <c:lblAlgn val="ctr"/>
        <c:lblOffset val="100"/>
        <c:noMultiLvlLbl val="0"/>
      </c:catAx>
      <c:valAx>
        <c:axId val="631660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661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Mizoram!$B$1</c:f>
              <c:strCache>
                <c:ptCount val="1"/>
                <c:pt idx="0">
                  <c:v>Values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Mizoram!$B$2:$B$17</c:f>
              <c:numCache>
                <c:formatCode>General</c:formatCode>
                <c:ptCount val="16"/>
                <c:pt idx="0">
                  <c:v>1.1134755409999999</c:v>
                </c:pt>
                <c:pt idx="1">
                  <c:v>1.1196430230000001</c:v>
                </c:pt>
                <c:pt idx="2">
                  <c:v>1.109362943</c:v>
                </c:pt>
                <c:pt idx="3">
                  <c:v>1.1019159940000001</c:v>
                </c:pt>
                <c:pt idx="4">
                  <c:v>1.0687292669999999</c:v>
                </c:pt>
                <c:pt idx="5">
                  <c:v>1.0408795870000001</c:v>
                </c:pt>
                <c:pt idx="6">
                  <c:v>1.008553203</c:v>
                </c:pt>
                <c:pt idx="7">
                  <c:v>0.94580386800000005</c:v>
                </c:pt>
                <c:pt idx="8">
                  <c:v>0.91944845100000006</c:v>
                </c:pt>
                <c:pt idx="9">
                  <c:v>0.92144365399999995</c:v>
                </c:pt>
                <c:pt idx="10">
                  <c:v>0.935429277</c:v>
                </c:pt>
                <c:pt idx="11">
                  <c:v>0.975740944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36-4838-A23A-F58F404F562F}"/>
            </c:ext>
          </c:extLst>
        </c:ser>
        <c:ser>
          <c:idx val="1"/>
          <c:order val="1"/>
          <c:tx>
            <c:strRef>
              <c:f>Mizoram!$C$1</c:f>
              <c:strCache>
                <c:ptCount val="1"/>
                <c:pt idx="0">
                  <c:v>Forecast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Mizoram!$A$2:$A$17</c:f>
              <c:numCache>
                <c:formatCode>General</c:formatCode>
                <c:ptCount val="16"/>
                <c:pt idx="0">
                  <c:v>1901</c:v>
                </c:pt>
                <c:pt idx="1">
                  <c:v>1911</c:v>
                </c:pt>
                <c:pt idx="2">
                  <c:v>1921</c:v>
                </c:pt>
                <c:pt idx="3">
                  <c:v>1931</c:v>
                </c:pt>
                <c:pt idx="4">
                  <c:v>1941</c:v>
                </c:pt>
                <c:pt idx="5">
                  <c:v>1951</c:v>
                </c:pt>
                <c:pt idx="6">
                  <c:v>1961</c:v>
                </c:pt>
                <c:pt idx="7">
                  <c:v>1971</c:v>
                </c:pt>
                <c:pt idx="8">
                  <c:v>1981</c:v>
                </c:pt>
                <c:pt idx="9">
                  <c:v>1991</c:v>
                </c:pt>
                <c:pt idx="10">
                  <c:v>2001</c:v>
                </c:pt>
                <c:pt idx="11">
                  <c:v>2011</c:v>
                </c:pt>
                <c:pt idx="12">
                  <c:v>2021</c:v>
                </c:pt>
                <c:pt idx="13">
                  <c:v>2031</c:v>
                </c:pt>
                <c:pt idx="14">
                  <c:v>2041</c:v>
                </c:pt>
                <c:pt idx="15">
                  <c:v>2050</c:v>
                </c:pt>
              </c:numCache>
            </c:numRef>
          </c:cat>
          <c:val>
            <c:numRef>
              <c:f>Mizoram!$C$2:$C$17</c:f>
              <c:numCache>
                <c:formatCode>General</c:formatCode>
                <c:ptCount val="16"/>
                <c:pt idx="11">
                  <c:v>0.975740944</c:v>
                </c:pt>
                <c:pt idx="12">
                  <c:v>0.89531872960494041</c:v>
                </c:pt>
                <c:pt idx="13">
                  <c:v>0.8751309898102223</c:v>
                </c:pt>
                <c:pt idx="14">
                  <c:v>0.8549432500155042</c:v>
                </c:pt>
                <c:pt idx="15">
                  <c:v>0.8367742842002579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36-4838-A23A-F58F404F562F}"/>
            </c:ext>
          </c:extLst>
        </c:ser>
        <c:ser>
          <c:idx val="2"/>
          <c:order val="2"/>
          <c:tx>
            <c:strRef>
              <c:f>Mizoram!$D$1</c:f>
              <c:strCache>
                <c:ptCount val="1"/>
                <c:pt idx="0">
                  <c:v>Lower Confidence Bound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Mizoram!$A$2:$A$17</c:f>
              <c:numCache>
                <c:formatCode>General</c:formatCode>
                <c:ptCount val="16"/>
                <c:pt idx="0">
                  <c:v>1901</c:v>
                </c:pt>
                <c:pt idx="1">
                  <c:v>1911</c:v>
                </c:pt>
                <c:pt idx="2">
                  <c:v>1921</c:v>
                </c:pt>
                <c:pt idx="3">
                  <c:v>1931</c:v>
                </c:pt>
                <c:pt idx="4">
                  <c:v>1941</c:v>
                </c:pt>
                <c:pt idx="5">
                  <c:v>1951</c:v>
                </c:pt>
                <c:pt idx="6">
                  <c:v>1961</c:v>
                </c:pt>
                <c:pt idx="7">
                  <c:v>1971</c:v>
                </c:pt>
                <c:pt idx="8">
                  <c:v>1981</c:v>
                </c:pt>
                <c:pt idx="9">
                  <c:v>1991</c:v>
                </c:pt>
                <c:pt idx="10">
                  <c:v>2001</c:v>
                </c:pt>
                <c:pt idx="11">
                  <c:v>2011</c:v>
                </c:pt>
                <c:pt idx="12">
                  <c:v>2021</c:v>
                </c:pt>
                <c:pt idx="13">
                  <c:v>2031</c:v>
                </c:pt>
                <c:pt idx="14">
                  <c:v>2041</c:v>
                </c:pt>
                <c:pt idx="15">
                  <c:v>2050</c:v>
                </c:pt>
              </c:numCache>
            </c:numRef>
          </c:cat>
          <c:val>
            <c:numRef>
              <c:f>Mizoram!$D$2:$D$17</c:f>
              <c:numCache>
                <c:formatCode>General</c:formatCode>
                <c:ptCount val="16"/>
                <c:pt idx="11" formatCode="0.00">
                  <c:v>0.975740944</c:v>
                </c:pt>
                <c:pt idx="12" formatCode="0.00">
                  <c:v>0.82641494379724456</c:v>
                </c:pt>
                <c:pt idx="13" formatCode="0.00">
                  <c:v>0.80408985001518252</c:v>
                </c:pt>
                <c:pt idx="14" formatCode="0.00">
                  <c:v>0.78181088032076251</c:v>
                </c:pt>
                <c:pt idx="15" formatCode="0.00">
                  <c:v>0.76179527847441242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B36-4838-A23A-F58F404F562F}"/>
            </c:ext>
          </c:extLst>
        </c:ser>
        <c:ser>
          <c:idx val="3"/>
          <c:order val="3"/>
          <c:tx>
            <c:strRef>
              <c:f>Mizoram!$E$1</c:f>
              <c:strCache>
                <c:ptCount val="1"/>
                <c:pt idx="0">
                  <c:v>Upper Confidence Bound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Mizoram!$A$2:$A$17</c:f>
              <c:numCache>
                <c:formatCode>General</c:formatCode>
                <c:ptCount val="16"/>
                <c:pt idx="0">
                  <c:v>1901</c:v>
                </c:pt>
                <c:pt idx="1">
                  <c:v>1911</c:v>
                </c:pt>
                <c:pt idx="2">
                  <c:v>1921</c:v>
                </c:pt>
                <c:pt idx="3">
                  <c:v>1931</c:v>
                </c:pt>
                <c:pt idx="4">
                  <c:v>1941</c:v>
                </c:pt>
                <c:pt idx="5">
                  <c:v>1951</c:v>
                </c:pt>
                <c:pt idx="6">
                  <c:v>1961</c:v>
                </c:pt>
                <c:pt idx="7">
                  <c:v>1971</c:v>
                </c:pt>
                <c:pt idx="8">
                  <c:v>1981</c:v>
                </c:pt>
                <c:pt idx="9">
                  <c:v>1991</c:v>
                </c:pt>
                <c:pt idx="10">
                  <c:v>2001</c:v>
                </c:pt>
                <c:pt idx="11">
                  <c:v>2011</c:v>
                </c:pt>
                <c:pt idx="12">
                  <c:v>2021</c:v>
                </c:pt>
                <c:pt idx="13">
                  <c:v>2031</c:v>
                </c:pt>
                <c:pt idx="14">
                  <c:v>2041</c:v>
                </c:pt>
                <c:pt idx="15">
                  <c:v>2050</c:v>
                </c:pt>
              </c:numCache>
            </c:numRef>
          </c:cat>
          <c:val>
            <c:numRef>
              <c:f>Mizoram!$E$2:$E$17</c:f>
              <c:numCache>
                <c:formatCode>General</c:formatCode>
                <c:ptCount val="16"/>
                <c:pt idx="11" formatCode="0.00">
                  <c:v>0.975740944</c:v>
                </c:pt>
                <c:pt idx="12" formatCode="0.00">
                  <c:v>0.96422251541263626</c:v>
                </c:pt>
                <c:pt idx="13" formatCode="0.00">
                  <c:v>0.94617212960526209</c:v>
                </c:pt>
                <c:pt idx="14" formatCode="0.00">
                  <c:v>0.92807561971024588</c:v>
                </c:pt>
                <c:pt idx="15" formatCode="0.00">
                  <c:v>0.91175328992610338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B36-4838-A23A-F58F404F56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6340623"/>
        <c:axId val="636336047"/>
      </c:lineChart>
      <c:catAx>
        <c:axId val="63634062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336047"/>
        <c:crosses val="autoZero"/>
        <c:auto val="1"/>
        <c:lblAlgn val="ctr"/>
        <c:lblOffset val="100"/>
        <c:noMultiLvlLbl val="0"/>
      </c:catAx>
      <c:valAx>
        <c:axId val="636336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340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Tripura!$B$1</c:f>
              <c:strCache>
                <c:ptCount val="1"/>
                <c:pt idx="0">
                  <c:v>Values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Tripura!$B$2:$B$17</c:f>
              <c:numCache>
                <c:formatCode>General</c:formatCode>
                <c:ptCount val="16"/>
                <c:pt idx="0">
                  <c:v>0.87388507500000001</c:v>
                </c:pt>
                <c:pt idx="1">
                  <c:v>0.88485470399999999</c:v>
                </c:pt>
                <c:pt idx="2">
                  <c:v>0.88488375699999999</c:v>
                </c:pt>
                <c:pt idx="3">
                  <c:v>0.88462145000000003</c:v>
                </c:pt>
                <c:pt idx="4">
                  <c:v>0.88589284099999999</c:v>
                </c:pt>
                <c:pt idx="5">
                  <c:v>0.90420126999999995</c:v>
                </c:pt>
                <c:pt idx="6">
                  <c:v>0.93155198299999997</c:v>
                </c:pt>
                <c:pt idx="7">
                  <c:v>0.94269315899999995</c:v>
                </c:pt>
                <c:pt idx="8">
                  <c:v>0.94631064600000003</c:v>
                </c:pt>
                <c:pt idx="9">
                  <c:v>0.94452829100000002</c:v>
                </c:pt>
                <c:pt idx="10">
                  <c:v>0.94809054800000003</c:v>
                </c:pt>
                <c:pt idx="11">
                  <c:v>0.96007471300000002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62-4C2D-A35A-9B5979C840E2}"/>
            </c:ext>
          </c:extLst>
        </c:ser>
        <c:ser>
          <c:idx val="1"/>
          <c:order val="1"/>
          <c:tx>
            <c:strRef>
              <c:f>Tripura!$C$1</c:f>
              <c:strCache>
                <c:ptCount val="1"/>
                <c:pt idx="0">
                  <c:v>Forecast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Tripura!$A$2:$A$17</c:f>
              <c:numCache>
                <c:formatCode>General</c:formatCode>
                <c:ptCount val="16"/>
                <c:pt idx="0">
                  <c:v>1901</c:v>
                </c:pt>
                <c:pt idx="1">
                  <c:v>1911</c:v>
                </c:pt>
                <c:pt idx="2">
                  <c:v>1921</c:v>
                </c:pt>
                <c:pt idx="3">
                  <c:v>1931</c:v>
                </c:pt>
                <c:pt idx="4">
                  <c:v>1941</c:v>
                </c:pt>
                <c:pt idx="5">
                  <c:v>1951</c:v>
                </c:pt>
                <c:pt idx="6">
                  <c:v>1961</c:v>
                </c:pt>
                <c:pt idx="7">
                  <c:v>1971</c:v>
                </c:pt>
                <c:pt idx="8">
                  <c:v>1981</c:v>
                </c:pt>
                <c:pt idx="9">
                  <c:v>1991</c:v>
                </c:pt>
                <c:pt idx="10">
                  <c:v>2001</c:v>
                </c:pt>
                <c:pt idx="11">
                  <c:v>2011</c:v>
                </c:pt>
                <c:pt idx="12">
                  <c:v>2021</c:v>
                </c:pt>
                <c:pt idx="13">
                  <c:v>2031</c:v>
                </c:pt>
                <c:pt idx="14">
                  <c:v>2041</c:v>
                </c:pt>
                <c:pt idx="15">
                  <c:v>2050</c:v>
                </c:pt>
              </c:numCache>
            </c:numRef>
          </c:cat>
          <c:val>
            <c:numRef>
              <c:f>Tripura!$C$2:$C$17</c:f>
              <c:numCache>
                <c:formatCode>General</c:formatCode>
                <c:ptCount val="16"/>
                <c:pt idx="11">
                  <c:v>0.96007471300000002</c:v>
                </c:pt>
                <c:pt idx="12">
                  <c:v>0.97262486647274637</c:v>
                </c:pt>
                <c:pt idx="13">
                  <c:v>0.98112543322226409</c:v>
                </c:pt>
                <c:pt idx="14">
                  <c:v>0.98962599997178191</c:v>
                </c:pt>
                <c:pt idx="15">
                  <c:v>0.99727651004634787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62-4C2D-A35A-9B5979C840E2}"/>
            </c:ext>
          </c:extLst>
        </c:ser>
        <c:ser>
          <c:idx val="2"/>
          <c:order val="2"/>
          <c:tx>
            <c:strRef>
              <c:f>Tripura!$D$1</c:f>
              <c:strCache>
                <c:ptCount val="1"/>
                <c:pt idx="0">
                  <c:v>Lower Confidence Bound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Tripura!$A$2:$A$17</c:f>
              <c:numCache>
                <c:formatCode>General</c:formatCode>
                <c:ptCount val="16"/>
                <c:pt idx="0">
                  <c:v>1901</c:v>
                </c:pt>
                <c:pt idx="1">
                  <c:v>1911</c:v>
                </c:pt>
                <c:pt idx="2">
                  <c:v>1921</c:v>
                </c:pt>
                <c:pt idx="3">
                  <c:v>1931</c:v>
                </c:pt>
                <c:pt idx="4">
                  <c:v>1941</c:v>
                </c:pt>
                <c:pt idx="5">
                  <c:v>1951</c:v>
                </c:pt>
                <c:pt idx="6">
                  <c:v>1961</c:v>
                </c:pt>
                <c:pt idx="7">
                  <c:v>1971</c:v>
                </c:pt>
                <c:pt idx="8">
                  <c:v>1981</c:v>
                </c:pt>
                <c:pt idx="9">
                  <c:v>1991</c:v>
                </c:pt>
                <c:pt idx="10">
                  <c:v>2001</c:v>
                </c:pt>
                <c:pt idx="11">
                  <c:v>2011</c:v>
                </c:pt>
                <c:pt idx="12">
                  <c:v>2021</c:v>
                </c:pt>
                <c:pt idx="13">
                  <c:v>2031</c:v>
                </c:pt>
                <c:pt idx="14">
                  <c:v>2041</c:v>
                </c:pt>
                <c:pt idx="15">
                  <c:v>2050</c:v>
                </c:pt>
              </c:numCache>
            </c:numRef>
          </c:cat>
          <c:val>
            <c:numRef>
              <c:f>Tripura!$D$2:$D$17</c:f>
              <c:numCache>
                <c:formatCode>General</c:formatCode>
                <c:ptCount val="16"/>
                <c:pt idx="11" formatCode="0.00">
                  <c:v>0.96007471300000002</c:v>
                </c:pt>
                <c:pt idx="12" formatCode="0.00">
                  <c:v>0.95310949802909972</c:v>
                </c:pt>
                <c:pt idx="13" formatCode="0.00">
                  <c:v>0.96151077920245287</c:v>
                </c:pt>
                <c:pt idx="14" formatCode="0.00">
                  <c:v>0.96991059960525561</c:v>
                </c:pt>
                <c:pt idx="15" formatCode="0.00">
                  <c:v>0.97746910229746209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662-4C2D-A35A-9B5979C840E2}"/>
            </c:ext>
          </c:extLst>
        </c:ser>
        <c:ser>
          <c:idx val="3"/>
          <c:order val="3"/>
          <c:tx>
            <c:strRef>
              <c:f>Tripura!$E$1</c:f>
              <c:strCache>
                <c:ptCount val="1"/>
                <c:pt idx="0">
                  <c:v>Upper Confidence Bound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Tripura!$A$2:$A$17</c:f>
              <c:numCache>
                <c:formatCode>General</c:formatCode>
                <c:ptCount val="16"/>
                <c:pt idx="0">
                  <c:v>1901</c:v>
                </c:pt>
                <c:pt idx="1">
                  <c:v>1911</c:v>
                </c:pt>
                <c:pt idx="2">
                  <c:v>1921</c:v>
                </c:pt>
                <c:pt idx="3">
                  <c:v>1931</c:v>
                </c:pt>
                <c:pt idx="4">
                  <c:v>1941</c:v>
                </c:pt>
                <c:pt idx="5">
                  <c:v>1951</c:v>
                </c:pt>
                <c:pt idx="6">
                  <c:v>1961</c:v>
                </c:pt>
                <c:pt idx="7">
                  <c:v>1971</c:v>
                </c:pt>
                <c:pt idx="8">
                  <c:v>1981</c:v>
                </c:pt>
                <c:pt idx="9">
                  <c:v>1991</c:v>
                </c:pt>
                <c:pt idx="10">
                  <c:v>2001</c:v>
                </c:pt>
                <c:pt idx="11">
                  <c:v>2011</c:v>
                </c:pt>
                <c:pt idx="12">
                  <c:v>2021</c:v>
                </c:pt>
                <c:pt idx="13">
                  <c:v>2031</c:v>
                </c:pt>
                <c:pt idx="14">
                  <c:v>2041</c:v>
                </c:pt>
                <c:pt idx="15">
                  <c:v>2050</c:v>
                </c:pt>
              </c:numCache>
            </c:numRef>
          </c:cat>
          <c:val>
            <c:numRef>
              <c:f>Tripura!$E$2:$E$17</c:f>
              <c:numCache>
                <c:formatCode>General</c:formatCode>
                <c:ptCount val="16"/>
                <c:pt idx="11" formatCode="0.00">
                  <c:v>0.96007471300000002</c:v>
                </c:pt>
                <c:pt idx="12" formatCode="0.00">
                  <c:v>0.99214023491639303</c:v>
                </c:pt>
                <c:pt idx="13" formatCode="0.00">
                  <c:v>1.0007400872420753</c:v>
                </c:pt>
                <c:pt idx="14" formatCode="0.00">
                  <c:v>1.0093414003383083</c:v>
                </c:pt>
                <c:pt idx="15" formatCode="0.00">
                  <c:v>1.0170839177952335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662-4C2D-A35A-9B5979C84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5027375"/>
        <c:axId val="745021967"/>
      </c:lineChart>
      <c:catAx>
        <c:axId val="745027375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021967"/>
        <c:crosses val="autoZero"/>
        <c:auto val="1"/>
        <c:lblAlgn val="ctr"/>
        <c:lblOffset val="100"/>
        <c:noMultiLvlLbl val="0"/>
      </c:catAx>
      <c:valAx>
        <c:axId val="745021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027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Meghalaya!$B$1</c:f>
              <c:strCache>
                <c:ptCount val="1"/>
                <c:pt idx="0">
                  <c:v>Values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Meghalaya!$B$2:$B$17</c:f>
              <c:numCache>
                <c:formatCode>General</c:formatCode>
                <c:ptCount val="16"/>
                <c:pt idx="0">
                  <c:v>1.035944899</c:v>
                </c:pt>
                <c:pt idx="1">
                  <c:v>1.013249466</c:v>
                </c:pt>
                <c:pt idx="2">
                  <c:v>0.99986269999999999</c:v>
                </c:pt>
                <c:pt idx="3">
                  <c:v>0.97069997900000005</c:v>
                </c:pt>
                <c:pt idx="4">
                  <c:v>0.966348977</c:v>
                </c:pt>
                <c:pt idx="5">
                  <c:v>0.94934761499999998</c:v>
                </c:pt>
                <c:pt idx="6">
                  <c:v>0.93658001199999996</c:v>
                </c:pt>
                <c:pt idx="7">
                  <c:v>0.94196369400000002</c:v>
                </c:pt>
                <c:pt idx="8">
                  <c:v>0.95378011100000004</c:v>
                </c:pt>
                <c:pt idx="9">
                  <c:v>0.95527533200000003</c:v>
                </c:pt>
                <c:pt idx="10">
                  <c:v>0.97164155399999996</c:v>
                </c:pt>
                <c:pt idx="11">
                  <c:v>0.98875543600000004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4E-432A-82CA-7FC67C189A5F}"/>
            </c:ext>
          </c:extLst>
        </c:ser>
        <c:ser>
          <c:idx val="1"/>
          <c:order val="1"/>
          <c:tx>
            <c:strRef>
              <c:f>Meghalaya!$C$1</c:f>
              <c:strCache>
                <c:ptCount val="1"/>
                <c:pt idx="0">
                  <c:v>Forecast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Meghalaya!$A$2:$A$17</c:f>
              <c:numCache>
                <c:formatCode>General</c:formatCode>
                <c:ptCount val="16"/>
                <c:pt idx="0">
                  <c:v>1901</c:v>
                </c:pt>
                <c:pt idx="1">
                  <c:v>1911</c:v>
                </c:pt>
                <c:pt idx="2">
                  <c:v>1921</c:v>
                </c:pt>
                <c:pt idx="3">
                  <c:v>1931</c:v>
                </c:pt>
                <c:pt idx="4">
                  <c:v>1941</c:v>
                </c:pt>
                <c:pt idx="5">
                  <c:v>1951</c:v>
                </c:pt>
                <c:pt idx="6">
                  <c:v>1961</c:v>
                </c:pt>
                <c:pt idx="7">
                  <c:v>1971</c:v>
                </c:pt>
                <c:pt idx="8">
                  <c:v>1981</c:v>
                </c:pt>
                <c:pt idx="9">
                  <c:v>1991</c:v>
                </c:pt>
                <c:pt idx="10">
                  <c:v>2001</c:v>
                </c:pt>
                <c:pt idx="11">
                  <c:v>2011</c:v>
                </c:pt>
                <c:pt idx="12">
                  <c:v>2021</c:v>
                </c:pt>
                <c:pt idx="13">
                  <c:v>2031</c:v>
                </c:pt>
                <c:pt idx="14">
                  <c:v>2041</c:v>
                </c:pt>
                <c:pt idx="15">
                  <c:v>2050</c:v>
                </c:pt>
              </c:numCache>
            </c:numRef>
          </c:cat>
          <c:val>
            <c:numRef>
              <c:f>Meghalaya!$C$2:$C$17</c:f>
              <c:numCache>
                <c:formatCode>General</c:formatCode>
                <c:ptCount val="16"/>
                <c:pt idx="11">
                  <c:v>0.98875543600000004</c:v>
                </c:pt>
                <c:pt idx="12">
                  <c:v>1.0056708949633204</c:v>
                </c:pt>
                <c:pt idx="13">
                  <c:v>1.0225907456684404</c:v>
                </c:pt>
                <c:pt idx="14">
                  <c:v>1.0395105963735605</c:v>
                </c:pt>
                <c:pt idx="15">
                  <c:v>1.0547384620081686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4E-432A-82CA-7FC67C189A5F}"/>
            </c:ext>
          </c:extLst>
        </c:ser>
        <c:ser>
          <c:idx val="2"/>
          <c:order val="2"/>
          <c:tx>
            <c:strRef>
              <c:f>Meghalaya!$D$1</c:f>
              <c:strCache>
                <c:ptCount val="1"/>
                <c:pt idx="0">
                  <c:v>Lower Confidence Bound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Meghalaya!$A$2:$A$17</c:f>
              <c:numCache>
                <c:formatCode>General</c:formatCode>
                <c:ptCount val="16"/>
                <c:pt idx="0">
                  <c:v>1901</c:v>
                </c:pt>
                <c:pt idx="1">
                  <c:v>1911</c:v>
                </c:pt>
                <c:pt idx="2">
                  <c:v>1921</c:v>
                </c:pt>
                <c:pt idx="3">
                  <c:v>1931</c:v>
                </c:pt>
                <c:pt idx="4">
                  <c:v>1941</c:v>
                </c:pt>
                <c:pt idx="5">
                  <c:v>1951</c:v>
                </c:pt>
                <c:pt idx="6">
                  <c:v>1961</c:v>
                </c:pt>
                <c:pt idx="7">
                  <c:v>1971</c:v>
                </c:pt>
                <c:pt idx="8">
                  <c:v>1981</c:v>
                </c:pt>
                <c:pt idx="9">
                  <c:v>1991</c:v>
                </c:pt>
                <c:pt idx="10">
                  <c:v>2001</c:v>
                </c:pt>
                <c:pt idx="11">
                  <c:v>2011</c:v>
                </c:pt>
                <c:pt idx="12">
                  <c:v>2021</c:v>
                </c:pt>
                <c:pt idx="13">
                  <c:v>2031</c:v>
                </c:pt>
                <c:pt idx="14">
                  <c:v>2041</c:v>
                </c:pt>
                <c:pt idx="15">
                  <c:v>2050</c:v>
                </c:pt>
              </c:numCache>
            </c:numRef>
          </c:cat>
          <c:val>
            <c:numRef>
              <c:f>Meghalaya!$D$2:$D$17</c:f>
              <c:numCache>
                <c:formatCode>General</c:formatCode>
                <c:ptCount val="16"/>
                <c:pt idx="11" formatCode="0.00">
                  <c:v>0.98875543600000004</c:v>
                </c:pt>
                <c:pt idx="12" formatCode="0.00">
                  <c:v>0.98066092789907222</c:v>
                </c:pt>
                <c:pt idx="13" formatCode="0.00">
                  <c:v>0.96895845303233841</c:v>
                </c:pt>
                <c:pt idx="14" formatCode="0.00">
                  <c:v>0.95138381540391437</c:v>
                </c:pt>
                <c:pt idx="15" formatCode="0.00">
                  <c:v>0.93043125814111782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4E-432A-82CA-7FC67C189A5F}"/>
            </c:ext>
          </c:extLst>
        </c:ser>
        <c:ser>
          <c:idx val="3"/>
          <c:order val="3"/>
          <c:tx>
            <c:strRef>
              <c:f>Meghalaya!$E$1</c:f>
              <c:strCache>
                <c:ptCount val="1"/>
                <c:pt idx="0">
                  <c:v>Upper Confidence Bound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Meghalaya!$A$2:$A$17</c:f>
              <c:numCache>
                <c:formatCode>General</c:formatCode>
                <c:ptCount val="16"/>
                <c:pt idx="0">
                  <c:v>1901</c:v>
                </c:pt>
                <c:pt idx="1">
                  <c:v>1911</c:v>
                </c:pt>
                <c:pt idx="2">
                  <c:v>1921</c:v>
                </c:pt>
                <c:pt idx="3">
                  <c:v>1931</c:v>
                </c:pt>
                <c:pt idx="4">
                  <c:v>1941</c:v>
                </c:pt>
                <c:pt idx="5">
                  <c:v>1951</c:v>
                </c:pt>
                <c:pt idx="6">
                  <c:v>1961</c:v>
                </c:pt>
                <c:pt idx="7">
                  <c:v>1971</c:v>
                </c:pt>
                <c:pt idx="8">
                  <c:v>1981</c:v>
                </c:pt>
                <c:pt idx="9">
                  <c:v>1991</c:v>
                </c:pt>
                <c:pt idx="10">
                  <c:v>2001</c:v>
                </c:pt>
                <c:pt idx="11">
                  <c:v>2011</c:v>
                </c:pt>
                <c:pt idx="12">
                  <c:v>2021</c:v>
                </c:pt>
                <c:pt idx="13">
                  <c:v>2031</c:v>
                </c:pt>
                <c:pt idx="14">
                  <c:v>2041</c:v>
                </c:pt>
                <c:pt idx="15">
                  <c:v>2050</c:v>
                </c:pt>
              </c:numCache>
            </c:numRef>
          </c:cat>
          <c:val>
            <c:numRef>
              <c:f>Meghalaya!$E$2:$E$17</c:f>
              <c:numCache>
                <c:formatCode>General</c:formatCode>
                <c:ptCount val="16"/>
                <c:pt idx="11" formatCode="0.00">
                  <c:v>0.98875543600000004</c:v>
                </c:pt>
                <c:pt idx="12" formatCode="0.00">
                  <c:v>1.0306808620275687</c:v>
                </c:pt>
                <c:pt idx="13" formatCode="0.00">
                  <c:v>1.0762230383045424</c:v>
                </c:pt>
                <c:pt idx="14" formatCode="0.00">
                  <c:v>1.1276373773432065</c:v>
                </c:pt>
                <c:pt idx="15" formatCode="0.00">
                  <c:v>1.1790456658752193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E4E-432A-82CA-7FC67C189A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5025711"/>
        <c:axId val="745024463"/>
      </c:lineChart>
      <c:catAx>
        <c:axId val="745025711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024463"/>
        <c:crosses val="autoZero"/>
        <c:auto val="1"/>
        <c:lblAlgn val="ctr"/>
        <c:lblOffset val="100"/>
        <c:noMultiLvlLbl val="0"/>
      </c:catAx>
      <c:valAx>
        <c:axId val="745024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025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Assam!$B$1</c:f>
              <c:strCache>
                <c:ptCount val="1"/>
                <c:pt idx="0">
                  <c:v>Values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Assam!$B$2:$B$17</c:f>
              <c:numCache>
                <c:formatCode>General</c:formatCode>
                <c:ptCount val="16"/>
                <c:pt idx="0">
                  <c:v>0.91894609900000002</c:v>
                </c:pt>
                <c:pt idx="1">
                  <c:v>0.91453384699999996</c:v>
                </c:pt>
                <c:pt idx="2">
                  <c:v>0.89628266499999998</c:v>
                </c:pt>
                <c:pt idx="3">
                  <c:v>0.87434469699999995</c:v>
                </c:pt>
                <c:pt idx="4">
                  <c:v>0.87541634400000001</c:v>
                </c:pt>
                <c:pt idx="5">
                  <c:v>0.86770876200000002</c:v>
                </c:pt>
                <c:pt idx="6">
                  <c:v>0.86902832799999996</c:v>
                </c:pt>
                <c:pt idx="7">
                  <c:v>0.89586427199999996</c:v>
                </c:pt>
                <c:pt idx="8">
                  <c:v>0.91033220199999998</c:v>
                </c:pt>
                <c:pt idx="9">
                  <c:v>0.92265767300000001</c:v>
                </c:pt>
                <c:pt idx="10">
                  <c:v>0.93477944499999999</c:v>
                </c:pt>
                <c:pt idx="11">
                  <c:v>0.95775824799999998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9B-4174-A46B-9EE6D1695B55}"/>
            </c:ext>
          </c:extLst>
        </c:ser>
        <c:ser>
          <c:idx val="1"/>
          <c:order val="1"/>
          <c:tx>
            <c:strRef>
              <c:f>Assam!$C$1</c:f>
              <c:strCache>
                <c:ptCount val="1"/>
                <c:pt idx="0">
                  <c:v>Forecast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Assam!$A$2:$A$17</c:f>
              <c:numCache>
                <c:formatCode>General</c:formatCode>
                <c:ptCount val="16"/>
                <c:pt idx="0">
                  <c:v>1901</c:v>
                </c:pt>
                <c:pt idx="1">
                  <c:v>1911</c:v>
                </c:pt>
                <c:pt idx="2">
                  <c:v>1921</c:v>
                </c:pt>
                <c:pt idx="3">
                  <c:v>1931</c:v>
                </c:pt>
                <c:pt idx="4">
                  <c:v>1941</c:v>
                </c:pt>
                <c:pt idx="5">
                  <c:v>1951</c:v>
                </c:pt>
                <c:pt idx="6">
                  <c:v>1961</c:v>
                </c:pt>
                <c:pt idx="7">
                  <c:v>1971</c:v>
                </c:pt>
                <c:pt idx="8">
                  <c:v>1981</c:v>
                </c:pt>
                <c:pt idx="9">
                  <c:v>1991</c:v>
                </c:pt>
                <c:pt idx="10">
                  <c:v>2001</c:v>
                </c:pt>
                <c:pt idx="11">
                  <c:v>2011</c:v>
                </c:pt>
                <c:pt idx="12">
                  <c:v>2021</c:v>
                </c:pt>
                <c:pt idx="13">
                  <c:v>2031</c:v>
                </c:pt>
                <c:pt idx="14">
                  <c:v>2041</c:v>
                </c:pt>
                <c:pt idx="15">
                  <c:v>2050</c:v>
                </c:pt>
              </c:numCache>
            </c:numRef>
          </c:cat>
          <c:val>
            <c:numRef>
              <c:f>Assam!$C$2:$C$17</c:f>
              <c:numCache>
                <c:formatCode>General</c:formatCode>
                <c:ptCount val="16"/>
                <c:pt idx="11">
                  <c:v>0.95775824799999998</c:v>
                </c:pt>
                <c:pt idx="12">
                  <c:v>0.97543554714228442</c:v>
                </c:pt>
                <c:pt idx="13">
                  <c:v>0.99313392073973072</c:v>
                </c:pt>
                <c:pt idx="14">
                  <c:v>1.010832294337177</c:v>
                </c:pt>
                <c:pt idx="15">
                  <c:v>1.0267608305748788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9B-4174-A46B-9EE6D1695B55}"/>
            </c:ext>
          </c:extLst>
        </c:ser>
        <c:ser>
          <c:idx val="2"/>
          <c:order val="2"/>
          <c:tx>
            <c:strRef>
              <c:f>Assam!$D$1</c:f>
              <c:strCache>
                <c:ptCount val="1"/>
                <c:pt idx="0">
                  <c:v>Lower Confidence Bound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Assam!$A$2:$A$17</c:f>
              <c:numCache>
                <c:formatCode>General</c:formatCode>
                <c:ptCount val="16"/>
                <c:pt idx="0">
                  <c:v>1901</c:v>
                </c:pt>
                <c:pt idx="1">
                  <c:v>1911</c:v>
                </c:pt>
                <c:pt idx="2">
                  <c:v>1921</c:v>
                </c:pt>
                <c:pt idx="3">
                  <c:v>1931</c:v>
                </c:pt>
                <c:pt idx="4">
                  <c:v>1941</c:v>
                </c:pt>
                <c:pt idx="5">
                  <c:v>1951</c:v>
                </c:pt>
                <c:pt idx="6">
                  <c:v>1961</c:v>
                </c:pt>
                <c:pt idx="7">
                  <c:v>1971</c:v>
                </c:pt>
                <c:pt idx="8">
                  <c:v>1981</c:v>
                </c:pt>
                <c:pt idx="9">
                  <c:v>1991</c:v>
                </c:pt>
                <c:pt idx="10">
                  <c:v>2001</c:v>
                </c:pt>
                <c:pt idx="11">
                  <c:v>2011</c:v>
                </c:pt>
                <c:pt idx="12">
                  <c:v>2021</c:v>
                </c:pt>
                <c:pt idx="13">
                  <c:v>2031</c:v>
                </c:pt>
                <c:pt idx="14">
                  <c:v>2041</c:v>
                </c:pt>
                <c:pt idx="15">
                  <c:v>2050</c:v>
                </c:pt>
              </c:numCache>
            </c:numRef>
          </c:cat>
          <c:val>
            <c:numRef>
              <c:f>Assam!$D$2:$D$17</c:f>
              <c:numCache>
                <c:formatCode>General</c:formatCode>
                <c:ptCount val="16"/>
                <c:pt idx="11" formatCode="0.00">
                  <c:v>0.95775824799999998</c:v>
                </c:pt>
                <c:pt idx="12" formatCode="0.00">
                  <c:v>0.95066475637402992</c:v>
                </c:pt>
                <c:pt idx="13" formatCode="0.00">
                  <c:v>0.94853955519512168</c:v>
                </c:pt>
                <c:pt idx="14" formatCode="0.00">
                  <c:v>0.94424987861250209</c:v>
                </c:pt>
                <c:pt idx="15" formatCode="0.00">
                  <c:v>0.9380428420306306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9B-4174-A46B-9EE6D1695B55}"/>
            </c:ext>
          </c:extLst>
        </c:ser>
        <c:ser>
          <c:idx val="3"/>
          <c:order val="3"/>
          <c:tx>
            <c:strRef>
              <c:f>Assam!$E$1</c:f>
              <c:strCache>
                <c:ptCount val="1"/>
                <c:pt idx="0">
                  <c:v>Upper Confidence Bound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Assam!$A$2:$A$17</c:f>
              <c:numCache>
                <c:formatCode>General</c:formatCode>
                <c:ptCount val="16"/>
                <c:pt idx="0">
                  <c:v>1901</c:v>
                </c:pt>
                <c:pt idx="1">
                  <c:v>1911</c:v>
                </c:pt>
                <c:pt idx="2">
                  <c:v>1921</c:v>
                </c:pt>
                <c:pt idx="3">
                  <c:v>1931</c:v>
                </c:pt>
                <c:pt idx="4">
                  <c:v>1941</c:v>
                </c:pt>
                <c:pt idx="5">
                  <c:v>1951</c:v>
                </c:pt>
                <c:pt idx="6">
                  <c:v>1961</c:v>
                </c:pt>
                <c:pt idx="7">
                  <c:v>1971</c:v>
                </c:pt>
                <c:pt idx="8">
                  <c:v>1981</c:v>
                </c:pt>
                <c:pt idx="9">
                  <c:v>1991</c:v>
                </c:pt>
                <c:pt idx="10">
                  <c:v>2001</c:v>
                </c:pt>
                <c:pt idx="11">
                  <c:v>2011</c:v>
                </c:pt>
                <c:pt idx="12">
                  <c:v>2021</c:v>
                </c:pt>
                <c:pt idx="13">
                  <c:v>2031</c:v>
                </c:pt>
                <c:pt idx="14">
                  <c:v>2041</c:v>
                </c:pt>
                <c:pt idx="15">
                  <c:v>2050</c:v>
                </c:pt>
              </c:numCache>
            </c:numRef>
          </c:cat>
          <c:val>
            <c:numRef>
              <c:f>Assam!$E$2:$E$17</c:f>
              <c:numCache>
                <c:formatCode>General</c:formatCode>
                <c:ptCount val="16"/>
                <c:pt idx="11" formatCode="0.00">
                  <c:v>0.95775824799999998</c:v>
                </c:pt>
                <c:pt idx="12" formatCode="0.00">
                  <c:v>1.000206337910539</c:v>
                </c:pt>
                <c:pt idx="13" formatCode="0.00">
                  <c:v>1.0377282862843398</c:v>
                </c:pt>
                <c:pt idx="14" formatCode="0.00">
                  <c:v>1.0774147100618519</c:v>
                </c:pt>
                <c:pt idx="15" formatCode="0.00">
                  <c:v>1.1154788191191269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C9B-4174-A46B-9EE6D1695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6373103"/>
        <c:axId val="736373519"/>
      </c:lineChart>
      <c:catAx>
        <c:axId val="73637310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373519"/>
        <c:crosses val="autoZero"/>
        <c:auto val="1"/>
        <c:lblAlgn val="ctr"/>
        <c:lblOffset val="100"/>
        <c:noMultiLvlLbl val="0"/>
      </c:catAx>
      <c:valAx>
        <c:axId val="736373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373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'West Bengal'!$B$1</c:f>
              <c:strCache>
                <c:ptCount val="1"/>
                <c:pt idx="0">
                  <c:v>Values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'West Bengal'!$B$2:$B$17</c:f>
              <c:numCache>
                <c:formatCode>General</c:formatCode>
                <c:ptCount val="16"/>
                <c:pt idx="0">
                  <c:v>0.94512926799999997</c:v>
                </c:pt>
                <c:pt idx="1">
                  <c:v>0.92512165700000004</c:v>
                </c:pt>
                <c:pt idx="2">
                  <c:v>0.90494560899999998</c:v>
                </c:pt>
                <c:pt idx="3">
                  <c:v>0.89026406300000005</c:v>
                </c:pt>
                <c:pt idx="4">
                  <c:v>0.85165834200000001</c:v>
                </c:pt>
                <c:pt idx="5">
                  <c:v>0.86451700200000003</c:v>
                </c:pt>
                <c:pt idx="6">
                  <c:v>0.87784335700000005</c:v>
                </c:pt>
                <c:pt idx="7">
                  <c:v>0.89076786100000005</c:v>
                </c:pt>
                <c:pt idx="8">
                  <c:v>0.91102679099999995</c:v>
                </c:pt>
                <c:pt idx="9">
                  <c:v>0.91711493899999996</c:v>
                </c:pt>
                <c:pt idx="10">
                  <c:v>0.93354135900000002</c:v>
                </c:pt>
                <c:pt idx="11">
                  <c:v>0.94996821899999995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96-4FE8-9BA5-36280410CC89}"/>
            </c:ext>
          </c:extLst>
        </c:ser>
        <c:ser>
          <c:idx val="1"/>
          <c:order val="1"/>
          <c:tx>
            <c:strRef>
              <c:f>'West Bengal'!$C$1</c:f>
              <c:strCache>
                <c:ptCount val="1"/>
                <c:pt idx="0">
                  <c:v>Forecast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'West Bengal'!$A$2:$A$17</c:f>
              <c:numCache>
                <c:formatCode>General</c:formatCode>
                <c:ptCount val="16"/>
                <c:pt idx="0">
                  <c:v>1901</c:v>
                </c:pt>
                <c:pt idx="1">
                  <c:v>1911</c:v>
                </c:pt>
                <c:pt idx="2">
                  <c:v>1921</c:v>
                </c:pt>
                <c:pt idx="3">
                  <c:v>1931</c:v>
                </c:pt>
                <c:pt idx="4">
                  <c:v>1941</c:v>
                </c:pt>
                <c:pt idx="5">
                  <c:v>1951</c:v>
                </c:pt>
                <c:pt idx="6">
                  <c:v>1961</c:v>
                </c:pt>
                <c:pt idx="7">
                  <c:v>1971</c:v>
                </c:pt>
                <c:pt idx="8">
                  <c:v>1981</c:v>
                </c:pt>
                <c:pt idx="9">
                  <c:v>1991</c:v>
                </c:pt>
                <c:pt idx="10">
                  <c:v>2001</c:v>
                </c:pt>
                <c:pt idx="11">
                  <c:v>2011</c:v>
                </c:pt>
                <c:pt idx="12">
                  <c:v>2021</c:v>
                </c:pt>
                <c:pt idx="13">
                  <c:v>2031</c:v>
                </c:pt>
                <c:pt idx="14">
                  <c:v>2041</c:v>
                </c:pt>
                <c:pt idx="15">
                  <c:v>2050</c:v>
                </c:pt>
              </c:numCache>
            </c:numRef>
          </c:cat>
          <c:val>
            <c:numRef>
              <c:f>'West Bengal'!$C$2:$C$17</c:f>
              <c:numCache>
                <c:formatCode>General</c:formatCode>
                <c:ptCount val="16"/>
                <c:pt idx="11">
                  <c:v>0.94996821899999995</c:v>
                </c:pt>
                <c:pt idx="12">
                  <c:v>0.96549024380589687</c:v>
                </c:pt>
                <c:pt idx="13">
                  <c:v>0.98166492827724061</c:v>
                </c:pt>
                <c:pt idx="14">
                  <c:v>0.99783961274858446</c:v>
                </c:pt>
                <c:pt idx="15">
                  <c:v>1.0123968287727938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96-4FE8-9BA5-36280410CC89}"/>
            </c:ext>
          </c:extLst>
        </c:ser>
        <c:ser>
          <c:idx val="2"/>
          <c:order val="2"/>
          <c:tx>
            <c:strRef>
              <c:f>'West Bengal'!$D$1</c:f>
              <c:strCache>
                <c:ptCount val="1"/>
                <c:pt idx="0">
                  <c:v>Lower Confidence Bound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'West Bengal'!$A$2:$A$17</c:f>
              <c:numCache>
                <c:formatCode>General</c:formatCode>
                <c:ptCount val="16"/>
                <c:pt idx="0">
                  <c:v>1901</c:v>
                </c:pt>
                <c:pt idx="1">
                  <c:v>1911</c:v>
                </c:pt>
                <c:pt idx="2">
                  <c:v>1921</c:v>
                </c:pt>
                <c:pt idx="3">
                  <c:v>1931</c:v>
                </c:pt>
                <c:pt idx="4">
                  <c:v>1941</c:v>
                </c:pt>
                <c:pt idx="5">
                  <c:v>1951</c:v>
                </c:pt>
                <c:pt idx="6">
                  <c:v>1961</c:v>
                </c:pt>
                <c:pt idx="7">
                  <c:v>1971</c:v>
                </c:pt>
                <c:pt idx="8">
                  <c:v>1981</c:v>
                </c:pt>
                <c:pt idx="9">
                  <c:v>1991</c:v>
                </c:pt>
                <c:pt idx="10">
                  <c:v>2001</c:v>
                </c:pt>
                <c:pt idx="11">
                  <c:v>2011</c:v>
                </c:pt>
                <c:pt idx="12">
                  <c:v>2021</c:v>
                </c:pt>
                <c:pt idx="13">
                  <c:v>2031</c:v>
                </c:pt>
                <c:pt idx="14">
                  <c:v>2041</c:v>
                </c:pt>
                <c:pt idx="15">
                  <c:v>2050</c:v>
                </c:pt>
              </c:numCache>
            </c:numRef>
          </c:cat>
          <c:val>
            <c:numRef>
              <c:f>'West Bengal'!$D$2:$D$17</c:f>
              <c:numCache>
                <c:formatCode>General</c:formatCode>
                <c:ptCount val="16"/>
                <c:pt idx="11" formatCode="0.00">
                  <c:v>0.94996821899999995</c:v>
                </c:pt>
                <c:pt idx="12" formatCode="0.00">
                  <c:v>0.9323250484239729</c:v>
                </c:pt>
                <c:pt idx="13" formatCode="0.00">
                  <c:v>0.91955701501695264</c:v>
                </c:pt>
                <c:pt idx="14" formatCode="0.00">
                  <c:v>0.89861310438500697</c:v>
                </c:pt>
                <c:pt idx="15" formatCode="0.00">
                  <c:v>0.87362660296705008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96-4FE8-9BA5-36280410CC89}"/>
            </c:ext>
          </c:extLst>
        </c:ser>
        <c:ser>
          <c:idx val="3"/>
          <c:order val="3"/>
          <c:tx>
            <c:strRef>
              <c:f>'West Bengal'!$E$1</c:f>
              <c:strCache>
                <c:ptCount val="1"/>
                <c:pt idx="0">
                  <c:v>Upper Confidence Bound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'West Bengal'!$A$2:$A$17</c:f>
              <c:numCache>
                <c:formatCode>General</c:formatCode>
                <c:ptCount val="16"/>
                <c:pt idx="0">
                  <c:v>1901</c:v>
                </c:pt>
                <c:pt idx="1">
                  <c:v>1911</c:v>
                </c:pt>
                <c:pt idx="2">
                  <c:v>1921</c:v>
                </c:pt>
                <c:pt idx="3">
                  <c:v>1931</c:v>
                </c:pt>
                <c:pt idx="4">
                  <c:v>1941</c:v>
                </c:pt>
                <c:pt idx="5">
                  <c:v>1951</c:v>
                </c:pt>
                <c:pt idx="6">
                  <c:v>1961</c:v>
                </c:pt>
                <c:pt idx="7">
                  <c:v>1971</c:v>
                </c:pt>
                <c:pt idx="8">
                  <c:v>1981</c:v>
                </c:pt>
                <c:pt idx="9">
                  <c:v>1991</c:v>
                </c:pt>
                <c:pt idx="10">
                  <c:v>2001</c:v>
                </c:pt>
                <c:pt idx="11">
                  <c:v>2011</c:v>
                </c:pt>
                <c:pt idx="12">
                  <c:v>2021</c:v>
                </c:pt>
                <c:pt idx="13">
                  <c:v>2031</c:v>
                </c:pt>
                <c:pt idx="14">
                  <c:v>2041</c:v>
                </c:pt>
                <c:pt idx="15">
                  <c:v>2050</c:v>
                </c:pt>
              </c:numCache>
            </c:numRef>
          </c:cat>
          <c:val>
            <c:numRef>
              <c:f>'West Bengal'!$E$2:$E$17</c:f>
              <c:numCache>
                <c:formatCode>General</c:formatCode>
                <c:ptCount val="16"/>
                <c:pt idx="11" formatCode="0.00">
                  <c:v>0.94996821899999995</c:v>
                </c:pt>
                <c:pt idx="12" formatCode="0.00">
                  <c:v>0.99865543918782085</c:v>
                </c:pt>
                <c:pt idx="13" formatCode="0.00">
                  <c:v>1.0437728415375285</c:v>
                </c:pt>
                <c:pt idx="14" formatCode="0.00">
                  <c:v>1.097066121112162</c:v>
                </c:pt>
                <c:pt idx="15" formatCode="0.00">
                  <c:v>1.1511670545785375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96-4FE8-9BA5-36280410CC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5166063"/>
        <c:axId val="635163151"/>
      </c:lineChart>
      <c:catAx>
        <c:axId val="63516606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163151"/>
        <c:crosses val="autoZero"/>
        <c:auto val="1"/>
        <c:lblAlgn val="ctr"/>
        <c:lblOffset val="100"/>
        <c:noMultiLvlLbl val="0"/>
      </c:catAx>
      <c:valAx>
        <c:axId val="635163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166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'Himachal Pradesh'!$B$1</c:f>
              <c:strCache>
                <c:ptCount val="1"/>
                <c:pt idx="0">
                  <c:v>Values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'Himachal Pradesh'!$B$2:$B$17</c:f>
              <c:numCache>
                <c:formatCode>General</c:formatCode>
                <c:ptCount val="16"/>
                <c:pt idx="0">
                  <c:v>0.88436111799999995</c:v>
                </c:pt>
                <c:pt idx="1">
                  <c:v>0.88904213700000001</c:v>
                </c:pt>
                <c:pt idx="2">
                  <c:v>0.89002559299999995</c:v>
                </c:pt>
                <c:pt idx="3">
                  <c:v>0.89718290099999998</c:v>
                </c:pt>
                <c:pt idx="4">
                  <c:v>0.889785575</c:v>
                </c:pt>
                <c:pt idx="5">
                  <c:v>0.91211034199999996</c:v>
                </c:pt>
                <c:pt idx="6">
                  <c:v>0.93784683599999996</c:v>
                </c:pt>
                <c:pt idx="7">
                  <c:v>0.95841438099999998</c:v>
                </c:pt>
                <c:pt idx="8">
                  <c:v>0.97278991800000003</c:v>
                </c:pt>
                <c:pt idx="9">
                  <c:v>0.97552710300000001</c:v>
                </c:pt>
                <c:pt idx="10">
                  <c:v>0.96827010899999999</c:v>
                </c:pt>
                <c:pt idx="11">
                  <c:v>0.97152567000000001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AC-4353-B07C-FE03109F7CC7}"/>
            </c:ext>
          </c:extLst>
        </c:ser>
        <c:ser>
          <c:idx val="1"/>
          <c:order val="1"/>
          <c:tx>
            <c:strRef>
              <c:f>'Himachal Pradesh'!$C$1</c:f>
              <c:strCache>
                <c:ptCount val="1"/>
                <c:pt idx="0">
                  <c:v>Forecast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'Himachal Pradesh'!$A$2:$A$17</c:f>
              <c:numCache>
                <c:formatCode>General</c:formatCode>
                <c:ptCount val="16"/>
                <c:pt idx="0">
                  <c:v>1901</c:v>
                </c:pt>
                <c:pt idx="1">
                  <c:v>1911</c:v>
                </c:pt>
                <c:pt idx="2">
                  <c:v>1921</c:v>
                </c:pt>
                <c:pt idx="3">
                  <c:v>1931</c:v>
                </c:pt>
                <c:pt idx="4">
                  <c:v>1941</c:v>
                </c:pt>
                <c:pt idx="5">
                  <c:v>1951</c:v>
                </c:pt>
                <c:pt idx="6">
                  <c:v>1961</c:v>
                </c:pt>
                <c:pt idx="7">
                  <c:v>1971</c:v>
                </c:pt>
                <c:pt idx="8">
                  <c:v>1981</c:v>
                </c:pt>
                <c:pt idx="9">
                  <c:v>1991</c:v>
                </c:pt>
                <c:pt idx="10">
                  <c:v>2001</c:v>
                </c:pt>
                <c:pt idx="11">
                  <c:v>2011</c:v>
                </c:pt>
                <c:pt idx="12">
                  <c:v>2021</c:v>
                </c:pt>
                <c:pt idx="13">
                  <c:v>2031</c:v>
                </c:pt>
                <c:pt idx="14">
                  <c:v>2041</c:v>
                </c:pt>
                <c:pt idx="15">
                  <c:v>2050</c:v>
                </c:pt>
              </c:numCache>
            </c:numRef>
          </c:cat>
          <c:val>
            <c:numRef>
              <c:f>'Himachal Pradesh'!$C$2:$C$17</c:f>
              <c:numCache>
                <c:formatCode>General</c:formatCode>
                <c:ptCount val="16"/>
                <c:pt idx="11">
                  <c:v>0.97152567000000001</c:v>
                </c:pt>
                <c:pt idx="12">
                  <c:v>0.98443427614772394</c:v>
                </c:pt>
                <c:pt idx="13">
                  <c:v>0.99447684018670046</c:v>
                </c:pt>
                <c:pt idx="14">
                  <c:v>1.0045194042256769</c:v>
                </c:pt>
                <c:pt idx="15">
                  <c:v>1.0135577118607557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AC-4353-B07C-FE03109F7CC7}"/>
            </c:ext>
          </c:extLst>
        </c:ser>
        <c:ser>
          <c:idx val="2"/>
          <c:order val="2"/>
          <c:tx>
            <c:strRef>
              <c:f>'Himachal Pradesh'!$D$1</c:f>
              <c:strCache>
                <c:ptCount val="1"/>
                <c:pt idx="0">
                  <c:v>Lower Confidence Bound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'Himachal Pradesh'!$A$2:$A$17</c:f>
              <c:numCache>
                <c:formatCode>General</c:formatCode>
                <c:ptCount val="16"/>
                <c:pt idx="0">
                  <c:v>1901</c:v>
                </c:pt>
                <c:pt idx="1">
                  <c:v>1911</c:v>
                </c:pt>
                <c:pt idx="2">
                  <c:v>1921</c:v>
                </c:pt>
                <c:pt idx="3">
                  <c:v>1931</c:v>
                </c:pt>
                <c:pt idx="4">
                  <c:v>1941</c:v>
                </c:pt>
                <c:pt idx="5">
                  <c:v>1951</c:v>
                </c:pt>
                <c:pt idx="6">
                  <c:v>1961</c:v>
                </c:pt>
                <c:pt idx="7">
                  <c:v>1971</c:v>
                </c:pt>
                <c:pt idx="8">
                  <c:v>1981</c:v>
                </c:pt>
                <c:pt idx="9">
                  <c:v>1991</c:v>
                </c:pt>
                <c:pt idx="10">
                  <c:v>2001</c:v>
                </c:pt>
                <c:pt idx="11">
                  <c:v>2011</c:v>
                </c:pt>
                <c:pt idx="12">
                  <c:v>2021</c:v>
                </c:pt>
                <c:pt idx="13">
                  <c:v>2031</c:v>
                </c:pt>
                <c:pt idx="14">
                  <c:v>2041</c:v>
                </c:pt>
                <c:pt idx="15">
                  <c:v>2050</c:v>
                </c:pt>
              </c:numCache>
            </c:numRef>
          </c:cat>
          <c:val>
            <c:numRef>
              <c:f>'Himachal Pradesh'!$D$2:$D$17</c:f>
              <c:numCache>
                <c:formatCode>General</c:formatCode>
                <c:ptCount val="16"/>
                <c:pt idx="11" formatCode="0.00">
                  <c:v>0.97152567000000001</c:v>
                </c:pt>
                <c:pt idx="12" formatCode="0.00">
                  <c:v>0.96121165921587115</c:v>
                </c:pt>
                <c:pt idx="13" formatCode="0.00">
                  <c:v>0.96543462950958825</c:v>
                </c:pt>
                <c:pt idx="14" formatCode="0.00">
                  <c:v>0.97063104903337638</c:v>
                </c:pt>
                <c:pt idx="15" formatCode="0.00">
                  <c:v>0.97582676115947353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AC-4353-B07C-FE03109F7CC7}"/>
            </c:ext>
          </c:extLst>
        </c:ser>
        <c:ser>
          <c:idx val="3"/>
          <c:order val="3"/>
          <c:tx>
            <c:strRef>
              <c:f>'Himachal Pradesh'!$E$1</c:f>
              <c:strCache>
                <c:ptCount val="1"/>
                <c:pt idx="0">
                  <c:v>Upper Confidence Bound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'Himachal Pradesh'!$A$2:$A$17</c:f>
              <c:numCache>
                <c:formatCode>General</c:formatCode>
                <c:ptCount val="16"/>
                <c:pt idx="0">
                  <c:v>1901</c:v>
                </c:pt>
                <c:pt idx="1">
                  <c:v>1911</c:v>
                </c:pt>
                <c:pt idx="2">
                  <c:v>1921</c:v>
                </c:pt>
                <c:pt idx="3">
                  <c:v>1931</c:v>
                </c:pt>
                <c:pt idx="4">
                  <c:v>1941</c:v>
                </c:pt>
                <c:pt idx="5">
                  <c:v>1951</c:v>
                </c:pt>
                <c:pt idx="6">
                  <c:v>1961</c:v>
                </c:pt>
                <c:pt idx="7">
                  <c:v>1971</c:v>
                </c:pt>
                <c:pt idx="8">
                  <c:v>1981</c:v>
                </c:pt>
                <c:pt idx="9">
                  <c:v>1991</c:v>
                </c:pt>
                <c:pt idx="10">
                  <c:v>2001</c:v>
                </c:pt>
                <c:pt idx="11">
                  <c:v>2011</c:v>
                </c:pt>
                <c:pt idx="12">
                  <c:v>2021</c:v>
                </c:pt>
                <c:pt idx="13">
                  <c:v>2031</c:v>
                </c:pt>
                <c:pt idx="14">
                  <c:v>2041</c:v>
                </c:pt>
                <c:pt idx="15">
                  <c:v>2050</c:v>
                </c:pt>
              </c:numCache>
            </c:numRef>
          </c:cat>
          <c:val>
            <c:numRef>
              <c:f>'Himachal Pradesh'!$E$2:$E$17</c:f>
              <c:numCache>
                <c:formatCode>General</c:formatCode>
                <c:ptCount val="16"/>
                <c:pt idx="11" formatCode="0.00">
                  <c:v>0.97152567000000001</c:v>
                </c:pt>
                <c:pt idx="12" formatCode="0.00">
                  <c:v>1.0076568930795768</c:v>
                </c:pt>
                <c:pt idx="13" formatCode="0.00">
                  <c:v>1.0235190508638128</c:v>
                </c:pt>
                <c:pt idx="14" formatCode="0.00">
                  <c:v>1.0384077594179775</c:v>
                </c:pt>
                <c:pt idx="15" formatCode="0.00">
                  <c:v>1.0512886625620379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7AC-4353-B07C-FE03109F7C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1664463"/>
        <c:axId val="631665295"/>
      </c:lineChart>
      <c:catAx>
        <c:axId val="63166446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665295"/>
        <c:crosses val="autoZero"/>
        <c:auto val="1"/>
        <c:lblAlgn val="ctr"/>
        <c:lblOffset val="100"/>
        <c:noMultiLvlLbl val="0"/>
      </c:catAx>
      <c:valAx>
        <c:axId val="63166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664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Jharkhand!$B$1</c:f>
              <c:strCache>
                <c:ptCount val="1"/>
                <c:pt idx="0">
                  <c:v>Values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Jharkhand!$B$2:$B$17</c:f>
              <c:numCache>
                <c:formatCode>General</c:formatCode>
                <c:ptCount val="16"/>
                <c:pt idx="0">
                  <c:v>1.032251204</c:v>
                </c:pt>
                <c:pt idx="1">
                  <c:v>1.0209259550000001</c:v>
                </c:pt>
                <c:pt idx="2">
                  <c:v>1.001762842</c:v>
                </c:pt>
                <c:pt idx="3">
                  <c:v>0.98889386300000004</c:v>
                </c:pt>
                <c:pt idx="4">
                  <c:v>0.97781090999999998</c:v>
                </c:pt>
                <c:pt idx="5">
                  <c:v>0.96140163000000001</c:v>
                </c:pt>
                <c:pt idx="6">
                  <c:v>0.95992621300000003</c:v>
                </c:pt>
                <c:pt idx="7">
                  <c:v>0.94460158400000005</c:v>
                </c:pt>
                <c:pt idx="8">
                  <c:v>0.93956033400000005</c:v>
                </c:pt>
                <c:pt idx="9">
                  <c:v>0.92222752299999999</c:v>
                </c:pt>
                <c:pt idx="10">
                  <c:v>0.940637897</c:v>
                </c:pt>
                <c:pt idx="11">
                  <c:v>0.94846545999999998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4B-446C-A440-0C4407DBD67B}"/>
            </c:ext>
          </c:extLst>
        </c:ser>
        <c:ser>
          <c:idx val="1"/>
          <c:order val="1"/>
          <c:tx>
            <c:strRef>
              <c:f>Jharkhand!$C$1</c:f>
              <c:strCache>
                <c:ptCount val="1"/>
                <c:pt idx="0">
                  <c:v>Forecast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Jharkhand!$A$2:$A$17</c:f>
              <c:numCache>
                <c:formatCode>General</c:formatCode>
                <c:ptCount val="16"/>
                <c:pt idx="0">
                  <c:v>1901</c:v>
                </c:pt>
                <c:pt idx="1">
                  <c:v>1911</c:v>
                </c:pt>
                <c:pt idx="2">
                  <c:v>1921</c:v>
                </c:pt>
                <c:pt idx="3">
                  <c:v>1931</c:v>
                </c:pt>
                <c:pt idx="4">
                  <c:v>1941</c:v>
                </c:pt>
                <c:pt idx="5">
                  <c:v>1951</c:v>
                </c:pt>
                <c:pt idx="6">
                  <c:v>1961</c:v>
                </c:pt>
                <c:pt idx="7">
                  <c:v>1971</c:v>
                </c:pt>
                <c:pt idx="8">
                  <c:v>1981</c:v>
                </c:pt>
                <c:pt idx="9">
                  <c:v>1991</c:v>
                </c:pt>
                <c:pt idx="10">
                  <c:v>2001</c:v>
                </c:pt>
                <c:pt idx="11">
                  <c:v>2011</c:v>
                </c:pt>
                <c:pt idx="12">
                  <c:v>2021</c:v>
                </c:pt>
                <c:pt idx="13">
                  <c:v>2031</c:v>
                </c:pt>
                <c:pt idx="14">
                  <c:v>2041</c:v>
                </c:pt>
                <c:pt idx="15">
                  <c:v>2050</c:v>
                </c:pt>
              </c:numCache>
            </c:numRef>
          </c:cat>
          <c:val>
            <c:numRef>
              <c:f>Jharkhand!$C$2:$C$17</c:f>
              <c:numCache>
                <c:formatCode>General</c:formatCode>
                <c:ptCount val="16"/>
                <c:pt idx="11">
                  <c:v>0.94846545999999998</c:v>
                </c:pt>
                <c:pt idx="12">
                  <c:v>0.93955373280069931</c:v>
                </c:pt>
                <c:pt idx="13">
                  <c:v>0.93064200560139854</c:v>
                </c:pt>
                <c:pt idx="14">
                  <c:v>0.92173027840209776</c:v>
                </c:pt>
                <c:pt idx="15">
                  <c:v>0.9137097239227272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4B-446C-A440-0C4407DBD67B}"/>
            </c:ext>
          </c:extLst>
        </c:ser>
        <c:ser>
          <c:idx val="2"/>
          <c:order val="2"/>
          <c:tx>
            <c:strRef>
              <c:f>Jharkhand!$D$1</c:f>
              <c:strCache>
                <c:ptCount val="1"/>
                <c:pt idx="0">
                  <c:v>Lower Confidence Bound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Jharkhand!$A$2:$A$17</c:f>
              <c:numCache>
                <c:formatCode>General</c:formatCode>
                <c:ptCount val="16"/>
                <c:pt idx="0">
                  <c:v>1901</c:v>
                </c:pt>
                <c:pt idx="1">
                  <c:v>1911</c:v>
                </c:pt>
                <c:pt idx="2">
                  <c:v>1921</c:v>
                </c:pt>
                <c:pt idx="3">
                  <c:v>1931</c:v>
                </c:pt>
                <c:pt idx="4">
                  <c:v>1941</c:v>
                </c:pt>
                <c:pt idx="5">
                  <c:v>1951</c:v>
                </c:pt>
                <c:pt idx="6">
                  <c:v>1961</c:v>
                </c:pt>
                <c:pt idx="7">
                  <c:v>1971</c:v>
                </c:pt>
                <c:pt idx="8">
                  <c:v>1981</c:v>
                </c:pt>
                <c:pt idx="9">
                  <c:v>1991</c:v>
                </c:pt>
                <c:pt idx="10">
                  <c:v>2001</c:v>
                </c:pt>
                <c:pt idx="11">
                  <c:v>2011</c:v>
                </c:pt>
                <c:pt idx="12">
                  <c:v>2021</c:v>
                </c:pt>
                <c:pt idx="13">
                  <c:v>2031</c:v>
                </c:pt>
                <c:pt idx="14">
                  <c:v>2041</c:v>
                </c:pt>
                <c:pt idx="15">
                  <c:v>2050</c:v>
                </c:pt>
              </c:numCache>
            </c:numRef>
          </c:cat>
          <c:val>
            <c:numRef>
              <c:f>Jharkhand!$D$2:$D$17</c:f>
              <c:numCache>
                <c:formatCode>General</c:formatCode>
                <c:ptCount val="16"/>
                <c:pt idx="11" formatCode="0.00">
                  <c:v>0.94846545999999998</c:v>
                </c:pt>
                <c:pt idx="12" formatCode="0.00">
                  <c:v>0.91832425763210856</c:v>
                </c:pt>
                <c:pt idx="13" formatCode="0.00">
                  <c:v>0.90689722909742165</c:v>
                </c:pt>
                <c:pt idx="14" formatCode="0.00">
                  <c:v>0.89570355657237832</c:v>
                </c:pt>
                <c:pt idx="15" formatCode="0.00">
                  <c:v>0.88578095465081486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4B-446C-A440-0C4407DBD67B}"/>
            </c:ext>
          </c:extLst>
        </c:ser>
        <c:ser>
          <c:idx val="3"/>
          <c:order val="3"/>
          <c:tx>
            <c:strRef>
              <c:f>Jharkhand!$E$1</c:f>
              <c:strCache>
                <c:ptCount val="1"/>
                <c:pt idx="0">
                  <c:v>Upper Confidence Bound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Jharkhand!$A$2:$A$17</c:f>
              <c:numCache>
                <c:formatCode>General</c:formatCode>
                <c:ptCount val="16"/>
                <c:pt idx="0">
                  <c:v>1901</c:v>
                </c:pt>
                <c:pt idx="1">
                  <c:v>1911</c:v>
                </c:pt>
                <c:pt idx="2">
                  <c:v>1921</c:v>
                </c:pt>
                <c:pt idx="3">
                  <c:v>1931</c:v>
                </c:pt>
                <c:pt idx="4">
                  <c:v>1941</c:v>
                </c:pt>
                <c:pt idx="5">
                  <c:v>1951</c:v>
                </c:pt>
                <c:pt idx="6">
                  <c:v>1961</c:v>
                </c:pt>
                <c:pt idx="7">
                  <c:v>1971</c:v>
                </c:pt>
                <c:pt idx="8">
                  <c:v>1981</c:v>
                </c:pt>
                <c:pt idx="9">
                  <c:v>1991</c:v>
                </c:pt>
                <c:pt idx="10">
                  <c:v>2001</c:v>
                </c:pt>
                <c:pt idx="11">
                  <c:v>2011</c:v>
                </c:pt>
                <c:pt idx="12">
                  <c:v>2021</c:v>
                </c:pt>
                <c:pt idx="13">
                  <c:v>2031</c:v>
                </c:pt>
                <c:pt idx="14">
                  <c:v>2041</c:v>
                </c:pt>
                <c:pt idx="15">
                  <c:v>2050</c:v>
                </c:pt>
              </c:numCache>
            </c:numRef>
          </c:cat>
          <c:val>
            <c:numRef>
              <c:f>Jharkhand!$E$2:$E$17</c:f>
              <c:numCache>
                <c:formatCode>General</c:formatCode>
                <c:ptCount val="16"/>
                <c:pt idx="11" formatCode="0.00">
                  <c:v>0.94846545999999998</c:v>
                </c:pt>
                <c:pt idx="12" formatCode="0.00">
                  <c:v>0.96078320796929007</c:v>
                </c:pt>
                <c:pt idx="13" formatCode="0.00">
                  <c:v>0.95438678210537542</c:v>
                </c:pt>
                <c:pt idx="14" formatCode="0.00">
                  <c:v>0.94775700023181719</c:v>
                </c:pt>
                <c:pt idx="15" formatCode="0.00">
                  <c:v>0.94163849319463955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64B-446C-A440-0C4407DBD6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0990815"/>
        <c:axId val="736368527"/>
      </c:lineChart>
      <c:catAx>
        <c:axId val="630990815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368527"/>
        <c:crosses val="autoZero"/>
        <c:auto val="1"/>
        <c:lblAlgn val="ctr"/>
        <c:lblOffset val="100"/>
        <c:noMultiLvlLbl val="0"/>
      </c:catAx>
      <c:valAx>
        <c:axId val="736368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990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Odisha!$B$1</c:f>
              <c:strCache>
                <c:ptCount val="1"/>
                <c:pt idx="0">
                  <c:v>Values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Odisha!$B$2:$B$17</c:f>
              <c:numCache>
                <c:formatCode>General</c:formatCode>
                <c:ptCount val="16"/>
                <c:pt idx="0">
                  <c:v>1.0369144539999999</c:v>
                </c:pt>
                <c:pt idx="1">
                  <c:v>1.0555692649999999</c:v>
                </c:pt>
                <c:pt idx="2">
                  <c:v>1.0856285160000001</c:v>
                </c:pt>
                <c:pt idx="3">
                  <c:v>1.0672838200000001</c:v>
                </c:pt>
                <c:pt idx="4">
                  <c:v>1.0529359110000001</c:v>
                </c:pt>
                <c:pt idx="5">
                  <c:v>1.0221129900000001</c:v>
                </c:pt>
                <c:pt idx="6">
                  <c:v>1.0008749699999999</c:v>
                </c:pt>
                <c:pt idx="7">
                  <c:v>0.98754189199999998</c:v>
                </c:pt>
                <c:pt idx="8">
                  <c:v>0.98126934600000004</c:v>
                </c:pt>
                <c:pt idx="9">
                  <c:v>0.97083218699999996</c:v>
                </c:pt>
                <c:pt idx="10">
                  <c:v>0.97232238900000001</c:v>
                </c:pt>
                <c:pt idx="11">
                  <c:v>0.978783183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BC-4BA0-B29E-29A5AB042E38}"/>
            </c:ext>
          </c:extLst>
        </c:ser>
        <c:ser>
          <c:idx val="1"/>
          <c:order val="1"/>
          <c:tx>
            <c:strRef>
              <c:f>Odisha!$C$1</c:f>
              <c:strCache>
                <c:ptCount val="1"/>
                <c:pt idx="0">
                  <c:v>Forecast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Odisha!$A$2:$A$17</c:f>
              <c:numCache>
                <c:formatCode>General</c:formatCode>
                <c:ptCount val="16"/>
                <c:pt idx="0">
                  <c:v>1901</c:v>
                </c:pt>
                <c:pt idx="1">
                  <c:v>1911</c:v>
                </c:pt>
                <c:pt idx="2">
                  <c:v>1921</c:v>
                </c:pt>
                <c:pt idx="3">
                  <c:v>1931</c:v>
                </c:pt>
                <c:pt idx="4">
                  <c:v>1941</c:v>
                </c:pt>
                <c:pt idx="5">
                  <c:v>1951</c:v>
                </c:pt>
                <c:pt idx="6">
                  <c:v>1961</c:v>
                </c:pt>
                <c:pt idx="7">
                  <c:v>1971</c:v>
                </c:pt>
                <c:pt idx="8">
                  <c:v>1981</c:v>
                </c:pt>
                <c:pt idx="9">
                  <c:v>1991</c:v>
                </c:pt>
                <c:pt idx="10">
                  <c:v>2001</c:v>
                </c:pt>
                <c:pt idx="11">
                  <c:v>2011</c:v>
                </c:pt>
                <c:pt idx="12">
                  <c:v>2021</c:v>
                </c:pt>
                <c:pt idx="13">
                  <c:v>2031</c:v>
                </c:pt>
                <c:pt idx="14">
                  <c:v>2041</c:v>
                </c:pt>
                <c:pt idx="15">
                  <c:v>2050</c:v>
                </c:pt>
              </c:numCache>
            </c:numRef>
          </c:cat>
          <c:val>
            <c:numRef>
              <c:f>Odisha!$C$2:$C$17</c:f>
              <c:numCache>
                <c:formatCode>General</c:formatCode>
                <c:ptCount val="16"/>
                <c:pt idx="11">
                  <c:v>0.978783183</c:v>
                </c:pt>
                <c:pt idx="12">
                  <c:v>0.96715939149090124</c:v>
                </c:pt>
                <c:pt idx="13">
                  <c:v>0.95728462518901614</c:v>
                </c:pt>
                <c:pt idx="14">
                  <c:v>0.94740985888713114</c:v>
                </c:pt>
                <c:pt idx="15">
                  <c:v>0.93852256921543453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BC-4BA0-B29E-29A5AB042E38}"/>
            </c:ext>
          </c:extLst>
        </c:ser>
        <c:ser>
          <c:idx val="2"/>
          <c:order val="2"/>
          <c:tx>
            <c:strRef>
              <c:f>Odisha!$D$1</c:f>
              <c:strCache>
                <c:ptCount val="1"/>
                <c:pt idx="0">
                  <c:v>Lower Confidence Bound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Odisha!$A$2:$A$17</c:f>
              <c:numCache>
                <c:formatCode>General</c:formatCode>
                <c:ptCount val="16"/>
                <c:pt idx="0">
                  <c:v>1901</c:v>
                </c:pt>
                <c:pt idx="1">
                  <c:v>1911</c:v>
                </c:pt>
                <c:pt idx="2">
                  <c:v>1921</c:v>
                </c:pt>
                <c:pt idx="3">
                  <c:v>1931</c:v>
                </c:pt>
                <c:pt idx="4">
                  <c:v>1941</c:v>
                </c:pt>
                <c:pt idx="5">
                  <c:v>1951</c:v>
                </c:pt>
                <c:pt idx="6">
                  <c:v>1961</c:v>
                </c:pt>
                <c:pt idx="7">
                  <c:v>1971</c:v>
                </c:pt>
                <c:pt idx="8">
                  <c:v>1981</c:v>
                </c:pt>
                <c:pt idx="9">
                  <c:v>1991</c:v>
                </c:pt>
                <c:pt idx="10">
                  <c:v>2001</c:v>
                </c:pt>
                <c:pt idx="11">
                  <c:v>2011</c:v>
                </c:pt>
                <c:pt idx="12">
                  <c:v>2021</c:v>
                </c:pt>
                <c:pt idx="13">
                  <c:v>2031</c:v>
                </c:pt>
                <c:pt idx="14">
                  <c:v>2041</c:v>
                </c:pt>
                <c:pt idx="15">
                  <c:v>2050</c:v>
                </c:pt>
              </c:numCache>
            </c:numRef>
          </c:cat>
          <c:val>
            <c:numRef>
              <c:f>Odisha!$D$2:$D$17</c:f>
              <c:numCache>
                <c:formatCode>General</c:formatCode>
                <c:ptCount val="16"/>
                <c:pt idx="11" formatCode="0.00">
                  <c:v>0.978783183</c:v>
                </c:pt>
                <c:pt idx="12" formatCode="0.00">
                  <c:v>0.9322707833425472</c:v>
                </c:pt>
                <c:pt idx="13" formatCode="0.00">
                  <c:v>0.91032345702515394</c:v>
                </c:pt>
                <c:pt idx="14" formatCode="0.00">
                  <c:v>0.89087949279326994</c:v>
                </c:pt>
                <c:pt idx="15" formatCode="0.00">
                  <c:v>0.87457761214850949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BC-4BA0-B29E-29A5AB042E38}"/>
            </c:ext>
          </c:extLst>
        </c:ser>
        <c:ser>
          <c:idx val="3"/>
          <c:order val="3"/>
          <c:tx>
            <c:strRef>
              <c:f>Odisha!$E$1</c:f>
              <c:strCache>
                <c:ptCount val="1"/>
                <c:pt idx="0">
                  <c:v>Upper Confidence Bound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Odisha!$A$2:$A$17</c:f>
              <c:numCache>
                <c:formatCode>General</c:formatCode>
                <c:ptCount val="16"/>
                <c:pt idx="0">
                  <c:v>1901</c:v>
                </c:pt>
                <c:pt idx="1">
                  <c:v>1911</c:v>
                </c:pt>
                <c:pt idx="2">
                  <c:v>1921</c:v>
                </c:pt>
                <c:pt idx="3">
                  <c:v>1931</c:v>
                </c:pt>
                <c:pt idx="4">
                  <c:v>1941</c:v>
                </c:pt>
                <c:pt idx="5">
                  <c:v>1951</c:v>
                </c:pt>
                <c:pt idx="6">
                  <c:v>1961</c:v>
                </c:pt>
                <c:pt idx="7">
                  <c:v>1971</c:v>
                </c:pt>
                <c:pt idx="8">
                  <c:v>1981</c:v>
                </c:pt>
                <c:pt idx="9">
                  <c:v>1991</c:v>
                </c:pt>
                <c:pt idx="10">
                  <c:v>2001</c:v>
                </c:pt>
                <c:pt idx="11">
                  <c:v>2011</c:v>
                </c:pt>
                <c:pt idx="12">
                  <c:v>2021</c:v>
                </c:pt>
                <c:pt idx="13">
                  <c:v>2031</c:v>
                </c:pt>
                <c:pt idx="14">
                  <c:v>2041</c:v>
                </c:pt>
                <c:pt idx="15">
                  <c:v>2050</c:v>
                </c:pt>
              </c:numCache>
            </c:numRef>
          </c:cat>
          <c:val>
            <c:numRef>
              <c:f>Odisha!$E$2:$E$17</c:f>
              <c:numCache>
                <c:formatCode>General</c:formatCode>
                <c:ptCount val="16"/>
                <c:pt idx="11" formatCode="0.00">
                  <c:v>0.978783183</c:v>
                </c:pt>
                <c:pt idx="12" formatCode="0.00">
                  <c:v>1.0020479996392553</c:v>
                </c:pt>
                <c:pt idx="13" formatCode="0.00">
                  <c:v>1.0042457933528783</c:v>
                </c:pt>
                <c:pt idx="14" formatCode="0.00">
                  <c:v>1.0039402249809923</c:v>
                </c:pt>
                <c:pt idx="15" formatCode="0.00">
                  <c:v>1.0024675262823595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7BC-4BA0-B29E-29A5AB042E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5929855"/>
        <c:axId val="745922783"/>
      </c:lineChart>
      <c:catAx>
        <c:axId val="745929855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922783"/>
        <c:crosses val="autoZero"/>
        <c:auto val="1"/>
        <c:lblAlgn val="ctr"/>
        <c:lblOffset val="100"/>
        <c:noMultiLvlLbl val="0"/>
      </c:catAx>
      <c:valAx>
        <c:axId val="745922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929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Chhatisgarh!$B$1</c:f>
              <c:strCache>
                <c:ptCount val="1"/>
                <c:pt idx="0">
                  <c:v>Values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Chhatisgarh!$B$2:$B$17</c:f>
              <c:numCache>
                <c:formatCode>General</c:formatCode>
                <c:ptCount val="16"/>
                <c:pt idx="0">
                  <c:v>1.0463957909999999</c:v>
                </c:pt>
                <c:pt idx="1">
                  <c:v>1.039204018</c:v>
                </c:pt>
                <c:pt idx="2">
                  <c:v>1.0408521150000001</c:v>
                </c:pt>
                <c:pt idx="3">
                  <c:v>1.042929185</c:v>
                </c:pt>
                <c:pt idx="4">
                  <c:v>1.0316392489999999</c:v>
                </c:pt>
                <c:pt idx="5">
                  <c:v>1.024473282</c:v>
                </c:pt>
                <c:pt idx="6">
                  <c:v>1.0084030660000001</c:v>
                </c:pt>
                <c:pt idx="7">
                  <c:v>0.997824237</c:v>
                </c:pt>
                <c:pt idx="8">
                  <c:v>0.99586036300000003</c:v>
                </c:pt>
                <c:pt idx="9">
                  <c:v>0.98531301900000001</c:v>
                </c:pt>
                <c:pt idx="10">
                  <c:v>0.98905569800000004</c:v>
                </c:pt>
                <c:pt idx="11">
                  <c:v>0.99060289999999995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FA-4139-92E5-D435F111B574}"/>
            </c:ext>
          </c:extLst>
        </c:ser>
        <c:ser>
          <c:idx val="1"/>
          <c:order val="1"/>
          <c:tx>
            <c:strRef>
              <c:f>Chhatisgarh!$C$1</c:f>
              <c:strCache>
                <c:ptCount val="1"/>
                <c:pt idx="0">
                  <c:v>Forecast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Chhatisgarh!$A$2:$A$17</c:f>
              <c:numCache>
                <c:formatCode>General</c:formatCode>
                <c:ptCount val="16"/>
                <c:pt idx="0">
                  <c:v>1901</c:v>
                </c:pt>
                <c:pt idx="1">
                  <c:v>1911</c:v>
                </c:pt>
                <c:pt idx="2">
                  <c:v>1921</c:v>
                </c:pt>
                <c:pt idx="3">
                  <c:v>1931</c:v>
                </c:pt>
                <c:pt idx="4">
                  <c:v>1941</c:v>
                </c:pt>
                <c:pt idx="5">
                  <c:v>1951</c:v>
                </c:pt>
                <c:pt idx="6">
                  <c:v>1961</c:v>
                </c:pt>
                <c:pt idx="7">
                  <c:v>1971</c:v>
                </c:pt>
                <c:pt idx="8">
                  <c:v>1981</c:v>
                </c:pt>
                <c:pt idx="9">
                  <c:v>1991</c:v>
                </c:pt>
                <c:pt idx="10">
                  <c:v>2001</c:v>
                </c:pt>
                <c:pt idx="11">
                  <c:v>2011</c:v>
                </c:pt>
                <c:pt idx="12">
                  <c:v>2021</c:v>
                </c:pt>
                <c:pt idx="13">
                  <c:v>2031</c:v>
                </c:pt>
                <c:pt idx="14">
                  <c:v>2041</c:v>
                </c:pt>
                <c:pt idx="15">
                  <c:v>2050</c:v>
                </c:pt>
              </c:numCache>
            </c:numRef>
          </c:cat>
          <c:val>
            <c:numRef>
              <c:f>Chhatisgarh!$C$2:$C$17</c:f>
              <c:numCache>
                <c:formatCode>General</c:formatCode>
                <c:ptCount val="16"/>
                <c:pt idx="11">
                  <c:v>0.99060289999999995</c:v>
                </c:pt>
                <c:pt idx="12">
                  <c:v>0.97550185826360347</c:v>
                </c:pt>
                <c:pt idx="13">
                  <c:v>0.96920380317852117</c:v>
                </c:pt>
                <c:pt idx="14">
                  <c:v>0.96290574809343898</c:v>
                </c:pt>
                <c:pt idx="15">
                  <c:v>0.9572374985168649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FA-4139-92E5-D435F111B574}"/>
            </c:ext>
          </c:extLst>
        </c:ser>
        <c:ser>
          <c:idx val="2"/>
          <c:order val="2"/>
          <c:tx>
            <c:strRef>
              <c:f>Chhatisgarh!$D$1</c:f>
              <c:strCache>
                <c:ptCount val="1"/>
                <c:pt idx="0">
                  <c:v>Lower Confidence Bound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Chhatisgarh!$A$2:$A$17</c:f>
              <c:numCache>
                <c:formatCode>General</c:formatCode>
                <c:ptCount val="16"/>
                <c:pt idx="0">
                  <c:v>1901</c:v>
                </c:pt>
                <c:pt idx="1">
                  <c:v>1911</c:v>
                </c:pt>
                <c:pt idx="2">
                  <c:v>1921</c:v>
                </c:pt>
                <c:pt idx="3">
                  <c:v>1931</c:v>
                </c:pt>
                <c:pt idx="4">
                  <c:v>1941</c:v>
                </c:pt>
                <c:pt idx="5">
                  <c:v>1951</c:v>
                </c:pt>
                <c:pt idx="6">
                  <c:v>1961</c:v>
                </c:pt>
                <c:pt idx="7">
                  <c:v>1971</c:v>
                </c:pt>
                <c:pt idx="8">
                  <c:v>1981</c:v>
                </c:pt>
                <c:pt idx="9">
                  <c:v>1991</c:v>
                </c:pt>
                <c:pt idx="10">
                  <c:v>2001</c:v>
                </c:pt>
                <c:pt idx="11">
                  <c:v>2011</c:v>
                </c:pt>
                <c:pt idx="12">
                  <c:v>2021</c:v>
                </c:pt>
                <c:pt idx="13">
                  <c:v>2031</c:v>
                </c:pt>
                <c:pt idx="14">
                  <c:v>2041</c:v>
                </c:pt>
                <c:pt idx="15">
                  <c:v>2050</c:v>
                </c:pt>
              </c:numCache>
            </c:numRef>
          </c:cat>
          <c:val>
            <c:numRef>
              <c:f>Chhatisgarh!$D$2:$D$17</c:f>
              <c:numCache>
                <c:formatCode>General</c:formatCode>
                <c:ptCount val="16"/>
                <c:pt idx="11" formatCode="0.00">
                  <c:v>0.99060289999999995</c:v>
                </c:pt>
                <c:pt idx="12" formatCode="0.00">
                  <c:v>0.96103915843878684</c:v>
                </c:pt>
                <c:pt idx="13" formatCode="0.00">
                  <c:v>0.95429247910503689</c:v>
                </c:pt>
                <c:pt idx="14" formatCode="0.00">
                  <c:v>0.94755548108017962</c:v>
                </c:pt>
                <c:pt idx="15" formatCode="0.00">
                  <c:v>0.9414996280897947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FA-4139-92E5-D435F111B574}"/>
            </c:ext>
          </c:extLst>
        </c:ser>
        <c:ser>
          <c:idx val="3"/>
          <c:order val="3"/>
          <c:tx>
            <c:strRef>
              <c:f>Chhatisgarh!$E$1</c:f>
              <c:strCache>
                <c:ptCount val="1"/>
                <c:pt idx="0">
                  <c:v>Upper Confidence Bound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Chhatisgarh!$A$2:$A$17</c:f>
              <c:numCache>
                <c:formatCode>General</c:formatCode>
                <c:ptCount val="16"/>
                <c:pt idx="0">
                  <c:v>1901</c:v>
                </c:pt>
                <c:pt idx="1">
                  <c:v>1911</c:v>
                </c:pt>
                <c:pt idx="2">
                  <c:v>1921</c:v>
                </c:pt>
                <c:pt idx="3">
                  <c:v>1931</c:v>
                </c:pt>
                <c:pt idx="4">
                  <c:v>1941</c:v>
                </c:pt>
                <c:pt idx="5">
                  <c:v>1951</c:v>
                </c:pt>
                <c:pt idx="6">
                  <c:v>1961</c:v>
                </c:pt>
                <c:pt idx="7">
                  <c:v>1971</c:v>
                </c:pt>
                <c:pt idx="8">
                  <c:v>1981</c:v>
                </c:pt>
                <c:pt idx="9">
                  <c:v>1991</c:v>
                </c:pt>
                <c:pt idx="10">
                  <c:v>2001</c:v>
                </c:pt>
                <c:pt idx="11">
                  <c:v>2011</c:v>
                </c:pt>
                <c:pt idx="12">
                  <c:v>2021</c:v>
                </c:pt>
                <c:pt idx="13">
                  <c:v>2031</c:v>
                </c:pt>
                <c:pt idx="14">
                  <c:v>2041</c:v>
                </c:pt>
                <c:pt idx="15">
                  <c:v>2050</c:v>
                </c:pt>
              </c:numCache>
            </c:numRef>
          </c:cat>
          <c:val>
            <c:numRef>
              <c:f>Chhatisgarh!$E$2:$E$17</c:f>
              <c:numCache>
                <c:formatCode>General</c:formatCode>
                <c:ptCount val="16"/>
                <c:pt idx="11" formatCode="0.00">
                  <c:v>0.99060289999999995</c:v>
                </c:pt>
                <c:pt idx="12" formatCode="0.00">
                  <c:v>0.9899645580884201</c:v>
                </c:pt>
                <c:pt idx="13" formatCode="0.00">
                  <c:v>0.98411512725200545</c:v>
                </c:pt>
                <c:pt idx="14" formatCode="0.00">
                  <c:v>0.97825601510669835</c:v>
                </c:pt>
                <c:pt idx="15" formatCode="0.00">
                  <c:v>0.9729753689439351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3FA-4139-92E5-D435F111B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5925695"/>
        <c:axId val="745934431"/>
      </c:lineChart>
      <c:catAx>
        <c:axId val="745925695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934431"/>
        <c:crosses val="autoZero"/>
        <c:auto val="1"/>
        <c:lblAlgn val="ctr"/>
        <c:lblOffset val="100"/>
        <c:noMultiLvlLbl val="0"/>
      </c:catAx>
      <c:valAx>
        <c:axId val="745934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925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'Madhya Pradesh'!$B$1</c:f>
              <c:strCache>
                <c:ptCount val="1"/>
                <c:pt idx="0">
                  <c:v>Values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'Madhya Pradesh'!$B$2:$B$17</c:f>
              <c:numCache>
                <c:formatCode>General</c:formatCode>
                <c:ptCount val="16"/>
                <c:pt idx="0">
                  <c:v>0.97207597499999998</c:v>
                </c:pt>
                <c:pt idx="1">
                  <c:v>0.96667873900000001</c:v>
                </c:pt>
                <c:pt idx="2">
                  <c:v>0.94946914100000002</c:v>
                </c:pt>
                <c:pt idx="3">
                  <c:v>0.94712560099999998</c:v>
                </c:pt>
                <c:pt idx="4">
                  <c:v>0.94611763900000001</c:v>
                </c:pt>
                <c:pt idx="5">
                  <c:v>0.94478391699999997</c:v>
                </c:pt>
                <c:pt idx="6">
                  <c:v>0.93158945500000001</c:v>
                </c:pt>
                <c:pt idx="7">
                  <c:v>0.92041873900000004</c:v>
                </c:pt>
                <c:pt idx="8">
                  <c:v>0.92123934399999996</c:v>
                </c:pt>
                <c:pt idx="9">
                  <c:v>0.91245786100000004</c:v>
                </c:pt>
                <c:pt idx="10">
                  <c:v>0.91924344499999999</c:v>
                </c:pt>
                <c:pt idx="11">
                  <c:v>0.93093210000000004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32-40A7-A539-727DFC9F18F3}"/>
            </c:ext>
          </c:extLst>
        </c:ser>
        <c:ser>
          <c:idx val="1"/>
          <c:order val="1"/>
          <c:tx>
            <c:strRef>
              <c:f>'Madhya Pradesh'!$C$1</c:f>
              <c:strCache>
                <c:ptCount val="1"/>
                <c:pt idx="0">
                  <c:v>Forecast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'Madhya Pradesh'!$A$2:$A$17</c:f>
              <c:numCache>
                <c:formatCode>General</c:formatCode>
                <c:ptCount val="16"/>
                <c:pt idx="0">
                  <c:v>1901</c:v>
                </c:pt>
                <c:pt idx="1">
                  <c:v>1911</c:v>
                </c:pt>
                <c:pt idx="2">
                  <c:v>1921</c:v>
                </c:pt>
                <c:pt idx="3">
                  <c:v>1931</c:v>
                </c:pt>
                <c:pt idx="4">
                  <c:v>1941</c:v>
                </c:pt>
                <c:pt idx="5">
                  <c:v>1951</c:v>
                </c:pt>
                <c:pt idx="6">
                  <c:v>1961</c:v>
                </c:pt>
                <c:pt idx="7">
                  <c:v>1971</c:v>
                </c:pt>
                <c:pt idx="8">
                  <c:v>1981</c:v>
                </c:pt>
                <c:pt idx="9">
                  <c:v>1991</c:v>
                </c:pt>
                <c:pt idx="10">
                  <c:v>2001</c:v>
                </c:pt>
                <c:pt idx="11">
                  <c:v>2011</c:v>
                </c:pt>
                <c:pt idx="12">
                  <c:v>2021</c:v>
                </c:pt>
                <c:pt idx="13">
                  <c:v>2031</c:v>
                </c:pt>
                <c:pt idx="14">
                  <c:v>2041</c:v>
                </c:pt>
                <c:pt idx="15">
                  <c:v>2050</c:v>
                </c:pt>
              </c:numCache>
            </c:numRef>
          </c:cat>
          <c:val>
            <c:numRef>
              <c:f>'Madhya Pradesh'!$C$2:$C$17</c:f>
              <c:numCache>
                <c:formatCode>General</c:formatCode>
                <c:ptCount val="16"/>
                <c:pt idx="11">
                  <c:v>0.93093210000000004</c:v>
                </c:pt>
                <c:pt idx="12">
                  <c:v>0.90992606952878941</c:v>
                </c:pt>
                <c:pt idx="13">
                  <c:v>0.90515730772044312</c:v>
                </c:pt>
                <c:pt idx="14">
                  <c:v>0.90038854591209672</c:v>
                </c:pt>
                <c:pt idx="15">
                  <c:v>0.89609666028458501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32-40A7-A539-727DFC9F18F3}"/>
            </c:ext>
          </c:extLst>
        </c:ser>
        <c:ser>
          <c:idx val="2"/>
          <c:order val="2"/>
          <c:tx>
            <c:strRef>
              <c:f>'Madhya Pradesh'!$D$1</c:f>
              <c:strCache>
                <c:ptCount val="1"/>
                <c:pt idx="0">
                  <c:v>Lower Confidence Bound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'Madhya Pradesh'!$A$2:$A$17</c:f>
              <c:numCache>
                <c:formatCode>General</c:formatCode>
                <c:ptCount val="16"/>
                <c:pt idx="0">
                  <c:v>1901</c:v>
                </c:pt>
                <c:pt idx="1">
                  <c:v>1911</c:v>
                </c:pt>
                <c:pt idx="2">
                  <c:v>1921</c:v>
                </c:pt>
                <c:pt idx="3">
                  <c:v>1931</c:v>
                </c:pt>
                <c:pt idx="4">
                  <c:v>1941</c:v>
                </c:pt>
                <c:pt idx="5">
                  <c:v>1951</c:v>
                </c:pt>
                <c:pt idx="6">
                  <c:v>1961</c:v>
                </c:pt>
                <c:pt idx="7">
                  <c:v>1971</c:v>
                </c:pt>
                <c:pt idx="8">
                  <c:v>1981</c:v>
                </c:pt>
                <c:pt idx="9">
                  <c:v>1991</c:v>
                </c:pt>
                <c:pt idx="10">
                  <c:v>2001</c:v>
                </c:pt>
                <c:pt idx="11">
                  <c:v>2011</c:v>
                </c:pt>
                <c:pt idx="12">
                  <c:v>2021</c:v>
                </c:pt>
                <c:pt idx="13">
                  <c:v>2031</c:v>
                </c:pt>
                <c:pt idx="14">
                  <c:v>2041</c:v>
                </c:pt>
                <c:pt idx="15">
                  <c:v>2050</c:v>
                </c:pt>
              </c:numCache>
            </c:numRef>
          </c:cat>
          <c:val>
            <c:numRef>
              <c:f>'Madhya Pradesh'!$D$2:$D$17</c:f>
              <c:numCache>
                <c:formatCode>General</c:formatCode>
                <c:ptCount val="16"/>
                <c:pt idx="11" formatCode="0.00">
                  <c:v>0.93093210000000004</c:v>
                </c:pt>
                <c:pt idx="12" formatCode="0.00">
                  <c:v>0.89228957794614605</c:v>
                </c:pt>
                <c:pt idx="13" formatCode="0.00">
                  <c:v>0.88697374277796837</c:v>
                </c:pt>
                <c:pt idx="14" formatCode="0.00">
                  <c:v>0.88166971344997647</c:v>
                </c:pt>
                <c:pt idx="15" formatCode="0.00">
                  <c:v>0.87690516611836533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C32-40A7-A539-727DFC9F18F3}"/>
            </c:ext>
          </c:extLst>
        </c:ser>
        <c:ser>
          <c:idx val="3"/>
          <c:order val="3"/>
          <c:tx>
            <c:strRef>
              <c:f>'Madhya Pradesh'!$E$1</c:f>
              <c:strCache>
                <c:ptCount val="1"/>
                <c:pt idx="0">
                  <c:v>Upper Confidence Bound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'Madhya Pradesh'!$A$2:$A$17</c:f>
              <c:numCache>
                <c:formatCode>General</c:formatCode>
                <c:ptCount val="16"/>
                <c:pt idx="0">
                  <c:v>1901</c:v>
                </c:pt>
                <c:pt idx="1">
                  <c:v>1911</c:v>
                </c:pt>
                <c:pt idx="2">
                  <c:v>1921</c:v>
                </c:pt>
                <c:pt idx="3">
                  <c:v>1931</c:v>
                </c:pt>
                <c:pt idx="4">
                  <c:v>1941</c:v>
                </c:pt>
                <c:pt idx="5">
                  <c:v>1951</c:v>
                </c:pt>
                <c:pt idx="6">
                  <c:v>1961</c:v>
                </c:pt>
                <c:pt idx="7">
                  <c:v>1971</c:v>
                </c:pt>
                <c:pt idx="8">
                  <c:v>1981</c:v>
                </c:pt>
                <c:pt idx="9">
                  <c:v>1991</c:v>
                </c:pt>
                <c:pt idx="10">
                  <c:v>2001</c:v>
                </c:pt>
                <c:pt idx="11">
                  <c:v>2011</c:v>
                </c:pt>
                <c:pt idx="12">
                  <c:v>2021</c:v>
                </c:pt>
                <c:pt idx="13">
                  <c:v>2031</c:v>
                </c:pt>
                <c:pt idx="14">
                  <c:v>2041</c:v>
                </c:pt>
                <c:pt idx="15">
                  <c:v>2050</c:v>
                </c:pt>
              </c:numCache>
            </c:numRef>
          </c:cat>
          <c:val>
            <c:numRef>
              <c:f>'Madhya Pradesh'!$E$2:$E$17</c:f>
              <c:numCache>
                <c:formatCode>General</c:formatCode>
                <c:ptCount val="16"/>
                <c:pt idx="11" formatCode="0.00">
                  <c:v>0.93093210000000004</c:v>
                </c:pt>
                <c:pt idx="12" formatCode="0.00">
                  <c:v>0.92756256111143276</c:v>
                </c:pt>
                <c:pt idx="13" formatCode="0.00">
                  <c:v>0.92334087266291787</c:v>
                </c:pt>
                <c:pt idx="14" formatCode="0.00">
                  <c:v>0.91910737837421697</c:v>
                </c:pt>
                <c:pt idx="15" formatCode="0.00">
                  <c:v>0.91528815445080469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C32-40A7-A539-727DFC9F18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5926527"/>
        <c:axId val="745924863"/>
      </c:lineChart>
      <c:catAx>
        <c:axId val="745926527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924863"/>
        <c:crosses val="autoZero"/>
        <c:auto val="1"/>
        <c:lblAlgn val="ctr"/>
        <c:lblOffset val="100"/>
        <c:noMultiLvlLbl val="0"/>
      </c:catAx>
      <c:valAx>
        <c:axId val="745924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926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Gujarat!$B$1</c:f>
              <c:strCache>
                <c:ptCount val="1"/>
                <c:pt idx="0">
                  <c:v>Values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Gujarat!$B$2:$B$17</c:f>
              <c:numCache>
                <c:formatCode>General</c:formatCode>
                <c:ptCount val="16"/>
                <c:pt idx="0">
                  <c:v>0.95381143400000001</c:v>
                </c:pt>
                <c:pt idx="1">
                  <c:v>0.94598551099999995</c:v>
                </c:pt>
                <c:pt idx="2">
                  <c:v>0.94421761400000004</c:v>
                </c:pt>
                <c:pt idx="3">
                  <c:v>0.94523727999999996</c:v>
                </c:pt>
                <c:pt idx="4">
                  <c:v>0.94063284700000005</c:v>
                </c:pt>
                <c:pt idx="5">
                  <c:v>0.95184940500000004</c:v>
                </c:pt>
                <c:pt idx="6">
                  <c:v>0.94033666999999999</c:v>
                </c:pt>
                <c:pt idx="7">
                  <c:v>0.93425007100000002</c:v>
                </c:pt>
                <c:pt idx="8">
                  <c:v>0.94191865200000002</c:v>
                </c:pt>
                <c:pt idx="9">
                  <c:v>0.93440307700000003</c:v>
                </c:pt>
                <c:pt idx="10">
                  <c:v>0.92040587200000001</c:v>
                </c:pt>
                <c:pt idx="11">
                  <c:v>0.91925289700000001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FD-4A5B-B761-C41C596CC45B}"/>
            </c:ext>
          </c:extLst>
        </c:ser>
        <c:ser>
          <c:idx val="1"/>
          <c:order val="1"/>
          <c:tx>
            <c:strRef>
              <c:f>Gujarat!$C$1</c:f>
              <c:strCache>
                <c:ptCount val="1"/>
                <c:pt idx="0">
                  <c:v>Forecast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Gujarat!$A$2:$A$17</c:f>
              <c:numCache>
                <c:formatCode>General</c:formatCode>
                <c:ptCount val="16"/>
                <c:pt idx="0">
                  <c:v>1901</c:v>
                </c:pt>
                <c:pt idx="1">
                  <c:v>1911</c:v>
                </c:pt>
                <c:pt idx="2">
                  <c:v>1921</c:v>
                </c:pt>
                <c:pt idx="3">
                  <c:v>1931</c:v>
                </c:pt>
                <c:pt idx="4">
                  <c:v>1941</c:v>
                </c:pt>
                <c:pt idx="5">
                  <c:v>1951</c:v>
                </c:pt>
                <c:pt idx="6">
                  <c:v>1961</c:v>
                </c:pt>
                <c:pt idx="7">
                  <c:v>1971</c:v>
                </c:pt>
                <c:pt idx="8">
                  <c:v>1981</c:v>
                </c:pt>
                <c:pt idx="9">
                  <c:v>1991</c:v>
                </c:pt>
                <c:pt idx="10">
                  <c:v>2001</c:v>
                </c:pt>
                <c:pt idx="11">
                  <c:v>2011</c:v>
                </c:pt>
                <c:pt idx="12">
                  <c:v>2021</c:v>
                </c:pt>
                <c:pt idx="13">
                  <c:v>2031</c:v>
                </c:pt>
                <c:pt idx="14">
                  <c:v>2041</c:v>
                </c:pt>
                <c:pt idx="15">
                  <c:v>2050</c:v>
                </c:pt>
              </c:numCache>
            </c:numRef>
          </c:cat>
          <c:val>
            <c:numRef>
              <c:f>Gujarat!$C$2:$C$17</c:f>
              <c:numCache>
                <c:formatCode>General</c:formatCode>
                <c:ptCount val="16"/>
                <c:pt idx="11">
                  <c:v>0.91925289700000001</c:v>
                </c:pt>
                <c:pt idx="12">
                  <c:v>0.92329004478069143</c:v>
                </c:pt>
                <c:pt idx="13">
                  <c:v>0.9207450319735615</c:v>
                </c:pt>
                <c:pt idx="14">
                  <c:v>0.91820001916643146</c:v>
                </c:pt>
                <c:pt idx="15">
                  <c:v>0.91590950764001455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FD-4A5B-B761-C41C596CC45B}"/>
            </c:ext>
          </c:extLst>
        </c:ser>
        <c:ser>
          <c:idx val="2"/>
          <c:order val="2"/>
          <c:tx>
            <c:strRef>
              <c:f>Gujarat!$D$1</c:f>
              <c:strCache>
                <c:ptCount val="1"/>
                <c:pt idx="0">
                  <c:v>Lower Confidence Bound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Gujarat!$A$2:$A$17</c:f>
              <c:numCache>
                <c:formatCode>General</c:formatCode>
                <c:ptCount val="16"/>
                <c:pt idx="0">
                  <c:v>1901</c:v>
                </c:pt>
                <c:pt idx="1">
                  <c:v>1911</c:v>
                </c:pt>
                <c:pt idx="2">
                  <c:v>1921</c:v>
                </c:pt>
                <c:pt idx="3">
                  <c:v>1931</c:v>
                </c:pt>
                <c:pt idx="4">
                  <c:v>1941</c:v>
                </c:pt>
                <c:pt idx="5">
                  <c:v>1951</c:v>
                </c:pt>
                <c:pt idx="6">
                  <c:v>1961</c:v>
                </c:pt>
                <c:pt idx="7">
                  <c:v>1971</c:v>
                </c:pt>
                <c:pt idx="8">
                  <c:v>1981</c:v>
                </c:pt>
                <c:pt idx="9">
                  <c:v>1991</c:v>
                </c:pt>
                <c:pt idx="10">
                  <c:v>2001</c:v>
                </c:pt>
                <c:pt idx="11">
                  <c:v>2011</c:v>
                </c:pt>
                <c:pt idx="12">
                  <c:v>2021</c:v>
                </c:pt>
                <c:pt idx="13">
                  <c:v>2031</c:v>
                </c:pt>
                <c:pt idx="14">
                  <c:v>2041</c:v>
                </c:pt>
                <c:pt idx="15">
                  <c:v>2050</c:v>
                </c:pt>
              </c:numCache>
            </c:numRef>
          </c:cat>
          <c:val>
            <c:numRef>
              <c:f>Gujarat!$D$2:$D$17</c:f>
              <c:numCache>
                <c:formatCode>General</c:formatCode>
                <c:ptCount val="16"/>
                <c:pt idx="11" formatCode="0.00">
                  <c:v>0.91925289700000001</c:v>
                </c:pt>
                <c:pt idx="12" formatCode="0.00">
                  <c:v>0.91237385828383233</c:v>
                </c:pt>
                <c:pt idx="13" formatCode="0.00">
                  <c:v>0.90982879635397373</c:v>
                </c:pt>
                <c:pt idx="14" formatCode="0.00">
                  <c:v>0.90728369621809402</c:v>
                </c:pt>
                <c:pt idx="15" formatCode="0.00">
                  <c:v>0.90499306188680484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FD-4A5B-B761-C41C596CC45B}"/>
            </c:ext>
          </c:extLst>
        </c:ser>
        <c:ser>
          <c:idx val="3"/>
          <c:order val="3"/>
          <c:tx>
            <c:strRef>
              <c:f>Gujarat!$E$1</c:f>
              <c:strCache>
                <c:ptCount val="1"/>
                <c:pt idx="0">
                  <c:v>Upper Confidence Bound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Gujarat!$A$2:$A$17</c:f>
              <c:numCache>
                <c:formatCode>General</c:formatCode>
                <c:ptCount val="16"/>
                <c:pt idx="0">
                  <c:v>1901</c:v>
                </c:pt>
                <c:pt idx="1">
                  <c:v>1911</c:v>
                </c:pt>
                <c:pt idx="2">
                  <c:v>1921</c:v>
                </c:pt>
                <c:pt idx="3">
                  <c:v>1931</c:v>
                </c:pt>
                <c:pt idx="4">
                  <c:v>1941</c:v>
                </c:pt>
                <c:pt idx="5">
                  <c:v>1951</c:v>
                </c:pt>
                <c:pt idx="6">
                  <c:v>1961</c:v>
                </c:pt>
                <c:pt idx="7">
                  <c:v>1971</c:v>
                </c:pt>
                <c:pt idx="8">
                  <c:v>1981</c:v>
                </c:pt>
                <c:pt idx="9">
                  <c:v>1991</c:v>
                </c:pt>
                <c:pt idx="10">
                  <c:v>2001</c:v>
                </c:pt>
                <c:pt idx="11">
                  <c:v>2011</c:v>
                </c:pt>
                <c:pt idx="12">
                  <c:v>2021</c:v>
                </c:pt>
                <c:pt idx="13">
                  <c:v>2031</c:v>
                </c:pt>
                <c:pt idx="14">
                  <c:v>2041</c:v>
                </c:pt>
                <c:pt idx="15">
                  <c:v>2050</c:v>
                </c:pt>
              </c:numCache>
            </c:numRef>
          </c:cat>
          <c:val>
            <c:numRef>
              <c:f>Gujarat!$E$2:$E$17</c:f>
              <c:numCache>
                <c:formatCode>General</c:formatCode>
                <c:ptCount val="16"/>
                <c:pt idx="11" formatCode="0.00">
                  <c:v>0.91925289700000001</c:v>
                </c:pt>
                <c:pt idx="12" formatCode="0.00">
                  <c:v>0.93420623127755054</c:v>
                </c:pt>
                <c:pt idx="13" formatCode="0.00">
                  <c:v>0.93166126759314927</c:v>
                </c:pt>
                <c:pt idx="14" formatCode="0.00">
                  <c:v>0.9291163421147689</c:v>
                </c:pt>
                <c:pt idx="15" formatCode="0.00">
                  <c:v>0.92682595339322427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0FD-4A5B-B761-C41C596CC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5930687"/>
        <c:axId val="745927775"/>
      </c:lineChart>
      <c:catAx>
        <c:axId val="745930687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927775"/>
        <c:crosses val="autoZero"/>
        <c:auto val="1"/>
        <c:lblAlgn val="ctr"/>
        <c:lblOffset val="100"/>
        <c:noMultiLvlLbl val="0"/>
      </c:catAx>
      <c:valAx>
        <c:axId val="745927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930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'Daman &amp; Diu'!$B$1</c:f>
              <c:strCache>
                <c:ptCount val="1"/>
                <c:pt idx="0">
                  <c:v>Values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'Daman &amp; Diu'!$B$2:$B$17</c:f>
              <c:numCache>
                <c:formatCode>General</c:formatCode>
                <c:ptCount val="16"/>
                <c:pt idx="0">
                  <c:v>0.99457808800000003</c:v>
                </c:pt>
                <c:pt idx="1">
                  <c:v>1.0397009859999999</c:v>
                </c:pt>
                <c:pt idx="2">
                  <c:v>1.1427109630000001</c:v>
                </c:pt>
                <c:pt idx="3">
                  <c:v>1.0882201199999999</c:v>
                </c:pt>
                <c:pt idx="4">
                  <c:v>1.0798192769999999</c:v>
                </c:pt>
                <c:pt idx="5">
                  <c:v>1.1251639419999999</c:v>
                </c:pt>
                <c:pt idx="6">
                  <c:v>1.168667573</c:v>
                </c:pt>
                <c:pt idx="7">
                  <c:v>1.0987203539999999</c:v>
                </c:pt>
                <c:pt idx="8">
                  <c:v>1.062274792</c:v>
                </c:pt>
                <c:pt idx="9">
                  <c:v>0.96891171600000003</c:v>
                </c:pt>
                <c:pt idx="10">
                  <c:v>0.71009166400000001</c:v>
                </c:pt>
                <c:pt idx="11">
                  <c:v>0.61839907900000002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48-4BBE-8751-44B68F51BB27}"/>
            </c:ext>
          </c:extLst>
        </c:ser>
        <c:ser>
          <c:idx val="1"/>
          <c:order val="1"/>
          <c:tx>
            <c:strRef>
              <c:f>'Daman &amp; Diu'!$C$1</c:f>
              <c:strCache>
                <c:ptCount val="1"/>
                <c:pt idx="0">
                  <c:v>Forecast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'Daman &amp; Diu'!$A$2:$A$17</c:f>
              <c:numCache>
                <c:formatCode>General</c:formatCode>
                <c:ptCount val="16"/>
                <c:pt idx="0">
                  <c:v>1901</c:v>
                </c:pt>
                <c:pt idx="1">
                  <c:v>1911</c:v>
                </c:pt>
                <c:pt idx="2">
                  <c:v>1921</c:v>
                </c:pt>
                <c:pt idx="3">
                  <c:v>1931</c:v>
                </c:pt>
                <c:pt idx="4">
                  <c:v>1941</c:v>
                </c:pt>
                <c:pt idx="5">
                  <c:v>1951</c:v>
                </c:pt>
                <c:pt idx="6">
                  <c:v>1961</c:v>
                </c:pt>
                <c:pt idx="7">
                  <c:v>1971</c:v>
                </c:pt>
                <c:pt idx="8">
                  <c:v>1981</c:v>
                </c:pt>
                <c:pt idx="9">
                  <c:v>1991</c:v>
                </c:pt>
                <c:pt idx="10">
                  <c:v>2001</c:v>
                </c:pt>
                <c:pt idx="11">
                  <c:v>2011</c:v>
                </c:pt>
                <c:pt idx="12">
                  <c:v>2021</c:v>
                </c:pt>
                <c:pt idx="13">
                  <c:v>2031</c:v>
                </c:pt>
                <c:pt idx="14">
                  <c:v>2041</c:v>
                </c:pt>
                <c:pt idx="15">
                  <c:v>2050</c:v>
                </c:pt>
              </c:numCache>
            </c:numRef>
          </c:cat>
          <c:val>
            <c:numRef>
              <c:f>'Daman &amp; Diu'!$C$2:$C$17</c:f>
              <c:numCache>
                <c:formatCode>General</c:formatCode>
                <c:ptCount val="16"/>
                <c:pt idx="11">
                  <c:v>0.61839907900000002</c:v>
                </c:pt>
                <c:pt idx="12">
                  <c:v>0.51095422003648205</c:v>
                </c:pt>
                <c:pt idx="13">
                  <c:v>0.40380858549322107</c:v>
                </c:pt>
                <c:pt idx="14">
                  <c:v>0.29666295094996004</c:v>
                </c:pt>
                <c:pt idx="15">
                  <c:v>0.20023187986102511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48-4BBE-8751-44B68F51BB27}"/>
            </c:ext>
          </c:extLst>
        </c:ser>
        <c:ser>
          <c:idx val="2"/>
          <c:order val="2"/>
          <c:tx>
            <c:strRef>
              <c:f>'Daman &amp; Diu'!$D$1</c:f>
              <c:strCache>
                <c:ptCount val="1"/>
                <c:pt idx="0">
                  <c:v>Lower Confidence Bound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'Daman &amp; Diu'!$A$2:$A$17</c:f>
              <c:numCache>
                <c:formatCode>General</c:formatCode>
                <c:ptCount val="16"/>
                <c:pt idx="0">
                  <c:v>1901</c:v>
                </c:pt>
                <c:pt idx="1">
                  <c:v>1911</c:v>
                </c:pt>
                <c:pt idx="2">
                  <c:v>1921</c:v>
                </c:pt>
                <c:pt idx="3">
                  <c:v>1931</c:v>
                </c:pt>
                <c:pt idx="4">
                  <c:v>1941</c:v>
                </c:pt>
                <c:pt idx="5">
                  <c:v>1951</c:v>
                </c:pt>
                <c:pt idx="6">
                  <c:v>1961</c:v>
                </c:pt>
                <c:pt idx="7">
                  <c:v>1971</c:v>
                </c:pt>
                <c:pt idx="8">
                  <c:v>1981</c:v>
                </c:pt>
                <c:pt idx="9">
                  <c:v>1991</c:v>
                </c:pt>
                <c:pt idx="10">
                  <c:v>2001</c:v>
                </c:pt>
                <c:pt idx="11">
                  <c:v>2011</c:v>
                </c:pt>
                <c:pt idx="12">
                  <c:v>2021</c:v>
                </c:pt>
                <c:pt idx="13">
                  <c:v>2031</c:v>
                </c:pt>
                <c:pt idx="14">
                  <c:v>2041</c:v>
                </c:pt>
                <c:pt idx="15">
                  <c:v>2050</c:v>
                </c:pt>
              </c:numCache>
            </c:numRef>
          </c:cat>
          <c:val>
            <c:numRef>
              <c:f>'Daman &amp; Diu'!$D$2:$D$17</c:f>
              <c:numCache>
                <c:formatCode>General</c:formatCode>
                <c:ptCount val="16"/>
                <c:pt idx="11" formatCode="0.00">
                  <c:v>0.61839907900000002</c:v>
                </c:pt>
                <c:pt idx="12" formatCode="0.00">
                  <c:v>0.32787239719302264</c:v>
                </c:pt>
                <c:pt idx="13" formatCode="0.00">
                  <c:v>1.1201195252878771E-2</c:v>
                </c:pt>
                <c:pt idx="14" formatCode="0.00">
                  <c:v>-0.34845631929143356</c:v>
                </c:pt>
                <c:pt idx="15" formatCode="0.00">
                  <c:v>-0.70974090891110975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48-4BBE-8751-44B68F51BB27}"/>
            </c:ext>
          </c:extLst>
        </c:ser>
        <c:ser>
          <c:idx val="3"/>
          <c:order val="3"/>
          <c:tx>
            <c:strRef>
              <c:f>'Daman &amp; Diu'!$E$1</c:f>
              <c:strCache>
                <c:ptCount val="1"/>
                <c:pt idx="0">
                  <c:v>Upper Confidence Bound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'Daman &amp; Diu'!$A$2:$A$17</c:f>
              <c:numCache>
                <c:formatCode>General</c:formatCode>
                <c:ptCount val="16"/>
                <c:pt idx="0">
                  <c:v>1901</c:v>
                </c:pt>
                <c:pt idx="1">
                  <c:v>1911</c:v>
                </c:pt>
                <c:pt idx="2">
                  <c:v>1921</c:v>
                </c:pt>
                <c:pt idx="3">
                  <c:v>1931</c:v>
                </c:pt>
                <c:pt idx="4">
                  <c:v>1941</c:v>
                </c:pt>
                <c:pt idx="5">
                  <c:v>1951</c:v>
                </c:pt>
                <c:pt idx="6">
                  <c:v>1961</c:v>
                </c:pt>
                <c:pt idx="7">
                  <c:v>1971</c:v>
                </c:pt>
                <c:pt idx="8">
                  <c:v>1981</c:v>
                </c:pt>
                <c:pt idx="9">
                  <c:v>1991</c:v>
                </c:pt>
                <c:pt idx="10">
                  <c:v>2001</c:v>
                </c:pt>
                <c:pt idx="11">
                  <c:v>2011</c:v>
                </c:pt>
                <c:pt idx="12">
                  <c:v>2021</c:v>
                </c:pt>
                <c:pt idx="13">
                  <c:v>2031</c:v>
                </c:pt>
                <c:pt idx="14">
                  <c:v>2041</c:v>
                </c:pt>
                <c:pt idx="15">
                  <c:v>2050</c:v>
                </c:pt>
              </c:numCache>
            </c:numRef>
          </c:cat>
          <c:val>
            <c:numRef>
              <c:f>'Daman &amp; Diu'!$E$2:$E$17</c:f>
              <c:numCache>
                <c:formatCode>General</c:formatCode>
                <c:ptCount val="16"/>
                <c:pt idx="11" formatCode="0.00">
                  <c:v>0.61839907900000002</c:v>
                </c:pt>
                <c:pt idx="12" formatCode="0.00">
                  <c:v>0.69403604287994147</c:v>
                </c:pt>
                <c:pt idx="13" formatCode="0.00">
                  <c:v>0.79641597573356337</c:v>
                </c:pt>
                <c:pt idx="14" formatCode="0.00">
                  <c:v>0.94178222119135357</c:v>
                </c:pt>
                <c:pt idx="15" formatCode="0.00">
                  <c:v>1.1102046686331599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248-4BBE-8751-44B68F51BB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5923615"/>
        <c:axId val="745921119"/>
      </c:lineChart>
      <c:catAx>
        <c:axId val="745923615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921119"/>
        <c:crosses val="autoZero"/>
        <c:auto val="1"/>
        <c:lblAlgn val="ctr"/>
        <c:lblOffset val="100"/>
        <c:noMultiLvlLbl val="0"/>
      </c:catAx>
      <c:valAx>
        <c:axId val="745921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923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'Dadra and Nagar Haveli'!$B$1</c:f>
              <c:strCache>
                <c:ptCount val="1"/>
                <c:pt idx="0">
                  <c:v>Values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'Dadra and Nagar Haveli'!$B$2:$B$17</c:f>
              <c:numCache>
                <c:formatCode>General</c:formatCode>
                <c:ptCount val="16"/>
                <c:pt idx="0">
                  <c:v>0.96027773299999997</c:v>
                </c:pt>
                <c:pt idx="1">
                  <c:v>0.966924224</c:v>
                </c:pt>
                <c:pt idx="2">
                  <c:v>0.93953023499999999</c:v>
                </c:pt>
                <c:pt idx="3">
                  <c:v>0.91137533100000001</c:v>
                </c:pt>
                <c:pt idx="4">
                  <c:v>0.92493693200000004</c:v>
                </c:pt>
                <c:pt idx="5">
                  <c:v>0.94574841899999995</c:v>
                </c:pt>
                <c:pt idx="6">
                  <c:v>0.96325023700000001</c:v>
                </c:pt>
                <c:pt idx="7">
                  <c:v>1.006546911</c:v>
                </c:pt>
                <c:pt idx="8">
                  <c:v>0.97421689</c:v>
                </c:pt>
                <c:pt idx="9">
                  <c:v>0.95167223400000001</c:v>
                </c:pt>
                <c:pt idx="10">
                  <c:v>0.81225650599999999</c:v>
                </c:pt>
                <c:pt idx="11">
                  <c:v>0.77389037999999999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02-48E9-8E0C-DB3428F30E6E}"/>
            </c:ext>
          </c:extLst>
        </c:ser>
        <c:ser>
          <c:idx val="1"/>
          <c:order val="1"/>
          <c:tx>
            <c:strRef>
              <c:f>'Dadra and Nagar Haveli'!$C$1</c:f>
              <c:strCache>
                <c:ptCount val="1"/>
                <c:pt idx="0">
                  <c:v>Forecast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'Dadra and Nagar Haveli'!$A$2:$A$17</c:f>
              <c:numCache>
                <c:formatCode>General</c:formatCode>
                <c:ptCount val="16"/>
                <c:pt idx="0">
                  <c:v>1901</c:v>
                </c:pt>
                <c:pt idx="1">
                  <c:v>1911</c:v>
                </c:pt>
                <c:pt idx="2">
                  <c:v>1921</c:v>
                </c:pt>
                <c:pt idx="3">
                  <c:v>1931</c:v>
                </c:pt>
                <c:pt idx="4">
                  <c:v>1941</c:v>
                </c:pt>
                <c:pt idx="5">
                  <c:v>1951</c:v>
                </c:pt>
                <c:pt idx="6">
                  <c:v>1961</c:v>
                </c:pt>
                <c:pt idx="7">
                  <c:v>1971</c:v>
                </c:pt>
                <c:pt idx="8">
                  <c:v>1981</c:v>
                </c:pt>
                <c:pt idx="9">
                  <c:v>1991</c:v>
                </c:pt>
                <c:pt idx="10">
                  <c:v>2001</c:v>
                </c:pt>
                <c:pt idx="11">
                  <c:v>2011</c:v>
                </c:pt>
                <c:pt idx="12">
                  <c:v>2021</c:v>
                </c:pt>
                <c:pt idx="13">
                  <c:v>2031</c:v>
                </c:pt>
                <c:pt idx="14">
                  <c:v>2041</c:v>
                </c:pt>
                <c:pt idx="15">
                  <c:v>2050</c:v>
                </c:pt>
              </c:numCache>
            </c:numRef>
          </c:cat>
          <c:val>
            <c:numRef>
              <c:f>'Dadra and Nagar Haveli'!$C$2:$C$17</c:f>
              <c:numCache>
                <c:formatCode>General</c:formatCode>
                <c:ptCount val="16"/>
                <c:pt idx="11">
                  <c:v>0.77389037999999999</c:v>
                </c:pt>
                <c:pt idx="12">
                  <c:v>0.85825863980124262</c:v>
                </c:pt>
                <c:pt idx="13">
                  <c:v>0.8486424846459607</c:v>
                </c:pt>
                <c:pt idx="14">
                  <c:v>0.83902632949067879</c:v>
                </c:pt>
                <c:pt idx="15">
                  <c:v>0.83037178985092519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02-48E9-8E0C-DB3428F30E6E}"/>
            </c:ext>
          </c:extLst>
        </c:ser>
        <c:ser>
          <c:idx val="2"/>
          <c:order val="2"/>
          <c:tx>
            <c:strRef>
              <c:f>'Dadra and Nagar Haveli'!$D$1</c:f>
              <c:strCache>
                <c:ptCount val="1"/>
                <c:pt idx="0">
                  <c:v>Lower Confidence Bound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'Dadra and Nagar Haveli'!$A$2:$A$17</c:f>
              <c:numCache>
                <c:formatCode>General</c:formatCode>
                <c:ptCount val="16"/>
                <c:pt idx="0">
                  <c:v>1901</c:v>
                </c:pt>
                <c:pt idx="1">
                  <c:v>1911</c:v>
                </c:pt>
                <c:pt idx="2">
                  <c:v>1921</c:v>
                </c:pt>
                <c:pt idx="3">
                  <c:v>1931</c:v>
                </c:pt>
                <c:pt idx="4">
                  <c:v>1941</c:v>
                </c:pt>
                <c:pt idx="5">
                  <c:v>1951</c:v>
                </c:pt>
                <c:pt idx="6">
                  <c:v>1961</c:v>
                </c:pt>
                <c:pt idx="7">
                  <c:v>1971</c:v>
                </c:pt>
                <c:pt idx="8">
                  <c:v>1981</c:v>
                </c:pt>
                <c:pt idx="9">
                  <c:v>1991</c:v>
                </c:pt>
                <c:pt idx="10">
                  <c:v>2001</c:v>
                </c:pt>
                <c:pt idx="11">
                  <c:v>2011</c:v>
                </c:pt>
                <c:pt idx="12">
                  <c:v>2021</c:v>
                </c:pt>
                <c:pt idx="13">
                  <c:v>2031</c:v>
                </c:pt>
                <c:pt idx="14">
                  <c:v>2041</c:v>
                </c:pt>
                <c:pt idx="15">
                  <c:v>2050</c:v>
                </c:pt>
              </c:numCache>
            </c:numRef>
          </c:cat>
          <c:val>
            <c:numRef>
              <c:f>'Dadra and Nagar Haveli'!$D$2:$D$17</c:f>
              <c:numCache>
                <c:formatCode>General</c:formatCode>
                <c:ptCount val="16"/>
                <c:pt idx="11" formatCode="0.00">
                  <c:v>0.77389037999999999</c:v>
                </c:pt>
                <c:pt idx="12" formatCode="0.00">
                  <c:v>0.74208206328471538</c:v>
                </c:pt>
                <c:pt idx="13" formatCode="0.00">
                  <c:v>0.73153274980464944</c:v>
                </c:pt>
                <c:pt idx="14" formatCode="0.00">
                  <c:v>0.72097623507173569</c:v>
                </c:pt>
                <c:pt idx="15" formatCode="0.00">
                  <c:v>0.71146860248549426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02-48E9-8E0C-DB3428F30E6E}"/>
            </c:ext>
          </c:extLst>
        </c:ser>
        <c:ser>
          <c:idx val="3"/>
          <c:order val="3"/>
          <c:tx>
            <c:strRef>
              <c:f>'Dadra and Nagar Haveli'!$E$1</c:f>
              <c:strCache>
                <c:ptCount val="1"/>
                <c:pt idx="0">
                  <c:v>Upper Confidence Bound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'Dadra and Nagar Haveli'!$A$2:$A$17</c:f>
              <c:numCache>
                <c:formatCode>General</c:formatCode>
                <c:ptCount val="16"/>
                <c:pt idx="0">
                  <c:v>1901</c:v>
                </c:pt>
                <c:pt idx="1">
                  <c:v>1911</c:v>
                </c:pt>
                <c:pt idx="2">
                  <c:v>1921</c:v>
                </c:pt>
                <c:pt idx="3">
                  <c:v>1931</c:v>
                </c:pt>
                <c:pt idx="4">
                  <c:v>1941</c:v>
                </c:pt>
                <c:pt idx="5">
                  <c:v>1951</c:v>
                </c:pt>
                <c:pt idx="6">
                  <c:v>1961</c:v>
                </c:pt>
                <c:pt idx="7">
                  <c:v>1971</c:v>
                </c:pt>
                <c:pt idx="8">
                  <c:v>1981</c:v>
                </c:pt>
                <c:pt idx="9">
                  <c:v>1991</c:v>
                </c:pt>
                <c:pt idx="10">
                  <c:v>2001</c:v>
                </c:pt>
                <c:pt idx="11">
                  <c:v>2011</c:v>
                </c:pt>
                <c:pt idx="12">
                  <c:v>2021</c:v>
                </c:pt>
                <c:pt idx="13">
                  <c:v>2031</c:v>
                </c:pt>
                <c:pt idx="14">
                  <c:v>2041</c:v>
                </c:pt>
                <c:pt idx="15">
                  <c:v>2050</c:v>
                </c:pt>
              </c:numCache>
            </c:numRef>
          </c:cat>
          <c:val>
            <c:numRef>
              <c:f>'Dadra and Nagar Haveli'!$E$2:$E$17</c:f>
              <c:numCache>
                <c:formatCode>General</c:formatCode>
                <c:ptCount val="16"/>
                <c:pt idx="11" formatCode="0.00">
                  <c:v>0.77389037999999999</c:v>
                </c:pt>
                <c:pt idx="12" formatCode="0.00">
                  <c:v>0.97443521631776986</c:v>
                </c:pt>
                <c:pt idx="13" formatCode="0.00">
                  <c:v>0.96575221948727197</c:v>
                </c:pt>
                <c:pt idx="14" formatCode="0.00">
                  <c:v>0.95707642390962189</c:v>
                </c:pt>
                <c:pt idx="15" formatCode="0.00">
                  <c:v>0.94927497721635612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A02-48E9-8E0C-DB3428F30E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5166895"/>
        <c:axId val="745025295"/>
      </c:lineChart>
      <c:catAx>
        <c:axId val="635166895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025295"/>
        <c:crosses val="autoZero"/>
        <c:auto val="1"/>
        <c:lblAlgn val="ctr"/>
        <c:lblOffset val="100"/>
        <c:noMultiLvlLbl val="0"/>
      </c:catAx>
      <c:valAx>
        <c:axId val="74502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166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Maharashtra!$B$1</c:f>
              <c:strCache>
                <c:ptCount val="1"/>
                <c:pt idx="0">
                  <c:v>Values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Maharashtra!$B$2:$B$17</c:f>
              <c:numCache>
                <c:formatCode>General</c:formatCode>
                <c:ptCount val="16"/>
                <c:pt idx="0">
                  <c:v>0.97830930400000005</c:v>
                </c:pt>
                <c:pt idx="1">
                  <c:v>0.96605052000000002</c:v>
                </c:pt>
                <c:pt idx="2">
                  <c:v>0.94986713099999998</c:v>
                </c:pt>
                <c:pt idx="3">
                  <c:v>0.94696747699999995</c:v>
                </c:pt>
                <c:pt idx="4">
                  <c:v>0.94871534499999999</c:v>
                </c:pt>
                <c:pt idx="5">
                  <c:v>0.94072094100000003</c:v>
                </c:pt>
                <c:pt idx="6">
                  <c:v>0.93616655100000001</c:v>
                </c:pt>
                <c:pt idx="7">
                  <c:v>0.93029397599999997</c:v>
                </c:pt>
                <c:pt idx="8">
                  <c:v>0.93687854800000003</c:v>
                </c:pt>
                <c:pt idx="9">
                  <c:v>0.93352093300000005</c:v>
                </c:pt>
                <c:pt idx="10">
                  <c:v>0.92217225000000003</c:v>
                </c:pt>
                <c:pt idx="11">
                  <c:v>0.92940310299999995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4C-4072-8AF1-DF94900B6E75}"/>
            </c:ext>
          </c:extLst>
        </c:ser>
        <c:ser>
          <c:idx val="1"/>
          <c:order val="1"/>
          <c:tx>
            <c:strRef>
              <c:f>Maharashtra!$C$1</c:f>
              <c:strCache>
                <c:ptCount val="1"/>
                <c:pt idx="0">
                  <c:v>Forecast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Maharashtra!$A$2:$A$17</c:f>
              <c:numCache>
                <c:formatCode>General</c:formatCode>
                <c:ptCount val="16"/>
                <c:pt idx="0">
                  <c:v>1901</c:v>
                </c:pt>
                <c:pt idx="1">
                  <c:v>1911</c:v>
                </c:pt>
                <c:pt idx="2">
                  <c:v>1921</c:v>
                </c:pt>
                <c:pt idx="3">
                  <c:v>1931</c:v>
                </c:pt>
                <c:pt idx="4">
                  <c:v>1941</c:v>
                </c:pt>
                <c:pt idx="5">
                  <c:v>1951</c:v>
                </c:pt>
                <c:pt idx="6">
                  <c:v>1961</c:v>
                </c:pt>
                <c:pt idx="7">
                  <c:v>1971</c:v>
                </c:pt>
                <c:pt idx="8">
                  <c:v>1981</c:v>
                </c:pt>
                <c:pt idx="9">
                  <c:v>1991</c:v>
                </c:pt>
                <c:pt idx="10">
                  <c:v>2001</c:v>
                </c:pt>
                <c:pt idx="11">
                  <c:v>2011</c:v>
                </c:pt>
                <c:pt idx="12">
                  <c:v>2021</c:v>
                </c:pt>
                <c:pt idx="13">
                  <c:v>2031</c:v>
                </c:pt>
                <c:pt idx="14">
                  <c:v>2041</c:v>
                </c:pt>
                <c:pt idx="15">
                  <c:v>2050</c:v>
                </c:pt>
              </c:numCache>
            </c:numRef>
          </c:cat>
          <c:val>
            <c:numRef>
              <c:f>Maharashtra!$C$2:$C$17</c:f>
              <c:numCache>
                <c:formatCode>General</c:formatCode>
                <c:ptCount val="16"/>
                <c:pt idx="11">
                  <c:v>0.92940310299999995</c:v>
                </c:pt>
                <c:pt idx="12">
                  <c:v>0.92429152753030552</c:v>
                </c:pt>
                <c:pt idx="13">
                  <c:v>0.92023825122943947</c:v>
                </c:pt>
                <c:pt idx="14">
                  <c:v>0.91618497492857354</c:v>
                </c:pt>
                <c:pt idx="15">
                  <c:v>0.9125370262577942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4C-4072-8AF1-DF94900B6E75}"/>
            </c:ext>
          </c:extLst>
        </c:ser>
        <c:ser>
          <c:idx val="2"/>
          <c:order val="2"/>
          <c:tx>
            <c:strRef>
              <c:f>Maharashtra!$D$1</c:f>
              <c:strCache>
                <c:ptCount val="1"/>
                <c:pt idx="0">
                  <c:v>Lower Confidence Bound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Maharashtra!$A$2:$A$17</c:f>
              <c:numCache>
                <c:formatCode>General</c:formatCode>
                <c:ptCount val="16"/>
                <c:pt idx="0">
                  <c:v>1901</c:v>
                </c:pt>
                <c:pt idx="1">
                  <c:v>1911</c:v>
                </c:pt>
                <c:pt idx="2">
                  <c:v>1921</c:v>
                </c:pt>
                <c:pt idx="3">
                  <c:v>1931</c:v>
                </c:pt>
                <c:pt idx="4">
                  <c:v>1941</c:v>
                </c:pt>
                <c:pt idx="5">
                  <c:v>1951</c:v>
                </c:pt>
                <c:pt idx="6">
                  <c:v>1961</c:v>
                </c:pt>
                <c:pt idx="7">
                  <c:v>1971</c:v>
                </c:pt>
                <c:pt idx="8">
                  <c:v>1981</c:v>
                </c:pt>
                <c:pt idx="9">
                  <c:v>1991</c:v>
                </c:pt>
                <c:pt idx="10">
                  <c:v>2001</c:v>
                </c:pt>
                <c:pt idx="11">
                  <c:v>2011</c:v>
                </c:pt>
                <c:pt idx="12">
                  <c:v>2021</c:v>
                </c:pt>
                <c:pt idx="13">
                  <c:v>2031</c:v>
                </c:pt>
                <c:pt idx="14">
                  <c:v>2041</c:v>
                </c:pt>
                <c:pt idx="15">
                  <c:v>2050</c:v>
                </c:pt>
              </c:numCache>
            </c:numRef>
          </c:cat>
          <c:val>
            <c:numRef>
              <c:f>Maharashtra!$D$2:$D$17</c:f>
              <c:numCache>
                <c:formatCode>General</c:formatCode>
                <c:ptCount val="16"/>
                <c:pt idx="11" formatCode="0.00">
                  <c:v>0.92940310299999995</c:v>
                </c:pt>
                <c:pt idx="12" formatCode="0.00">
                  <c:v>0.91090848969551919</c:v>
                </c:pt>
                <c:pt idx="13" formatCode="0.00">
                  <c:v>0.90222425973885667</c:v>
                </c:pt>
                <c:pt idx="14" formatCode="0.00">
                  <c:v>0.89450030281349646</c:v>
                </c:pt>
                <c:pt idx="15" formatCode="0.00">
                  <c:v>0.88800816640384173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4C-4072-8AF1-DF94900B6E75}"/>
            </c:ext>
          </c:extLst>
        </c:ser>
        <c:ser>
          <c:idx val="3"/>
          <c:order val="3"/>
          <c:tx>
            <c:strRef>
              <c:f>Maharashtra!$E$1</c:f>
              <c:strCache>
                <c:ptCount val="1"/>
                <c:pt idx="0">
                  <c:v>Upper Confidence Bound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Maharashtra!$A$2:$A$17</c:f>
              <c:numCache>
                <c:formatCode>General</c:formatCode>
                <c:ptCount val="16"/>
                <c:pt idx="0">
                  <c:v>1901</c:v>
                </c:pt>
                <c:pt idx="1">
                  <c:v>1911</c:v>
                </c:pt>
                <c:pt idx="2">
                  <c:v>1921</c:v>
                </c:pt>
                <c:pt idx="3">
                  <c:v>1931</c:v>
                </c:pt>
                <c:pt idx="4">
                  <c:v>1941</c:v>
                </c:pt>
                <c:pt idx="5">
                  <c:v>1951</c:v>
                </c:pt>
                <c:pt idx="6">
                  <c:v>1961</c:v>
                </c:pt>
                <c:pt idx="7">
                  <c:v>1971</c:v>
                </c:pt>
                <c:pt idx="8">
                  <c:v>1981</c:v>
                </c:pt>
                <c:pt idx="9">
                  <c:v>1991</c:v>
                </c:pt>
                <c:pt idx="10">
                  <c:v>2001</c:v>
                </c:pt>
                <c:pt idx="11">
                  <c:v>2011</c:v>
                </c:pt>
                <c:pt idx="12">
                  <c:v>2021</c:v>
                </c:pt>
                <c:pt idx="13">
                  <c:v>2031</c:v>
                </c:pt>
                <c:pt idx="14">
                  <c:v>2041</c:v>
                </c:pt>
                <c:pt idx="15">
                  <c:v>2050</c:v>
                </c:pt>
              </c:numCache>
            </c:numRef>
          </c:cat>
          <c:val>
            <c:numRef>
              <c:f>Maharashtra!$E$2:$E$17</c:f>
              <c:numCache>
                <c:formatCode>General</c:formatCode>
                <c:ptCount val="16"/>
                <c:pt idx="11" formatCode="0.00">
                  <c:v>0.92940310299999995</c:v>
                </c:pt>
                <c:pt idx="12" formatCode="0.00">
                  <c:v>0.93767456536509186</c:v>
                </c:pt>
                <c:pt idx="13" formatCode="0.00">
                  <c:v>0.93825224272002228</c:v>
                </c:pt>
                <c:pt idx="14" formatCode="0.00">
                  <c:v>0.93786964704365061</c:v>
                </c:pt>
                <c:pt idx="15" formatCode="0.00">
                  <c:v>0.93706588611174668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64C-4072-8AF1-DF94900B6E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5931519"/>
        <c:axId val="745931935"/>
      </c:lineChart>
      <c:catAx>
        <c:axId val="745931519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931935"/>
        <c:crosses val="autoZero"/>
        <c:auto val="1"/>
        <c:lblAlgn val="ctr"/>
        <c:lblOffset val="100"/>
        <c:noMultiLvlLbl val="0"/>
      </c:catAx>
      <c:valAx>
        <c:axId val="745931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931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'Andhra Pradesh'!$B$1</c:f>
              <c:strCache>
                <c:ptCount val="1"/>
                <c:pt idx="0">
                  <c:v>Values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'Andhra Pradesh'!$B$2:$B$17</c:f>
              <c:numCache>
                <c:formatCode>General</c:formatCode>
                <c:ptCount val="16"/>
                <c:pt idx="0">
                  <c:v>0.98456754499999999</c:v>
                </c:pt>
                <c:pt idx="1">
                  <c:v>0.99152852899999999</c:v>
                </c:pt>
                <c:pt idx="2">
                  <c:v>0.99274440399999997</c:v>
                </c:pt>
                <c:pt idx="3">
                  <c:v>0.98655799399999999</c:v>
                </c:pt>
                <c:pt idx="4">
                  <c:v>0.98001866900000001</c:v>
                </c:pt>
                <c:pt idx="5">
                  <c:v>0.985586289</c:v>
                </c:pt>
                <c:pt idx="6">
                  <c:v>0.98128503700000003</c:v>
                </c:pt>
                <c:pt idx="7">
                  <c:v>0.97661748000000004</c:v>
                </c:pt>
                <c:pt idx="8">
                  <c:v>0.97535169799999999</c:v>
                </c:pt>
                <c:pt idx="9">
                  <c:v>0.97209293699999999</c:v>
                </c:pt>
                <c:pt idx="10">
                  <c:v>0.97807226199999997</c:v>
                </c:pt>
                <c:pt idx="11">
                  <c:v>0.99284873600000001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63-40FC-AF62-81549051EE5A}"/>
            </c:ext>
          </c:extLst>
        </c:ser>
        <c:ser>
          <c:idx val="1"/>
          <c:order val="1"/>
          <c:tx>
            <c:strRef>
              <c:f>'Andhra Pradesh'!$C$1</c:f>
              <c:strCache>
                <c:ptCount val="1"/>
                <c:pt idx="0">
                  <c:v>Forecast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'Andhra Pradesh'!$A$2:$A$17</c:f>
              <c:numCache>
                <c:formatCode>General</c:formatCode>
                <c:ptCount val="16"/>
                <c:pt idx="0">
                  <c:v>1901</c:v>
                </c:pt>
                <c:pt idx="1">
                  <c:v>1911</c:v>
                </c:pt>
                <c:pt idx="2">
                  <c:v>1921</c:v>
                </c:pt>
                <c:pt idx="3">
                  <c:v>1931</c:v>
                </c:pt>
                <c:pt idx="4">
                  <c:v>1941</c:v>
                </c:pt>
                <c:pt idx="5">
                  <c:v>1951</c:v>
                </c:pt>
                <c:pt idx="6">
                  <c:v>1961</c:v>
                </c:pt>
                <c:pt idx="7">
                  <c:v>1971</c:v>
                </c:pt>
                <c:pt idx="8">
                  <c:v>1981</c:v>
                </c:pt>
                <c:pt idx="9">
                  <c:v>1991</c:v>
                </c:pt>
                <c:pt idx="10">
                  <c:v>2001</c:v>
                </c:pt>
                <c:pt idx="11">
                  <c:v>2011</c:v>
                </c:pt>
                <c:pt idx="12">
                  <c:v>2021</c:v>
                </c:pt>
                <c:pt idx="13">
                  <c:v>2031</c:v>
                </c:pt>
                <c:pt idx="14">
                  <c:v>2041</c:v>
                </c:pt>
                <c:pt idx="15">
                  <c:v>2050</c:v>
                </c:pt>
              </c:numCache>
            </c:numRef>
          </c:cat>
          <c:val>
            <c:numRef>
              <c:f>'Andhra Pradesh'!$C$2:$C$17</c:f>
              <c:numCache>
                <c:formatCode>General</c:formatCode>
                <c:ptCount val="16"/>
                <c:pt idx="11">
                  <c:v>0.99284873600000001</c:v>
                </c:pt>
                <c:pt idx="12">
                  <c:v>0.97877477909145538</c:v>
                </c:pt>
                <c:pt idx="13">
                  <c:v>0.97793531378444143</c:v>
                </c:pt>
                <c:pt idx="14">
                  <c:v>0.97709584847742748</c:v>
                </c:pt>
                <c:pt idx="15">
                  <c:v>0.97634032970111484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63-40FC-AF62-81549051EE5A}"/>
            </c:ext>
          </c:extLst>
        </c:ser>
        <c:ser>
          <c:idx val="2"/>
          <c:order val="2"/>
          <c:tx>
            <c:strRef>
              <c:f>'Andhra Pradesh'!$D$1</c:f>
              <c:strCache>
                <c:ptCount val="1"/>
                <c:pt idx="0">
                  <c:v>Lower Confidence Bound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'Andhra Pradesh'!$A$2:$A$17</c:f>
              <c:numCache>
                <c:formatCode>General</c:formatCode>
                <c:ptCount val="16"/>
                <c:pt idx="0">
                  <c:v>1901</c:v>
                </c:pt>
                <c:pt idx="1">
                  <c:v>1911</c:v>
                </c:pt>
                <c:pt idx="2">
                  <c:v>1921</c:v>
                </c:pt>
                <c:pt idx="3">
                  <c:v>1931</c:v>
                </c:pt>
                <c:pt idx="4">
                  <c:v>1941</c:v>
                </c:pt>
                <c:pt idx="5">
                  <c:v>1951</c:v>
                </c:pt>
                <c:pt idx="6">
                  <c:v>1961</c:v>
                </c:pt>
                <c:pt idx="7">
                  <c:v>1971</c:v>
                </c:pt>
                <c:pt idx="8">
                  <c:v>1981</c:v>
                </c:pt>
                <c:pt idx="9">
                  <c:v>1991</c:v>
                </c:pt>
                <c:pt idx="10">
                  <c:v>2001</c:v>
                </c:pt>
                <c:pt idx="11">
                  <c:v>2011</c:v>
                </c:pt>
                <c:pt idx="12">
                  <c:v>2021</c:v>
                </c:pt>
                <c:pt idx="13">
                  <c:v>2031</c:v>
                </c:pt>
                <c:pt idx="14">
                  <c:v>2041</c:v>
                </c:pt>
                <c:pt idx="15">
                  <c:v>2050</c:v>
                </c:pt>
              </c:numCache>
            </c:numRef>
          </c:cat>
          <c:val>
            <c:numRef>
              <c:f>'Andhra Pradesh'!$D$2:$D$17</c:f>
              <c:numCache>
                <c:formatCode>General</c:formatCode>
                <c:ptCount val="16"/>
                <c:pt idx="11" formatCode="0.00">
                  <c:v>0.99284873600000001</c:v>
                </c:pt>
                <c:pt idx="12" formatCode="0.00">
                  <c:v>0.96547467830287725</c:v>
                </c:pt>
                <c:pt idx="13" formatCode="0.00">
                  <c:v>0.96422265186994949</c:v>
                </c:pt>
                <c:pt idx="14" formatCode="0.00">
                  <c:v>0.96297952850391755</c:v>
                </c:pt>
                <c:pt idx="15" formatCode="0.00">
                  <c:v>0.96186756421382658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63-40FC-AF62-81549051EE5A}"/>
            </c:ext>
          </c:extLst>
        </c:ser>
        <c:ser>
          <c:idx val="3"/>
          <c:order val="3"/>
          <c:tx>
            <c:strRef>
              <c:f>'Andhra Pradesh'!$E$1</c:f>
              <c:strCache>
                <c:ptCount val="1"/>
                <c:pt idx="0">
                  <c:v>Upper Confidence Bound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'Andhra Pradesh'!$A$2:$A$17</c:f>
              <c:numCache>
                <c:formatCode>General</c:formatCode>
                <c:ptCount val="16"/>
                <c:pt idx="0">
                  <c:v>1901</c:v>
                </c:pt>
                <c:pt idx="1">
                  <c:v>1911</c:v>
                </c:pt>
                <c:pt idx="2">
                  <c:v>1921</c:v>
                </c:pt>
                <c:pt idx="3">
                  <c:v>1931</c:v>
                </c:pt>
                <c:pt idx="4">
                  <c:v>1941</c:v>
                </c:pt>
                <c:pt idx="5">
                  <c:v>1951</c:v>
                </c:pt>
                <c:pt idx="6">
                  <c:v>1961</c:v>
                </c:pt>
                <c:pt idx="7">
                  <c:v>1971</c:v>
                </c:pt>
                <c:pt idx="8">
                  <c:v>1981</c:v>
                </c:pt>
                <c:pt idx="9">
                  <c:v>1991</c:v>
                </c:pt>
                <c:pt idx="10">
                  <c:v>2001</c:v>
                </c:pt>
                <c:pt idx="11">
                  <c:v>2011</c:v>
                </c:pt>
                <c:pt idx="12">
                  <c:v>2021</c:v>
                </c:pt>
                <c:pt idx="13">
                  <c:v>2031</c:v>
                </c:pt>
                <c:pt idx="14">
                  <c:v>2041</c:v>
                </c:pt>
                <c:pt idx="15">
                  <c:v>2050</c:v>
                </c:pt>
              </c:numCache>
            </c:numRef>
          </c:cat>
          <c:val>
            <c:numRef>
              <c:f>'Andhra Pradesh'!$E$2:$E$17</c:f>
              <c:numCache>
                <c:formatCode>General</c:formatCode>
                <c:ptCount val="16"/>
                <c:pt idx="11" formatCode="0.00">
                  <c:v>0.99284873600000001</c:v>
                </c:pt>
                <c:pt idx="12" formatCode="0.00">
                  <c:v>0.99207487988003351</c:v>
                </c:pt>
                <c:pt idx="13" formatCode="0.00">
                  <c:v>0.99164797569893337</c:v>
                </c:pt>
                <c:pt idx="14" formatCode="0.00">
                  <c:v>0.9912121684509374</c:v>
                </c:pt>
                <c:pt idx="15" formatCode="0.00">
                  <c:v>0.9908130951884031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063-40FC-AF62-81549051EE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5933183"/>
        <c:axId val="745927359"/>
      </c:lineChart>
      <c:catAx>
        <c:axId val="7459331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927359"/>
        <c:crosses val="autoZero"/>
        <c:auto val="1"/>
        <c:lblAlgn val="ctr"/>
        <c:lblOffset val="100"/>
        <c:noMultiLvlLbl val="0"/>
      </c:catAx>
      <c:valAx>
        <c:axId val="745927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933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Karnataka!$B$1</c:f>
              <c:strCache>
                <c:ptCount val="1"/>
                <c:pt idx="0">
                  <c:v>Values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Karnataka!$B$2:$B$17</c:f>
              <c:numCache>
                <c:formatCode>General</c:formatCode>
                <c:ptCount val="16"/>
                <c:pt idx="0">
                  <c:v>0.98337066900000003</c:v>
                </c:pt>
                <c:pt idx="1">
                  <c:v>0.98090878699999995</c:v>
                </c:pt>
                <c:pt idx="2">
                  <c:v>0.96911308399999996</c:v>
                </c:pt>
                <c:pt idx="3">
                  <c:v>0.96535820900000002</c:v>
                </c:pt>
                <c:pt idx="4">
                  <c:v>0.95988470299999995</c:v>
                </c:pt>
                <c:pt idx="5">
                  <c:v>0.96636337400000005</c:v>
                </c:pt>
                <c:pt idx="6">
                  <c:v>0.95888404900000002</c:v>
                </c:pt>
                <c:pt idx="7">
                  <c:v>0.95693358900000003</c:v>
                </c:pt>
                <c:pt idx="8">
                  <c:v>0.96250309199999995</c:v>
                </c:pt>
                <c:pt idx="9">
                  <c:v>0.95962720700000004</c:v>
                </c:pt>
                <c:pt idx="10">
                  <c:v>0.96478393699999998</c:v>
                </c:pt>
                <c:pt idx="11">
                  <c:v>0.97293808599999998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B0-4417-8F8D-F69AD38D25EC}"/>
            </c:ext>
          </c:extLst>
        </c:ser>
        <c:ser>
          <c:idx val="1"/>
          <c:order val="1"/>
          <c:tx>
            <c:strRef>
              <c:f>Karnataka!$C$1</c:f>
              <c:strCache>
                <c:ptCount val="1"/>
                <c:pt idx="0">
                  <c:v>Forecast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Karnataka!$A$2:$A$17</c:f>
              <c:numCache>
                <c:formatCode>General</c:formatCode>
                <c:ptCount val="16"/>
                <c:pt idx="0">
                  <c:v>1901</c:v>
                </c:pt>
                <c:pt idx="1">
                  <c:v>1911</c:v>
                </c:pt>
                <c:pt idx="2">
                  <c:v>1921</c:v>
                </c:pt>
                <c:pt idx="3">
                  <c:v>1931</c:v>
                </c:pt>
                <c:pt idx="4">
                  <c:v>1941</c:v>
                </c:pt>
                <c:pt idx="5">
                  <c:v>1951</c:v>
                </c:pt>
                <c:pt idx="6">
                  <c:v>1961</c:v>
                </c:pt>
                <c:pt idx="7">
                  <c:v>1971</c:v>
                </c:pt>
                <c:pt idx="8">
                  <c:v>1981</c:v>
                </c:pt>
                <c:pt idx="9">
                  <c:v>1991</c:v>
                </c:pt>
                <c:pt idx="10">
                  <c:v>2001</c:v>
                </c:pt>
                <c:pt idx="11">
                  <c:v>2011</c:v>
                </c:pt>
                <c:pt idx="12">
                  <c:v>2021</c:v>
                </c:pt>
                <c:pt idx="13">
                  <c:v>2031</c:v>
                </c:pt>
                <c:pt idx="14">
                  <c:v>2041</c:v>
                </c:pt>
                <c:pt idx="15">
                  <c:v>2050</c:v>
                </c:pt>
              </c:numCache>
            </c:numRef>
          </c:cat>
          <c:val>
            <c:numRef>
              <c:f>Karnataka!$C$2:$C$17</c:f>
              <c:numCache>
                <c:formatCode>General</c:formatCode>
                <c:ptCount val="16"/>
                <c:pt idx="11">
                  <c:v>0.97293808599999998</c:v>
                </c:pt>
                <c:pt idx="12">
                  <c:v>0.96522797783645864</c:v>
                </c:pt>
                <c:pt idx="13">
                  <c:v>0.96397422282212275</c:v>
                </c:pt>
                <c:pt idx="14">
                  <c:v>0.96272046780778675</c:v>
                </c:pt>
                <c:pt idx="15">
                  <c:v>0.96159208829488441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B0-4417-8F8D-F69AD38D25EC}"/>
            </c:ext>
          </c:extLst>
        </c:ser>
        <c:ser>
          <c:idx val="2"/>
          <c:order val="2"/>
          <c:tx>
            <c:strRef>
              <c:f>Karnataka!$D$1</c:f>
              <c:strCache>
                <c:ptCount val="1"/>
                <c:pt idx="0">
                  <c:v>Lower Confidence Bound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Karnataka!$A$2:$A$17</c:f>
              <c:numCache>
                <c:formatCode>General</c:formatCode>
                <c:ptCount val="16"/>
                <c:pt idx="0">
                  <c:v>1901</c:v>
                </c:pt>
                <c:pt idx="1">
                  <c:v>1911</c:v>
                </c:pt>
                <c:pt idx="2">
                  <c:v>1921</c:v>
                </c:pt>
                <c:pt idx="3">
                  <c:v>1931</c:v>
                </c:pt>
                <c:pt idx="4">
                  <c:v>1941</c:v>
                </c:pt>
                <c:pt idx="5">
                  <c:v>1951</c:v>
                </c:pt>
                <c:pt idx="6">
                  <c:v>1961</c:v>
                </c:pt>
                <c:pt idx="7">
                  <c:v>1971</c:v>
                </c:pt>
                <c:pt idx="8">
                  <c:v>1981</c:v>
                </c:pt>
                <c:pt idx="9">
                  <c:v>1991</c:v>
                </c:pt>
                <c:pt idx="10">
                  <c:v>2001</c:v>
                </c:pt>
                <c:pt idx="11">
                  <c:v>2011</c:v>
                </c:pt>
                <c:pt idx="12">
                  <c:v>2021</c:v>
                </c:pt>
                <c:pt idx="13">
                  <c:v>2031</c:v>
                </c:pt>
                <c:pt idx="14">
                  <c:v>2041</c:v>
                </c:pt>
                <c:pt idx="15">
                  <c:v>2050</c:v>
                </c:pt>
              </c:numCache>
            </c:numRef>
          </c:cat>
          <c:val>
            <c:numRef>
              <c:f>Karnataka!$D$2:$D$17</c:f>
              <c:numCache>
                <c:formatCode>General</c:formatCode>
                <c:ptCount val="16"/>
                <c:pt idx="11" formatCode="0.00">
                  <c:v>0.97293808599999998</c:v>
                </c:pt>
                <c:pt idx="12" formatCode="0.00">
                  <c:v>0.95201088033561809</c:v>
                </c:pt>
                <c:pt idx="13" formatCode="0.00">
                  <c:v>0.94919114299106522</c:v>
                </c:pt>
                <c:pt idx="14" formatCode="0.00">
                  <c:v>0.94651668898994734</c:v>
                </c:pt>
                <c:pt idx="15" formatCode="0.00">
                  <c:v>0.94420412822456257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4B0-4417-8F8D-F69AD38D25EC}"/>
            </c:ext>
          </c:extLst>
        </c:ser>
        <c:ser>
          <c:idx val="3"/>
          <c:order val="3"/>
          <c:tx>
            <c:strRef>
              <c:f>Karnataka!$E$1</c:f>
              <c:strCache>
                <c:ptCount val="1"/>
                <c:pt idx="0">
                  <c:v>Upper Confidence Bound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Karnataka!$A$2:$A$17</c:f>
              <c:numCache>
                <c:formatCode>General</c:formatCode>
                <c:ptCount val="16"/>
                <c:pt idx="0">
                  <c:v>1901</c:v>
                </c:pt>
                <c:pt idx="1">
                  <c:v>1911</c:v>
                </c:pt>
                <c:pt idx="2">
                  <c:v>1921</c:v>
                </c:pt>
                <c:pt idx="3">
                  <c:v>1931</c:v>
                </c:pt>
                <c:pt idx="4">
                  <c:v>1941</c:v>
                </c:pt>
                <c:pt idx="5">
                  <c:v>1951</c:v>
                </c:pt>
                <c:pt idx="6">
                  <c:v>1961</c:v>
                </c:pt>
                <c:pt idx="7">
                  <c:v>1971</c:v>
                </c:pt>
                <c:pt idx="8">
                  <c:v>1981</c:v>
                </c:pt>
                <c:pt idx="9">
                  <c:v>1991</c:v>
                </c:pt>
                <c:pt idx="10">
                  <c:v>2001</c:v>
                </c:pt>
                <c:pt idx="11">
                  <c:v>2011</c:v>
                </c:pt>
                <c:pt idx="12">
                  <c:v>2021</c:v>
                </c:pt>
                <c:pt idx="13">
                  <c:v>2031</c:v>
                </c:pt>
                <c:pt idx="14">
                  <c:v>2041</c:v>
                </c:pt>
                <c:pt idx="15">
                  <c:v>2050</c:v>
                </c:pt>
              </c:numCache>
            </c:numRef>
          </c:cat>
          <c:val>
            <c:numRef>
              <c:f>Karnataka!$E$2:$E$17</c:f>
              <c:numCache>
                <c:formatCode>General</c:formatCode>
                <c:ptCount val="16"/>
                <c:pt idx="11" formatCode="0.00">
                  <c:v>0.97293808599999998</c:v>
                </c:pt>
                <c:pt idx="12" formatCode="0.00">
                  <c:v>0.97844507533729919</c:v>
                </c:pt>
                <c:pt idx="13" formatCode="0.00">
                  <c:v>0.97875730265318028</c:v>
                </c:pt>
                <c:pt idx="14" formatCode="0.00">
                  <c:v>0.97892424662562616</c:v>
                </c:pt>
                <c:pt idx="15" formatCode="0.00">
                  <c:v>0.97898004836520625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4B0-4417-8F8D-F69AD38D25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6337711"/>
        <c:axId val="553355023"/>
      </c:lineChart>
      <c:catAx>
        <c:axId val="636337711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355023"/>
        <c:crosses val="autoZero"/>
        <c:auto val="1"/>
        <c:lblAlgn val="ctr"/>
        <c:lblOffset val="100"/>
        <c:noMultiLvlLbl val="0"/>
      </c:catAx>
      <c:valAx>
        <c:axId val="553355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337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Punjab!$B$1</c:f>
              <c:strCache>
                <c:ptCount val="1"/>
                <c:pt idx="0">
                  <c:v>Values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Punjab!$B$2:$B$17</c:f>
              <c:numCache>
                <c:formatCode>General</c:formatCode>
                <c:ptCount val="16"/>
                <c:pt idx="0">
                  <c:v>0.83197738099999996</c:v>
                </c:pt>
                <c:pt idx="1">
                  <c:v>0.77976995599999999</c:v>
                </c:pt>
                <c:pt idx="2">
                  <c:v>0.79891529100000003</c:v>
                </c:pt>
                <c:pt idx="3">
                  <c:v>0.81467613000000005</c:v>
                </c:pt>
                <c:pt idx="4">
                  <c:v>0.83621305700000004</c:v>
                </c:pt>
                <c:pt idx="5">
                  <c:v>0.843824511</c:v>
                </c:pt>
                <c:pt idx="6">
                  <c:v>0.85350756000000005</c:v>
                </c:pt>
                <c:pt idx="7">
                  <c:v>0.86486369299999999</c:v>
                </c:pt>
                <c:pt idx="8">
                  <c:v>0.87854095399999999</c:v>
                </c:pt>
                <c:pt idx="9">
                  <c:v>0.88178743900000001</c:v>
                </c:pt>
                <c:pt idx="10">
                  <c:v>0.87592719200000002</c:v>
                </c:pt>
                <c:pt idx="11">
                  <c:v>0.89510600299999998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06-4298-B72F-4012188098FD}"/>
            </c:ext>
          </c:extLst>
        </c:ser>
        <c:ser>
          <c:idx val="1"/>
          <c:order val="1"/>
          <c:tx>
            <c:strRef>
              <c:f>Punjab!$C$1</c:f>
              <c:strCache>
                <c:ptCount val="1"/>
                <c:pt idx="0">
                  <c:v>Forecast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Punjab!$A$2:$A$17</c:f>
              <c:numCache>
                <c:formatCode>General</c:formatCode>
                <c:ptCount val="16"/>
                <c:pt idx="0">
                  <c:v>1901</c:v>
                </c:pt>
                <c:pt idx="1">
                  <c:v>1911</c:v>
                </c:pt>
                <c:pt idx="2">
                  <c:v>1921</c:v>
                </c:pt>
                <c:pt idx="3">
                  <c:v>1931</c:v>
                </c:pt>
                <c:pt idx="4">
                  <c:v>1941</c:v>
                </c:pt>
                <c:pt idx="5">
                  <c:v>1951</c:v>
                </c:pt>
                <c:pt idx="6">
                  <c:v>1961</c:v>
                </c:pt>
                <c:pt idx="7">
                  <c:v>1971</c:v>
                </c:pt>
                <c:pt idx="8">
                  <c:v>1981</c:v>
                </c:pt>
                <c:pt idx="9">
                  <c:v>1991</c:v>
                </c:pt>
                <c:pt idx="10">
                  <c:v>2001</c:v>
                </c:pt>
                <c:pt idx="11">
                  <c:v>2011</c:v>
                </c:pt>
                <c:pt idx="12">
                  <c:v>2021</c:v>
                </c:pt>
                <c:pt idx="13">
                  <c:v>2031</c:v>
                </c:pt>
                <c:pt idx="14">
                  <c:v>2041</c:v>
                </c:pt>
                <c:pt idx="15">
                  <c:v>2050</c:v>
                </c:pt>
              </c:numCache>
            </c:numRef>
          </c:cat>
          <c:val>
            <c:numRef>
              <c:f>Punjab!$C$2:$C$17</c:f>
              <c:numCache>
                <c:formatCode>General</c:formatCode>
                <c:ptCount val="16"/>
                <c:pt idx="11">
                  <c:v>0.89510600299999998</c:v>
                </c:pt>
                <c:pt idx="12">
                  <c:v>0.90240487233819533</c:v>
                </c:pt>
                <c:pt idx="13">
                  <c:v>0.91128975747638874</c:v>
                </c:pt>
                <c:pt idx="14">
                  <c:v>0.92017464261458226</c:v>
                </c:pt>
                <c:pt idx="15">
                  <c:v>0.92817103923895639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06-4298-B72F-4012188098FD}"/>
            </c:ext>
          </c:extLst>
        </c:ser>
        <c:ser>
          <c:idx val="2"/>
          <c:order val="2"/>
          <c:tx>
            <c:strRef>
              <c:f>Punjab!$D$1</c:f>
              <c:strCache>
                <c:ptCount val="1"/>
                <c:pt idx="0">
                  <c:v>Lower Confidence Bound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Punjab!$A$2:$A$17</c:f>
              <c:numCache>
                <c:formatCode>General</c:formatCode>
                <c:ptCount val="16"/>
                <c:pt idx="0">
                  <c:v>1901</c:v>
                </c:pt>
                <c:pt idx="1">
                  <c:v>1911</c:v>
                </c:pt>
                <c:pt idx="2">
                  <c:v>1921</c:v>
                </c:pt>
                <c:pt idx="3">
                  <c:v>1931</c:v>
                </c:pt>
                <c:pt idx="4">
                  <c:v>1941</c:v>
                </c:pt>
                <c:pt idx="5">
                  <c:v>1951</c:v>
                </c:pt>
                <c:pt idx="6">
                  <c:v>1961</c:v>
                </c:pt>
                <c:pt idx="7">
                  <c:v>1971</c:v>
                </c:pt>
                <c:pt idx="8">
                  <c:v>1981</c:v>
                </c:pt>
                <c:pt idx="9">
                  <c:v>1991</c:v>
                </c:pt>
                <c:pt idx="10">
                  <c:v>2001</c:v>
                </c:pt>
                <c:pt idx="11">
                  <c:v>2011</c:v>
                </c:pt>
                <c:pt idx="12">
                  <c:v>2021</c:v>
                </c:pt>
                <c:pt idx="13">
                  <c:v>2031</c:v>
                </c:pt>
                <c:pt idx="14">
                  <c:v>2041</c:v>
                </c:pt>
                <c:pt idx="15">
                  <c:v>2050</c:v>
                </c:pt>
              </c:numCache>
            </c:numRef>
          </c:cat>
          <c:val>
            <c:numRef>
              <c:f>Punjab!$D$2:$D$17</c:f>
              <c:numCache>
                <c:formatCode>General</c:formatCode>
                <c:ptCount val="16"/>
                <c:pt idx="11" formatCode="0.00">
                  <c:v>0.89510600299999998</c:v>
                </c:pt>
                <c:pt idx="12" formatCode="0.00">
                  <c:v>0.86510104342282779</c:v>
                </c:pt>
                <c:pt idx="13" formatCode="0.00">
                  <c:v>0.86463757948963249</c:v>
                </c:pt>
                <c:pt idx="14" formatCode="0.00">
                  <c:v>0.86573782319726578</c:v>
                </c:pt>
                <c:pt idx="15" formatCode="0.00">
                  <c:v>0.86756163703828448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06-4298-B72F-4012188098FD}"/>
            </c:ext>
          </c:extLst>
        </c:ser>
        <c:ser>
          <c:idx val="3"/>
          <c:order val="3"/>
          <c:tx>
            <c:strRef>
              <c:f>Punjab!$E$1</c:f>
              <c:strCache>
                <c:ptCount val="1"/>
                <c:pt idx="0">
                  <c:v>Upper Confidence Bound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Punjab!$A$2:$A$17</c:f>
              <c:numCache>
                <c:formatCode>General</c:formatCode>
                <c:ptCount val="16"/>
                <c:pt idx="0">
                  <c:v>1901</c:v>
                </c:pt>
                <c:pt idx="1">
                  <c:v>1911</c:v>
                </c:pt>
                <c:pt idx="2">
                  <c:v>1921</c:v>
                </c:pt>
                <c:pt idx="3">
                  <c:v>1931</c:v>
                </c:pt>
                <c:pt idx="4">
                  <c:v>1941</c:v>
                </c:pt>
                <c:pt idx="5">
                  <c:v>1951</c:v>
                </c:pt>
                <c:pt idx="6">
                  <c:v>1961</c:v>
                </c:pt>
                <c:pt idx="7">
                  <c:v>1971</c:v>
                </c:pt>
                <c:pt idx="8">
                  <c:v>1981</c:v>
                </c:pt>
                <c:pt idx="9">
                  <c:v>1991</c:v>
                </c:pt>
                <c:pt idx="10">
                  <c:v>2001</c:v>
                </c:pt>
                <c:pt idx="11">
                  <c:v>2011</c:v>
                </c:pt>
                <c:pt idx="12">
                  <c:v>2021</c:v>
                </c:pt>
                <c:pt idx="13">
                  <c:v>2031</c:v>
                </c:pt>
                <c:pt idx="14">
                  <c:v>2041</c:v>
                </c:pt>
                <c:pt idx="15">
                  <c:v>2050</c:v>
                </c:pt>
              </c:numCache>
            </c:numRef>
          </c:cat>
          <c:val>
            <c:numRef>
              <c:f>Punjab!$E$2:$E$17</c:f>
              <c:numCache>
                <c:formatCode>General</c:formatCode>
                <c:ptCount val="16"/>
                <c:pt idx="11" formatCode="0.00">
                  <c:v>0.89510600299999998</c:v>
                </c:pt>
                <c:pt idx="12" formatCode="0.00">
                  <c:v>0.93970870125356287</c:v>
                </c:pt>
                <c:pt idx="13" formatCode="0.00">
                  <c:v>0.95794193546314499</c:v>
                </c:pt>
                <c:pt idx="14" formatCode="0.00">
                  <c:v>0.97461146203189875</c:v>
                </c:pt>
                <c:pt idx="15" formatCode="0.00">
                  <c:v>0.98878044143962829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E06-4298-B72F-4012188098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0988319"/>
        <c:axId val="630987071"/>
      </c:lineChart>
      <c:catAx>
        <c:axId val="630988319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987071"/>
        <c:crosses val="autoZero"/>
        <c:auto val="1"/>
        <c:lblAlgn val="ctr"/>
        <c:lblOffset val="100"/>
        <c:noMultiLvlLbl val="0"/>
      </c:catAx>
      <c:valAx>
        <c:axId val="630987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988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Goa!$B$1</c:f>
              <c:strCache>
                <c:ptCount val="1"/>
                <c:pt idx="0">
                  <c:v>Values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Goa!$B$2:$B$17</c:f>
              <c:numCache>
                <c:formatCode>General</c:formatCode>
                <c:ptCount val="16"/>
                <c:pt idx="0">
                  <c:v>1.091150563</c:v>
                </c:pt>
                <c:pt idx="1">
                  <c:v>1.107854133</c:v>
                </c:pt>
                <c:pt idx="2">
                  <c:v>1.1202913800000001</c:v>
                </c:pt>
                <c:pt idx="3">
                  <c:v>1.0884903450000001</c:v>
                </c:pt>
                <c:pt idx="4">
                  <c:v>1.083758682</c:v>
                </c:pt>
                <c:pt idx="5">
                  <c:v>1.127937124</c:v>
                </c:pt>
                <c:pt idx="6">
                  <c:v>1.0656350109999999</c:v>
                </c:pt>
                <c:pt idx="7">
                  <c:v>0.98105450900000002</c:v>
                </c:pt>
                <c:pt idx="8">
                  <c:v>0.97538968800000003</c:v>
                </c:pt>
                <c:pt idx="9">
                  <c:v>0.96673279599999995</c:v>
                </c:pt>
                <c:pt idx="10">
                  <c:v>0.96096314599999999</c:v>
                </c:pt>
                <c:pt idx="11">
                  <c:v>0.97330005100000005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58-4708-BE22-1278BF7CC790}"/>
            </c:ext>
          </c:extLst>
        </c:ser>
        <c:ser>
          <c:idx val="1"/>
          <c:order val="1"/>
          <c:tx>
            <c:strRef>
              <c:f>Goa!$C$1</c:f>
              <c:strCache>
                <c:ptCount val="1"/>
                <c:pt idx="0">
                  <c:v>Forecast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Goa!$A$2:$A$17</c:f>
              <c:numCache>
                <c:formatCode>General</c:formatCode>
                <c:ptCount val="16"/>
                <c:pt idx="0">
                  <c:v>1901</c:v>
                </c:pt>
                <c:pt idx="1">
                  <c:v>1911</c:v>
                </c:pt>
                <c:pt idx="2">
                  <c:v>1921</c:v>
                </c:pt>
                <c:pt idx="3">
                  <c:v>1931</c:v>
                </c:pt>
                <c:pt idx="4">
                  <c:v>1941</c:v>
                </c:pt>
                <c:pt idx="5">
                  <c:v>1951</c:v>
                </c:pt>
                <c:pt idx="6">
                  <c:v>1961</c:v>
                </c:pt>
                <c:pt idx="7">
                  <c:v>1971</c:v>
                </c:pt>
                <c:pt idx="8">
                  <c:v>1981</c:v>
                </c:pt>
                <c:pt idx="9">
                  <c:v>1991</c:v>
                </c:pt>
                <c:pt idx="10">
                  <c:v>2001</c:v>
                </c:pt>
                <c:pt idx="11">
                  <c:v>2011</c:v>
                </c:pt>
                <c:pt idx="12">
                  <c:v>2021</c:v>
                </c:pt>
                <c:pt idx="13">
                  <c:v>2031</c:v>
                </c:pt>
                <c:pt idx="14">
                  <c:v>2041</c:v>
                </c:pt>
                <c:pt idx="15">
                  <c:v>2050</c:v>
                </c:pt>
              </c:numCache>
            </c:numRef>
          </c:cat>
          <c:val>
            <c:numRef>
              <c:f>Goa!$C$2:$C$17</c:f>
              <c:numCache>
                <c:formatCode>General</c:formatCode>
                <c:ptCount val="16"/>
                <c:pt idx="11">
                  <c:v>0.97330005100000005</c:v>
                </c:pt>
                <c:pt idx="12">
                  <c:v>0.94932833024677565</c:v>
                </c:pt>
                <c:pt idx="13">
                  <c:v>0.93321130537265251</c:v>
                </c:pt>
                <c:pt idx="14">
                  <c:v>0.91709428049852937</c:v>
                </c:pt>
                <c:pt idx="15">
                  <c:v>0.9025889581118185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58-4708-BE22-1278BF7CC790}"/>
            </c:ext>
          </c:extLst>
        </c:ser>
        <c:ser>
          <c:idx val="2"/>
          <c:order val="2"/>
          <c:tx>
            <c:strRef>
              <c:f>Goa!$D$1</c:f>
              <c:strCache>
                <c:ptCount val="1"/>
                <c:pt idx="0">
                  <c:v>Lower Confidence Bound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Goa!$A$2:$A$17</c:f>
              <c:numCache>
                <c:formatCode>General</c:formatCode>
                <c:ptCount val="16"/>
                <c:pt idx="0">
                  <c:v>1901</c:v>
                </c:pt>
                <c:pt idx="1">
                  <c:v>1911</c:v>
                </c:pt>
                <c:pt idx="2">
                  <c:v>1921</c:v>
                </c:pt>
                <c:pt idx="3">
                  <c:v>1931</c:v>
                </c:pt>
                <c:pt idx="4">
                  <c:v>1941</c:v>
                </c:pt>
                <c:pt idx="5">
                  <c:v>1951</c:v>
                </c:pt>
                <c:pt idx="6">
                  <c:v>1961</c:v>
                </c:pt>
                <c:pt idx="7">
                  <c:v>1971</c:v>
                </c:pt>
                <c:pt idx="8">
                  <c:v>1981</c:v>
                </c:pt>
                <c:pt idx="9">
                  <c:v>1991</c:v>
                </c:pt>
                <c:pt idx="10">
                  <c:v>2001</c:v>
                </c:pt>
                <c:pt idx="11">
                  <c:v>2011</c:v>
                </c:pt>
                <c:pt idx="12">
                  <c:v>2021</c:v>
                </c:pt>
                <c:pt idx="13">
                  <c:v>2031</c:v>
                </c:pt>
                <c:pt idx="14">
                  <c:v>2041</c:v>
                </c:pt>
                <c:pt idx="15">
                  <c:v>2050</c:v>
                </c:pt>
              </c:numCache>
            </c:numRef>
          </c:cat>
          <c:val>
            <c:numRef>
              <c:f>Goa!$D$2:$D$17</c:f>
              <c:numCache>
                <c:formatCode>General</c:formatCode>
                <c:ptCount val="16"/>
                <c:pt idx="11" formatCode="0.00">
                  <c:v>0.97330005100000005</c:v>
                </c:pt>
                <c:pt idx="12" formatCode="0.00">
                  <c:v>0.88127162574059281</c:v>
                </c:pt>
                <c:pt idx="13" formatCode="0.00">
                  <c:v>0.84809957330306451</c:v>
                </c:pt>
                <c:pt idx="14" formatCode="0.00">
                  <c:v>0.81778033227766644</c:v>
                </c:pt>
                <c:pt idx="15" formatCode="0.00">
                  <c:v>0.79201381620813471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58-4708-BE22-1278BF7CC790}"/>
            </c:ext>
          </c:extLst>
        </c:ser>
        <c:ser>
          <c:idx val="3"/>
          <c:order val="3"/>
          <c:tx>
            <c:strRef>
              <c:f>Goa!$E$1</c:f>
              <c:strCache>
                <c:ptCount val="1"/>
                <c:pt idx="0">
                  <c:v>Upper Confidence Bound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Goa!$A$2:$A$17</c:f>
              <c:numCache>
                <c:formatCode>General</c:formatCode>
                <c:ptCount val="16"/>
                <c:pt idx="0">
                  <c:v>1901</c:v>
                </c:pt>
                <c:pt idx="1">
                  <c:v>1911</c:v>
                </c:pt>
                <c:pt idx="2">
                  <c:v>1921</c:v>
                </c:pt>
                <c:pt idx="3">
                  <c:v>1931</c:v>
                </c:pt>
                <c:pt idx="4">
                  <c:v>1941</c:v>
                </c:pt>
                <c:pt idx="5">
                  <c:v>1951</c:v>
                </c:pt>
                <c:pt idx="6">
                  <c:v>1961</c:v>
                </c:pt>
                <c:pt idx="7">
                  <c:v>1971</c:v>
                </c:pt>
                <c:pt idx="8">
                  <c:v>1981</c:v>
                </c:pt>
                <c:pt idx="9">
                  <c:v>1991</c:v>
                </c:pt>
                <c:pt idx="10">
                  <c:v>2001</c:v>
                </c:pt>
                <c:pt idx="11">
                  <c:v>2011</c:v>
                </c:pt>
                <c:pt idx="12">
                  <c:v>2021</c:v>
                </c:pt>
                <c:pt idx="13">
                  <c:v>2031</c:v>
                </c:pt>
                <c:pt idx="14">
                  <c:v>2041</c:v>
                </c:pt>
                <c:pt idx="15">
                  <c:v>2050</c:v>
                </c:pt>
              </c:numCache>
            </c:numRef>
          </c:cat>
          <c:val>
            <c:numRef>
              <c:f>Goa!$E$2:$E$17</c:f>
              <c:numCache>
                <c:formatCode>General</c:formatCode>
                <c:ptCount val="16"/>
                <c:pt idx="11" formatCode="0.00">
                  <c:v>0.97330005100000005</c:v>
                </c:pt>
                <c:pt idx="12" formatCode="0.00">
                  <c:v>1.0173850347529585</c:v>
                </c:pt>
                <c:pt idx="13" formatCode="0.00">
                  <c:v>1.0183230374422405</c:v>
                </c:pt>
                <c:pt idx="14" formatCode="0.00">
                  <c:v>1.0164082287193923</c:v>
                </c:pt>
                <c:pt idx="15" formatCode="0.00">
                  <c:v>1.0131641000155023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858-4708-BE22-1278BF7CC7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2134543"/>
        <c:axId val="782146607"/>
      </c:lineChart>
      <c:catAx>
        <c:axId val="78213454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146607"/>
        <c:crosses val="autoZero"/>
        <c:auto val="1"/>
        <c:lblAlgn val="ctr"/>
        <c:lblOffset val="100"/>
        <c:noMultiLvlLbl val="0"/>
      </c:catAx>
      <c:valAx>
        <c:axId val="782146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134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Lakshadweep!$B$1</c:f>
              <c:strCache>
                <c:ptCount val="1"/>
                <c:pt idx="0">
                  <c:v>Values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Lakshadweep!$B$2:$B$17</c:f>
              <c:numCache>
                <c:formatCode>General</c:formatCode>
                <c:ptCount val="16"/>
                <c:pt idx="0">
                  <c:v>1.063317479</c:v>
                </c:pt>
                <c:pt idx="1">
                  <c:v>0.987030717</c:v>
                </c:pt>
                <c:pt idx="2">
                  <c:v>1.0272038059999999</c:v>
                </c:pt>
                <c:pt idx="3">
                  <c:v>0.99378496000000005</c:v>
                </c:pt>
                <c:pt idx="4">
                  <c:v>1.0179199649999999</c:v>
                </c:pt>
                <c:pt idx="5">
                  <c:v>1.0432248660000001</c:v>
                </c:pt>
                <c:pt idx="6">
                  <c:v>1.019941349</c:v>
                </c:pt>
                <c:pt idx="7">
                  <c:v>0.97847991000000001</c:v>
                </c:pt>
                <c:pt idx="8">
                  <c:v>0.975217157</c:v>
                </c:pt>
                <c:pt idx="9">
                  <c:v>0.94255766799999996</c:v>
                </c:pt>
                <c:pt idx="10">
                  <c:v>0.94821881699999999</c:v>
                </c:pt>
                <c:pt idx="11">
                  <c:v>0.94647223999999996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0E-410D-B92F-8A60C50D266F}"/>
            </c:ext>
          </c:extLst>
        </c:ser>
        <c:ser>
          <c:idx val="1"/>
          <c:order val="1"/>
          <c:tx>
            <c:strRef>
              <c:f>Lakshadweep!$C$1</c:f>
              <c:strCache>
                <c:ptCount val="1"/>
                <c:pt idx="0">
                  <c:v>Forecast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Lakshadweep!$A$2:$A$17</c:f>
              <c:numCache>
                <c:formatCode>General</c:formatCode>
                <c:ptCount val="16"/>
                <c:pt idx="0">
                  <c:v>1901</c:v>
                </c:pt>
                <c:pt idx="1">
                  <c:v>1911</c:v>
                </c:pt>
                <c:pt idx="2">
                  <c:v>1921</c:v>
                </c:pt>
                <c:pt idx="3">
                  <c:v>1931</c:v>
                </c:pt>
                <c:pt idx="4">
                  <c:v>1941</c:v>
                </c:pt>
                <c:pt idx="5">
                  <c:v>1951</c:v>
                </c:pt>
                <c:pt idx="6">
                  <c:v>1961</c:v>
                </c:pt>
                <c:pt idx="7">
                  <c:v>1971</c:v>
                </c:pt>
                <c:pt idx="8">
                  <c:v>1981</c:v>
                </c:pt>
                <c:pt idx="9">
                  <c:v>1991</c:v>
                </c:pt>
                <c:pt idx="10">
                  <c:v>2001</c:v>
                </c:pt>
                <c:pt idx="11">
                  <c:v>2011</c:v>
                </c:pt>
                <c:pt idx="12">
                  <c:v>2021</c:v>
                </c:pt>
                <c:pt idx="13">
                  <c:v>2031</c:v>
                </c:pt>
                <c:pt idx="14">
                  <c:v>2041</c:v>
                </c:pt>
                <c:pt idx="15">
                  <c:v>2050</c:v>
                </c:pt>
              </c:numCache>
            </c:numRef>
          </c:cat>
          <c:val>
            <c:numRef>
              <c:f>Lakshadweep!$C$2:$C$17</c:f>
              <c:numCache>
                <c:formatCode>General</c:formatCode>
                <c:ptCount val="16"/>
                <c:pt idx="11">
                  <c:v>0.94647223999999996</c:v>
                </c:pt>
                <c:pt idx="12">
                  <c:v>0.94232385995065149</c:v>
                </c:pt>
                <c:pt idx="13">
                  <c:v>0.93358446806648532</c:v>
                </c:pt>
                <c:pt idx="14">
                  <c:v>0.92484507618231915</c:v>
                </c:pt>
                <c:pt idx="15">
                  <c:v>0.91697962348656958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0E-410D-B92F-8A60C50D266F}"/>
            </c:ext>
          </c:extLst>
        </c:ser>
        <c:ser>
          <c:idx val="2"/>
          <c:order val="2"/>
          <c:tx>
            <c:strRef>
              <c:f>Lakshadweep!$D$1</c:f>
              <c:strCache>
                <c:ptCount val="1"/>
                <c:pt idx="0">
                  <c:v>Lower Confidence Bound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Lakshadweep!$A$2:$A$17</c:f>
              <c:numCache>
                <c:formatCode>General</c:formatCode>
                <c:ptCount val="16"/>
                <c:pt idx="0">
                  <c:v>1901</c:v>
                </c:pt>
                <c:pt idx="1">
                  <c:v>1911</c:v>
                </c:pt>
                <c:pt idx="2">
                  <c:v>1921</c:v>
                </c:pt>
                <c:pt idx="3">
                  <c:v>1931</c:v>
                </c:pt>
                <c:pt idx="4">
                  <c:v>1941</c:v>
                </c:pt>
                <c:pt idx="5">
                  <c:v>1951</c:v>
                </c:pt>
                <c:pt idx="6">
                  <c:v>1961</c:v>
                </c:pt>
                <c:pt idx="7">
                  <c:v>1971</c:v>
                </c:pt>
                <c:pt idx="8">
                  <c:v>1981</c:v>
                </c:pt>
                <c:pt idx="9">
                  <c:v>1991</c:v>
                </c:pt>
                <c:pt idx="10">
                  <c:v>2001</c:v>
                </c:pt>
                <c:pt idx="11">
                  <c:v>2011</c:v>
                </c:pt>
                <c:pt idx="12">
                  <c:v>2021</c:v>
                </c:pt>
                <c:pt idx="13">
                  <c:v>2031</c:v>
                </c:pt>
                <c:pt idx="14">
                  <c:v>2041</c:v>
                </c:pt>
                <c:pt idx="15">
                  <c:v>2050</c:v>
                </c:pt>
              </c:numCache>
            </c:numRef>
          </c:cat>
          <c:val>
            <c:numRef>
              <c:f>Lakshadweep!$D$2:$D$17</c:f>
              <c:numCache>
                <c:formatCode>General</c:formatCode>
                <c:ptCount val="16"/>
                <c:pt idx="11" formatCode="0.00">
                  <c:v>0.94647223999999996</c:v>
                </c:pt>
                <c:pt idx="12" formatCode="0.00">
                  <c:v>0.88808571344614973</c:v>
                </c:pt>
                <c:pt idx="13" formatCode="0.00">
                  <c:v>0.87891066766815118</c:v>
                </c:pt>
                <c:pt idx="14" formatCode="0.00">
                  <c:v>0.86973225991634795</c:v>
                </c:pt>
                <c:pt idx="15" formatCode="0.00">
                  <c:v>0.86146853261481349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0E-410D-B92F-8A60C50D266F}"/>
            </c:ext>
          </c:extLst>
        </c:ser>
        <c:ser>
          <c:idx val="3"/>
          <c:order val="3"/>
          <c:tx>
            <c:strRef>
              <c:f>Lakshadweep!$E$1</c:f>
              <c:strCache>
                <c:ptCount val="1"/>
                <c:pt idx="0">
                  <c:v>Upper Confidence Bound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Lakshadweep!$A$2:$A$17</c:f>
              <c:numCache>
                <c:formatCode>General</c:formatCode>
                <c:ptCount val="16"/>
                <c:pt idx="0">
                  <c:v>1901</c:v>
                </c:pt>
                <c:pt idx="1">
                  <c:v>1911</c:v>
                </c:pt>
                <c:pt idx="2">
                  <c:v>1921</c:v>
                </c:pt>
                <c:pt idx="3">
                  <c:v>1931</c:v>
                </c:pt>
                <c:pt idx="4">
                  <c:v>1941</c:v>
                </c:pt>
                <c:pt idx="5">
                  <c:v>1951</c:v>
                </c:pt>
                <c:pt idx="6">
                  <c:v>1961</c:v>
                </c:pt>
                <c:pt idx="7">
                  <c:v>1971</c:v>
                </c:pt>
                <c:pt idx="8">
                  <c:v>1981</c:v>
                </c:pt>
                <c:pt idx="9">
                  <c:v>1991</c:v>
                </c:pt>
                <c:pt idx="10">
                  <c:v>2001</c:v>
                </c:pt>
                <c:pt idx="11">
                  <c:v>2011</c:v>
                </c:pt>
                <c:pt idx="12">
                  <c:v>2021</c:v>
                </c:pt>
                <c:pt idx="13">
                  <c:v>2031</c:v>
                </c:pt>
                <c:pt idx="14">
                  <c:v>2041</c:v>
                </c:pt>
                <c:pt idx="15">
                  <c:v>2050</c:v>
                </c:pt>
              </c:numCache>
            </c:numRef>
          </c:cat>
          <c:val>
            <c:numRef>
              <c:f>Lakshadweep!$E$2:$E$17</c:f>
              <c:numCache>
                <c:formatCode>General</c:formatCode>
                <c:ptCount val="16"/>
                <c:pt idx="11" formatCode="0.00">
                  <c:v>0.94647223999999996</c:v>
                </c:pt>
                <c:pt idx="12" formatCode="0.00">
                  <c:v>0.99656200645515325</c:v>
                </c:pt>
                <c:pt idx="13" formatCode="0.00">
                  <c:v>0.98825826846481946</c:v>
                </c:pt>
                <c:pt idx="14" formatCode="0.00">
                  <c:v>0.97995789244829035</c:v>
                </c:pt>
                <c:pt idx="15" formatCode="0.00">
                  <c:v>0.97249071435832568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80E-410D-B92F-8A60C50D2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2147023"/>
        <c:axId val="782136207"/>
      </c:lineChart>
      <c:catAx>
        <c:axId val="78214702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136207"/>
        <c:crosses val="autoZero"/>
        <c:auto val="1"/>
        <c:lblAlgn val="ctr"/>
        <c:lblOffset val="100"/>
        <c:noMultiLvlLbl val="0"/>
      </c:catAx>
      <c:valAx>
        <c:axId val="782136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147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Kerala!$B$1</c:f>
              <c:strCache>
                <c:ptCount val="1"/>
                <c:pt idx="0">
                  <c:v>Values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Kerala!$B$2:$B$17</c:f>
              <c:numCache>
                <c:formatCode>General</c:formatCode>
                <c:ptCount val="16"/>
                <c:pt idx="0">
                  <c:v>1.0041767640000001</c:v>
                </c:pt>
                <c:pt idx="1">
                  <c:v>1.0080976559999999</c:v>
                </c:pt>
                <c:pt idx="2">
                  <c:v>1.011138412</c:v>
                </c:pt>
                <c:pt idx="3">
                  <c:v>1.021507347</c:v>
                </c:pt>
                <c:pt idx="4">
                  <c:v>1.026628903</c:v>
                </c:pt>
                <c:pt idx="5">
                  <c:v>1.0277340239999999</c:v>
                </c:pt>
                <c:pt idx="6">
                  <c:v>1.0215095160000001</c:v>
                </c:pt>
                <c:pt idx="7">
                  <c:v>1.0162141499999999</c:v>
                </c:pt>
                <c:pt idx="8">
                  <c:v>1.031781083</c:v>
                </c:pt>
                <c:pt idx="9">
                  <c:v>1.036428594</c:v>
                </c:pt>
                <c:pt idx="10">
                  <c:v>1.058450356</c:v>
                </c:pt>
                <c:pt idx="11">
                  <c:v>1.0843078719999999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BD-4AC5-944D-3D8A73E18A8B}"/>
            </c:ext>
          </c:extLst>
        </c:ser>
        <c:ser>
          <c:idx val="1"/>
          <c:order val="1"/>
          <c:tx>
            <c:strRef>
              <c:f>Kerala!$C$1</c:f>
              <c:strCache>
                <c:ptCount val="1"/>
                <c:pt idx="0">
                  <c:v>Forecast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Kerala!$A$2:$A$17</c:f>
              <c:numCache>
                <c:formatCode>General</c:formatCode>
                <c:ptCount val="16"/>
                <c:pt idx="0">
                  <c:v>1901</c:v>
                </c:pt>
                <c:pt idx="1">
                  <c:v>1911</c:v>
                </c:pt>
                <c:pt idx="2">
                  <c:v>1921</c:v>
                </c:pt>
                <c:pt idx="3">
                  <c:v>1931</c:v>
                </c:pt>
                <c:pt idx="4">
                  <c:v>1941</c:v>
                </c:pt>
                <c:pt idx="5">
                  <c:v>1951</c:v>
                </c:pt>
                <c:pt idx="6">
                  <c:v>1961</c:v>
                </c:pt>
                <c:pt idx="7">
                  <c:v>1971</c:v>
                </c:pt>
                <c:pt idx="8">
                  <c:v>1981</c:v>
                </c:pt>
                <c:pt idx="9">
                  <c:v>1991</c:v>
                </c:pt>
                <c:pt idx="10">
                  <c:v>2001</c:v>
                </c:pt>
                <c:pt idx="11">
                  <c:v>2011</c:v>
                </c:pt>
                <c:pt idx="12">
                  <c:v>2021</c:v>
                </c:pt>
                <c:pt idx="13">
                  <c:v>2031</c:v>
                </c:pt>
                <c:pt idx="14">
                  <c:v>2041</c:v>
                </c:pt>
                <c:pt idx="15">
                  <c:v>2050</c:v>
                </c:pt>
              </c:numCache>
            </c:numRef>
          </c:cat>
          <c:val>
            <c:numRef>
              <c:f>Kerala!$C$2:$C$17</c:f>
              <c:numCache>
                <c:formatCode>General</c:formatCode>
                <c:ptCount val="16"/>
                <c:pt idx="11">
                  <c:v>1.0843078719999999</c:v>
                </c:pt>
                <c:pt idx="12">
                  <c:v>1.0649687479880734</c:v>
                </c:pt>
                <c:pt idx="13">
                  <c:v>1.0702793771786225</c:v>
                </c:pt>
                <c:pt idx="14">
                  <c:v>1.0755900063691719</c:v>
                </c:pt>
                <c:pt idx="15">
                  <c:v>1.0803695726406661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BD-4AC5-944D-3D8A73E18A8B}"/>
            </c:ext>
          </c:extLst>
        </c:ser>
        <c:ser>
          <c:idx val="2"/>
          <c:order val="2"/>
          <c:tx>
            <c:strRef>
              <c:f>Kerala!$D$1</c:f>
              <c:strCache>
                <c:ptCount val="1"/>
                <c:pt idx="0">
                  <c:v>Lower Confidence Bound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Kerala!$A$2:$A$17</c:f>
              <c:numCache>
                <c:formatCode>General</c:formatCode>
                <c:ptCount val="16"/>
                <c:pt idx="0">
                  <c:v>1901</c:v>
                </c:pt>
                <c:pt idx="1">
                  <c:v>1911</c:v>
                </c:pt>
                <c:pt idx="2">
                  <c:v>1921</c:v>
                </c:pt>
                <c:pt idx="3">
                  <c:v>1931</c:v>
                </c:pt>
                <c:pt idx="4">
                  <c:v>1941</c:v>
                </c:pt>
                <c:pt idx="5">
                  <c:v>1951</c:v>
                </c:pt>
                <c:pt idx="6">
                  <c:v>1961</c:v>
                </c:pt>
                <c:pt idx="7">
                  <c:v>1971</c:v>
                </c:pt>
                <c:pt idx="8">
                  <c:v>1981</c:v>
                </c:pt>
                <c:pt idx="9">
                  <c:v>1991</c:v>
                </c:pt>
                <c:pt idx="10">
                  <c:v>2001</c:v>
                </c:pt>
                <c:pt idx="11">
                  <c:v>2011</c:v>
                </c:pt>
                <c:pt idx="12">
                  <c:v>2021</c:v>
                </c:pt>
                <c:pt idx="13">
                  <c:v>2031</c:v>
                </c:pt>
                <c:pt idx="14">
                  <c:v>2041</c:v>
                </c:pt>
                <c:pt idx="15">
                  <c:v>2050</c:v>
                </c:pt>
              </c:numCache>
            </c:numRef>
          </c:cat>
          <c:val>
            <c:numRef>
              <c:f>Kerala!$D$2:$D$17</c:f>
              <c:numCache>
                <c:formatCode>General</c:formatCode>
                <c:ptCount val="16"/>
                <c:pt idx="11" formatCode="0.00">
                  <c:v>1.0843078719999999</c:v>
                </c:pt>
                <c:pt idx="12" formatCode="0.00">
                  <c:v>1.0409289467068989</c:v>
                </c:pt>
                <c:pt idx="13" formatCode="0.00">
                  <c:v>1.0460464824067952</c:v>
                </c:pt>
                <c:pt idx="14" formatCode="0.00">
                  <c:v>1.0511625279897281</c:v>
                </c:pt>
                <c:pt idx="15" formatCode="0.00">
                  <c:v>1.055765568273602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BD-4AC5-944D-3D8A73E18A8B}"/>
            </c:ext>
          </c:extLst>
        </c:ser>
        <c:ser>
          <c:idx val="3"/>
          <c:order val="3"/>
          <c:tx>
            <c:strRef>
              <c:f>Kerala!$E$1</c:f>
              <c:strCache>
                <c:ptCount val="1"/>
                <c:pt idx="0">
                  <c:v>Upper Confidence Bound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Kerala!$A$2:$A$17</c:f>
              <c:numCache>
                <c:formatCode>General</c:formatCode>
                <c:ptCount val="16"/>
                <c:pt idx="0">
                  <c:v>1901</c:v>
                </c:pt>
                <c:pt idx="1">
                  <c:v>1911</c:v>
                </c:pt>
                <c:pt idx="2">
                  <c:v>1921</c:v>
                </c:pt>
                <c:pt idx="3">
                  <c:v>1931</c:v>
                </c:pt>
                <c:pt idx="4">
                  <c:v>1941</c:v>
                </c:pt>
                <c:pt idx="5">
                  <c:v>1951</c:v>
                </c:pt>
                <c:pt idx="6">
                  <c:v>1961</c:v>
                </c:pt>
                <c:pt idx="7">
                  <c:v>1971</c:v>
                </c:pt>
                <c:pt idx="8">
                  <c:v>1981</c:v>
                </c:pt>
                <c:pt idx="9">
                  <c:v>1991</c:v>
                </c:pt>
                <c:pt idx="10">
                  <c:v>2001</c:v>
                </c:pt>
                <c:pt idx="11">
                  <c:v>2011</c:v>
                </c:pt>
                <c:pt idx="12">
                  <c:v>2021</c:v>
                </c:pt>
                <c:pt idx="13">
                  <c:v>2031</c:v>
                </c:pt>
                <c:pt idx="14">
                  <c:v>2041</c:v>
                </c:pt>
                <c:pt idx="15">
                  <c:v>2050</c:v>
                </c:pt>
              </c:numCache>
            </c:numRef>
          </c:cat>
          <c:val>
            <c:numRef>
              <c:f>Kerala!$E$2:$E$17</c:f>
              <c:numCache>
                <c:formatCode>General</c:formatCode>
                <c:ptCount val="16"/>
                <c:pt idx="11" formatCode="0.00">
                  <c:v>1.0843078719999999</c:v>
                </c:pt>
                <c:pt idx="12" formatCode="0.00">
                  <c:v>1.0890085492692478</c:v>
                </c:pt>
                <c:pt idx="13" formatCode="0.00">
                  <c:v>1.0945122719504499</c:v>
                </c:pt>
                <c:pt idx="14" formatCode="0.00">
                  <c:v>1.1000174847486157</c:v>
                </c:pt>
                <c:pt idx="15" formatCode="0.00">
                  <c:v>1.1049735770077302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8BD-4AC5-944D-3D8A73E18A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2144527"/>
        <c:axId val="782144943"/>
      </c:lineChart>
      <c:catAx>
        <c:axId val="782144527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144943"/>
        <c:crosses val="autoZero"/>
        <c:auto val="1"/>
        <c:lblAlgn val="ctr"/>
        <c:lblOffset val="100"/>
        <c:noMultiLvlLbl val="0"/>
      </c:catAx>
      <c:valAx>
        <c:axId val="78214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144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'Tamil Nadu'!$B$1</c:f>
              <c:strCache>
                <c:ptCount val="1"/>
                <c:pt idx="0">
                  <c:v>Values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'Tamil Nadu'!$B$2:$B$17</c:f>
              <c:numCache>
                <c:formatCode>General</c:formatCode>
                <c:ptCount val="16"/>
                <c:pt idx="0">
                  <c:v>1.0439342300000001</c:v>
                </c:pt>
                <c:pt idx="1">
                  <c:v>1.0418790710000001</c:v>
                </c:pt>
                <c:pt idx="2">
                  <c:v>1.0290389150000001</c:v>
                </c:pt>
                <c:pt idx="3">
                  <c:v>1.027303794</c:v>
                </c:pt>
                <c:pt idx="4">
                  <c:v>1.0117617670000001</c:v>
                </c:pt>
                <c:pt idx="5">
                  <c:v>1.0074380869999999</c:v>
                </c:pt>
                <c:pt idx="6">
                  <c:v>0.99201684300000004</c:v>
                </c:pt>
                <c:pt idx="7">
                  <c:v>0.97806445500000005</c:v>
                </c:pt>
                <c:pt idx="8">
                  <c:v>0.97683846299999999</c:v>
                </c:pt>
                <c:pt idx="9">
                  <c:v>0.97388583900000003</c:v>
                </c:pt>
                <c:pt idx="10">
                  <c:v>0.98738447299999998</c:v>
                </c:pt>
                <c:pt idx="11">
                  <c:v>0.99643256199999997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CB-4A4F-A318-93D6C9BF15EF}"/>
            </c:ext>
          </c:extLst>
        </c:ser>
        <c:ser>
          <c:idx val="1"/>
          <c:order val="1"/>
          <c:tx>
            <c:strRef>
              <c:f>'Tamil Nadu'!$C$1</c:f>
              <c:strCache>
                <c:ptCount val="1"/>
                <c:pt idx="0">
                  <c:v>Forecast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'Tamil Nadu'!$A$2:$A$17</c:f>
              <c:numCache>
                <c:formatCode>General</c:formatCode>
                <c:ptCount val="16"/>
                <c:pt idx="0">
                  <c:v>1901</c:v>
                </c:pt>
                <c:pt idx="1">
                  <c:v>1911</c:v>
                </c:pt>
                <c:pt idx="2">
                  <c:v>1921</c:v>
                </c:pt>
                <c:pt idx="3">
                  <c:v>1931</c:v>
                </c:pt>
                <c:pt idx="4">
                  <c:v>1941</c:v>
                </c:pt>
                <c:pt idx="5">
                  <c:v>1951</c:v>
                </c:pt>
                <c:pt idx="6">
                  <c:v>1961</c:v>
                </c:pt>
                <c:pt idx="7">
                  <c:v>1971</c:v>
                </c:pt>
                <c:pt idx="8">
                  <c:v>1981</c:v>
                </c:pt>
                <c:pt idx="9">
                  <c:v>1991</c:v>
                </c:pt>
                <c:pt idx="10">
                  <c:v>2001</c:v>
                </c:pt>
                <c:pt idx="11">
                  <c:v>2011</c:v>
                </c:pt>
                <c:pt idx="12">
                  <c:v>2021</c:v>
                </c:pt>
                <c:pt idx="13">
                  <c:v>2031</c:v>
                </c:pt>
                <c:pt idx="14">
                  <c:v>2041</c:v>
                </c:pt>
                <c:pt idx="15">
                  <c:v>2050</c:v>
                </c:pt>
              </c:numCache>
            </c:numRef>
          </c:cat>
          <c:val>
            <c:numRef>
              <c:f>'Tamil Nadu'!$C$2:$C$17</c:f>
              <c:numCache>
                <c:formatCode>General</c:formatCode>
                <c:ptCount val="16"/>
                <c:pt idx="11">
                  <c:v>0.99643256199999997</c:v>
                </c:pt>
                <c:pt idx="12">
                  <c:v>0.96668486066591175</c:v>
                </c:pt>
                <c:pt idx="13">
                  <c:v>0.96048115911872511</c:v>
                </c:pt>
                <c:pt idx="14">
                  <c:v>0.95427745757153848</c:v>
                </c:pt>
                <c:pt idx="15">
                  <c:v>0.94869412617907056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CB-4A4F-A318-93D6C9BF15EF}"/>
            </c:ext>
          </c:extLst>
        </c:ser>
        <c:ser>
          <c:idx val="2"/>
          <c:order val="2"/>
          <c:tx>
            <c:strRef>
              <c:f>'Tamil Nadu'!$D$1</c:f>
              <c:strCache>
                <c:ptCount val="1"/>
                <c:pt idx="0">
                  <c:v>Lower Confidence Bound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'Tamil Nadu'!$A$2:$A$17</c:f>
              <c:numCache>
                <c:formatCode>General</c:formatCode>
                <c:ptCount val="16"/>
                <c:pt idx="0">
                  <c:v>1901</c:v>
                </c:pt>
                <c:pt idx="1">
                  <c:v>1911</c:v>
                </c:pt>
                <c:pt idx="2">
                  <c:v>1921</c:v>
                </c:pt>
                <c:pt idx="3">
                  <c:v>1931</c:v>
                </c:pt>
                <c:pt idx="4">
                  <c:v>1941</c:v>
                </c:pt>
                <c:pt idx="5">
                  <c:v>1951</c:v>
                </c:pt>
                <c:pt idx="6">
                  <c:v>1961</c:v>
                </c:pt>
                <c:pt idx="7">
                  <c:v>1971</c:v>
                </c:pt>
                <c:pt idx="8">
                  <c:v>1981</c:v>
                </c:pt>
                <c:pt idx="9">
                  <c:v>1991</c:v>
                </c:pt>
                <c:pt idx="10">
                  <c:v>2001</c:v>
                </c:pt>
                <c:pt idx="11">
                  <c:v>2011</c:v>
                </c:pt>
                <c:pt idx="12">
                  <c:v>2021</c:v>
                </c:pt>
                <c:pt idx="13">
                  <c:v>2031</c:v>
                </c:pt>
                <c:pt idx="14">
                  <c:v>2041</c:v>
                </c:pt>
                <c:pt idx="15">
                  <c:v>2050</c:v>
                </c:pt>
              </c:numCache>
            </c:numRef>
          </c:cat>
          <c:val>
            <c:numRef>
              <c:f>'Tamil Nadu'!$D$2:$D$17</c:f>
              <c:numCache>
                <c:formatCode>General</c:formatCode>
                <c:ptCount val="16"/>
                <c:pt idx="11" formatCode="0.00">
                  <c:v>0.99643256199999997</c:v>
                </c:pt>
                <c:pt idx="12" formatCode="0.00">
                  <c:v>0.94275723834470659</c:v>
                </c:pt>
                <c:pt idx="13" formatCode="0.00">
                  <c:v>0.93636134435537011</c:v>
                </c:pt>
                <c:pt idx="14" formatCode="0.00">
                  <c:v>0.92996396720252894</c:v>
                </c:pt>
                <c:pt idx="15" formatCode="0.00">
                  <c:v>0.92420493356060163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CB-4A4F-A318-93D6C9BF15EF}"/>
            </c:ext>
          </c:extLst>
        </c:ser>
        <c:ser>
          <c:idx val="3"/>
          <c:order val="3"/>
          <c:tx>
            <c:strRef>
              <c:f>'Tamil Nadu'!$E$1</c:f>
              <c:strCache>
                <c:ptCount val="1"/>
                <c:pt idx="0">
                  <c:v>Upper Confidence Bound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'Tamil Nadu'!$A$2:$A$17</c:f>
              <c:numCache>
                <c:formatCode>General</c:formatCode>
                <c:ptCount val="16"/>
                <c:pt idx="0">
                  <c:v>1901</c:v>
                </c:pt>
                <c:pt idx="1">
                  <c:v>1911</c:v>
                </c:pt>
                <c:pt idx="2">
                  <c:v>1921</c:v>
                </c:pt>
                <c:pt idx="3">
                  <c:v>1931</c:v>
                </c:pt>
                <c:pt idx="4">
                  <c:v>1941</c:v>
                </c:pt>
                <c:pt idx="5">
                  <c:v>1951</c:v>
                </c:pt>
                <c:pt idx="6">
                  <c:v>1961</c:v>
                </c:pt>
                <c:pt idx="7">
                  <c:v>1971</c:v>
                </c:pt>
                <c:pt idx="8">
                  <c:v>1981</c:v>
                </c:pt>
                <c:pt idx="9">
                  <c:v>1991</c:v>
                </c:pt>
                <c:pt idx="10">
                  <c:v>2001</c:v>
                </c:pt>
                <c:pt idx="11">
                  <c:v>2011</c:v>
                </c:pt>
                <c:pt idx="12">
                  <c:v>2021</c:v>
                </c:pt>
                <c:pt idx="13">
                  <c:v>2031</c:v>
                </c:pt>
                <c:pt idx="14">
                  <c:v>2041</c:v>
                </c:pt>
                <c:pt idx="15">
                  <c:v>2050</c:v>
                </c:pt>
              </c:numCache>
            </c:numRef>
          </c:cat>
          <c:val>
            <c:numRef>
              <c:f>'Tamil Nadu'!$E$2:$E$17</c:f>
              <c:numCache>
                <c:formatCode>General</c:formatCode>
                <c:ptCount val="16"/>
                <c:pt idx="11" formatCode="0.00">
                  <c:v>0.99643256199999997</c:v>
                </c:pt>
                <c:pt idx="12" formatCode="0.00">
                  <c:v>0.9906124829871169</c:v>
                </c:pt>
                <c:pt idx="13" formatCode="0.00">
                  <c:v>0.98460097388208012</c:v>
                </c:pt>
                <c:pt idx="14" formatCode="0.00">
                  <c:v>0.97859094794054802</c:v>
                </c:pt>
                <c:pt idx="15" formatCode="0.00">
                  <c:v>0.9731833187975395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3CB-4A4F-A318-93D6C9BF15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2140783"/>
        <c:axId val="782133711"/>
      </c:lineChart>
      <c:catAx>
        <c:axId val="7821407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133711"/>
        <c:crosses val="autoZero"/>
        <c:auto val="1"/>
        <c:lblAlgn val="ctr"/>
        <c:lblOffset val="100"/>
        <c:noMultiLvlLbl val="0"/>
      </c:catAx>
      <c:valAx>
        <c:axId val="78213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140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Puducherry!$B$1</c:f>
              <c:strCache>
                <c:ptCount val="1"/>
                <c:pt idx="0">
                  <c:v>Values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Puducherry!$B$2:$B$17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15-4581-9652-D3FD5B160B49}"/>
            </c:ext>
          </c:extLst>
        </c:ser>
        <c:ser>
          <c:idx val="1"/>
          <c:order val="1"/>
          <c:tx>
            <c:strRef>
              <c:f>Puducherry!$C$1</c:f>
              <c:strCache>
                <c:ptCount val="1"/>
                <c:pt idx="0">
                  <c:v>Forecast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Puducherry!$A$2:$A$17</c:f>
              <c:numCache>
                <c:formatCode>General</c:formatCode>
                <c:ptCount val="16"/>
                <c:pt idx="0">
                  <c:v>1901</c:v>
                </c:pt>
                <c:pt idx="1">
                  <c:v>1911</c:v>
                </c:pt>
                <c:pt idx="2">
                  <c:v>1921</c:v>
                </c:pt>
                <c:pt idx="3">
                  <c:v>1931</c:v>
                </c:pt>
                <c:pt idx="4">
                  <c:v>1941</c:v>
                </c:pt>
                <c:pt idx="5">
                  <c:v>1951</c:v>
                </c:pt>
                <c:pt idx="6">
                  <c:v>1961</c:v>
                </c:pt>
                <c:pt idx="7">
                  <c:v>1971</c:v>
                </c:pt>
                <c:pt idx="8">
                  <c:v>1981</c:v>
                </c:pt>
                <c:pt idx="9">
                  <c:v>1991</c:v>
                </c:pt>
                <c:pt idx="10">
                  <c:v>2001</c:v>
                </c:pt>
                <c:pt idx="11">
                  <c:v>2011</c:v>
                </c:pt>
                <c:pt idx="12">
                  <c:v>2021</c:v>
                </c:pt>
                <c:pt idx="13">
                  <c:v>2031</c:v>
                </c:pt>
                <c:pt idx="14">
                  <c:v>2041</c:v>
                </c:pt>
                <c:pt idx="15">
                  <c:v>2050</c:v>
                </c:pt>
              </c:numCache>
            </c:numRef>
          </c:cat>
          <c:val>
            <c:numRef>
              <c:f>Puducherry!$C$2:$C$17</c:f>
              <c:numCache>
                <c:formatCode>General</c:formatCode>
                <c:ptCount val="16"/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15-4581-9652-D3FD5B160B49}"/>
            </c:ext>
          </c:extLst>
        </c:ser>
        <c:ser>
          <c:idx val="2"/>
          <c:order val="2"/>
          <c:tx>
            <c:strRef>
              <c:f>Puducherry!$D$1</c:f>
              <c:strCache>
                <c:ptCount val="1"/>
                <c:pt idx="0">
                  <c:v>Lower Confidence Bound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Puducherry!$A$2:$A$17</c:f>
              <c:numCache>
                <c:formatCode>General</c:formatCode>
                <c:ptCount val="16"/>
                <c:pt idx="0">
                  <c:v>1901</c:v>
                </c:pt>
                <c:pt idx="1">
                  <c:v>1911</c:v>
                </c:pt>
                <c:pt idx="2">
                  <c:v>1921</c:v>
                </c:pt>
                <c:pt idx="3">
                  <c:v>1931</c:v>
                </c:pt>
                <c:pt idx="4">
                  <c:v>1941</c:v>
                </c:pt>
                <c:pt idx="5">
                  <c:v>1951</c:v>
                </c:pt>
                <c:pt idx="6">
                  <c:v>1961</c:v>
                </c:pt>
                <c:pt idx="7">
                  <c:v>1971</c:v>
                </c:pt>
                <c:pt idx="8">
                  <c:v>1981</c:v>
                </c:pt>
                <c:pt idx="9">
                  <c:v>1991</c:v>
                </c:pt>
                <c:pt idx="10">
                  <c:v>2001</c:v>
                </c:pt>
                <c:pt idx="11">
                  <c:v>2011</c:v>
                </c:pt>
                <c:pt idx="12">
                  <c:v>2021</c:v>
                </c:pt>
                <c:pt idx="13">
                  <c:v>2031</c:v>
                </c:pt>
                <c:pt idx="14">
                  <c:v>2041</c:v>
                </c:pt>
                <c:pt idx="15">
                  <c:v>2050</c:v>
                </c:pt>
              </c:numCache>
            </c:numRef>
          </c:cat>
          <c:val>
            <c:numRef>
              <c:f>Puducherry!$D$2:$D$17</c:f>
              <c:numCache>
                <c:formatCode>General</c:formatCode>
                <c:ptCount val="16"/>
                <c:pt idx="11" formatCode="0.00">
                  <c:v>1</c:v>
                </c:pt>
                <c:pt idx="12" formatCode="0.00">
                  <c:v>1</c:v>
                </c:pt>
                <c:pt idx="13" formatCode="0.00">
                  <c:v>1</c:v>
                </c:pt>
                <c:pt idx="14" formatCode="0.00">
                  <c:v>1</c:v>
                </c:pt>
                <c:pt idx="15" formatCode="0.0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15-4581-9652-D3FD5B160B49}"/>
            </c:ext>
          </c:extLst>
        </c:ser>
        <c:ser>
          <c:idx val="3"/>
          <c:order val="3"/>
          <c:tx>
            <c:strRef>
              <c:f>Puducherry!$E$1</c:f>
              <c:strCache>
                <c:ptCount val="1"/>
                <c:pt idx="0">
                  <c:v>Upper Confidence Bound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Puducherry!$A$2:$A$17</c:f>
              <c:numCache>
                <c:formatCode>General</c:formatCode>
                <c:ptCount val="16"/>
                <c:pt idx="0">
                  <c:v>1901</c:v>
                </c:pt>
                <c:pt idx="1">
                  <c:v>1911</c:v>
                </c:pt>
                <c:pt idx="2">
                  <c:v>1921</c:v>
                </c:pt>
                <c:pt idx="3">
                  <c:v>1931</c:v>
                </c:pt>
                <c:pt idx="4">
                  <c:v>1941</c:v>
                </c:pt>
                <c:pt idx="5">
                  <c:v>1951</c:v>
                </c:pt>
                <c:pt idx="6">
                  <c:v>1961</c:v>
                </c:pt>
                <c:pt idx="7">
                  <c:v>1971</c:v>
                </c:pt>
                <c:pt idx="8">
                  <c:v>1981</c:v>
                </c:pt>
                <c:pt idx="9">
                  <c:v>1991</c:v>
                </c:pt>
                <c:pt idx="10">
                  <c:v>2001</c:v>
                </c:pt>
                <c:pt idx="11">
                  <c:v>2011</c:v>
                </c:pt>
                <c:pt idx="12">
                  <c:v>2021</c:v>
                </c:pt>
                <c:pt idx="13">
                  <c:v>2031</c:v>
                </c:pt>
                <c:pt idx="14">
                  <c:v>2041</c:v>
                </c:pt>
                <c:pt idx="15">
                  <c:v>2050</c:v>
                </c:pt>
              </c:numCache>
            </c:numRef>
          </c:cat>
          <c:val>
            <c:numRef>
              <c:f>Puducherry!$E$2:$E$17</c:f>
              <c:numCache>
                <c:formatCode>General</c:formatCode>
                <c:ptCount val="16"/>
                <c:pt idx="11" formatCode="0.00">
                  <c:v>1</c:v>
                </c:pt>
                <c:pt idx="12" formatCode="0.00">
                  <c:v>1</c:v>
                </c:pt>
                <c:pt idx="13" formatCode="0.00">
                  <c:v>1</c:v>
                </c:pt>
                <c:pt idx="14" formatCode="0.00">
                  <c:v>1</c:v>
                </c:pt>
                <c:pt idx="15" formatCode="0.0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C15-4581-9652-D3FD5B160B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2141615"/>
        <c:axId val="782142031"/>
      </c:lineChart>
      <c:catAx>
        <c:axId val="782141615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142031"/>
        <c:crosses val="autoZero"/>
        <c:auto val="1"/>
        <c:lblAlgn val="ctr"/>
        <c:lblOffset val="100"/>
        <c:noMultiLvlLbl val="0"/>
      </c:catAx>
      <c:valAx>
        <c:axId val="782142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141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'Andaman and Nicobar Island'!$B$1</c:f>
              <c:strCache>
                <c:ptCount val="1"/>
                <c:pt idx="0">
                  <c:v>Values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'Andaman and Nicobar Island'!$B$2:$B$17</c:f>
              <c:numCache>
                <c:formatCode>General</c:formatCode>
                <c:ptCount val="16"/>
                <c:pt idx="0">
                  <c:v>0.318480877</c:v>
                </c:pt>
                <c:pt idx="1">
                  <c:v>0.35201839600000001</c:v>
                </c:pt>
                <c:pt idx="2">
                  <c:v>0.30264993000000001</c:v>
                </c:pt>
                <c:pt idx="3">
                  <c:v>0.49543193600000002</c:v>
                </c:pt>
                <c:pt idx="4">
                  <c:v>0.57367881399999998</c:v>
                </c:pt>
                <c:pt idx="5">
                  <c:v>0.62534767800000002</c:v>
                </c:pt>
                <c:pt idx="6">
                  <c:v>0.61683289200000002</c:v>
                </c:pt>
                <c:pt idx="7">
                  <c:v>0.64412298099999998</c:v>
                </c:pt>
                <c:pt idx="8">
                  <c:v>0.75964236799999996</c:v>
                </c:pt>
                <c:pt idx="9">
                  <c:v>0.81811762700000001</c:v>
                </c:pt>
                <c:pt idx="10">
                  <c:v>0.84561490800000005</c:v>
                </c:pt>
                <c:pt idx="11">
                  <c:v>0.87597537400000003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44-42E5-A5F8-E99BF7CD002E}"/>
            </c:ext>
          </c:extLst>
        </c:ser>
        <c:ser>
          <c:idx val="1"/>
          <c:order val="1"/>
          <c:tx>
            <c:strRef>
              <c:f>'Andaman and Nicobar Island'!$C$1</c:f>
              <c:strCache>
                <c:ptCount val="1"/>
                <c:pt idx="0">
                  <c:v>Forecast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'Andaman and Nicobar Island'!$A$2:$A$17</c:f>
              <c:numCache>
                <c:formatCode>General</c:formatCode>
                <c:ptCount val="16"/>
                <c:pt idx="0">
                  <c:v>1901</c:v>
                </c:pt>
                <c:pt idx="1">
                  <c:v>1911</c:v>
                </c:pt>
                <c:pt idx="2">
                  <c:v>1921</c:v>
                </c:pt>
                <c:pt idx="3">
                  <c:v>1931</c:v>
                </c:pt>
                <c:pt idx="4">
                  <c:v>1941</c:v>
                </c:pt>
                <c:pt idx="5">
                  <c:v>1951</c:v>
                </c:pt>
                <c:pt idx="6">
                  <c:v>1961</c:v>
                </c:pt>
                <c:pt idx="7">
                  <c:v>1971</c:v>
                </c:pt>
                <c:pt idx="8">
                  <c:v>1981</c:v>
                </c:pt>
                <c:pt idx="9">
                  <c:v>1991</c:v>
                </c:pt>
                <c:pt idx="10">
                  <c:v>2001</c:v>
                </c:pt>
                <c:pt idx="11">
                  <c:v>2011</c:v>
                </c:pt>
                <c:pt idx="12">
                  <c:v>2021</c:v>
                </c:pt>
                <c:pt idx="13">
                  <c:v>2031</c:v>
                </c:pt>
                <c:pt idx="14">
                  <c:v>2041</c:v>
                </c:pt>
                <c:pt idx="15">
                  <c:v>2050</c:v>
                </c:pt>
              </c:numCache>
            </c:numRef>
          </c:cat>
          <c:val>
            <c:numRef>
              <c:f>'Andaman and Nicobar Island'!$C$2:$C$17</c:f>
              <c:numCache>
                <c:formatCode>General</c:formatCode>
                <c:ptCount val="16"/>
                <c:pt idx="11">
                  <c:v>0.87597537400000003</c:v>
                </c:pt>
                <c:pt idx="12">
                  <c:v>0.9634336153238765</c:v>
                </c:pt>
                <c:pt idx="13">
                  <c:v>1.0182218284527542</c:v>
                </c:pt>
                <c:pt idx="14">
                  <c:v>1.0730100415816319</c:v>
                </c:pt>
                <c:pt idx="15">
                  <c:v>1.1223194333976219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44-42E5-A5F8-E99BF7CD002E}"/>
            </c:ext>
          </c:extLst>
        </c:ser>
        <c:ser>
          <c:idx val="2"/>
          <c:order val="2"/>
          <c:tx>
            <c:strRef>
              <c:f>'Andaman and Nicobar Island'!$D$1</c:f>
              <c:strCache>
                <c:ptCount val="1"/>
                <c:pt idx="0">
                  <c:v>Lower Confidence Bound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'Andaman and Nicobar Island'!$A$2:$A$17</c:f>
              <c:numCache>
                <c:formatCode>General</c:formatCode>
                <c:ptCount val="16"/>
                <c:pt idx="0">
                  <c:v>1901</c:v>
                </c:pt>
                <c:pt idx="1">
                  <c:v>1911</c:v>
                </c:pt>
                <c:pt idx="2">
                  <c:v>1921</c:v>
                </c:pt>
                <c:pt idx="3">
                  <c:v>1931</c:v>
                </c:pt>
                <c:pt idx="4">
                  <c:v>1941</c:v>
                </c:pt>
                <c:pt idx="5">
                  <c:v>1951</c:v>
                </c:pt>
                <c:pt idx="6">
                  <c:v>1961</c:v>
                </c:pt>
                <c:pt idx="7">
                  <c:v>1971</c:v>
                </c:pt>
                <c:pt idx="8">
                  <c:v>1981</c:v>
                </c:pt>
                <c:pt idx="9">
                  <c:v>1991</c:v>
                </c:pt>
                <c:pt idx="10">
                  <c:v>2001</c:v>
                </c:pt>
                <c:pt idx="11">
                  <c:v>2011</c:v>
                </c:pt>
                <c:pt idx="12">
                  <c:v>2021</c:v>
                </c:pt>
                <c:pt idx="13">
                  <c:v>2031</c:v>
                </c:pt>
                <c:pt idx="14">
                  <c:v>2041</c:v>
                </c:pt>
                <c:pt idx="15">
                  <c:v>2050</c:v>
                </c:pt>
              </c:numCache>
            </c:numRef>
          </c:cat>
          <c:val>
            <c:numRef>
              <c:f>'Andaman and Nicobar Island'!$D$2:$D$17</c:f>
              <c:numCache>
                <c:formatCode>General</c:formatCode>
                <c:ptCount val="16"/>
                <c:pt idx="11" formatCode="0.00">
                  <c:v>0.87597537400000003</c:v>
                </c:pt>
                <c:pt idx="12" formatCode="0.00">
                  <c:v>0.87269968105123885</c:v>
                </c:pt>
                <c:pt idx="13" formatCode="0.00">
                  <c:v>0.92702627999292109</c:v>
                </c:pt>
                <c:pt idx="14" formatCode="0.00">
                  <c:v>0.9813460872893669</c:v>
                </c:pt>
                <c:pt idx="15" formatCode="0.00">
                  <c:v>1.0302277038467087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44-42E5-A5F8-E99BF7CD002E}"/>
            </c:ext>
          </c:extLst>
        </c:ser>
        <c:ser>
          <c:idx val="3"/>
          <c:order val="3"/>
          <c:tx>
            <c:strRef>
              <c:f>'Andaman and Nicobar Island'!$E$1</c:f>
              <c:strCache>
                <c:ptCount val="1"/>
                <c:pt idx="0">
                  <c:v>Upper Confidence Bound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'Andaman and Nicobar Island'!$A$2:$A$17</c:f>
              <c:numCache>
                <c:formatCode>General</c:formatCode>
                <c:ptCount val="16"/>
                <c:pt idx="0">
                  <c:v>1901</c:v>
                </c:pt>
                <c:pt idx="1">
                  <c:v>1911</c:v>
                </c:pt>
                <c:pt idx="2">
                  <c:v>1921</c:v>
                </c:pt>
                <c:pt idx="3">
                  <c:v>1931</c:v>
                </c:pt>
                <c:pt idx="4">
                  <c:v>1941</c:v>
                </c:pt>
                <c:pt idx="5">
                  <c:v>1951</c:v>
                </c:pt>
                <c:pt idx="6">
                  <c:v>1961</c:v>
                </c:pt>
                <c:pt idx="7">
                  <c:v>1971</c:v>
                </c:pt>
                <c:pt idx="8">
                  <c:v>1981</c:v>
                </c:pt>
                <c:pt idx="9">
                  <c:v>1991</c:v>
                </c:pt>
                <c:pt idx="10">
                  <c:v>2001</c:v>
                </c:pt>
                <c:pt idx="11">
                  <c:v>2011</c:v>
                </c:pt>
                <c:pt idx="12">
                  <c:v>2021</c:v>
                </c:pt>
                <c:pt idx="13">
                  <c:v>2031</c:v>
                </c:pt>
                <c:pt idx="14">
                  <c:v>2041</c:v>
                </c:pt>
                <c:pt idx="15">
                  <c:v>2050</c:v>
                </c:pt>
              </c:numCache>
            </c:numRef>
          </c:cat>
          <c:val>
            <c:numRef>
              <c:f>'Andaman and Nicobar Island'!$E$2:$E$17</c:f>
              <c:numCache>
                <c:formatCode>General</c:formatCode>
                <c:ptCount val="16"/>
                <c:pt idx="11" formatCode="0.00">
                  <c:v>0.87597537400000003</c:v>
                </c:pt>
                <c:pt idx="12" formatCode="0.00">
                  <c:v>1.0541675495965142</c:v>
                </c:pt>
                <c:pt idx="13" formatCode="0.00">
                  <c:v>1.1094173769125875</c:v>
                </c:pt>
                <c:pt idx="14" formatCode="0.00">
                  <c:v>1.164673995873897</c:v>
                </c:pt>
                <c:pt idx="15" formatCode="0.00">
                  <c:v>1.214411162948535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E44-42E5-A5F8-E99BF7CD00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5924447"/>
        <c:axId val="745932767"/>
      </c:lineChart>
      <c:catAx>
        <c:axId val="745924447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932767"/>
        <c:crosses val="autoZero"/>
        <c:auto val="1"/>
        <c:lblAlgn val="ctr"/>
        <c:lblOffset val="100"/>
        <c:noMultiLvlLbl val="0"/>
      </c:catAx>
      <c:valAx>
        <c:axId val="745932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924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Chandigarh!$B$1</c:f>
              <c:strCache>
                <c:ptCount val="1"/>
                <c:pt idx="0">
                  <c:v>Values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Chandigarh!$B$2:$B$17</c:f>
              <c:numCache>
                <c:formatCode>General</c:formatCode>
                <c:ptCount val="16"/>
                <c:pt idx="0">
                  <c:v>0.77124657299999999</c:v>
                </c:pt>
                <c:pt idx="1">
                  <c:v>0.72035084400000005</c:v>
                </c:pt>
                <c:pt idx="2">
                  <c:v>0.74271984599999996</c:v>
                </c:pt>
                <c:pt idx="3">
                  <c:v>0.75070796500000003</c:v>
                </c:pt>
                <c:pt idx="4">
                  <c:v>0.76262981200000002</c:v>
                </c:pt>
                <c:pt idx="5">
                  <c:v>0.78088526800000002</c:v>
                </c:pt>
                <c:pt idx="6">
                  <c:v>0.65179949299999995</c:v>
                </c:pt>
                <c:pt idx="7">
                  <c:v>0.74905493599999995</c:v>
                </c:pt>
                <c:pt idx="8">
                  <c:v>0.76909095199999999</c:v>
                </c:pt>
                <c:pt idx="9">
                  <c:v>0.79026753000000005</c:v>
                </c:pt>
                <c:pt idx="10">
                  <c:v>0.77661765299999996</c:v>
                </c:pt>
                <c:pt idx="11">
                  <c:v>0.81766360199999999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C4-4599-BEE0-FBF91BBDBADE}"/>
            </c:ext>
          </c:extLst>
        </c:ser>
        <c:ser>
          <c:idx val="1"/>
          <c:order val="1"/>
          <c:tx>
            <c:strRef>
              <c:f>Chandigarh!$C$1</c:f>
              <c:strCache>
                <c:ptCount val="1"/>
                <c:pt idx="0">
                  <c:v>Forecast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Chandigarh!$A$2:$A$17</c:f>
              <c:numCache>
                <c:formatCode>General</c:formatCode>
                <c:ptCount val="16"/>
                <c:pt idx="0">
                  <c:v>1901</c:v>
                </c:pt>
                <c:pt idx="1">
                  <c:v>1911</c:v>
                </c:pt>
                <c:pt idx="2">
                  <c:v>1921</c:v>
                </c:pt>
                <c:pt idx="3">
                  <c:v>1931</c:v>
                </c:pt>
                <c:pt idx="4">
                  <c:v>1941</c:v>
                </c:pt>
                <c:pt idx="5">
                  <c:v>1951</c:v>
                </c:pt>
                <c:pt idx="6">
                  <c:v>1961</c:v>
                </c:pt>
                <c:pt idx="7">
                  <c:v>1971</c:v>
                </c:pt>
                <c:pt idx="8">
                  <c:v>1981</c:v>
                </c:pt>
                <c:pt idx="9">
                  <c:v>1991</c:v>
                </c:pt>
                <c:pt idx="10">
                  <c:v>2001</c:v>
                </c:pt>
                <c:pt idx="11">
                  <c:v>2011</c:v>
                </c:pt>
                <c:pt idx="12">
                  <c:v>2021</c:v>
                </c:pt>
                <c:pt idx="13">
                  <c:v>2031</c:v>
                </c:pt>
                <c:pt idx="14">
                  <c:v>2041</c:v>
                </c:pt>
                <c:pt idx="15">
                  <c:v>2050</c:v>
                </c:pt>
              </c:numCache>
            </c:numRef>
          </c:cat>
          <c:val>
            <c:numRef>
              <c:f>Chandigarh!$C$2:$C$17</c:f>
              <c:numCache>
                <c:formatCode>General</c:formatCode>
                <c:ptCount val="16"/>
                <c:pt idx="11">
                  <c:v>0.81766360199999999</c:v>
                </c:pt>
                <c:pt idx="12">
                  <c:v>0.79351113833977416</c:v>
                </c:pt>
                <c:pt idx="13">
                  <c:v>0.79772771901410833</c:v>
                </c:pt>
                <c:pt idx="14">
                  <c:v>0.8019442996884425</c:v>
                </c:pt>
                <c:pt idx="15">
                  <c:v>0.80573922229534323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C4-4599-BEE0-FBF91BBDBADE}"/>
            </c:ext>
          </c:extLst>
        </c:ser>
        <c:ser>
          <c:idx val="2"/>
          <c:order val="2"/>
          <c:tx>
            <c:strRef>
              <c:f>Chandigarh!$D$1</c:f>
              <c:strCache>
                <c:ptCount val="1"/>
                <c:pt idx="0">
                  <c:v>Lower Confidence Bound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Chandigarh!$A$2:$A$17</c:f>
              <c:numCache>
                <c:formatCode>General</c:formatCode>
                <c:ptCount val="16"/>
                <c:pt idx="0">
                  <c:v>1901</c:v>
                </c:pt>
                <c:pt idx="1">
                  <c:v>1911</c:v>
                </c:pt>
                <c:pt idx="2">
                  <c:v>1921</c:v>
                </c:pt>
                <c:pt idx="3">
                  <c:v>1931</c:v>
                </c:pt>
                <c:pt idx="4">
                  <c:v>1941</c:v>
                </c:pt>
                <c:pt idx="5">
                  <c:v>1951</c:v>
                </c:pt>
                <c:pt idx="6">
                  <c:v>1961</c:v>
                </c:pt>
                <c:pt idx="7">
                  <c:v>1971</c:v>
                </c:pt>
                <c:pt idx="8">
                  <c:v>1981</c:v>
                </c:pt>
                <c:pt idx="9">
                  <c:v>1991</c:v>
                </c:pt>
                <c:pt idx="10">
                  <c:v>2001</c:v>
                </c:pt>
                <c:pt idx="11">
                  <c:v>2011</c:v>
                </c:pt>
                <c:pt idx="12">
                  <c:v>2021</c:v>
                </c:pt>
                <c:pt idx="13">
                  <c:v>2031</c:v>
                </c:pt>
                <c:pt idx="14">
                  <c:v>2041</c:v>
                </c:pt>
                <c:pt idx="15">
                  <c:v>2050</c:v>
                </c:pt>
              </c:numCache>
            </c:numRef>
          </c:cat>
          <c:val>
            <c:numRef>
              <c:f>Chandigarh!$D$2:$D$17</c:f>
              <c:numCache>
                <c:formatCode>General</c:formatCode>
                <c:ptCount val="16"/>
                <c:pt idx="11" formatCode="0.00">
                  <c:v>0.81766360199999999</c:v>
                </c:pt>
                <c:pt idx="12" formatCode="0.00">
                  <c:v>0.70672668127609961</c:v>
                </c:pt>
                <c:pt idx="13" formatCode="0.00">
                  <c:v>0.71024618822869867</c:v>
                </c:pt>
                <c:pt idx="14" formatCode="0.00">
                  <c:v>0.71376031581105515</c:v>
                </c:pt>
                <c:pt idx="15" formatCode="0.00">
                  <c:v>0.71691797391588774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C4-4599-BEE0-FBF91BBDBADE}"/>
            </c:ext>
          </c:extLst>
        </c:ser>
        <c:ser>
          <c:idx val="3"/>
          <c:order val="3"/>
          <c:tx>
            <c:strRef>
              <c:f>Chandigarh!$E$1</c:f>
              <c:strCache>
                <c:ptCount val="1"/>
                <c:pt idx="0">
                  <c:v>Upper Confidence Bound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Chandigarh!$A$2:$A$17</c:f>
              <c:numCache>
                <c:formatCode>General</c:formatCode>
                <c:ptCount val="16"/>
                <c:pt idx="0">
                  <c:v>1901</c:v>
                </c:pt>
                <c:pt idx="1">
                  <c:v>1911</c:v>
                </c:pt>
                <c:pt idx="2">
                  <c:v>1921</c:v>
                </c:pt>
                <c:pt idx="3">
                  <c:v>1931</c:v>
                </c:pt>
                <c:pt idx="4">
                  <c:v>1941</c:v>
                </c:pt>
                <c:pt idx="5">
                  <c:v>1951</c:v>
                </c:pt>
                <c:pt idx="6">
                  <c:v>1961</c:v>
                </c:pt>
                <c:pt idx="7">
                  <c:v>1971</c:v>
                </c:pt>
                <c:pt idx="8">
                  <c:v>1981</c:v>
                </c:pt>
                <c:pt idx="9">
                  <c:v>1991</c:v>
                </c:pt>
                <c:pt idx="10">
                  <c:v>2001</c:v>
                </c:pt>
                <c:pt idx="11">
                  <c:v>2011</c:v>
                </c:pt>
                <c:pt idx="12">
                  <c:v>2021</c:v>
                </c:pt>
                <c:pt idx="13">
                  <c:v>2031</c:v>
                </c:pt>
                <c:pt idx="14">
                  <c:v>2041</c:v>
                </c:pt>
                <c:pt idx="15">
                  <c:v>2050</c:v>
                </c:pt>
              </c:numCache>
            </c:numRef>
          </c:cat>
          <c:val>
            <c:numRef>
              <c:f>Chandigarh!$E$2:$E$17</c:f>
              <c:numCache>
                <c:formatCode>General</c:formatCode>
                <c:ptCount val="16"/>
                <c:pt idx="11" formatCode="0.00">
                  <c:v>0.81766360199999999</c:v>
                </c:pt>
                <c:pt idx="12" formatCode="0.00">
                  <c:v>0.88029559540344871</c:v>
                </c:pt>
                <c:pt idx="13" formatCode="0.00">
                  <c:v>0.88520924979951798</c:v>
                </c:pt>
                <c:pt idx="14" formatCode="0.00">
                  <c:v>0.89012828356582985</c:v>
                </c:pt>
                <c:pt idx="15" formatCode="0.00">
                  <c:v>0.89456047067479871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CC4-4599-BEE0-FBF91BBDB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5168559"/>
        <c:axId val="635162735"/>
      </c:lineChart>
      <c:catAx>
        <c:axId val="635168559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162735"/>
        <c:crosses val="autoZero"/>
        <c:auto val="1"/>
        <c:lblAlgn val="ctr"/>
        <c:lblOffset val="100"/>
        <c:noMultiLvlLbl val="0"/>
      </c:catAx>
      <c:valAx>
        <c:axId val="635162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168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Uttarakhand!$B$1</c:f>
              <c:strCache>
                <c:ptCount val="1"/>
                <c:pt idx="0">
                  <c:v>Values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Uttarakhand!$B$2:$B$17</c:f>
              <c:numCache>
                <c:formatCode>General</c:formatCode>
                <c:ptCount val="16"/>
                <c:pt idx="0">
                  <c:v>0.91816626400000001</c:v>
                </c:pt>
                <c:pt idx="1">
                  <c:v>0.90734041700000001</c:v>
                </c:pt>
                <c:pt idx="2">
                  <c:v>0.91563536000000001</c:v>
                </c:pt>
                <c:pt idx="3">
                  <c:v>0.91337974399999999</c:v>
                </c:pt>
                <c:pt idx="4">
                  <c:v>0.90670732099999996</c:v>
                </c:pt>
                <c:pt idx="5">
                  <c:v>0.93958629100000002</c:v>
                </c:pt>
                <c:pt idx="6">
                  <c:v>0.94736470299999997</c:v>
                </c:pt>
                <c:pt idx="7">
                  <c:v>0.94032182900000005</c:v>
                </c:pt>
                <c:pt idx="8">
                  <c:v>0.93585807499999996</c:v>
                </c:pt>
                <c:pt idx="9">
                  <c:v>0.93651121500000001</c:v>
                </c:pt>
                <c:pt idx="10">
                  <c:v>0.96243600200000001</c:v>
                </c:pt>
                <c:pt idx="11">
                  <c:v>0.96316419600000003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AE-4EF3-ADA3-8C5BA01316BF}"/>
            </c:ext>
          </c:extLst>
        </c:ser>
        <c:ser>
          <c:idx val="1"/>
          <c:order val="1"/>
          <c:tx>
            <c:strRef>
              <c:f>Uttarakhand!$C$1</c:f>
              <c:strCache>
                <c:ptCount val="1"/>
                <c:pt idx="0">
                  <c:v>Forecast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Uttarakhand!$A$2:$A$17</c:f>
              <c:numCache>
                <c:formatCode>General</c:formatCode>
                <c:ptCount val="16"/>
                <c:pt idx="0">
                  <c:v>1901</c:v>
                </c:pt>
                <c:pt idx="1">
                  <c:v>1911</c:v>
                </c:pt>
                <c:pt idx="2">
                  <c:v>1921</c:v>
                </c:pt>
                <c:pt idx="3">
                  <c:v>1931</c:v>
                </c:pt>
                <c:pt idx="4">
                  <c:v>1941</c:v>
                </c:pt>
                <c:pt idx="5">
                  <c:v>1951</c:v>
                </c:pt>
                <c:pt idx="6">
                  <c:v>1961</c:v>
                </c:pt>
                <c:pt idx="7">
                  <c:v>1971</c:v>
                </c:pt>
                <c:pt idx="8">
                  <c:v>1981</c:v>
                </c:pt>
                <c:pt idx="9">
                  <c:v>1991</c:v>
                </c:pt>
                <c:pt idx="10">
                  <c:v>2001</c:v>
                </c:pt>
                <c:pt idx="11">
                  <c:v>2011</c:v>
                </c:pt>
                <c:pt idx="12">
                  <c:v>2021</c:v>
                </c:pt>
                <c:pt idx="13">
                  <c:v>2031</c:v>
                </c:pt>
                <c:pt idx="14">
                  <c:v>2041</c:v>
                </c:pt>
                <c:pt idx="15">
                  <c:v>2050</c:v>
                </c:pt>
              </c:numCache>
            </c:numRef>
          </c:cat>
          <c:val>
            <c:numRef>
              <c:f>Uttarakhand!$C$2:$C$17</c:f>
              <c:numCache>
                <c:formatCode>General</c:formatCode>
                <c:ptCount val="16"/>
                <c:pt idx="11">
                  <c:v>0.96316419600000003</c:v>
                </c:pt>
                <c:pt idx="12">
                  <c:v>0.96583499482340152</c:v>
                </c:pt>
                <c:pt idx="13">
                  <c:v>0.97056510299624388</c:v>
                </c:pt>
                <c:pt idx="14">
                  <c:v>0.97529521116908635</c:v>
                </c:pt>
                <c:pt idx="15">
                  <c:v>0.97955230852464459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AE-4EF3-ADA3-8C5BA01316BF}"/>
            </c:ext>
          </c:extLst>
        </c:ser>
        <c:ser>
          <c:idx val="2"/>
          <c:order val="2"/>
          <c:tx>
            <c:strRef>
              <c:f>Uttarakhand!$D$1</c:f>
              <c:strCache>
                <c:ptCount val="1"/>
                <c:pt idx="0">
                  <c:v>Lower Confidence Bound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Uttarakhand!$A$2:$A$17</c:f>
              <c:numCache>
                <c:formatCode>General</c:formatCode>
                <c:ptCount val="16"/>
                <c:pt idx="0">
                  <c:v>1901</c:v>
                </c:pt>
                <c:pt idx="1">
                  <c:v>1911</c:v>
                </c:pt>
                <c:pt idx="2">
                  <c:v>1921</c:v>
                </c:pt>
                <c:pt idx="3">
                  <c:v>1931</c:v>
                </c:pt>
                <c:pt idx="4">
                  <c:v>1941</c:v>
                </c:pt>
                <c:pt idx="5">
                  <c:v>1951</c:v>
                </c:pt>
                <c:pt idx="6">
                  <c:v>1961</c:v>
                </c:pt>
                <c:pt idx="7">
                  <c:v>1971</c:v>
                </c:pt>
                <c:pt idx="8">
                  <c:v>1981</c:v>
                </c:pt>
                <c:pt idx="9">
                  <c:v>1991</c:v>
                </c:pt>
                <c:pt idx="10">
                  <c:v>2001</c:v>
                </c:pt>
                <c:pt idx="11">
                  <c:v>2011</c:v>
                </c:pt>
                <c:pt idx="12">
                  <c:v>2021</c:v>
                </c:pt>
                <c:pt idx="13">
                  <c:v>2031</c:v>
                </c:pt>
                <c:pt idx="14">
                  <c:v>2041</c:v>
                </c:pt>
                <c:pt idx="15">
                  <c:v>2050</c:v>
                </c:pt>
              </c:numCache>
            </c:numRef>
          </c:cat>
          <c:val>
            <c:numRef>
              <c:f>Uttarakhand!$D$2:$D$17</c:f>
              <c:numCache>
                <c:formatCode>General</c:formatCode>
                <c:ptCount val="16"/>
                <c:pt idx="11" formatCode="0.00">
                  <c:v>0.96316419600000003</c:v>
                </c:pt>
                <c:pt idx="12" formatCode="0.00">
                  <c:v>0.94233886093800567</c:v>
                </c:pt>
                <c:pt idx="13" formatCode="0.00">
                  <c:v>0.94428511051476804</c:v>
                </c:pt>
                <c:pt idx="14" formatCode="0.00">
                  <c:v>0.94648963138660525</c:v>
                </c:pt>
                <c:pt idx="15" formatCode="0.00">
                  <c:v>0.94864160080078797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AE-4EF3-ADA3-8C5BA01316BF}"/>
            </c:ext>
          </c:extLst>
        </c:ser>
        <c:ser>
          <c:idx val="3"/>
          <c:order val="3"/>
          <c:tx>
            <c:strRef>
              <c:f>Uttarakhand!$E$1</c:f>
              <c:strCache>
                <c:ptCount val="1"/>
                <c:pt idx="0">
                  <c:v>Upper Confidence Bound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Uttarakhand!$A$2:$A$17</c:f>
              <c:numCache>
                <c:formatCode>General</c:formatCode>
                <c:ptCount val="16"/>
                <c:pt idx="0">
                  <c:v>1901</c:v>
                </c:pt>
                <c:pt idx="1">
                  <c:v>1911</c:v>
                </c:pt>
                <c:pt idx="2">
                  <c:v>1921</c:v>
                </c:pt>
                <c:pt idx="3">
                  <c:v>1931</c:v>
                </c:pt>
                <c:pt idx="4">
                  <c:v>1941</c:v>
                </c:pt>
                <c:pt idx="5">
                  <c:v>1951</c:v>
                </c:pt>
                <c:pt idx="6">
                  <c:v>1961</c:v>
                </c:pt>
                <c:pt idx="7">
                  <c:v>1971</c:v>
                </c:pt>
                <c:pt idx="8">
                  <c:v>1981</c:v>
                </c:pt>
                <c:pt idx="9">
                  <c:v>1991</c:v>
                </c:pt>
                <c:pt idx="10">
                  <c:v>2001</c:v>
                </c:pt>
                <c:pt idx="11">
                  <c:v>2011</c:v>
                </c:pt>
                <c:pt idx="12">
                  <c:v>2021</c:v>
                </c:pt>
                <c:pt idx="13">
                  <c:v>2031</c:v>
                </c:pt>
                <c:pt idx="14">
                  <c:v>2041</c:v>
                </c:pt>
                <c:pt idx="15">
                  <c:v>2050</c:v>
                </c:pt>
              </c:numCache>
            </c:numRef>
          </c:cat>
          <c:val>
            <c:numRef>
              <c:f>Uttarakhand!$E$2:$E$17</c:f>
              <c:numCache>
                <c:formatCode>General</c:formatCode>
                <c:ptCount val="16"/>
                <c:pt idx="11" formatCode="0.00">
                  <c:v>0.96316419600000003</c:v>
                </c:pt>
                <c:pt idx="12" formatCode="0.00">
                  <c:v>0.98933112870879736</c:v>
                </c:pt>
                <c:pt idx="13" formatCode="0.00">
                  <c:v>0.99684509547771971</c:v>
                </c:pt>
                <c:pt idx="14" formatCode="0.00">
                  <c:v>1.0041007909515676</c:v>
                </c:pt>
                <c:pt idx="15" formatCode="0.00">
                  <c:v>1.0104630162485013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FAE-4EF3-ADA3-8C5BA01316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6335215"/>
        <c:axId val="636338127"/>
      </c:lineChart>
      <c:catAx>
        <c:axId val="636335215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338127"/>
        <c:crosses val="autoZero"/>
        <c:auto val="1"/>
        <c:lblAlgn val="ctr"/>
        <c:lblOffset val="100"/>
        <c:noMultiLvlLbl val="0"/>
      </c:catAx>
      <c:valAx>
        <c:axId val="636338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335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Haryana!$B$1</c:f>
              <c:strCache>
                <c:ptCount val="1"/>
                <c:pt idx="0">
                  <c:v>Values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Haryana!$B$2:$B$17</c:f>
              <c:numCache>
                <c:formatCode>General</c:formatCode>
                <c:ptCount val="16"/>
                <c:pt idx="0">
                  <c:v>0.86685619000000003</c:v>
                </c:pt>
                <c:pt idx="1">
                  <c:v>0.83509626100000001</c:v>
                </c:pt>
                <c:pt idx="2">
                  <c:v>0.84398598800000002</c:v>
                </c:pt>
                <c:pt idx="3">
                  <c:v>0.84371072899999999</c:v>
                </c:pt>
                <c:pt idx="4">
                  <c:v>0.868616049</c:v>
                </c:pt>
                <c:pt idx="5">
                  <c:v>0.87147860600000004</c:v>
                </c:pt>
                <c:pt idx="6">
                  <c:v>0.86830468800000005</c:v>
                </c:pt>
                <c:pt idx="7">
                  <c:v>0.86653317299999999</c:v>
                </c:pt>
                <c:pt idx="8">
                  <c:v>0.87014751300000004</c:v>
                </c:pt>
                <c:pt idx="9">
                  <c:v>0.86504633099999995</c:v>
                </c:pt>
                <c:pt idx="10">
                  <c:v>0.86066978599999999</c:v>
                </c:pt>
                <c:pt idx="11">
                  <c:v>0.87861887500000002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E7-47B0-9FA1-B713D734AE47}"/>
            </c:ext>
          </c:extLst>
        </c:ser>
        <c:ser>
          <c:idx val="1"/>
          <c:order val="1"/>
          <c:tx>
            <c:strRef>
              <c:f>Haryana!$C$1</c:f>
              <c:strCache>
                <c:ptCount val="1"/>
                <c:pt idx="0">
                  <c:v>Forecast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Haryana!$A$2:$A$17</c:f>
              <c:numCache>
                <c:formatCode>General</c:formatCode>
                <c:ptCount val="16"/>
                <c:pt idx="0">
                  <c:v>1901</c:v>
                </c:pt>
                <c:pt idx="1">
                  <c:v>1911</c:v>
                </c:pt>
                <c:pt idx="2">
                  <c:v>1921</c:v>
                </c:pt>
                <c:pt idx="3">
                  <c:v>1931</c:v>
                </c:pt>
                <c:pt idx="4">
                  <c:v>1941</c:v>
                </c:pt>
                <c:pt idx="5">
                  <c:v>1951</c:v>
                </c:pt>
                <c:pt idx="6">
                  <c:v>1961</c:v>
                </c:pt>
                <c:pt idx="7">
                  <c:v>1971</c:v>
                </c:pt>
                <c:pt idx="8">
                  <c:v>1981</c:v>
                </c:pt>
                <c:pt idx="9">
                  <c:v>1991</c:v>
                </c:pt>
                <c:pt idx="10">
                  <c:v>2001</c:v>
                </c:pt>
                <c:pt idx="11">
                  <c:v>2011</c:v>
                </c:pt>
                <c:pt idx="12">
                  <c:v>2021</c:v>
                </c:pt>
                <c:pt idx="13">
                  <c:v>2031</c:v>
                </c:pt>
                <c:pt idx="14">
                  <c:v>2041</c:v>
                </c:pt>
                <c:pt idx="15">
                  <c:v>2050</c:v>
                </c:pt>
              </c:numCache>
            </c:numRef>
          </c:cat>
          <c:val>
            <c:numRef>
              <c:f>Haryana!$C$2:$C$17</c:f>
              <c:numCache>
                <c:formatCode>General</c:formatCode>
                <c:ptCount val="16"/>
                <c:pt idx="11">
                  <c:v>0.87861887500000002</c:v>
                </c:pt>
                <c:pt idx="12">
                  <c:v>0.87930045646563215</c:v>
                </c:pt>
                <c:pt idx="13">
                  <c:v>0.88148704992786941</c:v>
                </c:pt>
                <c:pt idx="14">
                  <c:v>0.88367364339010657</c:v>
                </c:pt>
                <c:pt idx="15">
                  <c:v>0.88564157750612005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E7-47B0-9FA1-B713D734AE47}"/>
            </c:ext>
          </c:extLst>
        </c:ser>
        <c:ser>
          <c:idx val="2"/>
          <c:order val="2"/>
          <c:tx>
            <c:strRef>
              <c:f>Haryana!$D$1</c:f>
              <c:strCache>
                <c:ptCount val="1"/>
                <c:pt idx="0">
                  <c:v>Lower Confidence Bound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Haryana!$A$2:$A$17</c:f>
              <c:numCache>
                <c:formatCode>General</c:formatCode>
                <c:ptCount val="16"/>
                <c:pt idx="0">
                  <c:v>1901</c:v>
                </c:pt>
                <c:pt idx="1">
                  <c:v>1911</c:v>
                </c:pt>
                <c:pt idx="2">
                  <c:v>1921</c:v>
                </c:pt>
                <c:pt idx="3">
                  <c:v>1931</c:v>
                </c:pt>
                <c:pt idx="4">
                  <c:v>1941</c:v>
                </c:pt>
                <c:pt idx="5">
                  <c:v>1951</c:v>
                </c:pt>
                <c:pt idx="6">
                  <c:v>1961</c:v>
                </c:pt>
                <c:pt idx="7">
                  <c:v>1971</c:v>
                </c:pt>
                <c:pt idx="8">
                  <c:v>1981</c:v>
                </c:pt>
                <c:pt idx="9">
                  <c:v>1991</c:v>
                </c:pt>
                <c:pt idx="10">
                  <c:v>2001</c:v>
                </c:pt>
                <c:pt idx="11">
                  <c:v>2011</c:v>
                </c:pt>
                <c:pt idx="12">
                  <c:v>2021</c:v>
                </c:pt>
                <c:pt idx="13">
                  <c:v>2031</c:v>
                </c:pt>
                <c:pt idx="14">
                  <c:v>2041</c:v>
                </c:pt>
                <c:pt idx="15">
                  <c:v>2050</c:v>
                </c:pt>
              </c:numCache>
            </c:numRef>
          </c:cat>
          <c:val>
            <c:numRef>
              <c:f>Haryana!$D$2:$D$17</c:f>
              <c:numCache>
                <c:formatCode>General</c:formatCode>
                <c:ptCount val="16"/>
                <c:pt idx="11" formatCode="0.00">
                  <c:v>0.87861887500000002</c:v>
                </c:pt>
                <c:pt idx="12" formatCode="0.00">
                  <c:v>0.85360418721586973</c:v>
                </c:pt>
                <c:pt idx="13" formatCode="0.00">
                  <c:v>0.84689906016654948</c:v>
                </c:pt>
                <c:pt idx="14" formatCode="0.00">
                  <c:v>0.84203771736638444</c:v>
                </c:pt>
                <c:pt idx="15" formatCode="0.00">
                  <c:v>0.8385446332265093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E7-47B0-9FA1-B713D734AE47}"/>
            </c:ext>
          </c:extLst>
        </c:ser>
        <c:ser>
          <c:idx val="3"/>
          <c:order val="3"/>
          <c:tx>
            <c:strRef>
              <c:f>Haryana!$E$1</c:f>
              <c:strCache>
                <c:ptCount val="1"/>
                <c:pt idx="0">
                  <c:v>Upper Confidence Bound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Haryana!$A$2:$A$17</c:f>
              <c:numCache>
                <c:formatCode>General</c:formatCode>
                <c:ptCount val="16"/>
                <c:pt idx="0">
                  <c:v>1901</c:v>
                </c:pt>
                <c:pt idx="1">
                  <c:v>1911</c:v>
                </c:pt>
                <c:pt idx="2">
                  <c:v>1921</c:v>
                </c:pt>
                <c:pt idx="3">
                  <c:v>1931</c:v>
                </c:pt>
                <c:pt idx="4">
                  <c:v>1941</c:v>
                </c:pt>
                <c:pt idx="5">
                  <c:v>1951</c:v>
                </c:pt>
                <c:pt idx="6">
                  <c:v>1961</c:v>
                </c:pt>
                <c:pt idx="7">
                  <c:v>1971</c:v>
                </c:pt>
                <c:pt idx="8">
                  <c:v>1981</c:v>
                </c:pt>
                <c:pt idx="9">
                  <c:v>1991</c:v>
                </c:pt>
                <c:pt idx="10">
                  <c:v>2001</c:v>
                </c:pt>
                <c:pt idx="11">
                  <c:v>2011</c:v>
                </c:pt>
                <c:pt idx="12">
                  <c:v>2021</c:v>
                </c:pt>
                <c:pt idx="13">
                  <c:v>2031</c:v>
                </c:pt>
                <c:pt idx="14">
                  <c:v>2041</c:v>
                </c:pt>
                <c:pt idx="15">
                  <c:v>2050</c:v>
                </c:pt>
              </c:numCache>
            </c:numRef>
          </c:cat>
          <c:val>
            <c:numRef>
              <c:f>Haryana!$E$2:$E$17</c:f>
              <c:numCache>
                <c:formatCode>General</c:formatCode>
                <c:ptCount val="16"/>
                <c:pt idx="11" formatCode="0.00">
                  <c:v>0.87861887500000002</c:v>
                </c:pt>
                <c:pt idx="12" formatCode="0.00">
                  <c:v>0.90499672571539458</c:v>
                </c:pt>
                <c:pt idx="13" formatCode="0.00">
                  <c:v>0.91607503968918935</c:v>
                </c:pt>
                <c:pt idx="14" formatCode="0.00">
                  <c:v>0.92530956941382869</c:v>
                </c:pt>
                <c:pt idx="15" formatCode="0.00">
                  <c:v>0.9327385217857308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CE7-47B0-9FA1-B713D734AE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6337295"/>
        <c:axId val="636335631"/>
      </c:lineChart>
      <c:catAx>
        <c:axId val="636337295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335631"/>
        <c:crosses val="autoZero"/>
        <c:auto val="1"/>
        <c:lblAlgn val="ctr"/>
        <c:lblOffset val="100"/>
        <c:noMultiLvlLbl val="0"/>
      </c:catAx>
      <c:valAx>
        <c:axId val="636335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337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Delhi!$B$1</c:f>
              <c:strCache>
                <c:ptCount val="1"/>
                <c:pt idx="0">
                  <c:v>Values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Delhi!$B$2:$B$17</c:f>
              <c:numCache>
                <c:formatCode>General</c:formatCode>
                <c:ptCount val="16"/>
                <c:pt idx="0">
                  <c:v>0.86222989100000003</c:v>
                </c:pt>
                <c:pt idx="1">
                  <c:v>0.79261040000000005</c:v>
                </c:pt>
                <c:pt idx="2">
                  <c:v>0.73347008400000002</c:v>
                </c:pt>
                <c:pt idx="3">
                  <c:v>0.72192467100000002</c:v>
                </c:pt>
                <c:pt idx="4">
                  <c:v>0.71501730100000005</c:v>
                </c:pt>
                <c:pt idx="5">
                  <c:v>0.76787108000000004</c:v>
                </c:pt>
                <c:pt idx="6">
                  <c:v>0.78504852400000003</c:v>
                </c:pt>
                <c:pt idx="7">
                  <c:v>0.80096167699999998</c:v>
                </c:pt>
                <c:pt idx="8">
                  <c:v>0.808214981</c:v>
                </c:pt>
                <c:pt idx="9">
                  <c:v>0.82729552399999995</c:v>
                </c:pt>
                <c:pt idx="10">
                  <c:v>0.82070211100000001</c:v>
                </c:pt>
                <c:pt idx="11">
                  <c:v>0.86795727700000003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6D-4C30-A415-E3C0F4AA6C38}"/>
            </c:ext>
          </c:extLst>
        </c:ser>
        <c:ser>
          <c:idx val="1"/>
          <c:order val="1"/>
          <c:tx>
            <c:strRef>
              <c:f>Delhi!$C$1</c:f>
              <c:strCache>
                <c:ptCount val="1"/>
                <c:pt idx="0">
                  <c:v>Forecast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Delhi!$A$2:$A$17</c:f>
              <c:numCache>
                <c:formatCode>General</c:formatCode>
                <c:ptCount val="16"/>
                <c:pt idx="0">
                  <c:v>1901</c:v>
                </c:pt>
                <c:pt idx="1">
                  <c:v>1911</c:v>
                </c:pt>
                <c:pt idx="2">
                  <c:v>1921</c:v>
                </c:pt>
                <c:pt idx="3">
                  <c:v>1931</c:v>
                </c:pt>
                <c:pt idx="4">
                  <c:v>1941</c:v>
                </c:pt>
                <c:pt idx="5">
                  <c:v>1951</c:v>
                </c:pt>
                <c:pt idx="6">
                  <c:v>1961</c:v>
                </c:pt>
                <c:pt idx="7">
                  <c:v>1971</c:v>
                </c:pt>
                <c:pt idx="8">
                  <c:v>1981</c:v>
                </c:pt>
                <c:pt idx="9">
                  <c:v>1991</c:v>
                </c:pt>
                <c:pt idx="10">
                  <c:v>2001</c:v>
                </c:pt>
                <c:pt idx="11">
                  <c:v>2011</c:v>
                </c:pt>
                <c:pt idx="12">
                  <c:v>2021</c:v>
                </c:pt>
                <c:pt idx="13">
                  <c:v>2031</c:v>
                </c:pt>
                <c:pt idx="14">
                  <c:v>2041</c:v>
                </c:pt>
                <c:pt idx="15">
                  <c:v>2050</c:v>
                </c:pt>
              </c:numCache>
            </c:numRef>
          </c:cat>
          <c:val>
            <c:numRef>
              <c:f>Delhi!$C$2:$C$17</c:f>
              <c:numCache>
                <c:formatCode>General</c:formatCode>
                <c:ptCount val="16"/>
                <c:pt idx="11">
                  <c:v>0.86795727700000003</c:v>
                </c:pt>
                <c:pt idx="12">
                  <c:v>0.87382814010139864</c:v>
                </c:pt>
                <c:pt idx="13">
                  <c:v>0.87969900320279726</c:v>
                </c:pt>
                <c:pt idx="14">
                  <c:v>0.88556986630419587</c:v>
                </c:pt>
                <c:pt idx="15">
                  <c:v>0.89085364309545467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6D-4C30-A415-E3C0F4AA6C38}"/>
            </c:ext>
          </c:extLst>
        </c:ser>
        <c:ser>
          <c:idx val="2"/>
          <c:order val="2"/>
          <c:tx>
            <c:strRef>
              <c:f>Delhi!$D$1</c:f>
              <c:strCache>
                <c:ptCount val="1"/>
                <c:pt idx="0">
                  <c:v>Lower Confidence Bound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Delhi!$A$2:$A$17</c:f>
              <c:numCache>
                <c:formatCode>General</c:formatCode>
                <c:ptCount val="16"/>
                <c:pt idx="0">
                  <c:v>1901</c:v>
                </c:pt>
                <c:pt idx="1">
                  <c:v>1911</c:v>
                </c:pt>
                <c:pt idx="2">
                  <c:v>1921</c:v>
                </c:pt>
                <c:pt idx="3">
                  <c:v>1931</c:v>
                </c:pt>
                <c:pt idx="4">
                  <c:v>1941</c:v>
                </c:pt>
                <c:pt idx="5">
                  <c:v>1951</c:v>
                </c:pt>
                <c:pt idx="6">
                  <c:v>1961</c:v>
                </c:pt>
                <c:pt idx="7">
                  <c:v>1971</c:v>
                </c:pt>
                <c:pt idx="8">
                  <c:v>1981</c:v>
                </c:pt>
                <c:pt idx="9">
                  <c:v>1991</c:v>
                </c:pt>
                <c:pt idx="10">
                  <c:v>2001</c:v>
                </c:pt>
                <c:pt idx="11">
                  <c:v>2011</c:v>
                </c:pt>
                <c:pt idx="12">
                  <c:v>2021</c:v>
                </c:pt>
                <c:pt idx="13">
                  <c:v>2031</c:v>
                </c:pt>
                <c:pt idx="14">
                  <c:v>2041</c:v>
                </c:pt>
                <c:pt idx="15">
                  <c:v>2050</c:v>
                </c:pt>
              </c:numCache>
            </c:numRef>
          </c:cat>
          <c:val>
            <c:numRef>
              <c:f>Delhi!$D$2:$D$17</c:f>
              <c:numCache>
                <c:formatCode>General</c:formatCode>
                <c:ptCount val="16"/>
                <c:pt idx="11" formatCode="0.00">
                  <c:v>0.86795727700000003</c:v>
                </c:pt>
                <c:pt idx="12" formatCode="0.00">
                  <c:v>0.8020281522949082</c:v>
                </c:pt>
                <c:pt idx="13" formatCode="0.00">
                  <c:v>0.77820924422798954</c:v>
                </c:pt>
                <c:pt idx="14" formatCode="0.00">
                  <c:v>0.76125007936029565</c:v>
                </c:pt>
                <c:pt idx="15" formatCode="0.00">
                  <c:v>0.74906362963029438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6D-4C30-A415-E3C0F4AA6C38}"/>
            </c:ext>
          </c:extLst>
        </c:ser>
        <c:ser>
          <c:idx val="3"/>
          <c:order val="3"/>
          <c:tx>
            <c:strRef>
              <c:f>Delhi!$E$1</c:f>
              <c:strCache>
                <c:ptCount val="1"/>
                <c:pt idx="0">
                  <c:v>Upper Confidence Bound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Delhi!$A$2:$A$17</c:f>
              <c:numCache>
                <c:formatCode>General</c:formatCode>
                <c:ptCount val="16"/>
                <c:pt idx="0">
                  <c:v>1901</c:v>
                </c:pt>
                <c:pt idx="1">
                  <c:v>1911</c:v>
                </c:pt>
                <c:pt idx="2">
                  <c:v>1921</c:v>
                </c:pt>
                <c:pt idx="3">
                  <c:v>1931</c:v>
                </c:pt>
                <c:pt idx="4">
                  <c:v>1941</c:v>
                </c:pt>
                <c:pt idx="5">
                  <c:v>1951</c:v>
                </c:pt>
                <c:pt idx="6">
                  <c:v>1961</c:v>
                </c:pt>
                <c:pt idx="7">
                  <c:v>1971</c:v>
                </c:pt>
                <c:pt idx="8">
                  <c:v>1981</c:v>
                </c:pt>
                <c:pt idx="9">
                  <c:v>1991</c:v>
                </c:pt>
                <c:pt idx="10">
                  <c:v>2001</c:v>
                </c:pt>
                <c:pt idx="11">
                  <c:v>2011</c:v>
                </c:pt>
                <c:pt idx="12">
                  <c:v>2021</c:v>
                </c:pt>
                <c:pt idx="13">
                  <c:v>2031</c:v>
                </c:pt>
                <c:pt idx="14">
                  <c:v>2041</c:v>
                </c:pt>
                <c:pt idx="15">
                  <c:v>2050</c:v>
                </c:pt>
              </c:numCache>
            </c:numRef>
          </c:cat>
          <c:val>
            <c:numRef>
              <c:f>Delhi!$E$2:$E$17</c:f>
              <c:numCache>
                <c:formatCode>General</c:formatCode>
                <c:ptCount val="16"/>
                <c:pt idx="11" formatCode="0.00">
                  <c:v>0.86795727700000003</c:v>
                </c:pt>
                <c:pt idx="12" formatCode="0.00">
                  <c:v>0.94562812790788908</c:v>
                </c:pt>
                <c:pt idx="13" formatCode="0.00">
                  <c:v>0.98118876217760498</c:v>
                </c:pt>
                <c:pt idx="14" formatCode="0.00">
                  <c:v>1.0098896532480961</c:v>
                </c:pt>
                <c:pt idx="15" formatCode="0.00">
                  <c:v>1.032643656560615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26D-4C30-A415-E3C0F4AA6C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0984991"/>
        <c:axId val="556662543"/>
      </c:lineChart>
      <c:catAx>
        <c:axId val="630984991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2543"/>
        <c:crosses val="autoZero"/>
        <c:auto val="1"/>
        <c:lblAlgn val="ctr"/>
        <c:lblOffset val="100"/>
        <c:noMultiLvlLbl val="0"/>
      </c:catAx>
      <c:valAx>
        <c:axId val="556662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984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Rajashthan!$B$1</c:f>
              <c:strCache>
                <c:ptCount val="1"/>
                <c:pt idx="0">
                  <c:v>Values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Rajashthan!$B$2:$B$17</c:f>
              <c:numCache>
                <c:formatCode>General</c:formatCode>
                <c:ptCount val="16"/>
                <c:pt idx="0">
                  <c:v>0.90490580200000004</c:v>
                </c:pt>
                <c:pt idx="1">
                  <c:v>0.90811604000000001</c:v>
                </c:pt>
                <c:pt idx="2">
                  <c:v>0.89573243899999999</c:v>
                </c:pt>
                <c:pt idx="3">
                  <c:v>0.90694979899999995</c:v>
                </c:pt>
                <c:pt idx="4">
                  <c:v>0.90576917599999995</c:v>
                </c:pt>
                <c:pt idx="5">
                  <c:v>0.92097651599999997</c:v>
                </c:pt>
                <c:pt idx="6">
                  <c:v>0.90793691300000001</c:v>
                </c:pt>
                <c:pt idx="7">
                  <c:v>0.91078865099999995</c:v>
                </c:pt>
                <c:pt idx="8">
                  <c:v>0.91898546400000003</c:v>
                </c:pt>
                <c:pt idx="9">
                  <c:v>0.90975177500000004</c:v>
                </c:pt>
                <c:pt idx="10">
                  <c:v>0.92070587599999998</c:v>
                </c:pt>
                <c:pt idx="11">
                  <c:v>0.928172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28-4A1A-B539-056A92AEC77D}"/>
            </c:ext>
          </c:extLst>
        </c:ser>
        <c:ser>
          <c:idx val="1"/>
          <c:order val="1"/>
          <c:tx>
            <c:strRef>
              <c:f>Rajashthan!$C$1</c:f>
              <c:strCache>
                <c:ptCount val="1"/>
                <c:pt idx="0">
                  <c:v>Forecast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Rajashthan!$A$2:$A$17</c:f>
              <c:numCache>
                <c:formatCode>General</c:formatCode>
                <c:ptCount val="16"/>
                <c:pt idx="0">
                  <c:v>1901</c:v>
                </c:pt>
                <c:pt idx="1">
                  <c:v>1911</c:v>
                </c:pt>
                <c:pt idx="2">
                  <c:v>1921</c:v>
                </c:pt>
                <c:pt idx="3">
                  <c:v>1931</c:v>
                </c:pt>
                <c:pt idx="4">
                  <c:v>1941</c:v>
                </c:pt>
                <c:pt idx="5">
                  <c:v>1951</c:v>
                </c:pt>
                <c:pt idx="6">
                  <c:v>1961</c:v>
                </c:pt>
                <c:pt idx="7">
                  <c:v>1971</c:v>
                </c:pt>
                <c:pt idx="8">
                  <c:v>1981</c:v>
                </c:pt>
                <c:pt idx="9">
                  <c:v>1991</c:v>
                </c:pt>
                <c:pt idx="10">
                  <c:v>2001</c:v>
                </c:pt>
                <c:pt idx="11">
                  <c:v>2011</c:v>
                </c:pt>
                <c:pt idx="12">
                  <c:v>2021</c:v>
                </c:pt>
                <c:pt idx="13">
                  <c:v>2031</c:v>
                </c:pt>
                <c:pt idx="14">
                  <c:v>2041</c:v>
                </c:pt>
                <c:pt idx="15">
                  <c:v>2051</c:v>
                </c:pt>
              </c:numCache>
            </c:numRef>
          </c:cat>
          <c:val>
            <c:numRef>
              <c:f>Rajashthan!$C$2:$C$17</c:f>
              <c:numCache>
                <c:formatCode>General</c:formatCode>
                <c:ptCount val="16"/>
                <c:pt idx="11">
                  <c:v>0.928172</c:v>
                </c:pt>
                <c:pt idx="12">
                  <c:v>0.91938162247687816</c:v>
                </c:pt>
                <c:pt idx="13">
                  <c:v>0.92871187041218373</c:v>
                </c:pt>
                <c:pt idx="14">
                  <c:v>0.92271793896730903</c:v>
                </c:pt>
                <c:pt idx="15">
                  <c:v>0.93204818690261459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28-4A1A-B539-056A92AEC77D}"/>
            </c:ext>
          </c:extLst>
        </c:ser>
        <c:ser>
          <c:idx val="2"/>
          <c:order val="2"/>
          <c:tx>
            <c:strRef>
              <c:f>Rajashthan!$D$1</c:f>
              <c:strCache>
                <c:ptCount val="1"/>
                <c:pt idx="0">
                  <c:v>Lower Confidence Bound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Rajashthan!$A$2:$A$17</c:f>
              <c:numCache>
                <c:formatCode>General</c:formatCode>
                <c:ptCount val="16"/>
                <c:pt idx="0">
                  <c:v>1901</c:v>
                </c:pt>
                <c:pt idx="1">
                  <c:v>1911</c:v>
                </c:pt>
                <c:pt idx="2">
                  <c:v>1921</c:v>
                </c:pt>
                <c:pt idx="3">
                  <c:v>1931</c:v>
                </c:pt>
                <c:pt idx="4">
                  <c:v>1941</c:v>
                </c:pt>
                <c:pt idx="5">
                  <c:v>1951</c:v>
                </c:pt>
                <c:pt idx="6">
                  <c:v>1961</c:v>
                </c:pt>
                <c:pt idx="7">
                  <c:v>1971</c:v>
                </c:pt>
                <c:pt idx="8">
                  <c:v>1981</c:v>
                </c:pt>
                <c:pt idx="9">
                  <c:v>1991</c:v>
                </c:pt>
                <c:pt idx="10">
                  <c:v>2001</c:v>
                </c:pt>
                <c:pt idx="11">
                  <c:v>2011</c:v>
                </c:pt>
                <c:pt idx="12">
                  <c:v>2021</c:v>
                </c:pt>
                <c:pt idx="13">
                  <c:v>2031</c:v>
                </c:pt>
                <c:pt idx="14">
                  <c:v>2041</c:v>
                </c:pt>
                <c:pt idx="15">
                  <c:v>2051</c:v>
                </c:pt>
              </c:numCache>
            </c:numRef>
          </c:cat>
          <c:val>
            <c:numRef>
              <c:f>Rajashthan!$D$2:$D$17</c:f>
              <c:numCache>
                <c:formatCode>General</c:formatCode>
                <c:ptCount val="16"/>
                <c:pt idx="11" formatCode="0.00">
                  <c:v>0.928172</c:v>
                </c:pt>
                <c:pt idx="12" formatCode="0.00">
                  <c:v>0.90545480709222737</c:v>
                </c:pt>
                <c:pt idx="13" formatCode="0.00">
                  <c:v>0.9143496567791104</c:v>
                </c:pt>
                <c:pt idx="14" formatCode="0.00">
                  <c:v>0.90792650706275957</c:v>
                </c:pt>
                <c:pt idx="15" formatCode="0.00">
                  <c:v>0.9168396453837242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28-4A1A-B539-056A92AEC77D}"/>
            </c:ext>
          </c:extLst>
        </c:ser>
        <c:ser>
          <c:idx val="3"/>
          <c:order val="3"/>
          <c:tx>
            <c:strRef>
              <c:f>Rajashthan!$E$1</c:f>
              <c:strCache>
                <c:ptCount val="1"/>
                <c:pt idx="0">
                  <c:v>Upper Confidence Bound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Rajashthan!$A$2:$A$17</c:f>
              <c:numCache>
                <c:formatCode>General</c:formatCode>
                <c:ptCount val="16"/>
                <c:pt idx="0">
                  <c:v>1901</c:v>
                </c:pt>
                <c:pt idx="1">
                  <c:v>1911</c:v>
                </c:pt>
                <c:pt idx="2">
                  <c:v>1921</c:v>
                </c:pt>
                <c:pt idx="3">
                  <c:v>1931</c:v>
                </c:pt>
                <c:pt idx="4">
                  <c:v>1941</c:v>
                </c:pt>
                <c:pt idx="5">
                  <c:v>1951</c:v>
                </c:pt>
                <c:pt idx="6">
                  <c:v>1961</c:v>
                </c:pt>
                <c:pt idx="7">
                  <c:v>1971</c:v>
                </c:pt>
                <c:pt idx="8">
                  <c:v>1981</c:v>
                </c:pt>
                <c:pt idx="9">
                  <c:v>1991</c:v>
                </c:pt>
                <c:pt idx="10">
                  <c:v>2001</c:v>
                </c:pt>
                <c:pt idx="11">
                  <c:v>2011</c:v>
                </c:pt>
                <c:pt idx="12">
                  <c:v>2021</c:v>
                </c:pt>
                <c:pt idx="13">
                  <c:v>2031</c:v>
                </c:pt>
                <c:pt idx="14">
                  <c:v>2041</c:v>
                </c:pt>
                <c:pt idx="15">
                  <c:v>2051</c:v>
                </c:pt>
              </c:numCache>
            </c:numRef>
          </c:cat>
          <c:val>
            <c:numRef>
              <c:f>Rajashthan!$E$2:$E$17</c:f>
              <c:numCache>
                <c:formatCode>General</c:formatCode>
                <c:ptCount val="16"/>
                <c:pt idx="11" formatCode="0.00">
                  <c:v>0.928172</c:v>
                </c:pt>
                <c:pt idx="12" formatCode="0.00">
                  <c:v>0.93330843786152895</c:v>
                </c:pt>
                <c:pt idx="13" formatCode="0.00">
                  <c:v>0.94307408404525706</c:v>
                </c:pt>
                <c:pt idx="14" formatCode="0.00">
                  <c:v>0.93750937087185848</c:v>
                </c:pt>
                <c:pt idx="15" formatCode="0.00">
                  <c:v>0.94725672842150499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528-4A1A-B539-056A92AEC7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6369775"/>
        <c:axId val="736370191"/>
      </c:lineChart>
      <c:catAx>
        <c:axId val="736369775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370191"/>
        <c:crosses val="autoZero"/>
        <c:auto val="1"/>
        <c:lblAlgn val="ctr"/>
        <c:lblOffset val="100"/>
        <c:noMultiLvlLbl val="0"/>
      </c:catAx>
      <c:valAx>
        <c:axId val="736370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369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'Uttar Pradesh'!$B$1</c:f>
              <c:strCache>
                <c:ptCount val="1"/>
                <c:pt idx="0">
                  <c:v>Values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'Uttar Pradesh'!$B$2:$B$17</c:f>
              <c:numCache>
                <c:formatCode>General</c:formatCode>
                <c:ptCount val="16"/>
                <c:pt idx="0">
                  <c:v>0.93826076700000005</c:v>
                </c:pt>
                <c:pt idx="1">
                  <c:v>0.91551813299999996</c:v>
                </c:pt>
                <c:pt idx="2">
                  <c:v>0.90837011599999995</c:v>
                </c:pt>
                <c:pt idx="3">
                  <c:v>0.90326966399999997</c:v>
                </c:pt>
                <c:pt idx="4">
                  <c:v>0.90737800000000002</c:v>
                </c:pt>
                <c:pt idx="5">
                  <c:v>0.90849074900000004</c:v>
                </c:pt>
                <c:pt idx="6">
                  <c:v>0.90690363900000004</c:v>
                </c:pt>
                <c:pt idx="7">
                  <c:v>0.87576241300000002</c:v>
                </c:pt>
                <c:pt idx="8">
                  <c:v>0.8820867</c:v>
                </c:pt>
                <c:pt idx="9">
                  <c:v>0.87598069099999998</c:v>
                </c:pt>
                <c:pt idx="10">
                  <c:v>0.89798687399999999</c:v>
                </c:pt>
                <c:pt idx="11">
                  <c:v>0.91243650099999996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85-4D22-9B18-782E5BE76D93}"/>
            </c:ext>
          </c:extLst>
        </c:ser>
        <c:ser>
          <c:idx val="1"/>
          <c:order val="1"/>
          <c:tx>
            <c:strRef>
              <c:f>'Uttar Pradesh'!$C$1</c:f>
              <c:strCache>
                <c:ptCount val="1"/>
                <c:pt idx="0">
                  <c:v>Forecast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'Uttar Pradesh'!$A$2:$A$17</c:f>
              <c:numCache>
                <c:formatCode>General</c:formatCode>
                <c:ptCount val="16"/>
                <c:pt idx="0">
                  <c:v>1901</c:v>
                </c:pt>
                <c:pt idx="1">
                  <c:v>1911</c:v>
                </c:pt>
                <c:pt idx="2">
                  <c:v>1921</c:v>
                </c:pt>
                <c:pt idx="3">
                  <c:v>1931</c:v>
                </c:pt>
                <c:pt idx="4">
                  <c:v>1941</c:v>
                </c:pt>
                <c:pt idx="5">
                  <c:v>1951</c:v>
                </c:pt>
                <c:pt idx="6">
                  <c:v>1961</c:v>
                </c:pt>
                <c:pt idx="7">
                  <c:v>1971</c:v>
                </c:pt>
                <c:pt idx="8">
                  <c:v>1981</c:v>
                </c:pt>
                <c:pt idx="9">
                  <c:v>1991</c:v>
                </c:pt>
                <c:pt idx="10">
                  <c:v>2001</c:v>
                </c:pt>
                <c:pt idx="11">
                  <c:v>2011</c:v>
                </c:pt>
                <c:pt idx="12">
                  <c:v>2021</c:v>
                </c:pt>
                <c:pt idx="13">
                  <c:v>2031</c:v>
                </c:pt>
                <c:pt idx="14">
                  <c:v>2041</c:v>
                </c:pt>
                <c:pt idx="15">
                  <c:v>2050</c:v>
                </c:pt>
              </c:numCache>
            </c:numRef>
          </c:cat>
          <c:val>
            <c:numRef>
              <c:f>'Uttar Pradesh'!$C$2:$C$17</c:f>
              <c:numCache>
                <c:formatCode>General</c:formatCode>
                <c:ptCount val="16"/>
                <c:pt idx="11">
                  <c:v>0.91243650099999996</c:v>
                </c:pt>
                <c:pt idx="12">
                  <c:v>0.88656875426550319</c:v>
                </c:pt>
                <c:pt idx="13">
                  <c:v>0.88346584127016181</c:v>
                </c:pt>
                <c:pt idx="14">
                  <c:v>0.88036292827482032</c:v>
                </c:pt>
                <c:pt idx="15">
                  <c:v>0.87757030657901303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85-4D22-9B18-782E5BE76D93}"/>
            </c:ext>
          </c:extLst>
        </c:ser>
        <c:ser>
          <c:idx val="2"/>
          <c:order val="2"/>
          <c:tx>
            <c:strRef>
              <c:f>'Uttar Pradesh'!$D$1</c:f>
              <c:strCache>
                <c:ptCount val="1"/>
                <c:pt idx="0">
                  <c:v>Lower Confidence Bound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'Uttar Pradesh'!$A$2:$A$17</c:f>
              <c:numCache>
                <c:formatCode>General</c:formatCode>
                <c:ptCount val="16"/>
                <c:pt idx="0">
                  <c:v>1901</c:v>
                </c:pt>
                <c:pt idx="1">
                  <c:v>1911</c:v>
                </c:pt>
                <c:pt idx="2">
                  <c:v>1921</c:v>
                </c:pt>
                <c:pt idx="3">
                  <c:v>1931</c:v>
                </c:pt>
                <c:pt idx="4">
                  <c:v>1941</c:v>
                </c:pt>
                <c:pt idx="5">
                  <c:v>1951</c:v>
                </c:pt>
                <c:pt idx="6">
                  <c:v>1961</c:v>
                </c:pt>
                <c:pt idx="7">
                  <c:v>1971</c:v>
                </c:pt>
                <c:pt idx="8">
                  <c:v>1981</c:v>
                </c:pt>
                <c:pt idx="9">
                  <c:v>1991</c:v>
                </c:pt>
                <c:pt idx="10">
                  <c:v>2001</c:v>
                </c:pt>
                <c:pt idx="11">
                  <c:v>2011</c:v>
                </c:pt>
                <c:pt idx="12">
                  <c:v>2021</c:v>
                </c:pt>
                <c:pt idx="13">
                  <c:v>2031</c:v>
                </c:pt>
                <c:pt idx="14">
                  <c:v>2041</c:v>
                </c:pt>
                <c:pt idx="15">
                  <c:v>2050</c:v>
                </c:pt>
              </c:numCache>
            </c:numRef>
          </c:cat>
          <c:val>
            <c:numRef>
              <c:f>'Uttar Pradesh'!$D$2:$D$17</c:f>
              <c:numCache>
                <c:formatCode>General</c:formatCode>
                <c:ptCount val="16"/>
                <c:pt idx="11" formatCode="0.00">
                  <c:v>0.91243650099999996</c:v>
                </c:pt>
                <c:pt idx="12" formatCode="0.00">
                  <c:v>0.85466672430346147</c:v>
                </c:pt>
                <c:pt idx="13" formatCode="0.00">
                  <c:v>0.85057422952905737</c:v>
                </c:pt>
                <c:pt idx="14" formatCode="0.00">
                  <c:v>0.84650308992416501</c:v>
                </c:pt>
                <c:pt idx="15" formatCode="0.00">
                  <c:v>0.84285548707887947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85-4D22-9B18-782E5BE76D93}"/>
            </c:ext>
          </c:extLst>
        </c:ser>
        <c:ser>
          <c:idx val="3"/>
          <c:order val="3"/>
          <c:tx>
            <c:strRef>
              <c:f>'Uttar Pradesh'!$E$1</c:f>
              <c:strCache>
                <c:ptCount val="1"/>
                <c:pt idx="0">
                  <c:v>Upper Confidence Bound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'Uttar Pradesh'!$A$2:$A$17</c:f>
              <c:numCache>
                <c:formatCode>General</c:formatCode>
                <c:ptCount val="16"/>
                <c:pt idx="0">
                  <c:v>1901</c:v>
                </c:pt>
                <c:pt idx="1">
                  <c:v>1911</c:v>
                </c:pt>
                <c:pt idx="2">
                  <c:v>1921</c:v>
                </c:pt>
                <c:pt idx="3">
                  <c:v>1931</c:v>
                </c:pt>
                <c:pt idx="4">
                  <c:v>1941</c:v>
                </c:pt>
                <c:pt idx="5">
                  <c:v>1951</c:v>
                </c:pt>
                <c:pt idx="6">
                  <c:v>1961</c:v>
                </c:pt>
                <c:pt idx="7">
                  <c:v>1971</c:v>
                </c:pt>
                <c:pt idx="8">
                  <c:v>1981</c:v>
                </c:pt>
                <c:pt idx="9">
                  <c:v>1991</c:v>
                </c:pt>
                <c:pt idx="10">
                  <c:v>2001</c:v>
                </c:pt>
                <c:pt idx="11">
                  <c:v>2011</c:v>
                </c:pt>
                <c:pt idx="12">
                  <c:v>2021</c:v>
                </c:pt>
                <c:pt idx="13">
                  <c:v>2031</c:v>
                </c:pt>
                <c:pt idx="14">
                  <c:v>2041</c:v>
                </c:pt>
                <c:pt idx="15">
                  <c:v>2050</c:v>
                </c:pt>
              </c:numCache>
            </c:numRef>
          </c:cat>
          <c:val>
            <c:numRef>
              <c:f>'Uttar Pradesh'!$E$2:$E$17</c:f>
              <c:numCache>
                <c:formatCode>General</c:formatCode>
                <c:ptCount val="16"/>
                <c:pt idx="11" formatCode="0.00">
                  <c:v>0.91243650099999996</c:v>
                </c:pt>
                <c:pt idx="12" formatCode="0.00">
                  <c:v>0.91847078422754491</c:v>
                </c:pt>
                <c:pt idx="13" formatCode="0.00">
                  <c:v>0.91635745301126625</c:v>
                </c:pt>
                <c:pt idx="14" formatCode="0.00">
                  <c:v>0.91422276662547564</c:v>
                </c:pt>
                <c:pt idx="15" formatCode="0.00">
                  <c:v>0.91228512607914658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085-4D22-9B18-782E5BE76D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6375183"/>
        <c:axId val="736378095"/>
      </c:lineChart>
      <c:catAx>
        <c:axId val="7363751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378095"/>
        <c:crosses val="autoZero"/>
        <c:auto val="1"/>
        <c:lblAlgn val="ctr"/>
        <c:lblOffset val="100"/>
        <c:noMultiLvlLbl val="0"/>
      </c:catAx>
      <c:valAx>
        <c:axId val="736378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375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381000</xdr:colOff>
      <xdr:row>4</xdr:row>
      <xdr:rowOff>57150</xdr:rowOff>
    </xdr:from>
    <xdr:to>
      <xdr:col>12</xdr:col>
      <xdr:colOff>552450</xdr:colOff>
      <xdr:row>19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381000</xdr:colOff>
      <xdr:row>4</xdr:row>
      <xdr:rowOff>57150</xdr:rowOff>
    </xdr:from>
    <xdr:to>
      <xdr:col>12</xdr:col>
      <xdr:colOff>552450</xdr:colOff>
      <xdr:row>19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381000</xdr:colOff>
      <xdr:row>4</xdr:row>
      <xdr:rowOff>57150</xdr:rowOff>
    </xdr:from>
    <xdr:to>
      <xdr:col>12</xdr:col>
      <xdr:colOff>552450</xdr:colOff>
      <xdr:row>19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381000</xdr:colOff>
      <xdr:row>4</xdr:row>
      <xdr:rowOff>57150</xdr:rowOff>
    </xdr:from>
    <xdr:to>
      <xdr:col>12</xdr:col>
      <xdr:colOff>552450</xdr:colOff>
      <xdr:row>19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381000</xdr:colOff>
      <xdr:row>4</xdr:row>
      <xdr:rowOff>57150</xdr:rowOff>
    </xdr:from>
    <xdr:to>
      <xdr:col>12</xdr:col>
      <xdr:colOff>552450</xdr:colOff>
      <xdr:row>19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381000</xdr:colOff>
      <xdr:row>4</xdr:row>
      <xdr:rowOff>57150</xdr:rowOff>
    </xdr:from>
    <xdr:to>
      <xdr:col>12</xdr:col>
      <xdr:colOff>552450</xdr:colOff>
      <xdr:row>19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381000</xdr:colOff>
      <xdr:row>4</xdr:row>
      <xdr:rowOff>57150</xdr:rowOff>
    </xdr:from>
    <xdr:to>
      <xdr:col>12</xdr:col>
      <xdr:colOff>552450</xdr:colOff>
      <xdr:row>19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381000</xdr:colOff>
      <xdr:row>4</xdr:row>
      <xdr:rowOff>57150</xdr:rowOff>
    </xdr:from>
    <xdr:to>
      <xdr:col>12</xdr:col>
      <xdr:colOff>552450</xdr:colOff>
      <xdr:row>19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381000</xdr:colOff>
      <xdr:row>4</xdr:row>
      <xdr:rowOff>57150</xdr:rowOff>
    </xdr:from>
    <xdr:to>
      <xdr:col>12</xdr:col>
      <xdr:colOff>552450</xdr:colOff>
      <xdr:row>19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381000</xdr:colOff>
      <xdr:row>4</xdr:row>
      <xdr:rowOff>57150</xdr:rowOff>
    </xdr:from>
    <xdr:to>
      <xdr:col>12</xdr:col>
      <xdr:colOff>552450</xdr:colOff>
      <xdr:row>19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381000</xdr:colOff>
      <xdr:row>4</xdr:row>
      <xdr:rowOff>57150</xdr:rowOff>
    </xdr:from>
    <xdr:to>
      <xdr:col>12</xdr:col>
      <xdr:colOff>552450</xdr:colOff>
      <xdr:row>19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381000</xdr:colOff>
      <xdr:row>4</xdr:row>
      <xdr:rowOff>57150</xdr:rowOff>
    </xdr:from>
    <xdr:to>
      <xdr:col>12</xdr:col>
      <xdr:colOff>552450</xdr:colOff>
      <xdr:row>19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381000</xdr:colOff>
      <xdr:row>4</xdr:row>
      <xdr:rowOff>57150</xdr:rowOff>
    </xdr:from>
    <xdr:to>
      <xdr:col>12</xdr:col>
      <xdr:colOff>552450</xdr:colOff>
      <xdr:row>19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381000</xdr:colOff>
      <xdr:row>4</xdr:row>
      <xdr:rowOff>57150</xdr:rowOff>
    </xdr:from>
    <xdr:to>
      <xdr:col>12</xdr:col>
      <xdr:colOff>552450</xdr:colOff>
      <xdr:row>19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381000</xdr:colOff>
      <xdr:row>4</xdr:row>
      <xdr:rowOff>57150</xdr:rowOff>
    </xdr:from>
    <xdr:to>
      <xdr:col>12</xdr:col>
      <xdr:colOff>552450</xdr:colOff>
      <xdr:row>19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381000</xdr:colOff>
      <xdr:row>4</xdr:row>
      <xdr:rowOff>57150</xdr:rowOff>
    </xdr:from>
    <xdr:to>
      <xdr:col>12</xdr:col>
      <xdr:colOff>552450</xdr:colOff>
      <xdr:row>19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381000</xdr:colOff>
      <xdr:row>4</xdr:row>
      <xdr:rowOff>57150</xdr:rowOff>
    </xdr:from>
    <xdr:to>
      <xdr:col>12</xdr:col>
      <xdr:colOff>552450</xdr:colOff>
      <xdr:row>19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381000</xdr:colOff>
      <xdr:row>4</xdr:row>
      <xdr:rowOff>57150</xdr:rowOff>
    </xdr:from>
    <xdr:to>
      <xdr:col>12</xdr:col>
      <xdr:colOff>552450</xdr:colOff>
      <xdr:row>19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381000</xdr:colOff>
      <xdr:row>4</xdr:row>
      <xdr:rowOff>57150</xdr:rowOff>
    </xdr:from>
    <xdr:to>
      <xdr:col>12</xdr:col>
      <xdr:colOff>552450</xdr:colOff>
      <xdr:row>19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381000</xdr:colOff>
      <xdr:row>4</xdr:row>
      <xdr:rowOff>57150</xdr:rowOff>
    </xdr:from>
    <xdr:to>
      <xdr:col>12</xdr:col>
      <xdr:colOff>552450</xdr:colOff>
      <xdr:row>19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381000</xdr:colOff>
      <xdr:row>4</xdr:row>
      <xdr:rowOff>57150</xdr:rowOff>
    </xdr:from>
    <xdr:to>
      <xdr:col>12</xdr:col>
      <xdr:colOff>552450</xdr:colOff>
      <xdr:row>19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381000</xdr:colOff>
      <xdr:row>4</xdr:row>
      <xdr:rowOff>57150</xdr:rowOff>
    </xdr:from>
    <xdr:to>
      <xdr:col>12</xdr:col>
      <xdr:colOff>552450</xdr:colOff>
      <xdr:row>19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381000</xdr:colOff>
      <xdr:row>4</xdr:row>
      <xdr:rowOff>57150</xdr:rowOff>
    </xdr:from>
    <xdr:to>
      <xdr:col>12</xdr:col>
      <xdr:colOff>552450</xdr:colOff>
      <xdr:row>19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381000</xdr:colOff>
      <xdr:row>4</xdr:row>
      <xdr:rowOff>57150</xdr:rowOff>
    </xdr:from>
    <xdr:to>
      <xdr:col>12</xdr:col>
      <xdr:colOff>552450</xdr:colOff>
      <xdr:row>19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381000</xdr:colOff>
      <xdr:row>4</xdr:row>
      <xdr:rowOff>57150</xdr:rowOff>
    </xdr:from>
    <xdr:to>
      <xdr:col>12</xdr:col>
      <xdr:colOff>552450</xdr:colOff>
      <xdr:row>19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381000</xdr:colOff>
      <xdr:row>4</xdr:row>
      <xdr:rowOff>57150</xdr:rowOff>
    </xdr:from>
    <xdr:to>
      <xdr:col>12</xdr:col>
      <xdr:colOff>552450</xdr:colOff>
      <xdr:row>19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381000</xdr:colOff>
      <xdr:row>4</xdr:row>
      <xdr:rowOff>57150</xdr:rowOff>
    </xdr:from>
    <xdr:to>
      <xdr:col>12</xdr:col>
      <xdr:colOff>552450</xdr:colOff>
      <xdr:row>19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381000</xdr:colOff>
      <xdr:row>4</xdr:row>
      <xdr:rowOff>57150</xdr:rowOff>
    </xdr:from>
    <xdr:to>
      <xdr:col>12</xdr:col>
      <xdr:colOff>552450</xdr:colOff>
      <xdr:row>19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381000</xdr:colOff>
      <xdr:row>4</xdr:row>
      <xdr:rowOff>57150</xdr:rowOff>
    </xdr:from>
    <xdr:to>
      <xdr:col>12</xdr:col>
      <xdr:colOff>552450</xdr:colOff>
      <xdr:row>19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381000</xdr:colOff>
      <xdr:row>4</xdr:row>
      <xdr:rowOff>57150</xdr:rowOff>
    </xdr:from>
    <xdr:to>
      <xdr:col>12</xdr:col>
      <xdr:colOff>552450</xdr:colOff>
      <xdr:row>19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381000</xdr:colOff>
      <xdr:row>4</xdr:row>
      <xdr:rowOff>57150</xdr:rowOff>
    </xdr:from>
    <xdr:to>
      <xdr:col>12</xdr:col>
      <xdr:colOff>552450</xdr:colOff>
      <xdr:row>19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381000</xdr:colOff>
      <xdr:row>4</xdr:row>
      <xdr:rowOff>57150</xdr:rowOff>
    </xdr:from>
    <xdr:to>
      <xdr:col>12</xdr:col>
      <xdr:colOff>552450</xdr:colOff>
      <xdr:row>19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381000</xdr:colOff>
      <xdr:row>4</xdr:row>
      <xdr:rowOff>57150</xdr:rowOff>
    </xdr:from>
    <xdr:to>
      <xdr:col>12</xdr:col>
      <xdr:colOff>552450</xdr:colOff>
      <xdr:row>19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381000</xdr:colOff>
      <xdr:row>4</xdr:row>
      <xdr:rowOff>57150</xdr:rowOff>
    </xdr:from>
    <xdr:to>
      <xdr:col>12</xdr:col>
      <xdr:colOff>552450</xdr:colOff>
      <xdr:row>19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381000</xdr:colOff>
      <xdr:row>4</xdr:row>
      <xdr:rowOff>57150</xdr:rowOff>
    </xdr:from>
    <xdr:to>
      <xdr:col>12</xdr:col>
      <xdr:colOff>552450</xdr:colOff>
      <xdr:row>19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E17" totalsRowShown="0">
  <autoFilter ref="A1:E17"/>
  <tableColumns count="5">
    <tableColumn id="1" name="Timeline" dataDxfId="139"/>
    <tableColumn id="2" name="Values"/>
    <tableColumn id="3" name="Forecast" dataDxfId="138">
      <calculatedColumnFormula>_xlfn.FORECAST.ETS(A2,$B$2:$B$13,$A$2:$A$13,1,1)</calculatedColumnFormula>
    </tableColumn>
    <tableColumn id="4" name="Lower Confidence Bound" dataDxfId="137">
      <calculatedColumnFormula>C2-_xlfn.FORECAST.ETS.CONFINT(A2,$B$2:$B$13,$A$2:$A$13,0.95,1,1)</calculatedColumnFormula>
    </tableColumn>
    <tableColumn id="5" name="Upper Confidence Bound" dataDxfId="136">
      <calculatedColumnFormula>C2+_xlfn.FORECAST.ETS.CONFINT(A2,$B$2:$B$13,$A$2:$A$13,0.95,1,1)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0" name="Table10" displayName="Table10" ref="A1:E17" totalsRowShown="0">
  <autoFilter ref="A1:E17"/>
  <tableColumns count="5">
    <tableColumn id="1" name="Timeline" dataDxfId="103"/>
    <tableColumn id="2" name="Values"/>
    <tableColumn id="3" name="Forecast" dataDxfId="102">
      <calculatedColumnFormula>_xlfn.FORECAST.ETS(A2,$B$2:$B$13,$A$2:$A$13,1,1)</calculatedColumnFormula>
    </tableColumn>
    <tableColumn id="4" name="Lower Confidence Bound" dataDxfId="101">
      <calculatedColumnFormula>C2-_xlfn.FORECAST.ETS.CONFINT(A2,$B$2:$B$13,$A$2:$A$13,0.95,1,1)</calculatedColumnFormula>
    </tableColumn>
    <tableColumn id="5" name="Upper Confidence Bound" dataDxfId="100">
      <calculatedColumnFormula>C2+_xlfn.FORECAST.ETS.CONFINT(A2,$B$2:$B$13,$A$2:$A$13,0.95,1,1)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1" name="Table11" displayName="Table11" ref="A1:E17" totalsRowShown="0">
  <autoFilter ref="A1:E17"/>
  <tableColumns count="5">
    <tableColumn id="1" name="Timeline" dataDxfId="99"/>
    <tableColumn id="2" name="Values"/>
    <tableColumn id="3" name="Forecast" dataDxfId="98">
      <calculatedColumnFormula>_xlfn.FORECAST.ETS(A2,$B$2:$B$13,$A$2:$A$13,1,1)</calculatedColumnFormula>
    </tableColumn>
    <tableColumn id="4" name="Lower Confidence Bound" dataDxfId="97">
      <calculatedColumnFormula>C2-_xlfn.FORECAST.ETS.CONFINT(A2,$B$2:$B$13,$A$2:$A$13,0.95,1,1)</calculatedColumnFormula>
    </tableColumn>
    <tableColumn id="5" name="Upper Confidence Bound" dataDxfId="96">
      <calculatedColumnFormula>C2+_xlfn.FORECAST.ETS.CONFINT(A2,$B$2:$B$13,$A$2:$A$13,0.95,1,1)</calculatedColumnFormula>
    </tableColumn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2" name="Table12" displayName="Table12" ref="A1:E17" totalsRowShown="0">
  <autoFilter ref="A1:E17"/>
  <tableColumns count="5">
    <tableColumn id="1" name="Timeline" dataDxfId="95"/>
    <tableColumn id="2" name="Values"/>
    <tableColumn id="3" name="Forecast" dataDxfId="94">
      <calculatedColumnFormula>_xlfn.FORECAST.ETS(A2,$B$2:$B$13,$A$2:$A$13,1,1)</calculatedColumnFormula>
    </tableColumn>
    <tableColumn id="4" name="Lower Confidence Bound" dataDxfId="93">
      <calculatedColumnFormula>C2-_xlfn.FORECAST.ETS.CONFINT(A2,$B$2:$B$13,$A$2:$A$13,0.95,1,1)</calculatedColumnFormula>
    </tableColumn>
    <tableColumn id="5" name="Upper Confidence Bound" dataDxfId="92">
      <calculatedColumnFormula>C2+_xlfn.FORECAST.ETS.CONFINT(A2,$B$2:$B$13,$A$2:$A$13,0.95,1,1)</calculatedColumnFormula>
    </tableColumn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3" name="Table13" displayName="Table13" ref="A1:E17" totalsRowShown="0">
  <autoFilter ref="A1:E17"/>
  <tableColumns count="5">
    <tableColumn id="1" name="Timeline" dataDxfId="91"/>
    <tableColumn id="2" name="Values"/>
    <tableColumn id="3" name="Forecast" dataDxfId="90">
      <calculatedColumnFormula>_xlfn.FORECAST.ETS(A2,$B$2:$B$13,$A$2:$A$13,1,1)</calculatedColumnFormula>
    </tableColumn>
    <tableColumn id="4" name="Lower Confidence Bound" dataDxfId="89">
      <calculatedColumnFormula>C2-_xlfn.FORECAST.ETS.CONFINT(A2,$B$2:$B$13,$A$2:$A$13,0.95,1,1)</calculatedColumnFormula>
    </tableColumn>
    <tableColumn id="5" name="Upper Confidence Bound" dataDxfId="88">
      <calculatedColumnFormula>C2+_xlfn.FORECAST.ETS.CONFINT(A2,$B$2:$B$13,$A$2:$A$13,0.95,1,1)</calculatedColumnFormula>
    </tableColumn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4" name="Table14" displayName="Table14" ref="A1:E17" totalsRowShown="0">
  <autoFilter ref="A1:E17"/>
  <tableColumns count="5">
    <tableColumn id="1" name="Timeline" dataDxfId="87"/>
    <tableColumn id="2" name="Values"/>
    <tableColumn id="3" name="Forecast" dataDxfId="86">
      <calculatedColumnFormula>_xlfn.FORECAST.ETS(A2,$B$2:$B$13,$A$2:$A$13,1,1)</calculatedColumnFormula>
    </tableColumn>
    <tableColumn id="4" name="Lower Confidence Bound" dataDxfId="85">
      <calculatedColumnFormula>C2-_xlfn.FORECAST.ETS.CONFINT(A2,$B$2:$B$13,$A$2:$A$13,0.95,1,1)</calculatedColumnFormula>
    </tableColumn>
    <tableColumn id="5" name="Upper Confidence Bound" dataDxfId="84">
      <calculatedColumnFormula>C2+_xlfn.FORECAST.ETS.CONFINT(A2,$B$2:$B$13,$A$2:$A$13,0.95,1,1)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5" name="Table15" displayName="Table15" ref="A1:E17" totalsRowShown="0">
  <autoFilter ref="A1:E17"/>
  <tableColumns count="5">
    <tableColumn id="1" name="Timeline" dataDxfId="83"/>
    <tableColumn id="2" name="Values"/>
    <tableColumn id="3" name="Forecast" dataDxfId="82">
      <calculatedColumnFormula>_xlfn.FORECAST.ETS(A2,$B$2:$B$13,$A$2:$A$13,1,1)</calculatedColumnFormula>
    </tableColumn>
    <tableColumn id="4" name="Lower Confidence Bound" dataDxfId="81">
      <calculatedColumnFormula>C2-_xlfn.FORECAST.ETS.CONFINT(A2,$B$2:$B$13,$A$2:$A$13,0.95,1,1)</calculatedColumnFormula>
    </tableColumn>
    <tableColumn id="5" name="Upper Confidence Bound" dataDxfId="80">
      <calculatedColumnFormula>C2+_xlfn.FORECAST.ETS.CONFINT(A2,$B$2:$B$13,$A$2:$A$13,0.95,1,1)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6" name="Table16" displayName="Table16" ref="A1:E17" totalsRowShown="0">
  <autoFilter ref="A1:E17"/>
  <tableColumns count="5">
    <tableColumn id="1" name="Timeline" dataDxfId="79"/>
    <tableColumn id="2" name="Values"/>
    <tableColumn id="3" name="Forecast" dataDxfId="78">
      <calculatedColumnFormula>_xlfn.FORECAST.ETS(A2,$B$2:$B$13,$A$2:$A$13,1,1)</calculatedColumnFormula>
    </tableColumn>
    <tableColumn id="4" name="Lower Confidence Bound" dataDxfId="77">
      <calculatedColumnFormula>C2-_xlfn.FORECAST.ETS.CONFINT(A2,$B$2:$B$13,$A$2:$A$13,0.95,1,1)</calculatedColumnFormula>
    </tableColumn>
    <tableColumn id="5" name="Upper Confidence Bound" dataDxfId="76">
      <calculatedColumnFormula>C2+_xlfn.FORECAST.ETS.CONFINT(A2,$B$2:$B$13,$A$2:$A$13,0.95,1,1)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7" name="Table17" displayName="Table17" ref="A1:E17" totalsRowShown="0">
  <autoFilter ref="A1:E17"/>
  <tableColumns count="5">
    <tableColumn id="1" name="Timeline" dataDxfId="75"/>
    <tableColumn id="2" name="Values"/>
    <tableColumn id="3" name="Forecast" dataDxfId="74">
      <calculatedColumnFormula>_xlfn.FORECAST.ETS(A2,$B$2:$B$13,$A$2:$A$13,1,1)</calculatedColumnFormula>
    </tableColumn>
    <tableColumn id="4" name="Lower Confidence Bound" dataDxfId="73">
      <calculatedColumnFormula>C2-_xlfn.FORECAST.ETS.CONFINT(A2,$B$2:$B$13,$A$2:$A$13,0.95,1,1)</calculatedColumnFormula>
    </tableColumn>
    <tableColumn id="5" name="Upper Confidence Bound" dataDxfId="72">
      <calculatedColumnFormula>C2+_xlfn.FORECAST.ETS.CONFINT(A2,$B$2:$B$13,$A$2:$A$13,0.95,1,1)</calculatedColumnFormula>
    </tableColumn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18" name="Table18" displayName="Table18" ref="A1:E17" totalsRowShown="0">
  <autoFilter ref="A1:E17"/>
  <tableColumns count="5">
    <tableColumn id="1" name="Timeline" dataDxfId="71"/>
    <tableColumn id="2" name="Values"/>
    <tableColumn id="3" name="Forecast" dataDxfId="70">
      <calculatedColumnFormula>_xlfn.FORECAST.ETS(A2,$B$2:$B$13,$A$2:$A$13,1,1)</calculatedColumnFormula>
    </tableColumn>
    <tableColumn id="4" name="Lower Confidence Bound" dataDxfId="69">
      <calculatedColumnFormula>C2-_xlfn.FORECAST.ETS.CONFINT(A2,$B$2:$B$13,$A$2:$A$13,0.95,1,1)</calculatedColumnFormula>
    </tableColumn>
    <tableColumn id="5" name="Upper Confidence Bound" dataDxfId="68">
      <calculatedColumnFormula>C2+_xlfn.FORECAST.ETS.CONFINT(A2,$B$2:$B$13,$A$2:$A$13,0.95,1,1)</calculatedColumnFormula>
    </tableColumn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19" name="Table19" displayName="Table19" ref="A1:E17" totalsRowShown="0">
  <autoFilter ref="A1:E17"/>
  <tableColumns count="5">
    <tableColumn id="1" name="Timeline" dataDxfId="67"/>
    <tableColumn id="2" name="Values"/>
    <tableColumn id="3" name="Forecast" dataDxfId="66">
      <calculatedColumnFormula>_xlfn.FORECAST.ETS(A2,$B$2:$B$13,$A$2:$A$13,1,1)</calculatedColumnFormula>
    </tableColumn>
    <tableColumn id="4" name="Lower Confidence Bound" dataDxfId="65">
      <calculatedColumnFormula>C2-_xlfn.FORECAST.ETS.CONFINT(A2,$B$2:$B$13,$A$2:$A$13,0.95,1,1)</calculatedColumnFormula>
    </tableColumn>
    <tableColumn id="5" name="Upper Confidence Bound" dataDxfId="64">
      <calculatedColumnFormula>C2+_xlfn.FORECAST.ETS.CONFINT(A2,$B$2:$B$13,$A$2:$A$13,0.95,1,1)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E17" totalsRowShown="0">
  <autoFilter ref="A1:E17"/>
  <tableColumns count="5">
    <tableColumn id="1" name="Timeline" dataDxfId="135"/>
    <tableColumn id="2" name="Values"/>
    <tableColumn id="3" name="Forecast" dataDxfId="134">
      <calculatedColumnFormula>_xlfn.FORECAST.ETS(A2,$B$2:$B$13,$A$2:$A$13,1,1)</calculatedColumnFormula>
    </tableColumn>
    <tableColumn id="4" name="Lower Confidence Bound" dataDxfId="133">
      <calculatedColumnFormula>C2-_xlfn.FORECAST.ETS.CONFINT(A2,$B$2:$B$13,$A$2:$A$13,0.95,1,1)</calculatedColumnFormula>
    </tableColumn>
    <tableColumn id="5" name="Upper Confidence Bound" dataDxfId="132">
      <calculatedColumnFormula>C2+_xlfn.FORECAST.ETS.CONFINT(A2,$B$2:$B$13,$A$2:$A$13,0.95,1,1)</calculatedColumnFormula>
    </tableColumn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20" name="Table20" displayName="Table20" ref="A1:E17" totalsRowShown="0">
  <autoFilter ref="A1:E17"/>
  <tableColumns count="5">
    <tableColumn id="1" name="Timeline" dataDxfId="63"/>
    <tableColumn id="2" name="Values"/>
    <tableColumn id="3" name="Forecast" dataDxfId="62">
      <calculatedColumnFormula>_xlfn.FORECAST.ETS(A2,$B$2:$B$13,$A$2:$A$13,1,1)</calculatedColumnFormula>
    </tableColumn>
    <tableColumn id="4" name="Lower Confidence Bound" dataDxfId="61">
      <calculatedColumnFormula>C2-_xlfn.FORECAST.ETS.CONFINT(A2,$B$2:$B$13,$A$2:$A$13,0.95,1,1)</calculatedColumnFormula>
    </tableColumn>
    <tableColumn id="5" name="Upper Confidence Bound" dataDxfId="60">
      <calculatedColumnFormula>C2+_xlfn.FORECAST.ETS.CONFINT(A2,$B$2:$B$13,$A$2:$A$13,0.95,1,1)</calculatedColumnFormula>
    </tableColumn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21" name="Table21" displayName="Table21" ref="A1:E17" totalsRowShown="0">
  <autoFilter ref="A1:E17"/>
  <tableColumns count="5">
    <tableColumn id="1" name="Timeline" dataDxfId="59"/>
    <tableColumn id="2" name="Values"/>
    <tableColumn id="3" name="Forecast" dataDxfId="58">
      <calculatedColumnFormula>_xlfn.FORECAST.ETS(A2,$B$2:$B$13,$A$2:$A$13,1,1)</calculatedColumnFormula>
    </tableColumn>
    <tableColumn id="4" name="Lower Confidence Bound" dataDxfId="57">
      <calculatedColumnFormula>C2-_xlfn.FORECAST.ETS.CONFINT(A2,$B$2:$B$13,$A$2:$A$13,0.95,1,1)</calculatedColumnFormula>
    </tableColumn>
    <tableColumn id="5" name="Upper Confidence Bound" dataDxfId="56">
      <calculatedColumnFormula>C2+_xlfn.FORECAST.ETS.CONFINT(A2,$B$2:$B$13,$A$2:$A$13,0.95,1,1)</calculatedColumnFormula>
    </tableColumn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id="22" name="Table22" displayName="Table22" ref="A1:E17" totalsRowShown="0">
  <autoFilter ref="A1:E17"/>
  <tableColumns count="5">
    <tableColumn id="1" name="Timeline" dataDxfId="55"/>
    <tableColumn id="2" name="Values"/>
    <tableColumn id="3" name="Forecast" dataDxfId="54">
      <calculatedColumnFormula>_xlfn.FORECAST.ETS(A2,$B$2:$B$13,$A$2:$A$13,1,1)</calculatedColumnFormula>
    </tableColumn>
    <tableColumn id="4" name="Lower Confidence Bound" dataDxfId="53">
      <calculatedColumnFormula>C2-_xlfn.FORECAST.ETS.CONFINT(A2,$B$2:$B$13,$A$2:$A$13,0.95,1,1)</calculatedColumnFormula>
    </tableColumn>
    <tableColumn id="5" name="Upper Confidence Bound" dataDxfId="52">
      <calculatedColumnFormula>C2+_xlfn.FORECAST.ETS.CONFINT(A2,$B$2:$B$13,$A$2:$A$13,0.95,1,1)</calculatedColumnFormula>
    </tableColumn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id="23" name="Table23" displayName="Table23" ref="A1:E17" totalsRowShown="0">
  <autoFilter ref="A1:E17"/>
  <tableColumns count="5">
    <tableColumn id="1" name="Timeline" dataDxfId="51"/>
    <tableColumn id="2" name="Values"/>
    <tableColumn id="3" name="Forecast" dataDxfId="50">
      <calculatedColumnFormula>_xlfn.FORECAST.ETS(A2,$B$2:$B$13,$A$2:$A$13,1,1)</calculatedColumnFormula>
    </tableColumn>
    <tableColumn id="4" name="Lower Confidence Bound" dataDxfId="49">
      <calculatedColumnFormula>C2-_xlfn.FORECAST.ETS.CONFINT(A2,$B$2:$B$13,$A$2:$A$13,0.95,1,1)</calculatedColumnFormula>
    </tableColumn>
    <tableColumn id="5" name="Upper Confidence Bound" dataDxfId="48">
      <calculatedColumnFormula>C2+_xlfn.FORECAST.ETS.CONFINT(A2,$B$2:$B$13,$A$2:$A$13,0.95,1,1)</calculatedColumnFormula>
    </tableColumn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id="24" name="Table24" displayName="Table24" ref="A1:E17" totalsRowShown="0">
  <autoFilter ref="A1:E17"/>
  <tableColumns count="5">
    <tableColumn id="1" name="Timeline" dataDxfId="47"/>
    <tableColumn id="2" name="Values"/>
    <tableColumn id="3" name="Forecast" dataDxfId="46">
      <calculatedColumnFormula>_xlfn.FORECAST.ETS(A2,$B$2:$B$13,$A$2:$A$13,1,1)</calculatedColumnFormula>
    </tableColumn>
    <tableColumn id="4" name="Lower Confidence Bound" dataDxfId="45">
      <calculatedColumnFormula>C2-_xlfn.FORECAST.ETS.CONFINT(A2,$B$2:$B$13,$A$2:$A$13,0.95,1,1)</calculatedColumnFormula>
    </tableColumn>
    <tableColumn id="5" name="Upper Confidence Bound" dataDxfId="44">
      <calculatedColumnFormula>C2+_xlfn.FORECAST.ETS.CONFINT(A2,$B$2:$B$13,$A$2:$A$13,0.95,1,1)</calculatedColumnFormula>
    </tableColumn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id="25" name="Table25" displayName="Table25" ref="A1:E17" totalsRowShown="0">
  <autoFilter ref="A1:E17"/>
  <tableColumns count="5">
    <tableColumn id="1" name="Timeline" dataDxfId="43"/>
    <tableColumn id="2" name="Values"/>
    <tableColumn id="3" name="Forecast" dataDxfId="42">
      <calculatedColumnFormula>_xlfn.FORECAST.ETS(A2,$B$2:$B$13,$A$2:$A$13,1,1)</calculatedColumnFormula>
    </tableColumn>
    <tableColumn id="4" name="Lower Confidence Bound" dataDxfId="41">
      <calculatedColumnFormula>C2-_xlfn.FORECAST.ETS.CONFINT(A2,$B$2:$B$13,$A$2:$A$13,0.95,1,1)</calculatedColumnFormula>
    </tableColumn>
    <tableColumn id="5" name="Upper Confidence Bound" dataDxfId="40">
      <calculatedColumnFormula>C2+_xlfn.FORECAST.ETS.CONFINT(A2,$B$2:$B$13,$A$2:$A$13,0.95,1,1)</calculatedColumnFormula>
    </tableColumn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id="26" name="Table26" displayName="Table26" ref="A1:E17" totalsRowShown="0">
  <autoFilter ref="A1:E17"/>
  <tableColumns count="5">
    <tableColumn id="1" name="Timeline" dataDxfId="39"/>
    <tableColumn id="2" name="Values"/>
    <tableColumn id="3" name="Forecast" dataDxfId="38">
      <calculatedColumnFormula>_xlfn.FORECAST.ETS(A2,$B$2:$B$13,$A$2:$A$13,1,1)</calculatedColumnFormula>
    </tableColumn>
    <tableColumn id="4" name="Lower Confidence Bound" dataDxfId="37">
      <calculatedColumnFormula>C2-_xlfn.FORECAST.ETS.CONFINT(A2,$B$2:$B$13,$A$2:$A$13,0.95,1,1)</calculatedColumnFormula>
    </tableColumn>
    <tableColumn id="5" name="Upper Confidence Bound" dataDxfId="36">
      <calculatedColumnFormula>C2+_xlfn.FORECAST.ETS.CONFINT(A2,$B$2:$B$13,$A$2:$A$13,0.95,1,1)</calculatedColumnFormula>
    </tableColumn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id="27" name="Table27" displayName="Table27" ref="A1:E17" totalsRowShown="0">
  <autoFilter ref="A1:E17"/>
  <tableColumns count="5">
    <tableColumn id="1" name="Timeline" dataDxfId="35"/>
    <tableColumn id="2" name="Values"/>
    <tableColumn id="3" name="Forecast" dataDxfId="34">
      <calculatedColumnFormula>_xlfn.FORECAST.ETS(A2,$B$2:$B$13,$A$2:$A$13,1,1)</calculatedColumnFormula>
    </tableColumn>
    <tableColumn id="4" name="Lower Confidence Bound" dataDxfId="33">
      <calculatedColumnFormula>C2-_xlfn.FORECAST.ETS.CONFINT(A2,$B$2:$B$13,$A$2:$A$13,0.95,1,1)</calculatedColumnFormula>
    </tableColumn>
    <tableColumn id="5" name="Upper Confidence Bound" dataDxfId="32">
      <calculatedColumnFormula>C2+_xlfn.FORECAST.ETS.CONFINT(A2,$B$2:$B$13,$A$2:$A$13,0.95,1,1)</calculatedColumnFormula>
    </tableColumn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id="28" name="Table28" displayName="Table28" ref="A1:E17" totalsRowShown="0">
  <autoFilter ref="A1:E17"/>
  <tableColumns count="5">
    <tableColumn id="1" name="Timeline" dataDxfId="31"/>
    <tableColumn id="2" name="Values"/>
    <tableColumn id="3" name="Forecast" dataDxfId="30">
      <calculatedColumnFormula>_xlfn.FORECAST.ETS(A2,$B$2:$B$13,$A$2:$A$13,1,1)</calculatedColumnFormula>
    </tableColumn>
    <tableColumn id="4" name="Lower Confidence Bound" dataDxfId="29">
      <calculatedColumnFormula>C2-_xlfn.FORECAST.ETS.CONFINT(A2,$B$2:$B$13,$A$2:$A$13,0.95,1,1)</calculatedColumnFormula>
    </tableColumn>
    <tableColumn id="5" name="Upper Confidence Bound" dataDxfId="28">
      <calculatedColumnFormula>C2+_xlfn.FORECAST.ETS.CONFINT(A2,$B$2:$B$13,$A$2:$A$13,0.95,1,1)</calculatedColumnFormula>
    </tableColumn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id="29" name="Table29" displayName="Table29" ref="A1:E17" totalsRowShown="0">
  <autoFilter ref="A1:E17"/>
  <tableColumns count="5">
    <tableColumn id="1" name="Timeline" dataDxfId="27"/>
    <tableColumn id="2" name="Values"/>
    <tableColumn id="3" name="Forecast" dataDxfId="26">
      <calculatedColumnFormula>_xlfn.FORECAST.ETS(A2,$B$2:$B$13,$A$2:$A$13,1,1)</calculatedColumnFormula>
    </tableColumn>
    <tableColumn id="4" name="Lower Confidence Bound" dataDxfId="25">
      <calculatedColumnFormula>C2-_xlfn.FORECAST.ETS.CONFINT(A2,$B$2:$B$13,$A$2:$A$13,0.95,1,1)</calculatedColumnFormula>
    </tableColumn>
    <tableColumn id="5" name="Upper Confidence Bound" dataDxfId="24">
      <calculatedColumnFormula>C2+_xlfn.FORECAST.ETS.CONFINT(A2,$B$2:$B$13,$A$2:$A$13,0.95,1,1)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:E17" totalsRowShown="0">
  <autoFilter ref="A1:E17"/>
  <tableColumns count="5">
    <tableColumn id="1" name="Timeline" dataDxfId="131"/>
    <tableColumn id="2" name="Values"/>
    <tableColumn id="3" name="Forecast" dataDxfId="130">
      <calculatedColumnFormula>_xlfn.FORECAST.ETS(A2,$B$2:$B$13,$A$2:$A$13,1,1)</calculatedColumnFormula>
    </tableColumn>
    <tableColumn id="4" name="Lower Confidence Bound" dataDxfId="129">
      <calculatedColumnFormula>C2-_xlfn.FORECAST.ETS.CONFINT(A2,$B$2:$B$13,$A$2:$A$13,0.95,1,1)</calculatedColumnFormula>
    </tableColumn>
    <tableColumn id="5" name="Upper Confidence Bound" dataDxfId="128">
      <calculatedColumnFormula>C2+_xlfn.FORECAST.ETS.CONFINT(A2,$B$2:$B$13,$A$2:$A$13,0.95,1,1)</calculatedColumnFormula>
    </tableColumn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id="30" name="Table30" displayName="Table30" ref="A1:E17" totalsRowShown="0">
  <autoFilter ref="A1:E17"/>
  <tableColumns count="5">
    <tableColumn id="1" name="Timeline" dataDxfId="23"/>
    <tableColumn id="2" name="Values"/>
    <tableColumn id="3" name="Forecast" dataDxfId="22">
      <calculatedColumnFormula>_xlfn.FORECAST.ETS(A2,$B$2:$B$13,$A$2:$A$13,1,1)</calculatedColumnFormula>
    </tableColumn>
    <tableColumn id="4" name="Lower Confidence Bound" dataDxfId="21">
      <calculatedColumnFormula>C2-_xlfn.FORECAST.ETS.CONFINT(A2,$B$2:$B$13,$A$2:$A$13,0.95,1,1)</calculatedColumnFormula>
    </tableColumn>
    <tableColumn id="5" name="Upper Confidence Bound" dataDxfId="20">
      <calculatedColumnFormula>C2+_xlfn.FORECAST.ETS.CONFINT(A2,$B$2:$B$13,$A$2:$A$13,0.95,1,1)</calculatedColumnFormula>
    </tableColumn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id="31" name="Table31" displayName="Table31" ref="A1:E17" totalsRowShown="0">
  <autoFilter ref="A1:E17"/>
  <tableColumns count="5">
    <tableColumn id="1" name="Timeline" dataDxfId="19"/>
    <tableColumn id="2" name="Values"/>
    <tableColumn id="3" name="Forecast" dataDxfId="18">
      <calculatedColumnFormula>_xlfn.FORECAST.ETS(A2,$B$2:$B$13,$A$2:$A$13,1,1)</calculatedColumnFormula>
    </tableColumn>
    <tableColumn id="4" name="Lower Confidence Bound" dataDxfId="17">
      <calculatedColumnFormula>C2-_xlfn.FORECAST.ETS.CONFINT(A2,$B$2:$B$13,$A$2:$A$13,0.95,1,1)</calculatedColumnFormula>
    </tableColumn>
    <tableColumn id="5" name="Upper Confidence Bound" dataDxfId="16">
      <calculatedColumnFormula>C2+_xlfn.FORECAST.ETS.CONFINT(A2,$B$2:$B$13,$A$2:$A$13,0.95,1,1)</calculatedColumnFormula>
    </tableColumn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id="32" name="Table32" displayName="Table32" ref="A1:E17" totalsRowShown="0">
  <autoFilter ref="A1:E17"/>
  <tableColumns count="5">
    <tableColumn id="1" name="Timeline" dataDxfId="15"/>
    <tableColumn id="2" name="Values"/>
    <tableColumn id="3" name="Forecast" dataDxfId="14">
      <calculatedColumnFormula>_xlfn.FORECAST.ETS(A2,$B$2:$B$13,$A$2:$A$13,1,1)</calculatedColumnFormula>
    </tableColumn>
    <tableColumn id="4" name="Lower Confidence Bound" dataDxfId="13">
      <calculatedColumnFormula>C2-_xlfn.FORECAST.ETS.CONFINT(A2,$B$2:$B$13,$A$2:$A$13,0.95,1,1)</calculatedColumnFormula>
    </tableColumn>
    <tableColumn id="5" name="Upper Confidence Bound" dataDxfId="12">
      <calculatedColumnFormula>C2+_xlfn.FORECAST.ETS.CONFINT(A2,$B$2:$B$13,$A$2:$A$13,0.95,1,1)</calculatedColumnFormula>
    </tableColumn>
  </tableColumns>
  <tableStyleInfo name="TableStyleMedium2" showFirstColumn="0" showLastColumn="0" showRowStripes="1" showColumnStripes="0"/>
</table>
</file>

<file path=xl/tables/table33.xml><?xml version="1.0" encoding="utf-8"?>
<table xmlns="http://schemas.openxmlformats.org/spreadsheetml/2006/main" id="33" name="Table33" displayName="Table33" ref="A1:E17" totalsRowShown="0">
  <autoFilter ref="A1:E17"/>
  <tableColumns count="5">
    <tableColumn id="1" name="Timeline" dataDxfId="11"/>
    <tableColumn id="2" name="Values"/>
    <tableColumn id="3" name="Forecast" dataDxfId="10">
      <calculatedColumnFormula>_xlfn.FORECAST.ETS(A2,$B$2:$B$13,$A$2:$A$13,1,1)</calculatedColumnFormula>
    </tableColumn>
    <tableColumn id="4" name="Lower Confidence Bound" dataDxfId="9">
      <calculatedColumnFormula>C2-_xlfn.FORECAST.ETS.CONFINT(A2,$B$2:$B$13,$A$2:$A$13,0.95,1,1)</calculatedColumnFormula>
    </tableColumn>
    <tableColumn id="5" name="Upper Confidence Bound" dataDxfId="8">
      <calculatedColumnFormula>C2+_xlfn.FORECAST.ETS.CONFINT(A2,$B$2:$B$13,$A$2:$A$13,0.95,1,1)</calculatedColumnFormula>
    </tableColumn>
  </tableColumns>
  <tableStyleInfo name="TableStyleMedium2" showFirstColumn="0" showLastColumn="0" showRowStripes="1" showColumnStripes="0"/>
</table>
</file>

<file path=xl/tables/table34.xml><?xml version="1.0" encoding="utf-8"?>
<table xmlns="http://schemas.openxmlformats.org/spreadsheetml/2006/main" id="34" name="Table34" displayName="Table34" ref="A1:E17" totalsRowShown="0">
  <autoFilter ref="A1:E17"/>
  <tableColumns count="5">
    <tableColumn id="1" name="Timeline" dataDxfId="7"/>
    <tableColumn id="2" name="Values"/>
    <tableColumn id="3" name="Forecast" dataDxfId="6">
      <calculatedColumnFormula>_xlfn.FORECAST.ETS(A2,$B$2:$B$13,$A$2:$A$13,1,1)</calculatedColumnFormula>
    </tableColumn>
    <tableColumn id="4" name="Lower Confidence Bound" dataDxfId="5">
      <calculatedColumnFormula>C2-_xlfn.FORECAST.ETS.CONFINT(A2,$B$2:$B$13,$A$2:$A$13,0.95,1,1)</calculatedColumnFormula>
    </tableColumn>
    <tableColumn id="5" name="Upper Confidence Bound" dataDxfId="4">
      <calculatedColumnFormula>C2+_xlfn.FORECAST.ETS.CONFINT(A2,$B$2:$B$13,$A$2:$A$13,0.95,1,1)</calculatedColumnFormula>
    </tableColumn>
  </tableColumns>
  <tableStyleInfo name="TableStyleMedium2" showFirstColumn="0" showLastColumn="0" showRowStripes="1" showColumnStripes="0"/>
</table>
</file>

<file path=xl/tables/table35.xml><?xml version="1.0" encoding="utf-8"?>
<table xmlns="http://schemas.openxmlformats.org/spreadsheetml/2006/main" id="35" name="Table35" displayName="Table35" ref="A1:E17" totalsRowShown="0">
  <autoFilter ref="A1:E17"/>
  <tableColumns count="5">
    <tableColumn id="1" name="Timeline" dataDxfId="3"/>
    <tableColumn id="2" name="Values"/>
    <tableColumn id="3" name="Forecast" dataDxfId="2">
      <calculatedColumnFormula>_xlfn.FORECAST.ETS(A2,$B$2:$B$13,$A$2:$A$13,1,1)</calculatedColumnFormula>
    </tableColumn>
    <tableColumn id="4" name="Lower Confidence Bound" dataDxfId="1">
      <calculatedColumnFormula>C2-_xlfn.FORECAST.ETS.CONFINT(A2,$B$2:$B$13,$A$2:$A$13,0.95,1,1)</calculatedColumnFormula>
    </tableColumn>
    <tableColumn id="5" name="Upper Confidence Bound" dataDxfId="0">
      <calculatedColumnFormula>C2+_xlfn.FORECAST.ETS.CONFINT(A2,$B$2:$B$13,$A$2:$A$13,0.95,1,1)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A1:E17" totalsRowShown="0">
  <autoFilter ref="A1:E17"/>
  <tableColumns count="5">
    <tableColumn id="1" name="Timeline" dataDxfId="127"/>
    <tableColumn id="2" name="Values"/>
    <tableColumn id="3" name="Forecast" dataDxfId="126">
      <calculatedColumnFormula>_xlfn.FORECAST.ETS(A2,$B$2:$B$13,$A$2:$A$13,1,1)</calculatedColumnFormula>
    </tableColumn>
    <tableColumn id="4" name="Lower Confidence Bound" dataDxfId="125">
      <calculatedColumnFormula>C2-_xlfn.FORECAST.ETS.CONFINT(A2,$B$2:$B$13,$A$2:$A$13,0.95,1,1)</calculatedColumnFormula>
    </tableColumn>
    <tableColumn id="5" name="Upper Confidence Bound" dataDxfId="124">
      <calculatedColumnFormula>C2+_xlfn.FORECAST.ETS.CONFINT(A2,$B$2:$B$13,$A$2:$A$13,0.95,1,1)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Table5" displayName="Table5" ref="A1:E17" totalsRowShown="0">
  <autoFilter ref="A1:E17"/>
  <tableColumns count="5">
    <tableColumn id="1" name="Timeline" dataDxfId="123"/>
    <tableColumn id="2" name="Values"/>
    <tableColumn id="3" name="Forecast" dataDxfId="122">
      <calculatedColumnFormula>_xlfn.FORECAST.ETS(A2,$B$2:$B$13,$A$2:$A$13,1,1)</calculatedColumnFormula>
    </tableColumn>
    <tableColumn id="4" name="Lower Confidence Bound" dataDxfId="121">
      <calculatedColumnFormula>C2-_xlfn.FORECAST.ETS.CONFINT(A2,$B$2:$B$13,$A$2:$A$13,0.95,1,1)</calculatedColumnFormula>
    </tableColumn>
    <tableColumn id="5" name="Upper Confidence Bound" dataDxfId="120">
      <calculatedColumnFormula>C2+_xlfn.FORECAST.ETS.CONFINT(A2,$B$2:$B$13,$A$2:$A$13,0.95,1,1)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6" name="Table6" displayName="Table6" ref="A1:E17" totalsRowShown="0">
  <autoFilter ref="A1:E17"/>
  <tableColumns count="5">
    <tableColumn id="1" name="Timeline" dataDxfId="119"/>
    <tableColumn id="2" name="Values"/>
    <tableColumn id="3" name="Forecast" dataDxfId="118">
      <calculatedColumnFormula>_xlfn.FORECAST.ETS(A2,$B$2:$B$13,$A$2:$A$13,1,1)</calculatedColumnFormula>
    </tableColumn>
    <tableColumn id="4" name="Lower Confidence Bound" dataDxfId="117">
      <calculatedColumnFormula>C2-_xlfn.FORECAST.ETS.CONFINT(A2,$B$2:$B$13,$A$2:$A$13,0.95,1,1)</calculatedColumnFormula>
    </tableColumn>
    <tableColumn id="5" name="Upper Confidence Bound" dataDxfId="116">
      <calculatedColumnFormula>C2+_xlfn.FORECAST.ETS.CONFINT(A2,$B$2:$B$13,$A$2:$A$13,0.95,1,1)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7" name="Table7" displayName="Table7" ref="A1:E17" totalsRowShown="0">
  <autoFilter ref="A1:E17"/>
  <tableColumns count="5">
    <tableColumn id="1" name="Timeline" dataDxfId="115"/>
    <tableColumn id="2" name="Values"/>
    <tableColumn id="3" name="Forecast" dataDxfId="114">
      <calculatedColumnFormula>_xlfn.FORECAST.ETS(A2,$B$2:$B$13,$A$2:$A$13,1,1)</calculatedColumnFormula>
    </tableColumn>
    <tableColumn id="4" name="Lower Confidence Bound" dataDxfId="113">
      <calculatedColumnFormula>C2-_xlfn.FORECAST.ETS.CONFINT(A2,$B$2:$B$13,$A$2:$A$13,0.95,1,1)</calculatedColumnFormula>
    </tableColumn>
    <tableColumn id="5" name="Upper Confidence Bound" dataDxfId="112">
      <calculatedColumnFormula>C2+_xlfn.FORECAST.ETS.CONFINT(A2,$B$2:$B$13,$A$2:$A$13,0.95,1,1)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8" name="Table8" displayName="Table8" ref="A1:E17" totalsRowShown="0">
  <autoFilter ref="A1:E17"/>
  <tableColumns count="5">
    <tableColumn id="1" name="Timeline" dataDxfId="111"/>
    <tableColumn id="2" name="Values"/>
    <tableColumn id="3" name="Forecast" dataDxfId="110">
      <calculatedColumnFormula>_xlfn.FORECAST.ETS(A2,$B$2:$B$13,$A$2:$A$13,1,1)</calculatedColumnFormula>
    </tableColumn>
    <tableColumn id="4" name="Lower Confidence Bound" dataDxfId="109">
      <calculatedColumnFormula>C2-_xlfn.FORECAST.ETS.CONFINT(A2,$B$2:$B$13,$A$2:$A$13,0.95,1,1)</calculatedColumnFormula>
    </tableColumn>
    <tableColumn id="5" name="Upper Confidence Bound" dataDxfId="108">
      <calculatedColumnFormula>C2+_xlfn.FORECAST.ETS.CONFINT(A2,$B$2:$B$13,$A$2:$A$13,0.95,1,1)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9" name="Table9" displayName="Table9" ref="A1:E17" totalsRowShown="0">
  <autoFilter ref="A1:E17"/>
  <tableColumns count="5">
    <tableColumn id="1" name="Timeline" dataDxfId="107"/>
    <tableColumn id="2" name="Values"/>
    <tableColumn id="3" name="Forecast" dataDxfId="106">
      <calculatedColumnFormula>_xlfn.FORECAST.ETS(A2,$B$2:$B$13,$A$2:$A$13,1,1)</calculatedColumnFormula>
    </tableColumn>
    <tableColumn id="4" name="Lower Confidence Bound" dataDxfId="105">
      <calculatedColumnFormula>C2-_xlfn.FORECAST.ETS.CONFINT(A2,$B$2:$B$13,$A$2:$A$13,0.95,1,1)</calculatedColumnFormula>
    </tableColumn>
    <tableColumn id="5" name="Upper Confidence Bound" dataDxfId="104">
      <calculatedColumnFormula>C2+_xlfn.FORECAST.ETS.CONFINT(A2,$B$2:$B$13,$A$2:$A$13,0.95,1,1)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9.xml"/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1.xml"/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3.xml"/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4.xml"/><Relationship Id="rId1" Type="http://schemas.openxmlformats.org/officeDocument/2006/relationships/drawing" Target="../drawings/drawing24.x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5.xml"/><Relationship Id="rId1" Type="http://schemas.openxmlformats.org/officeDocument/2006/relationships/drawing" Target="../drawings/drawing25.x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6.xml"/><Relationship Id="rId1" Type="http://schemas.openxmlformats.org/officeDocument/2006/relationships/drawing" Target="../drawings/drawing26.x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7.xml"/><Relationship Id="rId1" Type="http://schemas.openxmlformats.org/officeDocument/2006/relationships/drawing" Target="../drawings/drawing27.x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8.xml"/><Relationship Id="rId1" Type="http://schemas.openxmlformats.org/officeDocument/2006/relationships/drawing" Target="../drawings/drawing28.x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9.xml"/><Relationship Id="rId1" Type="http://schemas.openxmlformats.org/officeDocument/2006/relationships/drawing" Target="../drawings/drawing29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0.xml"/><Relationship Id="rId1" Type="http://schemas.openxmlformats.org/officeDocument/2006/relationships/drawing" Target="../drawings/drawing30.xml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1.xml"/><Relationship Id="rId1" Type="http://schemas.openxmlformats.org/officeDocument/2006/relationships/drawing" Target="../drawings/drawing31.xml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2.xml"/><Relationship Id="rId1" Type="http://schemas.openxmlformats.org/officeDocument/2006/relationships/drawing" Target="../drawings/drawing32.xml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3.xml"/><Relationship Id="rId1" Type="http://schemas.openxmlformats.org/officeDocument/2006/relationships/drawing" Target="../drawings/drawing33.xml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4.xml"/><Relationship Id="rId1" Type="http://schemas.openxmlformats.org/officeDocument/2006/relationships/drawing" Target="../drawings/drawing34.xml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5.xml"/><Relationship Id="rId1" Type="http://schemas.openxmlformats.org/officeDocument/2006/relationships/drawing" Target="../drawings/drawing35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D22" sqref="D22"/>
    </sheetView>
  </sheetViews>
  <sheetFormatPr defaultRowHeight="15" x14ac:dyDescent="0.25"/>
  <cols>
    <col min="1" max="1" width="11" customWidth="1"/>
    <col min="3" max="3" width="10.5703125" customWidth="1"/>
    <col min="4" max="4" width="25.28515625" customWidth="1"/>
    <col min="5" max="5" width="25.42578125" customWidth="1"/>
  </cols>
  <sheetData>
    <row r="1" spans="1:5" x14ac:dyDescent="0.25">
      <c r="A1" t="s">
        <v>45</v>
      </c>
      <c r="B1" t="s">
        <v>46</v>
      </c>
      <c r="C1" t="s">
        <v>47</v>
      </c>
      <c r="D1" t="s">
        <v>48</v>
      </c>
      <c r="E1" t="s">
        <v>49</v>
      </c>
    </row>
    <row r="2" spans="1:5" x14ac:dyDescent="0.25">
      <c r="A2" s="2">
        <v>1901</v>
      </c>
      <c r="B2" s="2">
        <v>0.88197219100000002</v>
      </c>
    </row>
    <row r="3" spans="1:5" x14ac:dyDescent="0.25">
      <c r="A3" s="2">
        <v>1911</v>
      </c>
      <c r="B3" s="2">
        <v>0.87558342600000005</v>
      </c>
    </row>
    <row r="4" spans="1:5" x14ac:dyDescent="0.25">
      <c r="A4" s="2">
        <v>1921</v>
      </c>
      <c r="B4" s="2">
        <v>0.87035152599999999</v>
      </c>
    </row>
    <row r="5" spans="1:5" x14ac:dyDescent="0.25">
      <c r="A5" s="2">
        <v>1931</v>
      </c>
      <c r="B5" s="2">
        <v>0.86492955400000004</v>
      </c>
    </row>
    <row r="6" spans="1:5" x14ac:dyDescent="0.25">
      <c r="A6" s="2">
        <v>1941</v>
      </c>
      <c r="B6" s="2">
        <v>0.868540749</v>
      </c>
    </row>
    <row r="7" spans="1:5" x14ac:dyDescent="0.25">
      <c r="A7" s="2">
        <v>1951</v>
      </c>
      <c r="B7" s="2">
        <v>0.87344623300000002</v>
      </c>
    </row>
    <row r="8" spans="1:5" x14ac:dyDescent="0.25">
      <c r="A8" s="2">
        <v>1961</v>
      </c>
      <c r="B8" s="2">
        <v>0.87752506699999999</v>
      </c>
    </row>
    <row r="9" spans="1:5" x14ac:dyDescent="0.25">
      <c r="A9" s="2">
        <v>1971</v>
      </c>
      <c r="B9" s="2">
        <v>0.87796600499999999</v>
      </c>
    </row>
    <row r="10" spans="1:5" x14ac:dyDescent="0.25">
      <c r="A10" s="2">
        <v>1981</v>
      </c>
      <c r="B10" s="2">
        <v>0.89195332199999999</v>
      </c>
    </row>
    <row r="11" spans="1:5" x14ac:dyDescent="0.25">
      <c r="A11" s="2">
        <v>1991</v>
      </c>
      <c r="B11" s="2">
        <v>0.89205597599999997</v>
      </c>
    </row>
    <row r="12" spans="1:5" x14ac:dyDescent="0.25">
      <c r="A12" s="2">
        <v>2001</v>
      </c>
      <c r="B12" s="2">
        <v>0.89215445199999999</v>
      </c>
    </row>
    <row r="13" spans="1:5" x14ac:dyDescent="0.25">
      <c r="A13" s="2">
        <v>2011</v>
      </c>
      <c r="B13" s="2">
        <v>0.88856201400000001</v>
      </c>
      <c r="C13" s="2">
        <v>0.88856201400000001</v>
      </c>
      <c r="D13" s="3">
        <v>0.88856201400000001</v>
      </c>
      <c r="E13" s="3">
        <v>0.88856201400000001</v>
      </c>
    </row>
    <row r="14" spans="1:5" x14ac:dyDescent="0.25">
      <c r="A14" s="2">
        <v>2021</v>
      </c>
      <c r="C14" s="2">
        <f>_xlfn.FORECAST.ETS(A14,$B$2:$B$13,$A$2:$A$13,1,1)</f>
        <v>0.89045373385664339</v>
      </c>
      <c r="D14" s="3">
        <f>C14-_xlfn.FORECAST.ETS.CONFINT(A14,$B$2:$B$13,$A$2:$A$13,0.95,1,1)</f>
        <v>0.8772988764041284</v>
      </c>
      <c r="E14" s="3">
        <f>C14+_xlfn.FORECAST.ETS.CONFINT(A14,$B$2:$B$13,$A$2:$A$13,0.95,1,1)</f>
        <v>0.90360859130915838</v>
      </c>
    </row>
    <row r="15" spans="1:5" x14ac:dyDescent="0.25">
      <c r="A15" s="2">
        <v>2031</v>
      </c>
      <c r="C15" s="2">
        <f>_xlfn.FORECAST.ETS(A15,$B$2:$B$13,$A$2:$A$13,1,1)</f>
        <v>0.89234545371328677</v>
      </c>
      <c r="D15" s="3">
        <f>C15-_xlfn.FORECAST.ETS.CONFINT(A15,$B$2:$B$13,$A$2:$A$13,0.95,1,1)</f>
        <v>0.87652797946718419</v>
      </c>
      <c r="E15" s="3">
        <f>C15+_xlfn.FORECAST.ETS.CONFINT(A15,$B$2:$B$13,$A$2:$A$13,0.95,1,1)</f>
        <v>0.90816292795938935</v>
      </c>
    </row>
    <row r="16" spans="1:5" x14ac:dyDescent="0.25">
      <c r="A16" s="2">
        <v>2041</v>
      </c>
      <c r="C16" s="2">
        <f>_xlfn.FORECAST.ETS(A16,$B$2:$B$13,$A$2:$A$13,1,1)</f>
        <v>0.89423717356993015</v>
      </c>
      <c r="D16" s="3">
        <f>C16-_xlfn.FORECAST.ETS.CONFINT(A16,$B$2:$B$13,$A$2:$A$13,0.95,1,1)</f>
        <v>0.87613839014612238</v>
      </c>
      <c r="E16" s="3">
        <f>C16+_xlfn.FORECAST.ETS.CONFINT(A16,$B$2:$B$13,$A$2:$A$13,0.95,1,1)</f>
        <v>0.91233595699373793</v>
      </c>
    </row>
    <row r="17" spans="1:5" x14ac:dyDescent="0.25">
      <c r="A17" s="2">
        <v>2050</v>
      </c>
      <c r="C17" s="2">
        <f>_xlfn.FORECAST.ETS(A17,$B$2:$B$13,$A$2:$A$13,1,1)</f>
        <v>0.89593972144090905</v>
      </c>
      <c r="D17" s="3">
        <f>C17-_xlfn.FORECAST.ETS.CONFINT(A17,$B$2:$B$13,$A$2:$A$13,0.95,1,1)</f>
        <v>0.87600456346592226</v>
      </c>
      <c r="E17" s="3">
        <f>C17+_xlfn.FORECAST.ETS.CONFINT(A17,$B$2:$B$13,$A$2:$A$13,0.95,1,1)</f>
        <v>0.91587487941589585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/>
  </sheetViews>
  <sheetFormatPr defaultRowHeight="15" x14ac:dyDescent="0.25"/>
  <cols>
    <col min="1" max="1" width="11" customWidth="1"/>
    <col min="3" max="3" width="10.5703125" customWidth="1"/>
    <col min="4" max="4" width="25.28515625" customWidth="1"/>
    <col min="5" max="5" width="25.42578125" customWidth="1"/>
  </cols>
  <sheetData>
    <row r="1" spans="1:5" x14ac:dyDescent="0.25">
      <c r="A1" t="s">
        <v>45</v>
      </c>
      <c r="B1" t="s">
        <v>46</v>
      </c>
      <c r="C1" t="s">
        <v>47</v>
      </c>
      <c r="D1" t="s">
        <v>48</v>
      </c>
      <c r="E1" t="s">
        <v>49</v>
      </c>
    </row>
    <row r="2" spans="1:5" x14ac:dyDescent="0.25">
      <c r="A2" s="2">
        <v>1901</v>
      </c>
      <c r="B2" s="2">
        <v>1.0608278769999999</v>
      </c>
    </row>
    <row r="3" spans="1:5" x14ac:dyDescent="0.25">
      <c r="A3" s="2">
        <v>1911</v>
      </c>
      <c r="B3" s="2">
        <v>1.0508802260000001</v>
      </c>
    </row>
    <row r="4" spans="1:5" x14ac:dyDescent="0.25">
      <c r="A4" s="2">
        <v>1921</v>
      </c>
      <c r="B4" s="2">
        <v>1.0201166070000001</v>
      </c>
    </row>
    <row r="5" spans="1:5" x14ac:dyDescent="0.25">
      <c r="A5" s="2">
        <v>1931</v>
      </c>
      <c r="B5" s="2">
        <v>0.995085569</v>
      </c>
    </row>
    <row r="6" spans="1:5" x14ac:dyDescent="0.25">
      <c r="A6" s="2">
        <v>1941</v>
      </c>
      <c r="B6" s="2">
        <v>1.0019220230000001</v>
      </c>
    </row>
    <row r="7" spans="1:5" x14ac:dyDescent="0.25">
      <c r="A7" s="2">
        <v>1951</v>
      </c>
      <c r="B7" s="2">
        <v>0.99953079600000005</v>
      </c>
    </row>
    <row r="8" spans="1:5" x14ac:dyDescent="0.25">
      <c r="A8" s="2">
        <v>1961</v>
      </c>
      <c r="B8" s="2">
        <v>1.0051845589999999</v>
      </c>
    </row>
    <row r="9" spans="1:5" x14ac:dyDescent="0.25">
      <c r="A9" s="2">
        <v>1971</v>
      </c>
      <c r="B9" s="2">
        <v>0.95656383899999997</v>
      </c>
    </row>
    <row r="10" spans="1:5" x14ac:dyDescent="0.25">
      <c r="A10" s="2">
        <v>1981</v>
      </c>
      <c r="B10" s="2">
        <v>0.94794931199999999</v>
      </c>
    </row>
    <row r="11" spans="1:5" x14ac:dyDescent="0.25">
      <c r="A11" s="2">
        <v>1991</v>
      </c>
      <c r="B11" s="2">
        <v>0.90703056100000001</v>
      </c>
    </row>
    <row r="12" spans="1:5" x14ac:dyDescent="0.25">
      <c r="A12" s="2">
        <v>2001</v>
      </c>
      <c r="B12" s="2">
        <v>0.91931603100000003</v>
      </c>
    </row>
    <row r="13" spans="1:5" x14ac:dyDescent="0.25">
      <c r="A13" s="2">
        <v>2011</v>
      </c>
      <c r="B13" s="2">
        <v>0.91788848000000001</v>
      </c>
      <c r="C13" s="2">
        <v>0.91788848000000001</v>
      </c>
      <c r="D13" s="3">
        <v>0.91788848000000001</v>
      </c>
      <c r="E13" s="3">
        <v>0.91788848000000001</v>
      </c>
    </row>
    <row r="14" spans="1:5" x14ac:dyDescent="0.25">
      <c r="A14" s="2">
        <v>2021</v>
      </c>
      <c r="C14" s="2">
        <f>_xlfn.FORECAST.ETS(A14,$B$2:$B$13,$A$2:$A$13,1,1)</f>
        <v>0.89623080782382969</v>
      </c>
      <c r="D14" s="3">
        <f>C14-_xlfn.FORECAST.ETS.CONFINT(A14,$B$2:$B$13,$A$2:$A$13,0.95,1,1)</f>
        <v>0.86699894782475684</v>
      </c>
      <c r="E14" s="3">
        <f>C14+_xlfn.FORECAST.ETS.CONFINT(A14,$B$2:$B$13,$A$2:$A$13,0.95,1,1)</f>
        <v>0.92546266782290254</v>
      </c>
    </row>
    <row r="15" spans="1:5" x14ac:dyDescent="0.25">
      <c r="A15" s="2">
        <v>2031</v>
      </c>
      <c r="C15" s="2">
        <f>_xlfn.FORECAST.ETS(A15,$B$2:$B$13,$A$2:$A$13,1,1)</f>
        <v>0.88250223016081042</v>
      </c>
      <c r="D15" s="3">
        <f>C15-_xlfn.FORECAST.ETS.CONFINT(A15,$B$2:$B$13,$A$2:$A$13,0.95,1,1)</f>
        <v>0.85327023861866347</v>
      </c>
      <c r="E15" s="3">
        <f>C15+_xlfn.FORECAST.ETS.CONFINT(A15,$B$2:$B$13,$A$2:$A$13,0.95,1,1)</f>
        <v>0.91173422170295737</v>
      </c>
    </row>
    <row r="16" spans="1:5" x14ac:dyDescent="0.25">
      <c r="A16" s="2">
        <v>2041</v>
      </c>
      <c r="C16" s="2">
        <f>_xlfn.FORECAST.ETS(A16,$B$2:$B$13,$A$2:$A$13,1,1)</f>
        <v>0.86877365249779126</v>
      </c>
      <c r="D16" s="3">
        <f>C16-_xlfn.FORECAST.ETS.CONFINT(A16,$B$2:$B$13,$A$2:$A$13,0.95,1,1)</f>
        <v>0.83954142710275204</v>
      </c>
      <c r="E16" s="3">
        <f>C16+_xlfn.FORECAST.ETS.CONFINT(A16,$B$2:$B$13,$A$2:$A$13,0.95,1,1)</f>
        <v>0.89800587789283048</v>
      </c>
    </row>
    <row r="17" spans="1:5" x14ac:dyDescent="0.25">
      <c r="A17" s="2">
        <v>2050</v>
      </c>
      <c r="C17" s="2">
        <f>_xlfn.FORECAST.ETS(A17,$B$2:$B$13,$A$2:$A$13,1,1)</f>
        <v>0.85641793260107391</v>
      </c>
      <c r="D17" s="3">
        <f>C17-_xlfn.FORECAST.ETS.CONFINT(A17,$B$2:$B$13,$A$2:$A$13,0.95,1,1)</f>
        <v>0.82718537835357009</v>
      </c>
      <c r="E17" s="3">
        <f>C17+_xlfn.FORECAST.ETS.CONFINT(A17,$B$2:$B$13,$A$2:$A$13,0.95,1,1)</f>
        <v>0.88565048684857772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/>
  </sheetViews>
  <sheetFormatPr defaultRowHeight="15" x14ac:dyDescent="0.25"/>
  <cols>
    <col min="1" max="1" width="11" customWidth="1"/>
    <col min="3" max="3" width="10.5703125" customWidth="1"/>
    <col min="4" max="4" width="25.28515625" customWidth="1"/>
    <col min="5" max="5" width="25.42578125" customWidth="1"/>
  </cols>
  <sheetData>
    <row r="1" spans="1:5" x14ac:dyDescent="0.25">
      <c r="A1" t="s">
        <v>45</v>
      </c>
      <c r="B1" t="s">
        <v>46</v>
      </c>
      <c r="C1" t="s">
        <v>47</v>
      </c>
      <c r="D1" t="s">
        <v>48</v>
      </c>
      <c r="E1" t="s">
        <v>49</v>
      </c>
    </row>
    <row r="2" spans="1:5" x14ac:dyDescent="0.25">
      <c r="A2" s="2">
        <v>1901</v>
      </c>
      <c r="B2" s="2">
        <v>0.91635005700000005</v>
      </c>
    </row>
    <row r="3" spans="1:5" x14ac:dyDescent="0.25">
      <c r="A3" s="2">
        <v>1911</v>
      </c>
      <c r="B3" s="2">
        <v>0.95121951199999999</v>
      </c>
    </row>
    <row r="4" spans="1:5" x14ac:dyDescent="0.25">
      <c r="A4" s="2">
        <v>1921</v>
      </c>
      <c r="B4" s="2">
        <v>0.96956039699999996</v>
      </c>
    </row>
    <row r="5" spans="1:5" x14ac:dyDescent="0.25">
      <c r="A5" s="2">
        <v>1931</v>
      </c>
      <c r="B5" s="2">
        <v>0.96700403000000001</v>
      </c>
    </row>
    <row r="6" spans="1:5" x14ac:dyDescent="0.25">
      <c r="A6" s="2">
        <v>1941</v>
      </c>
      <c r="B6" s="2">
        <v>0.92008089900000001</v>
      </c>
    </row>
    <row r="7" spans="1:5" x14ac:dyDescent="0.25">
      <c r="A7" s="2">
        <v>1951</v>
      </c>
      <c r="B7" s="2">
        <v>0.90728430999999998</v>
      </c>
    </row>
    <row r="8" spans="1:5" x14ac:dyDescent="0.25">
      <c r="A8" s="2">
        <v>1961</v>
      </c>
      <c r="B8" s="2">
        <v>0.90378317500000005</v>
      </c>
    </row>
    <row r="9" spans="1:5" x14ac:dyDescent="0.25">
      <c r="A9" s="2">
        <v>1971</v>
      </c>
      <c r="B9" s="2">
        <v>0.86258898299999998</v>
      </c>
    </row>
    <row r="10" spans="1:5" x14ac:dyDescent="0.25">
      <c r="A10" s="2">
        <v>1981</v>
      </c>
      <c r="B10" s="2">
        <v>0.83475411700000002</v>
      </c>
    </row>
    <row r="11" spans="1:5" x14ac:dyDescent="0.25">
      <c r="A11" s="2">
        <v>1991</v>
      </c>
      <c r="B11" s="2">
        <v>0.87803277800000001</v>
      </c>
    </row>
    <row r="12" spans="1:5" x14ac:dyDescent="0.25">
      <c r="A12" s="2">
        <v>2001</v>
      </c>
      <c r="B12" s="2">
        <v>0.87480414900000003</v>
      </c>
    </row>
    <row r="13" spans="1:5" x14ac:dyDescent="0.25">
      <c r="A13" s="2">
        <v>2011</v>
      </c>
      <c r="B13" s="2">
        <v>0.88992168900000002</v>
      </c>
      <c r="C13" s="2">
        <v>0.88992168900000002</v>
      </c>
      <c r="D13" s="3">
        <v>0.88992168900000002</v>
      </c>
      <c r="E13" s="3">
        <v>0.88992168900000002</v>
      </c>
    </row>
    <row r="14" spans="1:5" x14ac:dyDescent="0.25">
      <c r="A14" s="2">
        <v>2021</v>
      </c>
      <c r="C14" s="2">
        <f>_xlfn.FORECAST.ETS(A14,$B$2:$B$13,$A$2:$A$13,1,1)</f>
        <v>0.8744639080151837</v>
      </c>
      <c r="D14" s="3">
        <f>C14-_xlfn.FORECAST.ETS.CONFINT(A14,$B$2:$B$13,$A$2:$A$13,0.95,1,1)</f>
        <v>0.81851887979672644</v>
      </c>
      <c r="E14" s="3">
        <f>C14+_xlfn.FORECAST.ETS.CONFINT(A14,$B$2:$B$13,$A$2:$A$13,0.95,1,1)</f>
        <v>0.93040893623364096</v>
      </c>
    </row>
    <row r="15" spans="1:5" x14ac:dyDescent="0.25">
      <c r="A15" s="2">
        <v>2031</v>
      </c>
      <c r="C15" s="2">
        <f>_xlfn.FORECAST.ETS(A15,$B$2:$B$13,$A$2:$A$13,1,1)</f>
        <v>0.8659560209611018</v>
      </c>
      <c r="D15" s="3">
        <f>C15-_xlfn.FORECAST.ETS.CONFINT(A15,$B$2:$B$13,$A$2:$A$13,0.95,1,1)</f>
        <v>0.79599115435604462</v>
      </c>
      <c r="E15" s="3">
        <f>C15+_xlfn.FORECAST.ETS.CONFINT(A15,$B$2:$B$13,$A$2:$A$13,0.95,1,1)</f>
        <v>0.93592088756615899</v>
      </c>
    </row>
    <row r="16" spans="1:5" x14ac:dyDescent="0.25">
      <c r="A16" s="2">
        <v>2041</v>
      </c>
      <c r="C16" s="2">
        <f>_xlfn.FORECAST.ETS(A16,$B$2:$B$13,$A$2:$A$13,1,1)</f>
        <v>0.85744813390701979</v>
      </c>
      <c r="D16" s="3">
        <f>C16-_xlfn.FORECAST.ETS.CONFINT(A16,$B$2:$B$13,$A$2:$A$13,0.95,1,1)</f>
        <v>0.77580854121710618</v>
      </c>
      <c r="E16" s="3">
        <f>C16+_xlfn.FORECAST.ETS.CONFINT(A16,$B$2:$B$13,$A$2:$A$13,0.95,1,1)</f>
        <v>0.9390877265969334</v>
      </c>
    </row>
    <row r="17" spans="1:5" x14ac:dyDescent="0.25">
      <c r="A17" s="2">
        <v>2050</v>
      </c>
      <c r="C17" s="2">
        <f>_xlfn.FORECAST.ETS(A17,$B$2:$B$13,$A$2:$A$13,1,1)</f>
        <v>0.84979103555834601</v>
      </c>
      <c r="D17" s="3">
        <f>C17-_xlfn.FORECAST.ETS.CONFINT(A17,$B$2:$B$13,$A$2:$A$13,0.95,1,1)</f>
        <v>0.75889434170653747</v>
      </c>
      <c r="E17" s="3">
        <f>C17+_xlfn.FORECAST.ETS.CONFINT(A17,$B$2:$B$13,$A$2:$A$13,0.95,1,1)</f>
        <v>0.94068772941015455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/>
  </sheetViews>
  <sheetFormatPr defaultRowHeight="15" x14ac:dyDescent="0.25"/>
  <cols>
    <col min="1" max="1" width="11" customWidth="1"/>
    <col min="3" max="3" width="10.5703125" customWidth="1"/>
    <col min="4" max="4" width="25.28515625" customWidth="1"/>
    <col min="5" max="5" width="25.42578125" customWidth="1"/>
  </cols>
  <sheetData>
    <row r="1" spans="1:5" x14ac:dyDescent="0.25">
      <c r="A1" t="s">
        <v>45</v>
      </c>
      <c r="B1" t="s">
        <v>46</v>
      </c>
      <c r="C1" t="s">
        <v>47</v>
      </c>
      <c r="D1" t="s">
        <v>48</v>
      </c>
      <c r="E1" t="s">
        <v>49</v>
      </c>
    </row>
    <row r="2" spans="1:5" x14ac:dyDescent="0.25">
      <c r="A2" s="2">
        <v>1901</v>
      </c>
      <c r="B2" s="2">
        <v>1</v>
      </c>
    </row>
    <row r="3" spans="1:5" x14ac:dyDescent="0.25">
      <c r="A3" s="2">
        <v>1911</v>
      </c>
      <c r="B3" s="2">
        <v>1</v>
      </c>
    </row>
    <row r="4" spans="1:5" x14ac:dyDescent="0.25">
      <c r="A4" s="2">
        <v>1921</v>
      </c>
      <c r="B4" s="2">
        <v>1</v>
      </c>
    </row>
    <row r="5" spans="1:5" x14ac:dyDescent="0.25">
      <c r="A5" s="2">
        <v>1931</v>
      </c>
      <c r="B5" s="2">
        <v>1</v>
      </c>
    </row>
    <row r="6" spans="1:5" x14ac:dyDescent="0.25">
      <c r="A6" s="2">
        <v>1941</v>
      </c>
      <c r="B6" s="2">
        <v>1</v>
      </c>
    </row>
    <row r="7" spans="1:5" x14ac:dyDescent="0.25">
      <c r="A7" s="2">
        <v>1951</v>
      </c>
      <c r="B7" s="2">
        <v>1</v>
      </c>
    </row>
    <row r="8" spans="1:5" x14ac:dyDescent="0.25">
      <c r="A8" s="2">
        <v>1961</v>
      </c>
      <c r="B8" s="2">
        <v>1</v>
      </c>
    </row>
    <row r="9" spans="1:5" x14ac:dyDescent="0.25">
      <c r="A9" s="2">
        <v>1971</v>
      </c>
      <c r="B9" s="2">
        <v>1</v>
      </c>
    </row>
    <row r="10" spans="1:5" x14ac:dyDescent="0.25">
      <c r="A10" s="2">
        <v>1981</v>
      </c>
      <c r="B10" s="2">
        <v>1</v>
      </c>
    </row>
    <row r="11" spans="1:5" x14ac:dyDescent="0.25">
      <c r="A11" s="2">
        <v>1991</v>
      </c>
      <c r="B11" s="2">
        <v>1</v>
      </c>
    </row>
    <row r="12" spans="1:5" x14ac:dyDescent="0.25">
      <c r="A12" s="2">
        <v>2001</v>
      </c>
      <c r="B12" s="2">
        <v>1</v>
      </c>
    </row>
    <row r="13" spans="1:5" x14ac:dyDescent="0.25">
      <c r="A13" s="2">
        <v>2011</v>
      </c>
      <c r="B13" s="2">
        <v>1</v>
      </c>
      <c r="C13" s="2">
        <v>1</v>
      </c>
      <c r="D13" s="3">
        <v>1</v>
      </c>
      <c r="E13" s="3">
        <v>1</v>
      </c>
    </row>
    <row r="14" spans="1:5" x14ac:dyDescent="0.25">
      <c r="A14" s="2">
        <v>2021</v>
      </c>
      <c r="C14" s="2">
        <f>_xlfn.FORECAST.ETS(A14,$B$2:$B$13,$A$2:$A$13,1,1)</f>
        <v>1</v>
      </c>
      <c r="D14" s="3">
        <f>C14-_xlfn.FORECAST.ETS.CONFINT(A14,$B$2:$B$13,$A$2:$A$13,0.95,1,1)</f>
        <v>1</v>
      </c>
      <c r="E14" s="3">
        <f>C14+_xlfn.FORECAST.ETS.CONFINT(A14,$B$2:$B$13,$A$2:$A$13,0.95,1,1)</f>
        <v>1</v>
      </c>
    </row>
    <row r="15" spans="1:5" x14ac:dyDescent="0.25">
      <c r="A15" s="2">
        <v>2031</v>
      </c>
      <c r="C15" s="2">
        <f>_xlfn.FORECAST.ETS(A15,$B$2:$B$13,$A$2:$A$13,1,1)</f>
        <v>1</v>
      </c>
      <c r="D15" s="3">
        <f>C15-_xlfn.FORECAST.ETS.CONFINT(A15,$B$2:$B$13,$A$2:$A$13,0.95,1,1)</f>
        <v>1</v>
      </c>
      <c r="E15" s="3">
        <f>C15+_xlfn.FORECAST.ETS.CONFINT(A15,$B$2:$B$13,$A$2:$A$13,0.95,1,1)</f>
        <v>1</v>
      </c>
    </row>
    <row r="16" spans="1:5" x14ac:dyDescent="0.25">
      <c r="A16" s="2">
        <v>2041</v>
      </c>
      <c r="C16" s="2">
        <f>_xlfn.FORECAST.ETS(A16,$B$2:$B$13,$A$2:$A$13,1,1)</f>
        <v>1</v>
      </c>
      <c r="D16" s="3">
        <f>C16-_xlfn.FORECAST.ETS.CONFINT(A16,$B$2:$B$13,$A$2:$A$13,0.95,1,1)</f>
        <v>1</v>
      </c>
      <c r="E16" s="3">
        <f>C16+_xlfn.FORECAST.ETS.CONFINT(A16,$B$2:$B$13,$A$2:$A$13,0.95,1,1)</f>
        <v>1</v>
      </c>
    </row>
    <row r="17" spans="1:5" x14ac:dyDescent="0.25">
      <c r="A17" s="2">
        <v>2050</v>
      </c>
      <c r="C17" s="2">
        <f>_xlfn.FORECAST.ETS(A17,$B$2:$B$13,$A$2:$A$13,1,1)</f>
        <v>1</v>
      </c>
      <c r="D17" s="3">
        <f>C17-_xlfn.FORECAST.ETS.CONFINT(A17,$B$2:$B$13,$A$2:$A$13,0.95,1,1)</f>
        <v>1</v>
      </c>
      <c r="E17" s="3">
        <f>C17+_xlfn.FORECAST.ETS.CONFINT(A17,$B$2:$B$13,$A$2:$A$13,0.95,1,1)</f>
        <v>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/>
  </sheetViews>
  <sheetFormatPr defaultRowHeight="15" x14ac:dyDescent="0.25"/>
  <cols>
    <col min="1" max="1" width="11" customWidth="1"/>
    <col min="3" max="3" width="10.5703125" customWidth="1"/>
    <col min="4" max="4" width="25.28515625" customWidth="1"/>
    <col min="5" max="5" width="25.42578125" customWidth="1"/>
  </cols>
  <sheetData>
    <row r="1" spans="1:5" x14ac:dyDescent="0.25">
      <c r="A1" t="s">
        <v>45</v>
      </c>
      <c r="B1" t="s">
        <v>46</v>
      </c>
      <c r="C1" t="s">
        <v>47</v>
      </c>
      <c r="D1" t="s">
        <v>48</v>
      </c>
      <c r="E1" t="s">
        <v>49</v>
      </c>
    </row>
    <row r="2" spans="1:5" x14ac:dyDescent="0.25">
      <c r="A2" s="2">
        <v>1901</v>
      </c>
      <c r="B2" s="2">
        <v>0.97287898500000003</v>
      </c>
    </row>
    <row r="3" spans="1:5" x14ac:dyDescent="0.25">
      <c r="A3" s="2">
        <v>1911</v>
      </c>
      <c r="B3" s="2">
        <v>0.99259318699999999</v>
      </c>
    </row>
    <row r="4" spans="1:5" x14ac:dyDescent="0.25">
      <c r="A4" s="2">
        <v>1921</v>
      </c>
      <c r="B4" s="2">
        <v>0.99153477599999995</v>
      </c>
    </row>
    <row r="5" spans="1:5" x14ac:dyDescent="0.25">
      <c r="A5" s="2">
        <v>1931</v>
      </c>
      <c r="B5" s="2">
        <v>0.99745353800000003</v>
      </c>
    </row>
    <row r="6" spans="1:5" x14ac:dyDescent="0.25">
      <c r="A6" s="2">
        <v>1941</v>
      </c>
      <c r="B6" s="2">
        <v>1.0210911110000001</v>
      </c>
    </row>
    <row r="7" spans="1:5" x14ac:dyDescent="0.25">
      <c r="A7" s="2">
        <v>1951</v>
      </c>
      <c r="B7" s="2">
        <v>0.99880808300000001</v>
      </c>
    </row>
    <row r="8" spans="1:5" x14ac:dyDescent="0.25">
      <c r="A8" s="2">
        <v>1961</v>
      </c>
      <c r="B8" s="2">
        <v>0.93271108300000005</v>
      </c>
    </row>
    <row r="9" spans="1:5" x14ac:dyDescent="0.25">
      <c r="A9" s="2">
        <v>1971</v>
      </c>
      <c r="B9" s="2">
        <v>0.87062270900000005</v>
      </c>
    </row>
    <row r="10" spans="1:5" x14ac:dyDescent="0.25">
      <c r="A10" s="2">
        <v>1981</v>
      </c>
      <c r="B10" s="2">
        <v>0.86321559999999997</v>
      </c>
    </row>
    <row r="11" spans="1:5" x14ac:dyDescent="0.25">
      <c r="A11" s="2">
        <v>1991</v>
      </c>
      <c r="B11" s="2">
        <v>0.88613745600000005</v>
      </c>
    </row>
    <row r="12" spans="1:5" x14ac:dyDescent="0.25">
      <c r="A12" s="2">
        <v>2001</v>
      </c>
      <c r="B12" s="2">
        <v>0.90044702700000001</v>
      </c>
    </row>
    <row r="13" spans="1:5" x14ac:dyDescent="0.25">
      <c r="A13" s="2">
        <v>2011</v>
      </c>
      <c r="B13" s="2">
        <v>0.930907072</v>
      </c>
      <c r="C13" s="2">
        <v>0.930907072</v>
      </c>
      <c r="D13" s="3">
        <v>0.930907072</v>
      </c>
      <c r="E13" s="3">
        <v>0.930907072</v>
      </c>
    </row>
    <row r="14" spans="1:5" x14ac:dyDescent="0.25">
      <c r="A14" s="2">
        <v>2021</v>
      </c>
      <c r="C14" s="2">
        <f>_xlfn.FORECAST.ETS(A14,$B$2:$B$13,$A$2:$A$13,1,1)</f>
        <v>0.89037403217866518</v>
      </c>
      <c r="D14" s="3">
        <f>C14-_xlfn.FORECAST.ETS.CONFINT(A14,$B$2:$B$13,$A$2:$A$13,0.95,1,1)</f>
        <v>0.81201288589851561</v>
      </c>
      <c r="E14" s="3">
        <f>C14+_xlfn.FORECAST.ETS.CONFINT(A14,$B$2:$B$13,$A$2:$A$13,0.95,1,1)</f>
        <v>0.96873517845881474</v>
      </c>
    </row>
    <row r="15" spans="1:5" x14ac:dyDescent="0.25">
      <c r="A15" s="2">
        <v>2031</v>
      </c>
      <c r="C15" s="2">
        <f>_xlfn.FORECAST.ETS(A15,$B$2:$B$13,$A$2:$A$13,1,1)</f>
        <v>0.87922760955648882</v>
      </c>
      <c r="D15" s="3">
        <f>C15-_xlfn.FORECAST.ETS.CONFINT(A15,$B$2:$B$13,$A$2:$A$13,0.95,1,1)</f>
        <v>0.79158211242378185</v>
      </c>
      <c r="E15" s="3">
        <f>C15+_xlfn.FORECAST.ETS.CONFINT(A15,$B$2:$B$13,$A$2:$A$13,0.95,1,1)</f>
        <v>0.96687310668919579</v>
      </c>
    </row>
    <row r="16" spans="1:5" x14ac:dyDescent="0.25">
      <c r="A16" s="2">
        <v>2041</v>
      </c>
      <c r="C16" s="2">
        <f>_xlfn.FORECAST.ETS(A16,$B$2:$B$13,$A$2:$A$13,1,1)</f>
        <v>0.86808118693431247</v>
      </c>
      <c r="D16" s="3">
        <f>C16-_xlfn.FORECAST.ETS.CONFINT(A16,$B$2:$B$13,$A$2:$A$13,0.95,1,1)</f>
        <v>0.77201269064341715</v>
      </c>
      <c r="E16" s="3">
        <f>C16+_xlfn.FORECAST.ETS.CONFINT(A16,$B$2:$B$13,$A$2:$A$13,0.95,1,1)</f>
        <v>0.96414968322520778</v>
      </c>
    </row>
    <row r="17" spans="1:5" x14ac:dyDescent="0.25">
      <c r="A17" s="2">
        <v>2050</v>
      </c>
      <c r="C17" s="2">
        <f>_xlfn.FORECAST.ETS(A17,$B$2:$B$13,$A$2:$A$13,1,1)</f>
        <v>0.85804940657435369</v>
      </c>
      <c r="D17" s="3">
        <f>C17-_xlfn.FORECAST.ETS.CONFINT(A17,$B$2:$B$13,$A$2:$A$13,0.95,1,1)</f>
        <v>0.75496017064360266</v>
      </c>
      <c r="E17" s="3">
        <f>C17+_xlfn.FORECAST.ETS.CONFINT(A17,$B$2:$B$13,$A$2:$A$13,0.95,1,1)</f>
        <v>0.96113864250510472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/>
  </sheetViews>
  <sheetFormatPr defaultRowHeight="15" x14ac:dyDescent="0.25"/>
  <cols>
    <col min="1" max="1" width="11" customWidth="1"/>
    <col min="3" max="3" width="10.5703125" customWidth="1"/>
    <col min="4" max="4" width="25.28515625" customWidth="1"/>
    <col min="5" max="5" width="25.42578125" customWidth="1"/>
  </cols>
  <sheetData>
    <row r="1" spans="1:5" x14ac:dyDescent="0.25">
      <c r="A1" t="s">
        <v>45</v>
      </c>
      <c r="B1" t="s">
        <v>46</v>
      </c>
      <c r="C1" t="s">
        <v>47</v>
      </c>
      <c r="D1" t="s">
        <v>48</v>
      </c>
      <c r="E1" t="s">
        <v>49</v>
      </c>
    </row>
    <row r="2" spans="1:5" x14ac:dyDescent="0.25">
      <c r="A2" s="2">
        <v>1901</v>
      </c>
      <c r="B2" s="2">
        <v>1.037247909</v>
      </c>
    </row>
    <row r="3" spans="1:5" x14ac:dyDescent="0.25">
      <c r="A3" s="2">
        <v>1911</v>
      </c>
      <c r="B3" s="2">
        <v>1.0286524560000001</v>
      </c>
    </row>
    <row r="4" spans="1:5" x14ac:dyDescent="0.25">
      <c r="A4" s="2">
        <v>1921</v>
      </c>
      <c r="B4" s="2">
        <v>1.0413461690000001</v>
      </c>
    </row>
    <row r="5" spans="1:5" x14ac:dyDescent="0.25">
      <c r="A5" s="2">
        <v>1931</v>
      </c>
      <c r="B5" s="2">
        <v>1.064759169</v>
      </c>
    </row>
    <row r="6" spans="1:5" x14ac:dyDescent="0.25">
      <c r="A6" s="2">
        <v>1941</v>
      </c>
      <c r="B6" s="2">
        <v>1.0549917129999999</v>
      </c>
    </row>
    <row r="7" spans="1:5" x14ac:dyDescent="0.25">
      <c r="A7" s="2">
        <v>1951</v>
      </c>
      <c r="B7" s="2">
        <v>1.0361845000000001</v>
      </c>
    </row>
    <row r="8" spans="1:5" x14ac:dyDescent="0.25">
      <c r="A8" s="2">
        <v>1961</v>
      </c>
      <c r="B8" s="2">
        <v>1.015297449</v>
      </c>
    </row>
    <row r="9" spans="1:5" x14ac:dyDescent="0.25">
      <c r="A9" s="2">
        <v>1971</v>
      </c>
      <c r="B9" s="2">
        <v>0.98043660899999996</v>
      </c>
    </row>
    <row r="10" spans="1:5" x14ac:dyDescent="0.25">
      <c r="A10" s="2">
        <v>1981</v>
      </c>
      <c r="B10" s="2">
        <v>0.97079219900000002</v>
      </c>
    </row>
    <row r="11" spans="1:5" x14ac:dyDescent="0.25">
      <c r="A11" s="2">
        <v>1991</v>
      </c>
      <c r="B11" s="2">
        <v>0.95783170399999995</v>
      </c>
    </row>
    <row r="12" spans="1:5" x14ac:dyDescent="0.25">
      <c r="A12" s="2">
        <v>2001</v>
      </c>
      <c r="B12" s="2">
        <v>0.97417449300000003</v>
      </c>
    </row>
    <row r="13" spans="1:5" x14ac:dyDescent="0.25">
      <c r="A13" s="2">
        <v>2011</v>
      </c>
      <c r="B13" s="2">
        <v>0.98513957500000005</v>
      </c>
      <c r="C13" s="2">
        <v>0.98513957500000005</v>
      </c>
      <c r="D13" s="3">
        <v>0.98513957500000005</v>
      </c>
      <c r="E13" s="3">
        <v>0.98513957500000005</v>
      </c>
    </row>
    <row r="14" spans="1:5" x14ac:dyDescent="0.25">
      <c r="A14" s="2">
        <v>2021</v>
      </c>
      <c r="C14" s="2">
        <f>_xlfn.FORECAST.ETS(A14,$B$2:$B$13,$A$2:$A$13,1,1)</f>
        <v>0.9747579211433649</v>
      </c>
      <c r="D14" s="3">
        <f>C14-_xlfn.FORECAST.ETS.CONFINT(A14,$B$2:$B$13,$A$2:$A$13,0.95,1,1)</f>
        <v>0.94009932195471646</v>
      </c>
      <c r="E14" s="3">
        <f>C14+_xlfn.FORECAST.ETS.CONFINT(A14,$B$2:$B$13,$A$2:$A$13,0.95,1,1)</f>
        <v>1.0094165203320133</v>
      </c>
    </row>
    <row r="15" spans="1:5" x14ac:dyDescent="0.25">
      <c r="A15" s="2">
        <v>2031</v>
      </c>
      <c r="C15" s="2">
        <f>_xlfn.FORECAST.ETS(A15,$B$2:$B$13,$A$2:$A$13,1,1)</f>
        <v>0.96653790517870797</v>
      </c>
      <c r="D15" s="3">
        <f>C15-_xlfn.FORECAST.ETS.CONFINT(A15,$B$2:$B$13,$A$2:$A$13,0.95,1,1)</f>
        <v>0.91988633633706585</v>
      </c>
      <c r="E15" s="3">
        <f>C15+_xlfn.FORECAST.ETS.CONFINT(A15,$B$2:$B$13,$A$2:$A$13,0.95,1,1)</f>
        <v>1.01318947402035</v>
      </c>
    </row>
    <row r="16" spans="1:5" x14ac:dyDescent="0.25">
      <c r="A16" s="2">
        <v>2041</v>
      </c>
      <c r="C16" s="2">
        <f>_xlfn.FORECAST.ETS(A16,$B$2:$B$13,$A$2:$A$13,1,1)</f>
        <v>0.95831788921405103</v>
      </c>
      <c r="D16" s="3">
        <f>C16-_xlfn.FORECAST.ETS.CONFINT(A16,$B$2:$B$13,$A$2:$A$13,0.95,1,1)</f>
        <v>0.90216020897345572</v>
      </c>
      <c r="E16" s="3">
        <f>C16+_xlfn.FORECAST.ETS.CONFINT(A16,$B$2:$B$13,$A$2:$A$13,0.95,1,1)</f>
        <v>1.0144755694546463</v>
      </c>
    </row>
    <row r="17" spans="1:5" x14ac:dyDescent="0.25">
      <c r="A17" s="2">
        <v>2050</v>
      </c>
      <c r="C17" s="2">
        <f>_xlfn.FORECAST.ETS(A17,$B$2:$B$13,$A$2:$A$13,1,1)</f>
        <v>0.95091987484585982</v>
      </c>
      <c r="D17" s="3">
        <f>C17-_xlfn.FORECAST.ETS.CONFINT(A17,$B$2:$B$13,$A$2:$A$13,0.95,1,1)</f>
        <v>0.88739648555804607</v>
      </c>
      <c r="E17" s="3">
        <f>C17+_xlfn.FORECAST.ETS.CONFINT(A17,$B$2:$B$13,$A$2:$A$13,0.95,1,1)</f>
        <v>1.0144432641336736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/>
  </sheetViews>
  <sheetFormatPr defaultRowHeight="15" x14ac:dyDescent="0.25"/>
  <cols>
    <col min="1" max="1" width="11" customWidth="1"/>
    <col min="3" max="3" width="10.5703125" customWidth="1"/>
    <col min="4" max="4" width="25.28515625" customWidth="1"/>
    <col min="5" max="5" width="25.42578125" customWidth="1"/>
  </cols>
  <sheetData>
    <row r="1" spans="1:5" x14ac:dyDescent="0.25">
      <c r="A1" t="s">
        <v>45</v>
      </c>
      <c r="B1" t="s">
        <v>46</v>
      </c>
      <c r="C1" t="s">
        <v>47</v>
      </c>
      <c r="D1" t="s">
        <v>48</v>
      </c>
      <c r="E1" t="s">
        <v>49</v>
      </c>
    </row>
    <row r="2" spans="1:5" x14ac:dyDescent="0.25">
      <c r="A2" s="2">
        <v>1901</v>
      </c>
      <c r="B2" s="2">
        <v>1.1134755409999999</v>
      </c>
    </row>
    <row r="3" spans="1:5" x14ac:dyDescent="0.25">
      <c r="A3" s="2">
        <v>1911</v>
      </c>
      <c r="B3" s="2">
        <v>1.1196430230000001</v>
      </c>
    </row>
    <row r="4" spans="1:5" x14ac:dyDescent="0.25">
      <c r="A4" s="2">
        <v>1921</v>
      </c>
      <c r="B4" s="2">
        <v>1.109362943</v>
      </c>
    </row>
    <row r="5" spans="1:5" x14ac:dyDescent="0.25">
      <c r="A5" s="2">
        <v>1931</v>
      </c>
      <c r="B5" s="2">
        <v>1.1019159940000001</v>
      </c>
    </row>
    <row r="6" spans="1:5" x14ac:dyDescent="0.25">
      <c r="A6" s="2">
        <v>1941</v>
      </c>
      <c r="B6" s="2">
        <v>1.0687292669999999</v>
      </c>
    </row>
    <row r="7" spans="1:5" x14ac:dyDescent="0.25">
      <c r="A7" s="2">
        <v>1951</v>
      </c>
      <c r="B7" s="2">
        <v>1.0408795870000001</v>
      </c>
    </row>
    <row r="8" spans="1:5" x14ac:dyDescent="0.25">
      <c r="A8" s="2">
        <v>1961</v>
      </c>
      <c r="B8" s="2">
        <v>1.008553203</v>
      </c>
    </row>
    <row r="9" spans="1:5" x14ac:dyDescent="0.25">
      <c r="A9" s="2">
        <v>1971</v>
      </c>
      <c r="B9" s="2">
        <v>0.94580386800000005</v>
      </c>
    </row>
    <row r="10" spans="1:5" x14ac:dyDescent="0.25">
      <c r="A10" s="2">
        <v>1981</v>
      </c>
      <c r="B10" s="2">
        <v>0.91944845100000006</v>
      </c>
    </row>
    <row r="11" spans="1:5" x14ac:dyDescent="0.25">
      <c r="A11" s="2">
        <v>1991</v>
      </c>
      <c r="B11" s="2">
        <v>0.92144365399999995</v>
      </c>
    </row>
    <row r="12" spans="1:5" x14ac:dyDescent="0.25">
      <c r="A12" s="2">
        <v>2001</v>
      </c>
      <c r="B12" s="2">
        <v>0.935429277</v>
      </c>
    </row>
    <row r="13" spans="1:5" x14ac:dyDescent="0.25">
      <c r="A13" s="2">
        <v>2011</v>
      </c>
      <c r="B13" s="2">
        <v>0.975740944</v>
      </c>
      <c r="C13" s="2">
        <v>0.975740944</v>
      </c>
      <c r="D13" s="3">
        <v>0.975740944</v>
      </c>
      <c r="E13" s="3">
        <v>0.975740944</v>
      </c>
    </row>
    <row r="14" spans="1:5" x14ac:dyDescent="0.25">
      <c r="A14" s="2">
        <v>2021</v>
      </c>
      <c r="C14" s="2">
        <f>_xlfn.FORECAST.ETS(A14,$B$2:$B$13,$A$2:$A$13,1,1)</f>
        <v>0.89531872960494041</v>
      </c>
      <c r="D14" s="3">
        <f>C14-_xlfn.FORECAST.ETS.CONFINT(A14,$B$2:$B$13,$A$2:$A$13,0.95,1,1)</f>
        <v>0.82641494379724456</v>
      </c>
      <c r="E14" s="3">
        <f>C14+_xlfn.FORECAST.ETS.CONFINT(A14,$B$2:$B$13,$A$2:$A$13,0.95,1,1)</f>
        <v>0.96422251541263626</v>
      </c>
    </row>
    <row r="15" spans="1:5" x14ac:dyDescent="0.25">
      <c r="A15" s="2">
        <v>2031</v>
      </c>
      <c r="C15" s="2">
        <f>_xlfn.FORECAST.ETS(A15,$B$2:$B$13,$A$2:$A$13,1,1)</f>
        <v>0.8751309898102223</v>
      </c>
      <c r="D15" s="3">
        <f>C15-_xlfn.FORECAST.ETS.CONFINT(A15,$B$2:$B$13,$A$2:$A$13,0.95,1,1)</f>
        <v>0.80408985001518252</v>
      </c>
      <c r="E15" s="3">
        <f>C15+_xlfn.FORECAST.ETS.CONFINT(A15,$B$2:$B$13,$A$2:$A$13,0.95,1,1)</f>
        <v>0.94617212960526209</v>
      </c>
    </row>
    <row r="16" spans="1:5" x14ac:dyDescent="0.25">
      <c r="A16" s="2">
        <v>2041</v>
      </c>
      <c r="C16" s="2">
        <f>_xlfn.FORECAST.ETS(A16,$B$2:$B$13,$A$2:$A$13,1,1)</f>
        <v>0.8549432500155042</v>
      </c>
      <c r="D16" s="3">
        <f>C16-_xlfn.FORECAST.ETS.CONFINT(A16,$B$2:$B$13,$A$2:$A$13,0.95,1,1)</f>
        <v>0.78181088032076251</v>
      </c>
      <c r="E16" s="3">
        <f>C16+_xlfn.FORECAST.ETS.CONFINT(A16,$B$2:$B$13,$A$2:$A$13,0.95,1,1)</f>
        <v>0.92807561971024588</v>
      </c>
    </row>
    <row r="17" spans="1:5" x14ac:dyDescent="0.25">
      <c r="A17" s="2">
        <v>2050</v>
      </c>
      <c r="C17" s="2">
        <f>_xlfn.FORECAST.ETS(A17,$B$2:$B$13,$A$2:$A$13,1,1)</f>
        <v>0.8367742842002579</v>
      </c>
      <c r="D17" s="3">
        <f>C17-_xlfn.FORECAST.ETS.CONFINT(A17,$B$2:$B$13,$A$2:$A$13,0.95,1,1)</f>
        <v>0.76179527847441242</v>
      </c>
      <c r="E17" s="3">
        <f>C17+_xlfn.FORECAST.ETS.CONFINT(A17,$B$2:$B$13,$A$2:$A$13,0.95,1,1)</f>
        <v>0.91175328992610338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/>
  </sheetViews>
  <sheetFormatPr defaultRowHeight="15" x14ac:dyDescent="0.25"/>
  <cols>
    <col min="1" max="1" width="11" customWidth="1"/>
    <col min="3" max="3" width="10.5703125" customWidth="1"/>
    <col min="4" max="4" width="25.28515625" customWidth="1"/>
    <col min="5" max="5" width="25.42578125" customWidth="1"/>
  </cols>
  <sheetData>
    <row r="1" spans="1:5" x14ac:dyDescent="0.25">
      <c r="A1" t="s">
        <v>45</v>
      </c>
      <c r="B1" t="s">
        <v>46</v>
      </c>
      <c r="C1" t="s">
        <v>47</v>
      </c>
      <c r="D1" t="s">
        <v>48</v>
      </c>
      <c r="E1" t="s">
        <v>49</v>
      </c>
    </row>
    <row r="2" spans="1:5" x14ac:dyDescent="0.25">
      <c r="A2" s="2">
        <v>1901</v>
      </c>
      <c r="B2" s="2">
        <v>0.87388507500000001</v>
      </c>
    </row>
    <row r="3" spans="1:5" x14ac:dyDescent="0.25">
      <c r="A3" s="2">
        <v>1911</v>
      </c>
      <c r="B3" s="2">
        <v>0.88485470399999999</v>
      </c>
    </row>
    <row r="4" spans="1:5" x14ac:dyDescent="0.25">
      <c r="A4" s="2">
        <v>1921</v>
      </c>
      <c r="B4" s="2">
        <v>0.88488375699999999</v>
      </c>
    </row>
    <row r="5" spans="1:5" x14ac:dyDescent="0.25">
      <c r="A5" s="2">
        <v>1931</v>
      </c>
      <c r="B5" s="2">
        <v>0.88462145000000003</v>
      </c>
    </row>
    <row r="6" spans="1:5" x14ac:dyDescent="0.25">
      <c r="A6" s="2">
        <v>1941</v>
      </c>
      <c r="B6" s="2">
        <v>0.88589284099999999</v>
      </c>
    </row>
    <row r="7" spans="1:5" x14ac:dyDescent="0.25">
      <c r="A7" s="2">
        <v>1951</v>
      </c>
      <c r="B7" s="2">
        <v>0.90420126999999995</v>
      </c>
    </row>
    <row r="8" spans="1:5" x14ac:dyDescent="0.25">
      <c r="A8" s="2">
        <v>1961</v>
      </c>
      <c r="B8" s="2">
        <v>0.93155198299999997</v>
      </c>
    </row>
    <row r="9" spans="1:5" x14ac:dyDescent="0.25">
      <c r="A9" s="2">
        <v>1971</v>
      </c>
      <c r="B9" s="2">
        <v>0.94269315899999995</v>
      </c>
    </row>
    <row r="10" spans="1:5" x14ac:dyDescent="0.25">
      <c r="A10" s="2">
        <v>1981</v>
      </c>
      <c r="B10" s="2">
        <v>0.94631064600000003</v>
      </c>
    </row>
    <row r="11" spans="1:5" x14ac:dyDescent="0.25">
      <c r="A11" s="2">
        <v>1991</v>
      </c>
      <c r="B11" s="2">
        <v>0.94452829100000002</v>
      </c>
    </row>
    <row r="12" spans="1:5" x14ac:dyDescent="0.25">
      <c r="A12" s="2">
        <v>2001</v>
      </c>
      <c r="B12" s="2">
        <v>0.94809054800000003</v>
      </c>
    </row>
    <row r="13" spans="1:5" x14ac:dyDescent="0.25">
      <c r="A13" s="2">
        <v>2011</v>
      </c>
      <c r="B13" s="2">
        <v>0.96007471300000002</v>
      </c>
      <c r="C13" s="2">
        <v>0.96007471300000002</v>
      </c>
      <c r="D13" s="3">
        <v>0.96007471300000002</v>
      </c>
      <c r="E13" s="3">
        <v>0.96007471300000002</v>
      </c>
    </row>
    <row r="14" spans="1:5" x14ac:dyDescent="0.25">
      <c r="A14" s="2">
        <v>2021</v>
      </c>
      <c r="C14" s="2">
        <f>_xlfn.FORECAST.ETS(A14,$B$2:$B$13,$A$2:$A$13,1,1)</f>
        <v>0.97262486647274637</v>
      </c>
      <c r="D14" s="3">
        <f>C14-_xlfn.FORECAST.ETS.CONFINT(A14,$B$2:$B$13,$A$2:$A$13,0.95,1,1)</f>
        <v>0.95310949802909972</v>
      </c>
      <c r="E14" s="3">
        <f>C14+_xlfn.FORECAST.ETS.CONFINT(A14,$B$2:$B$13,$A$2:$A$13,0.95,1,1)</f>
        <v>0.99214023491639303</v>
      </c>
    </row>
    <row r="15" spans="1:5" x14ac:dyDescent="0.25">
      <c r="A15" s="2">
        <v>2031</v>
      </c>
      <c r="C15" s="2">
        <f>_xlfn.FORECAST.ETS(A15,$B$2:$B$13,$A$2:$A$13,1,1)</f>
        <v>0.98112543322226409</v>
      </c>
      <c r="D15" s="3">
        <f>C15-_xlfn.FORECAST.ETS.CONFINT(A15,$B$2:$B$13,$A$2:$A$13,0.95,1,1)</f>
        <v>0.96151077920245287</v>
      </c>
      <c r="E15" s="3">
        <f>C15+_xlfn.FORECAST.ETS.CONFINT(A15,$B$2:$B$13,$A$2:$A$13,0.95,1,1)</f>
        <v>1.0007400872420753</v>
      </c>
    </row>
    <row r="16" spans="1:5" x14ac:dyDescent="0.25">
      <c r="A16" s="2">
        <v>2041</v>
      </c>
      <c r="C16" s="2">
        <f>_xlfn.FORECAST.ETS(A16,$B$2:$B$13,$A$2:$A$13,1,1)</f>
        <v>0.98962599997178191</v>
      </c>
      <c r="D16" s="3">
        <f>C16-_xlfn.FORECAST.ETS.CONFINT(A16,$B$2:$B$13,$A$2:$A$13,0.95,1,1)</f>
        <v>0.96991059960525561</v>
      </c>
      <c r="E16" s="3">
        <f>C16+_xlfn.FORECAST.ETS.CONFINT(A16,$B$2:$B$13,$A$2:$A$13,0.95,1,1)</f>
        <v>1.0093414003383083</v>
      </c>
    </row>
    <row r="17" spans="1:5" x14ac:dyDescent="0.25">
      <c r="A17" s="2">
        <v>2050</v>
      </c>
      <c r="C17" s="2">
        <f>_xlfn.FORECAST.ETS(A17,$B$2:$B$13,$A$2:$A$13,1,1)</f>
        <v>0.99727651004634787</v>
      </c>
      <c r="D17" s="3">
        <f>C17-_xlfn.FORECAST.ETS.CONFINT(A17,$B$2:$B$13,$A$2:$A$13,0.95,1,1)</f>
        <v>0.97746910229746209</v>
      </c>
      <c r="E17" s="3">
        <f>C17+_xlfn.FORECAST.ETS.CONFINT(A17,$B$2:$B$13,$A$2:$A$13,0.95,1,1)</f>
        <v>1.0170839177952335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/>
  </sheetViews>
  <sheetFormatPr defaultRowHeight="15" x14ac:dyDescent="0.25"/>
  <cols>
    <col min="1" max="1" width="11" customWidth="1"/>
    <col min="3" max="3" width="10.5703125" customWidth="1"/>
    <col min="4" max="4" width="25.28515625" customWidth="1"/>
    <col min="5" max="5" width="25.42578125" customWidth="1"/>
  </cols>
  <sheetData>
    <row r="1" spans="1:5" x14ac:dyDescent="0.25">
      <c r="A1" t="s">
        <v>45</v>
      </c>
      <c r="B1" t="s">
        <v>46</v>
      </c>
      <c r="C1" t="s">
        <v>47</v>
      </c>
      <c r="D1" t="s">
        <v>48</v>
      </c>
      <c r="E1" t="s">
        <v>49</v>
      </c>
    </row>
    <row r="2" spans="1:5" x14ac:dyDescent="0.25">
      <c r="A2" s="2">
        <v>1901</v>
      </c>
      <c r="B2" s="2">
        <v>1.035944899</v>
      </c>
    </row>
    <row r="3" spans="1:5" x14ac:dyDescent="0.25">
      <c r="A3" s="2">
        <v>1911</v>
      </c>
      <c r="B3" s="2">
        <v>1.013249466</v>
      </c>
    </row>
    <row r="4" spans="1:5" x14ac:dyDescent="0.25">
      <c r="A4" s="2">
        <v>1921</v>
      </c>
      <c r="B4" s="2">
        <v>0.99986269999999999</v>
      </c>
    </row>
    <row r="5" spans="1:5" x14ac:dyDescent="0.25">
      <c r="A5" s="2">
        <v>1931</v>
      </c>
      <c r="B5" s="2">
        <v>0.97069997900000005</v>
      </c>
    </row>
    <row r="6" spans="1:5" x14ac:dyDescent="0.25">
      <c r="A6" s="2">
        <v>1941</v>
      </c>
      <c r="B6" s="2">
        <v>0.966348977</v>
      </c>
    </row>
    <row r="7" spans="1:5" x14ac:dyDescent="0.25">
      <c r="A7" s="2">
        <v>1951</v>
      </c>
      <c r="B7" s="2">
        <v>0.94934761499999998</v>
      </c>
    </row>
    <row r="8" spans="1:5" x14ac:dyDescent="0.25">
      <c r="A8" s="2">
        <v>1961</v>
      </c>
      <c r="B8" s="2">
        <v>0.93658001199999996</v>
      </c>
    </row>
    <row r="9" spans="1:5" x14ac:dyDescent="0.25">
      <c r="A9" s="2">
        <v>1971</v>
      </c>
      <c r="B9" s="2">
        <v>0.94196369400000002</v>
      </c>
    </row>
    <row r="10" spans="1:5" x14ac:dyDescent="0.25">
      <c r="A10" s="2">
        <v>1981</v>
      </c>
      <c r="B10" s="2">
        <v>0.95378011100000004</v>
      </c>
    </row>
    <row r="11" spans="1:5" x14ac:dyDescent="0.25">
      <c r="A11" s="2">
        <v>1991</v>
      </c>
      <c r="B11" s="2">
        <v>0.95527533200000003</v>
      </c>
    </row>
    <row r="12" spans="1:5" x14ac:dyDescent="0.25">
      <c r="A12" s="2">
        <v>2001</v>
      </c>
      <c r="B12" s="2">
        <v>0.97164155399999996</v>
      </c>
    </row>
    <row r="13" spans="1:5" x14ac:dyDescent="0.25">
      <c r="A13" s="2">
        <v>2011</v>
      </c>
      <c r="B13" s="2">
        <v>0.98875543600000004</v>
      </c>
      <c r="C13" s="2">
        <v>0.98875543600000004</v>
      </c>
      <c r="D13" s="3">
        <v>0.98875543600000004</v>
      </c>
      <c r="E13" s="3">
        <v>0.98875543600000004</v>
      </c>
    </row>
    <row r="14" spans="1:5" x14ac:dyDescent="0.25">
      <c r="A14" s="2">
        <v>2021</v>
      </c>
      <c r="C14" s="2">
        <f>_xlfn.FORECAST.ETS(A14,$B$2:$B$13,$A$2:$A$13,1,1)</f>
        <v>1.0056708949633204</v>
      </c>
      <c r="D14" s="3">
        <f>C14-_xlfn.FORECAST.ETS.CONFINT(A14,$B$2:$B$13,$A$2:$A$13,0.95,1,1)</f>
        <v>0.98066092789907222</v>
      </c>
      <c r="E14" s="3">
        <f>C14+_xlfn.FORECAST.ETS.CONFINT(A14,$B$2:$B$13,$A$2:$A$13,0.95,1,1)</f>
        <v>1.0306808620275687</v>
      </c>
    </row>
    <row r="15" spans="1:5" x14ac:dyDescent="0.25">
      <c r="A15" s="2">
        <v>2031</v>
      </c>
      <c r="C15" s="2">
        <f>_xlfn.FORECAST.ETS(A15,$B$2:$B$13,$A$2:$A$13,1,1)</f>
        <v>1.0225907456684404</v>
      </c>
      <c r="D15" s="3">
        <f>C15-_xlfn.FORECAST.ETS.CONFINT(A15,$B$2:$B$13,$A$2:$A$13,0.95,1,1)</f>
        <v>0.96895845303233841</v>
      </c>
      <c r="E15" s="3">
        <f>C15+_xlfn.FORECAST.ETS.CONFINT(A15,$B$2:$B$13,$A$2:$A$13,0.95,1,1)</f>
        <v>1.0762230383045424</v>
      </c>
    </row>
    <row r="16" spans="1:5" x14ac:dyDescent="0.25">
      <c r="A16" s="2">
        <v>2041</v>
      </c>
      <c r="C16" s="2">
        <f>_xlfn.FORECAST.ETS(A16,$B$2:$B$13,$A$2:$A$13,1,1)</f>
        <v>1.0395105963735605</v>
      </c>
      <c r="D16" s="3">
        <f>C16-_xlfn.FORECAST.ETS.CONFINT(A16,$B$2:$B$13,$A$2:$A$13,0.95,1,1)</f>
        <v>0.95138381540391437</v>
      </c>
      <c r="E16" s="3">
        <f>C16+_xlfn.FORECAST.ETS.CONFINT(A16,$B$2:$B$13,$A$2:$A$13,0.95,1,1)</f>
        <v>1.1276373773432065</v>
      </c>
    </row>
    <row r="17" spans="1:5" x14ac:dyDescent="0.25">
      <c r="A17" s="2">
        <v>2050</v>
      </c>
      <c r="C17" s="2">
        <f>_xlfn.FORECAST.ETS(A17,$B$2:$B$13,$A$2:$A$13,1,1)</f>
        <v>1.0547384620081686</v>
      </c>
      <c r="D17" s="3">
        <f>C17-_xlfn.FORECAST.ETS.CONFINT(A17,$B$2:$B$13,$A$2:$A$13,0.95,1,1)</f>
        <v>0.93043125814111782</v>
      </c>
      <c r="E17" s="3">
        <f>C17+_xlfn.FORECAST.ETS.CONFINT(A17,$B$2:$B$13,$A$2:$A$13,0.95,1,1)</f>
        <v>1.1790456658752193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E22" sqref="E22"/>
    </sheetView>
  </sheetViews>
  <sheetFormatPr defaultRowHeight="15" x14ac:dyDescent="0.25"/>
  <cols>
    <col min="1" max="1" width="11" customWidth="1"/>
    <col min="3" max="3" width="10.5703125" customWidth="1"/>
    <col min="4" max="4" width="25.28515625" customWidth="1"/>
    <col min="5" max="5" width="25.42578125" customWidth="1"/>
  </cols>
  <sheetData>
    <row r="1" spans="1:5" x14ac:dyDescent="0.25">
      <c r="A1" t="s">
        <v>45</v>
      </c>
      <c r="B1" t="s">
        <v>46</v>
      </c>
      <c r="C1" t="s">
        <v>47</v>
      </c>
      <c r="D1" t="s">
        <v>48</v>
      </c>
      <c r="E1" t="s">
        <v>49</v>
      </c>
    </row>
    <row r="2" spans="1:5" x14ac:dyDescent="0.25">
      <c r="A2" s="2">
        <v>1901</v>
      </c>
      <c r="B2" s="2">
        <v>0.91894609900000002</v>
      </c>
    </row>
    <row r="3" spans="1:5" x14ac:dyDescent="0.25">
      <c r="A3" s="2">
        <v>1911</v>
      </c>
      <c r="B3" s="2">
        <v>0.91453384699999996</v>
      </c>
    </row>
    <row r="4" spans="1:5" x14ac:dyDescent="0.25">
      <c r="A4" s="2">
        <v>1921</v>
      </c>
      <c r="B4" s="2">
        <v>0.89628266499999998</v>
      </c>
    </row>
    <row r="5" spans="1:5" x14ac:dyDescent="0.25">
      <c r="A5" s="2">
        <v>1931</v>
      </c>
      <c r="B5" s="2">
        <v>0.87434469699999995</v>
      </c>
    </row>
    <row r="6" spans="1:5" x14ac:dyDescent="0.25">
      <c r="A6" s="2">
        <v>1941</v>
      </c>
      <c r="B6" s="2">
        <v>0.87541634400000001</v>
      </c>
    </row>
    <row r="7" spans="1:5" x14ac:dyDescent="0.25">
      <c r="A7" s="2">
        <v>1951</v>
      </c>
      <c r="B7" s="2">
        <v>0.86770876200000002</v>
      </c>
    </row>
    <row r="8" spans="1:5" x14ac:dyDescent="0.25">
      <c r="A8" s="2">
        <v>1961</v>
      </c>
      <c r="B8" s="2">
        <v>0.86902832799999996</v>
      </c>
    </row>
    <row r="9" spans="1:5" x14ac:dyDescent="0.25">
      <c r="A9" s="2">
        <v>1971</v>
      </c>
      <c r="B9" s="2">
        <v>0.89586427199999996</v>
      </c>
    </row>
    <row r="10" spans="1:5" x14ac:dyDescent="0.25">
      <c r="A10" s="2">
        <v>1981</v>
      </c>
      <c r="B10" s="2">
        <v>0.91033220199999998</v>
      </c>
    </row>
    <row r="11" spans="1:5" x14ac:dyDescent="0.25">
      <c r="A11" s="2">
        <v>1991</v>
      </c>
      <c r="B11" s="2">
        <v>0.92265767300000001</v>
      </c>
    </row>
    <row r="12" spans="1:5" x14ac:dyDescent="0.25">
      <c r="A12" s="2">
        <v>2001</v>
      </c>
      <c r="B12" s="2">
        <v>0.93477944499999999</v>
      </c>
    </row>
    <row r="13" spans="1:5" x14ac:dyDescent="0.25">
      <c r="A13" s="2">
        <v>2011</v>
      </c>
      <c r="B13" s="2">
        <v>0.95775824799999998</v>
      </c>
      <c r="C13" s="2">
        <v>0.95775824799999998</v>
      </c>
      <c r="D13" s="3">
        <v>0.95775824799999998</v>
      </c>
      <c r="E13" s="3">
        <v>0.95775824799999998</v>
      </c>
    </row>
    <row r="14" spans="1:5" x14ac:dyDescent="0.25">
      <c r="A14" s="2">
        <v>2021</v>
      </c>
      <c r="C14" s="2">
        <f>_xlfn.FORECAST.ETS(A14,$B$2:$B$13,$A$2:$A$13,1,1)</f>
        <v>0.97543554714228442</v>
      </c>
      <c r="D14" s="3">
        <f>C14-_xlfn.FORECAST.ETS.CONFINT(A14,$B$2:$B$13,$A$2:$A$13,0.95,1,1)</f>
        <v>0.95066475637402992</v>
      </c>
      <c r="E14" s="3">
        <f>C14+_xlfn.FORECAST.ETS.CONFINT(A14,$B$2:$B$13,$A$2:$A$13,0.95,1,1)</f>
        <v>1.000206337910539</v>
      </c>
    </row>
    <row r="15" spans="1:5" x14ac:dyDescent="0.25">
      <c r="A15" s="2">
        <v>2031</v>
      </c>
      <c r="C15" s="2">
        <f>_xlfn.FORECAST.ETS(A15,$B$2:$B$13,$A$2:$A$13,1,1)</f>
        <v>0.99313392073973072</v>
      </c>
      <c r="D15" s="3">
        <f>C15-_xlfn.FORECAST.ETS.CONFINT(A15,$B$2:$B$13,$A$2:$A$13,0.95,1,1)</f>
        <v>0.94853955519512168</v>
      </c>
      <c r="E15" s="3">
        <f>C15+_xlfn.FORECAST.ETS.CONFINT(A15,$B$2:$B$13,$A$2:$A$13,0.95,1,1)</f>
        <v>1.0377282862843398</v>
      </c>
    </row>
    <row r="16" spans="1:5" x14ac:dyDescent="0.25">
      <c r="A16" s="2">
        <v>2041</v>
      </c>
      <c r="C16" s="2">
        <f>_xlfn.FORECAST.ETS(A16,$B$2:$B$13,$A$2:$A$13,1,1)</f>
        <v>1.010832294337177</v>
      </c>
      <c r="D16" s="3">
        <f>C16-_xlfn.FORECAST.ETS.CONFINT(A16,$B$2:$B$13,$A$2:$A$13,0.95,1,1)</f>
        <v>0.94424987861250209</v>
      </c>
      <c r="E16" s="3">
        <f>C16+_xlfn.FORECAST.ETS.CONFINT(A16,$B$2:$B$13,$A$2:$A$13,0.95,1,1)</f>
        <v>1.0774147100618519</v>
      </c>
    </row>
    <row r="17" spans="1:5" x14ac:dyDescent="0.25">
      <c r="A17" s="2">
        <v>2050</v>
      </c>
      <c r="C17" s="2">
        <f>_xlfn.FORECAST.ETS(A17,$B$2:$B$13,$A$2:$A$13,1,1)</f>
        <v>1.0267608305748788</v>
      </c>
      <c r="D17" s="3">
        <f>C17-_xlfn.FORECAST.ETS.CONFINT(A17,$B$2:$B$13,$A$2:$A$13,0.95,1,1)</f>
        <v>0.9380428420306306</v>
      </c>
      <c r="E17" s="3">
        <f>C17+_xlfn.FORECAST.ETS.CONFINT(A17,$B$2:$B$13,$A$2:$A$13,0.95,1,1)</f>
        <v>1.1154788191191269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/>
  </sheetViews>
  <sheetFormatPr defaultRowHeight="15" x14ac:dyDescent="0.25"/>
  <cols>
    <col min="1" max="1" width="11" customWidth="1"/>
    <col min="3" max="3" width="10.5703125" customWidth="1"/>
    <col min="4" max="4" width="25.28515625" customWidth="1"/>
    <col min="5" max="5" width="25.42578125" customWidth="1"/>
  </cols>
  <sheetData>
    <row r="1" spans="1:5" x14ac:dyDescent="0.25">
      <c r="A1" t="s">
        <v>45</v>
      </c>
      <c r="B1" t="s">
        <v>46</v>
      </c>
      <c r="C1" t="s">
        <v>47</v>
      </c>
      <c r="D1" t="s">
        <v>48</v>
      </c>
      <c r="E1" t="s">
        <v>49</v>
      </c>
    </row>
    <row r="2" spans="1:5" x14ac:dyDescent="0.25">
      <c r="A2" s="2">
        <v>1901</v>
      </c>
      <c r="B2" s="2">
        <v>0.94512926799999997</v>
      </c>
    </row>
    <row r="3" spans="1:5" x14ac:dyDescent="0.25">
      <c r="A3" s="2">
        <v>1911</v>
      </c>
      <c r="B3" s="2">
        <v>0.92512165700000004</v>
      </c>
    </row>
    <row r="4" spans="1:5" x14ac:dyDescent="0.25">
      <c r="A4" s="2">
        <v>1921</v>
      </c>
      <c r="B4" s="2">
        <v>0.90494560899999998</v>
      </c>
    </row>
    <row r="5" spans="1:5" x14ac:dyDescent="0.25">
      <c r="A5" s="2">
        <v>1931</v>
      </c>
      <c r="B5" s="2">
        <v>0.89026406300000005</v>
      </c>
    </row>
    <row r="6" spans="1:5" x14ac:dyDescent="0.25">
      <c r="A6" s="2">
        <v>1941</v>
      </c>
      <c r="B6" s="2">
        <v>0.85165834200000001</v>
      </c>
    </row>
    <row r="7" spans="1:5" x14ac:dyDescent="0.25">
      <c r="A7" s="2">
        <v>1951</v>
      </c>
      <c r="B7" s="2">
        <v>0.86451700200000003</v>
      </c>
    </row>
    <row r="8" spans="1:5" x14ac:dyDescent="0.25">
      <c r="A8" s="2">
        <v>1961</v>
      </c>
      <c r="B8" s="2">
        <v>0.87784335700000005</v>
      </c>
    </row>
    <row r="9" spans="1:5" x14ac:dyDescent="0.25">
      <c r="A9" s="2">
        <v>1971</v>
      </c>
      <c r="B9" s="2">
        <v>0.89076786100000005</v>
      </c>
    </row>
    <row r="10" spans="1:5" x14ac:dyDescent="0.25">
      <c r="A10" s="2">
        <v>1981</v>
      </c>
      <c r="B10" s="2">
        <v>0.91102679099999995</v>
      </c>
    </row>
    <row r="11" spans="1:5" x14ac:dyDescent="0.25">
      <c r="A11" s="2">
        <v>1991</v>
      </c>
      <c r="B11" s="2">
        <v>0.91711493899999996</v>
      </c>
    </row>
    <row r="12" spans="1:5" x14ac:dyDescent="0.25">
      <c r="A12" s="2">
        <v>2001</v>
      </c>
      <c r="B12" s="2">
        <v>0.93354135900000002</v>
      </c>
    </row>
    <row r="13" spans="1:5" x14ac:dyDescent="0.25">
      <c r="A13" s="2">
        <v>2011</v>
      </c>
      <c r="B13" s="2">
        <v>0.94996821899999995</v>
      </c>
      <c r="C13" s="2">
        <v>0.94996821899999995</v>
      </c>
      <c r="D13" s="3">
        <v>0.94996821899999995</v>
      </c>
      <c r="E13" s="3">
        <v>0.94996821899999995</v>
      </c>
    </row>
    <row r="14" spans="1:5" x14ac:dyDescent="0.25">
      <c r="A14" s="2">
        <v>2021</v>
      </c>
      <c r="C14" s="2">
        <f>_xlfn.FORECAST.ETS(A14,$B$2:$B$13,$A$2:$A$13,1,1)</f>
        <v>0.96549024380589687</v>
      </c>
      <c r="D14" s="3">
        <f>C14-_xlfn.FORECAST.ETS.CONFINT(A14,$B$2:$B$13,$A$2:$A$13,0.95,1,1)</f>
        <v>0.9323250484239729</v>
      </c>
      <c r="E14" s="3">
        <f>C14+_xlfn.FORECAST.ETS.CONFINT(A14,$B$2:$B$13,$A$2:$A$13,0.95,1,1)</f>
        <v>0.99865543918782085</v>
      </c>
    </row>
    <row r="15" spans="1:5" x14ac:dyDescent="0.25">
      <c r="A15" s="2">
        <v>2031</v>
      </c>
      <c r="C15" s="2">
        <f>_xlfn.FORECAST.ETS(A15,$B$2:$B$13,$A$2:$A$13,1,1)</f>
        <v>0.98166492827724061</v>
      </c>
      <c r="D15" s="3">
        <f>C15-_xlfn.FORECAST.ETS.CONFINT(A15,$B$2:$B$13,$A$2:$A$13,0.95,1,1)</f>
        <v>0.91955701501695264</v>
      </c>
      <c r="E15" s="3">
        <f>C15+_xlfn.FORECAST.ETS.CONFINT(A15,$B$2:$B$13,$A$2:$A$13,0.95,1,1)</f>
        <v>1.0437728415375285</v>
      </c>
    </row>
    <row r="16" spans="1:5" x14ac:dyDescent="0.25">
      <c r="A16" s="2">
        <v>2041</v>
      </c>
      <c r="C16" s="2">
        <f>_xlfn.FORECAST.ETS(A16,$B$2:$B$13,$A$2:$A$13,1,1)</f>
        <v>0.99783961274858446</v>
      </c>
      <c r="D16" s="3">
        <f>C16-_xlfn.FORECAST.ETS.CONFINT(A16,$B$2:$B$13,$A$2:$A$13,0.95,1,1)</f>
        <v>0.89861310438500697</v>
      </c>
      <c r="E16" s="3">
        <f>C16+_xlfn.FORECAST.ETS.CONFINT(A16,$B$2:$B$13,$A$2:$A$13,0.95,1,1)</f>
        <v>1.097066121112162</v>
      </c>
    </row>
    <row r="17" spans="1:5" x14ac:dyDescent="0.25">
      <c r="A17" s="2">
        <v>2050</v>
      </c>
      <c r="C17" s="2">
        <f>_xlfn.FORECAST.ETS(A17,$B$2:$B$13,$A$2:$A$13,1,1)</f>
        <v>1.0123968287727938</v>
      </c>
      <c r="D17" s="3">
        <f>C17-_xlfn.FORECAST.ETS.CONFINT(A17,$B$2:$B$13,$A$2:$A$13,0.95,1,1)</f>
        <v>0.87362660296705008</v>
      </c>
      <c r="E17" s="3">
        <f>C17+_xlfn.FORECAST.ETS.CONFINT(A17,$B$2:$B$13,$A$2:$A$13,0.95,1,1)</f>
        <v>1.1511670545785375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/>
  </sheetViews>
  <sheetFormatPr defaultRowHeight="15" x14ac:dyDescent="0.25"/>
  <cols>
    <col min="1" max="1" width="11" customWidth="1"/>
    <col min="3" max="3" width="10.5703125" customWidth="1"/>
    <col min="4" max="4" width="25.28515625" customWidth="1"/>
    <col min="5" max="5" width="25.42578125" customWidth="1"/>
  </cols>
  <sheetData>
    <row r="1" spans="1:5" x14ac:dyDescent="0.25">
      <c r="A1" t="s">
        <v>45</v>
      </c>
      <c r="B1" t="s">
        <v>46</v>
      </c>
      <c r="C1" t="s">
        <v>47</v>
      </c>
      <c r="D1" t="s">
        <v>48</v>
      </c>
      <c r="E1" t="s">
        <v>49</v>
      </c>
    </row>
    <row r="2" spans="1:5" x14ac:dyDescent="0.25">
      <c r="A2" s="2">
        <v>1901</v>
      </c>
      <c r="B2" s="2">
        <v>0.88436111799999995</v>
      </c>
    </row>
    <row r="3" spans="1:5" x14ac:dyDescent="0.25">
      <c r="A3" s="2">
        <v>1911</v>
      </c>
      <c r="B3" s="2">
        <v>0.88904213700000001</v>
      </c>
    </row>
    <row r="4" spans="1:5" x14ac:dyDescent="0.25">
      <c r="A4" s="2">
        <v>1921</v>
      </c>
      <c r="B4" s="2">
        <v>0.89002559299999995</v>
      </c>
    </row>
    <row r="5" spans="1:5" x14ac:dyDescent="0.25">
      <c r="A5" s="2">
        <v>1931</v>
      </c>
      <c r="B5" s="2">
        <v>0.89718290099999998</v>
      </c>
    </row>
    <row r="6" spans="1:5" x14ac:dyDescent="0.25">
      <c r="A6" s="2">
        <v>1941</v>
      </c>
      <c r="B6" s="2">
        <v>0.889785575</v>
      </c>
    </row>
    <row r="7" spans="1:5" x14ac:dyDescent="0.25">
      <c r="A7" s="2">
        <v>1951</v>
      </c>
      <c r="B7" s="2">
        <v>0.91211034199999996</v>
      </c>
    </row>
    <row r="8" spans="1:5" x14ac:dyDescent="0.25">
      <c r="A8" s="2">
        <v>1961</v>
      </c>
      <c r="B8" s="2">
        <v>0.93784683599999996</v>
      </c>
    </row>
    <row r="9" spans="1:5" x14ac:dyDescent="0.25">
      <c r="A9" s="2">
        <v>1971</v>
      </c>
      <c r="B9" s="2">
        <v>0.95841438099999998</v>
      </c>
    </row>
    <row r="10" spans="1:5" x14ac:dyDescent="0.25">
      <c r="A10" s="2">
        <v>1981</v>
      </c>
      <c r="B10" s="2">
        <v>0.97278991800000003</v>
      </c>
    </row>
    <row r="11" spans="1:5" x14ac:dyDescent="0.25">
      <c r="A11" s="2">
        <v>1991</v>
      </c>
      <c r="B11" s="2">
        <v>0.97552710300000001</v>
      </c>
    </row>
    <row r="12" spans="1:5" x14ac:dyDescent="0.25">
      <c r="A12" s="2">
        <v>2001</v>
      </c>
      <c r="B12" s="2">
        <v>0.96827010899999999</v>
      </c>
    </row>
    <row r="13" spans="1:5" x14ac:dyDescent="0.25">
      <c r="A13" s="2">
        <v>2011</v>
      </c>
      <c r="B13" s="2">
        <v>0.97152567000000001</v>
      </c>
      <c r="C13" s="2">
        <v>0.97152567000000001</v>
      </c>
      <c r="D13" s="3">
        <v>0.97152567000000001</v>
      </c>
      <c r="E13" s="3">
        <v>0.97152567000000001</v>
      </c>
    </row>
    <row r="14" spans="1:5" x14ac:dyDescent="0.25">
      <c r="A14" s="2">
        <v>2021</v>
      </c>
      <c r="C14" s="2">
        <f>_xlfn.FORECAST.ETS(A14,$B$2:$B$13,$A$2:$A$13,1,1)</f>
        <v>0.98443427614772394</v>
      </c>
      <c r="D14" s="3">
        <f>C14-_xlfn.FORECAST.ETS.CONFINT(A14,$B$2:$B$13,$A$2:$A$13,0.95,1,1)</f>
        <v>0.96121165921587115</v>
      </c>
      <c r="E14" s="3">
        <f>C14+_xlfn.FORECAST.ETS.CONFINT(A14,$B$2:$B$13,$A$2:$A$13,0.95,1,1)</f>
        <v>1.0076568930795768</v>
      </c>
    </row>
    <row r="15" spans="1:5" x14ac:dyDescent="0.25">
      <c r="A15" s="2">
        <v>2031</v>
      </c>
      <c r="C15" s="2">
        <f>_xlfn.FORECAST.ETS(A15,$B$2:$B$13,$A$2:$A$13,1,1)</f>
        <v>0.99447684018670046</v>
      </c>
      <c r="D15" s="3">
        <f>C15-_xlfn.FORECAST.ETS.CONFINT(A15,$B$2:$B$13,$A$2:$A$13,0.95,1,1)</f>
        <v>0.96543462950958825</v>
      </c>
      <c r="E15" s="3">
        <f>C15+_xlfn.FORECAST.ETS.CONFINT(A15,$B$2:$B$13,$A$2:$A$13,0.95,1,1)</f>
        <v>1.0235190508638128</v>
      </c>
    </row>
    <row r="16" spans="1:5" x14ac:dyDescent="0.25">
      <c r="A16" s="2">
        <v>2041</v>
      </c>
      <c r="C16" s="2">
        <f>_xlfn.FORECAST.ETS(A16,$B$2:$B$13,$A$2:$A$13,1,1)</f>
        <v>1.0045194042256769</v>
      </c>
      <c r="D16" s="3">
        <f>C16-_xlfn.FORECAST.ETS.CONFINT(A16,$B$2:$B$13,$A$2:$A$13,0.95,1,1)</f>
        <v>0.97063104903337638</v>
      </c>
      <c r="E16" s="3">
        <f>C16+_xlfn.FORECAST.ETS.CONFINT(A16,$B$2:$B$13,$A$2:$A$13,0.95,1,1)</f>
        <v>1.0384077594179775</v>
      </c>
    </row>
    <row r="17" spans="1:5" x14ac:dyDescent="0.25">
      <c r="A17" s="2">
        <v>2050</v>
      </c>
      <c r="C17" s="2">
        <f>_xlfn.FORECAST.ETS(A17,$B$2:$B$13,$A$2:$A$13,1,1)</f>
        <v>1.0135577118607557</v>
      </c>
      <c r="D17" s="3">
        <f>C17-_xlfn.FORECAST.ETS.CONFINT(A17,$B$2:$B$13,$A$2:$A$13,0.95,1,1)</f>
        <v>0.97582676115947353</v>
      </c>
      <c r="E17" s="3">
        <f>C17+_xlfn.FORECAST.ETS.CONFINT(A17,$B$2:$B$13,$A$2:$A$13,0.95,1,1)</f>
        <v>1.0512886625620379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/>
  </sheetViews>
  <sheetFormatPr defaultRowHeight="15" x14ac:dyDescent="0.25"/>
  <cols>
    <col min="1" max="1" width="11" customWidth="1"/>
    <col min="3" max="3" width="10.5703125" customWidth="1"/>
    <col min="4" max="4" width="25.28515625" customWidth="1"/>
    <col min="5" max="5" width="25.42578125" customWidth="1"/>
  </cols>
  <sheetData>
    <row r="1" spans="1:5" x14ac:dyDescent="0.25">
      <c r="A1" t="s">
        <v>45</v>
      </c>
      <c r="B1" t="s">
        <v>46</v>
      </c>
      <c r="C1" t="s">
        <v>47</v>
      </c>
      <c r="D1" t="s">
        <v>48</v>
      </c>
      <c r="E1" t="s">
        <v>49</v>
      </c>
    </row>
    <row r="2" spans="1:5" x14ac:dyDescent="0.25">
      <c r="A2" s="2">
        <v>1901</v>
      </c>
      <c r="B2" s="2">
        <v>1.032251204</v>
      </c>
    </row>
    <row r="3" spans="1:5" x14ac:dyDescent="0.25">
      <c r="A3" s="2">
        <v>1911</v>
      </c>
      <c r="B3" s="2">
        <v>1.0209259550000001</v>
      </c>
    </row>
    <row r="4" spans="1:5" x14ac:dyDescent="0.25">
      <c r="A4" s="2">
        <v>1921</v>
      </c>
      <c r="B4" s="2">
        <v>1.001762842</v>
      </c>
    </row>
    <row r="5" spans="1:5" x14ac:dyDescent="0.25">
      <c r="A5" s="2">
        <v>1931</v>
      </c>
      <c r="B5" s="2">
        <v>0.98889386300000004</v>
      </c>
    </row>
    <row r="6" spans="1:5" x14ac:dyDescent="0.25">
      <c r="A6" s="2">
        <v>1941</v>
      </c>
      <c r="B6" s="2">
        <v>0.97781090999999998</v>
      </c>
    </row>
    <row r="7" spans="1:5" x14ac:dyDescent="0.25">
      <c r="A7" s="2">
        <v>1951</v>
      </c>
      <c r="B7" s="2">
        <v>0.96140163000000001</v>
      </c>
    </row>
    <row r="8" spans="1:5" x14ac:dyDescent="0.25">
      <c r="A8" s="2">
        <v>1961</v>
      </c>
      <c r="B8" s="2">
        <v>0.95992621300000003</v>
      </c>
    </row>
    <row r="9" spans="1:5" x14ac:dyDescent="0.25">
      <c r="A9" s="2">
        <v>1971</v>
      </c>
      <c r="B9" s="2">
        <v>0.94460158400000005</v>
      </c>
    </row>
    <row r="10" spans="1:5" x14ac:dyDescent="0.25">
      <c r="A10" s="2">
        <v>1981</v>
      </c>
      <c r="B10" s="2">
        <v>0.93956033400000005</v>
      </c>
    </row>
    <row r="11" spans="1:5" x14ac:dyDescent="0.25">
      <c r="A11" s="2">
        <v>1991</v>
      </c>
      <c r="B11" s="2">
        <v>0.92222752299999999</v>
      </c>
    </row>
    <row r="12" spans="1:5" x14ac:dyDescent="0.25">
      <c r="A12" s="2">
        <v>2001</v>
      </c>
      <c r="B12" s="2">
        <v>0.940637897</v>
      </c>
    </row>
    <row r="13" spans="1:5" x14ac:dyDescent="0.25">
      <c r="A13" s="2">
        <v>2011</v>
      </c>
      <c r="B13" s="2">
        <v>0.94846545999999998</v>
      </c>
      <c r="C13" s="2">
        <v>0.94846545999999998</v>
      </c>
      <c r="D13" s="3">
        <v>0.94846545999999998</v>
      </c>
      <c r="E13" s="3">
        <v>0.94846545999999998</v>
      </c>
    </row>
    <row r="14" spans="1:5" x14ac:dyDescent="0.25">
      <c r="A14" s="2">
        <v>2021</v>
      </c>
      <c r="C14" s="2">
        <f>_xlfn.FORECAST.ETS(A14,$B$2:$B$13,$A$2:$A$13,1,1)</f>
        <v>0.93955373280069931</v>
      </c>
      <c r="D14" s="3">
        <f>C14-_xlfn.FORECAST.ETS.CONFINT(A14,$B$2:$B$13,$A$2:$A$13,0.95,1,1)</f>
        <v>0.91832425763210856</v>
      </c>
      <c r="E14" s="3">
        <f>C14+_xlfn.FORECAST.ETS.CONFINT(A14,$B$2:$B$13,$A$2:$A$13,0.95,1,1)</f>
        <v>0.96078320796929007</v>
      </c>
    </row>
    <row r="15" spans="1:5" x14ac:dyDescent="0.25">
      <c r="A15" s="2">
        <v>2031</v>
      </c>
      <c r="C15" s="2">
        <f>_xlfn.FORECAST.ETS(A15,$B$2:$B$13,$A$2:$A$13,1,1)</f>
        <v>0.93064200560139854</v>
      </c>
      <c r="D15" s="3">
        <f>C15-_xlfn.FORECAST.ETS.CONFINT(A15,$B$2:$B$13,$A$2:$A$13,0.95,1,1)</f>
        <v>0.90689722909742165</v>
      </c>
      <c r="E15" s="3">
        <f>C15+_xlfn.FORECAST.ETS.CONFINT(A15,$B$2:$B$13,$A$2:$A$13,0.95,1,1)</f>
        <v>0.95438678210537542</v>
      </c>
    </row>
    <row r="16" spans="1:5" x14ac:dyDescent="0.25">
      <c r="A16" s="2">
        <v>2041</v>
      </c>
      <c r="C16" s="2">
        <f>_xlfn.FORECAST.ETS(A16,$B$2:$B$13,$A$2:$A$13,1,1)</f>
        <v>0.92173027840209776</v>
      </c>
      <c r="D16" s="3">
        <f>C16-_xlfn.FORECAST.ETS.CONFINT(A16,$B$2:$B$13,$A$2:$A$13,0.95,1,1)</f>
        <v>0.89570355657237832</v>
      </c>
      <c r="E16" s="3">
        <f>C16+_xlfn.FORECAST.ETS.CONFINT(A16,$B$2:$B$13,$A$2:$A$13,0.95,1,1)</f>
        <v>0.94775700023181719</v>
      </c>
    </row>
    <row r="17" spans="1:5" x14ac:dyDescent="0.25">
      <c r="A17" s="2">
        <v>2050</v>
      </c>
      <c r="C17" s="2">
        <f>_xlfn.FORECAST.ETS(A17,$B$2:$B$13,$A$2:$A$13,1,1)</f>
        <v>0.9137097239227272</v>
      </c>
      <c r="D17" s="3">
        <f>C17-_xlfn.FORECAST.ETS.CONFINT(A17,$B$2:$B$13,$A$2:$A$13,0.95,1,1)</f>
        <v>0.88578095465081486</v>
      </c>
      <c r="E17" s="3">
        <f>C17+_xlfn.FORECAST.ETS.CONFINT(A17,$B$2:$B$13,$A$2:$A$13,0.95,1,1)</f>
        <v>0.94163849319463955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/>
  </sheetViews>
  <sheetFormatPr defaultRowHeight="15" x14ac:dyDescent="0.25"/>
  <cols>
    <col min="1" max="1" width="11" customWidth="1"/>
    <col min="3" max="3" width="10.5703125" customWidth="1"/>
    <col min="4" max="4" width="25.28515625" customWidth="1"/>
    <col min="5" max="5" width="25.42578125" customWidth="1"/>
  </cols>
  <sheetData>
    <row r="1" spans="1:5" x14ac:dyDescent="0.25">
      <c r="A1" t="s">
        <v>45</v>
      </c>
      <c r="B1" t="s">
        <v>46</v>
      </c>
      <c r="C1" t="s">
        <v>47</v>
      </c>
      <c r="D1" t="s">
        <v>48</v>
      </c>
      <c r="E1" t="s">
        <v>49</v>
      </c>
    </row>
    <row r="2" spans="1:5" x14ac:dyDescent="0.25">
      <c r="A2" s="2">
        <v>1901</v>
      </c>
      <c r="B2" s="2">
        <v>1.0369144539999999</v>
      </c>
    </row>
    <row r="3" spans="1:5" x14ac:dyDescent="0.25">
      <c r="A3" s="2">
        <v>1911</v>
      </c>
      <c r="B3" s="2">
        <v>1.0555692649999999</v>
      </c>
    </row>
    <row r="4" spans="1:5" x14ac:dyDescent="0.25">
      <c r="A4" s="2">
        <v>1921</v>
      </c>
      <c r="B4" s="2">
        <v>1.0856285160000001</v>
      </c>
    </row>
    <row r="5" spans="1:5" x14ac:dyDescent="0.25">
      <c r="A5" s="2">
        <v>1931</v>
      </c>
      <c r="B5" s="2">
        <v>1.0672838200000001</v>
      </c>
    </row>
    <row r="6" spans="1:5" x14ac:dyDescent="0.25">
      <c r="A6" s="2">
        <v>1941</v>
      </c>
      <c r="B6" s="2">
        <v>1.0529359110000001</v>
      </c>
    </row>
    <row r="7" spans="1:5" x14ac:dyDescent="0.25">
      <c r="A7" s="2">
        <v>1951</v>
      </c>
      <c r="B7" s="2">
        <v>1.0221129900000001</v>
      </c>
    </row>
    <row r="8" spans="1:5" x14ac:dyDescent="0.25">
      <c r="A8" s="2">
        <v>1961</v>
      </c>
      <c r="B8" s="2">
        <v>1.0008749699999999</v>
      </c>
    </row>
    <row r="9" spans="1:5" x14ac:dyDescent="0.25">
      <c r="A9" s="2">
        <v>1971</v>
      </c>
      <c r="B9" s="2">
        <v>0.98754189199999998</v>
      </c>
    </row>
    <row r="10" spans="1:5" x14ac:dyDescent="0.25">
      <c r="A10" s="2">
        <v>1981</v>
      </c>
      <c r="B10" s="2">
        <v>0.98126934600000004</v>
      </c>
    </row>
    <row r="11" spans="1:5" x14ac:dyDescent="0.25">
      <c r="A11" s="2">
        <v>1991</v>
      </c>
      <c r="B11" s="2">
        <v>0.97083218699999996</v>
      </c>
    </row>
    <row r="12" spans="1:5" x14ac:dyDescent="0.25">
      <c r="A12" s="2">
        <v>2001</v>
      </c>
      <c r="B12" s="2">
        <v>0.97232238900000001</v>
      </c>
    </row>
    <row r="13" spans="1:5" x14ac:dyDescent="0.25">
      <c r="A13" s="2">
        <v>2011</v>
      </c>
      <c r="B13" s="2">
        <v>0.978783183</v>
      </c>
      <c r="C13" s="2">
        <v>0.978783183</v>
      </c>
      <c r="D13" s="3">
        <v>0.978783183</v>
      </c>
      <c r="E13" s="3">
        <v>0.978783183</v>
      </c>
    </row>
    <row r="14" spans="1:5" x14ac:dyDescent="0.25">
      <c r="A14" s="2">
        <v>2021</v>
      </c>
      <c r="C14" s="2">
        <f>_xlfn.FORECAST.ETS(A14,$B$2:$B$13,$A$2:$A$13,1,1)</f>
        <v>0.96715939149090124</v>
      </c>
      <c r="D14" s="3">
        <f>C14-_xlfn.FORECAST.ETS.CONFINT(A14,$B$2:$B$13,$A$2:$A$13,0.95,1,1)</f>
        <v>0.9322707833425472</v>
      </c>
      <c r="E14" s="3">
        <f>C14+_xlfn.FORECAST.ETS.CONFINT(A14,$B$2:$B$13,$A$2:$A$13,0.95,1,1)</f>
        <v>1.0020479996392553</v>
      </c>
    </row>
    <row r="15" spans="1:5" x14ac:dyDescent="0.25">
      <c r="A15" s="2">
        <v>2031</v>
      </c>
      <c r="C15" s="2">
        <f>_xlfn.FORECAST.ETS(A15,$B$2:$B$13,$A$2:$A$13,1,1)</f>
        <v>0.95728462518901614</v>
      </c>
      <c r="D15" s="3">
        <f>C15-_xlfn.FORECAST.ETS.CONFINT(A15,$B$2:$B$13,$A$2:$A$13,0.95,1,1)</f>
        <v>0.91032345702515394</v>
      </c>
      <c r="E15" s="3">
        <f>C15+_xlfn.FORECAST.ETS.CONFINT(A15,$B$2:$B$13,$A$2:$A$13,0.95,1,1)</f>
        <v>1.0042457933528783</v>
      </c>
    </row>
    <row r="16" spans="1:5" x14ac:dyDescent="0.25">
      <c r="A16" s="2">
        <v>2041</v>
      </c>
      <c r="C16" s="2">
        <f>_xlfn.FORECAST.ETS(A16,$B$2:$B$13,$A$2:$A$13,1,1)</f>
        <v>0.94740985888713114</v>
      </c>
      <c r="D16" s="3">
        <f>C16-_xlfn.FORECAST.ETS.CONFINT(A16,$B$2:$B$13,$A$2:$A$13,0.95,1,1)</f>
        <v>0.89087949279326994</v>
      </c>
      <c r="E16" s="3">
        <f>C16+_xlfn.FORECAST.ETS.CONFINT(A16,$B$2:$B$13,$A$2:$A$13,0.95,1,1)</f>
        <v>1.0039402249809923</v>
      </c>
    </row>
    <row r="17" spans="1:5" x14ac:dyDescent="0.25">
      <c r="A17" s="2">
        <v>2050</v>
      </c>
      <c r="C17" s="2">
        <f>_xlfn.FORECAST.ETS(A17,$B$2:$B$13,$A$2:$A$13,1,1)</f>
        <v>0.93852256921543453</v>
      </c>
      <c r="D17" s="3">
        <f>C17-_xlfn.FORECAST.ETS.CONFINT(A17,$B$2:$B$13,$A$2:$A$13,0.95,1,1)</f>
        <v>0.87457761214850949</v>
      </c>
      <c r="E17" s="3">
        <f>C17+_xlfn.FORECAST.ETS.CONFINT(A17,$B$2:$B$13,$A$2:$A$13,0.95,1,1)</f>
        <v>1.0024675262823595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/>
  </sheetViews>
  <sheetFormatPr defaultRowHeight="15" x14ac:dyDescent="0.25"/>
  <cols>
    <col min="1" max="1" width="11" customWidth="1"/>
    <col min="3" max="3" width="10.5703125" customWidth="1"/>
    <col min="4" max="4" width="25.28515625" customWidth="1"/>
    <col min="5" max="5" width="25.42578125" customWidth="1"/>
  </cols>
  <sheetData>
    <row r="1" spans="1:5" x14ac:dyDescent="0.25">
      <c r="A1" t="s">
        <v>45</v>
      </c>
      <c r="B1" t="s">
        <v>46</v>
      </c>
      <c r="C1" t="s">
        <v>47</v>
      </c>
      <c r="D1" t="s">
        <v>48</v>
      </c>
      <c r="E1" t="s">
        <v>49</v>
      </c>
    </row>
    <row r="2" spans="1:5" x14ac:dyDescent="0.25">
      <c r="A2" s="2">
        <v>1901</v>
      </c>
      <c r="B2" s="2">
        <v>1.0463957909999999</v>
      </c>
    </row>
    <row r="3" spans="1:5" x14ac:dyDescent="0.25">
      <c r="A3" s="2">
        <v>1911</v>
      </c>
      <c r="B3" s="2">
        <v>1.039204018</v>
      </c>
    </row>
    <row r="4" spans="1:5" x14ac:dyDescent="0.25">
      <c r="A4" s="2">
        <v>1921</v>
      </c>
      <c r="B4" s="2">
        <v>1.0408521150000001</v>
      </c>
    </row>
    <row r="5" spans="1:5" x14ac:dyDescent="0.25">
      <c r="A5" s="2">
        <v>1931</v>
      </c>
      <c r="B5" s="2">
        <v>1.042929185</v>
      </c>
    </row>
    <row r="6" spans="1:5" x14ac:dyDescent="0.25">
      <c r="A6" s="2">
        <v>1941</v>
      </c>
      <c r="B6" s="2">
        <v>1.0316392489999999</v>
      </c>
    </row>
    <row r="7" spans="1:5" x14ac:dyDescent="0.25">
      <c r="A7" s="2">
        <v>1951</v>
      </c>
      <c r="B7" s="2">
        <v>1.024473282</v>
      </c>
    </row>
    <row r="8" spans="1:5" x14ac:dyDescent="0.25">
      <c r="A8" s="2">
        <v>1961</v>
      </c>
      <c r="B8" s="2">
        <v>1.0084030660000001</v>
      </c>
    </row>
    <row r="9" spans="1:5" x14ac:dyDescent="0.25">
      <c r="A9" s="2">
        <v>1971</v>
      </c>
      <c r="B9" s="2">
        <v>0.997824237</v>
      </c>
    </row>
    <row r="10" spans="1:5" x14ac:dyDescent="0.25">
      <c r="A10" s="2">
        <v>1981</v>
      </c>
      <c r="B10" s="2">
        <v>0.99586036300000003</v>
      </c>
    </row>
    <row r="11" spans="1:5" x14ac:dyDescent="0.25">
      <c r="A11" s="2">
        <v>1991</v>
      </c>
      <c r="B11" s="2">
        <v>0.98531301900000001</v>
      </c>
    </row>
    <row r="12" spans="1:5" x14ac:dyDescent="0.25">
      <c r="A12" s="2">
        <v>2001</v>
      </c>
      <c r="B12" s="2">
        <v>0.98905569800000004</v>
      </c>
    </row>
    <row r="13" spans="1:5" x14ac:dyDescent="0.25">
      <c r="A13" s="2">
        <v>2011</v>
      </c>
      <c r="B13" s="2">
        <v>0.99060289999999995</v>
      </c>
      <c r="C13" s="2">
        <v>0.99060289999999995</v>
      </c>
      <c r="D13" s="3">
        <v>0.99060289999999995</v>
      </c>
      <c r="E13" s="3">
        <v>0.99060289999999995</v>
      </c>
    </row>
    <row r="14" spans="1:5" x14ac:dyDescent="0.25">
      <c r="A14" s="2">
        <v>2021</v>
      </c>
      <c r="C14" s="2">
        <f>_xlfn.FORECAST.ETS(A14,$B$2:$B$13,$A$2:$A$13,1,1)</f>
        <v>0.97550185826360347</v>
      </c>
      <c r="D14" s="3">
        <f>C14-_xlfn.FORECAST.ETS.CONFINT(A14,$B$2:$B$13,$A$2:$A$13,0.95,1,1)</f>
        <v>0.96103915843878684</v>
      </c>
      <c r="E14" s="3">
        <f>C14+_xlfn.FORECAST.ETS.CONFINT(A14,$B$2:$B$13,$A$2:$A$13,0.95,1,1)</f>
        <v>0.9899645580884201</v>
      </c>
    </row>
    <row r="15" spans="1:5" x14ac:dyDescent="0.25">
      <c r="A15" s="2">
        <v>2031</v>
      </c>
      <c r="C15" s="2">
        <f>_xlfn.FORECAST.ETS(A15,$B$2:$B$13,$A$2:$A$13,1,1)</f>
        <v>0.96920380317852117</v>
      </c>
      <c r="D15" s="3">
        <f>C15-_xlfn.FORECAST.ETS.CONFINT(A15,$B$2:$B$13,$A$2:$A$13,0.95,1,1)</f>
        <v>0.95429247910503689</v>
      </c>
      <c r="E15" s="3">
        <f>C15+_xlfn.FORECAST.ETS.CONFINT(A15,$B$2:$B$13,$A$2:$A$13,0.95,1,1)</f>
        <v>0.98411512725200545</v>
      </c>
    </row>
    <row r="16" spans="1:5" x14ac:dyDescent="0.25">
      <c r="A16" s="2">
        <v>2041</v>
      </c>
      <c r="C16" s="2">
        <f>_xlfn.FORECAST.ETS(A16,$B$2:$B$13,$A$2:$A$13,1,1)</f>
        <v>0.96290574809343898</v>
      </c>
      <c r="D16" s="3">
        <f>C16-_xlfn.FORECAST.ETS.CONFINT(A16,$B$2:$B$13,$A$2:$A$13,0.95,1,1)</f>
        <v>0.94755548108017962</v>
      </c>
      <c r="E16" s="3">
        <f>C16+_xlfn.FORECAST.ETS.CONFINT(A16,$B$2:$B$13,$A$2:$A$13,0.95,1,1)</f>
        <v>0.97825601510669835</v>
      </c>
    </row>
    <row r="17" spans="1:5" x14ac:dyDescent="0.25">
      <c r="A17" s="2">
        <v>2050</v>
      </c>
      <c r="C17" s="2">
        <f>_xlfn.FORECAST.ETS(A17,$B$2:$B$13,$A$2:$A$13,1,1)</f>
        <v>0.9572374985168649</v>
      </c>
      <c r="D17" s="3">
        <f>C17-_xlfn.FORECAST.ETS.CONFINT(A17,$B$2:$B$13,$A$2:$A$13,0.95,1,1)</f>
        <v>0.9414996280897947</v>
      </c>
      <c r="E17" s="3">
        <f>C17+_xlfn.FORECAST.ETS.CONFINT(A17,$B$2:$B$13,$A$2:$A$13,0.95,1,1)</f>
        <v>0.9729753689439351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/>
  </sheetViews>
  <sheetFormatPr defaultRowHeight="15" x14ac:dyDescent="0.25"/>
  <cols>
    <col min="1" max="1" width="11" customWidth="1"/>
    <col min="3" max="3" width="10.5703125" customWidth="1"/>
    <col min="4" max="4" width="25.28515625" customWidth="1"/>
    <col min="5" max="5" width="25.42578125" customWidth="1"/>
  </cols>
  <sheetData>
    <row r="1" spans="1:5" x14ac:dyDescent="0.25">
      <c r="A1" t="s">
        <v>45</v>
      </c>
      <c r="B1" t="s">
        <v>46</v>
      </c>
      <c r="C1" t="s">
        <v>47</v>
      </c>
      <c r="D1" t="s">
        <v>48</v>
      </c>
      <c r="E1" t="s">
        <v>49</v>
      </c>
    </row>
    <row r="2" spans="1:5" x14ac:dyDescent="0.25">
      <c r="A2" s="2">
        <v>1901</v>
      </c>
      <c r="B2" s="2">
        <v>0.97207597499999998</v>
      </c>
    </row>
    <row r="3" spans="1:5" x14ac:dyDescent="0.25">
      <c r="A3" s="2">
        <v>1911</v>
      </c>
      <c r="B3" s="2">
        <v>0.96667873900000001</v>
      </c>
    </row>
    <row r="4" spans="1:5" x14ac:dyDescent="0.25">
      <c r="A4" s="2">
        <v>1921</v>
      </c>
      <c r="B4" s="2">
        <v>0.94946914100000002</v>
      </c>
    </row>
    <row r="5" spans="1:5" x14ac:dyDescent="0.25">
      <c r="A5" s="2">
        <v>1931</v>
      </c>
      <c r="B5" s="2">
        <v>0.94712560099999998</v>
      </c>
    </row>
    <row r="6" spans="1:5" x14ac:dyDescent="0.25">
      <c r="A6" s="2">
        <v>1941</v>
      </c>
      <c r="B6" s="2">
        <v>0.94611763900000001</v>
      </c>
    </row>
    <row r="7" spans="1:5" x14ac:dyDescent="0.25">
      <c r="A7" s="2">
        <v>1951</v>
      </c>
      <c r="B7" s="2">
        <v>0.94478391699999997</v>
      </c>
    </row>
    <row r="8" spans="1:5" x14ac:dyDescent="0.25">
      <c r="A8" s="2">
        <v>1961</v>
      </c>
      <c r="B8" s="2">
        <v>0.93158945500000001</v>
      </c>
    </row>
    <row r="9" spans="1:5" x14ac:dyDescent="0.25">
      <c r="A9" s="2">
        <v>1971</v>
      </c>
      <c r="B9" s="2">
        <v>0.92041873900000004</v>
      </c>
    </row>
    <row r="10" spans="1:5" x14ac:dyDescent="0.25">
      <c r="A10" s="2">
        <v>1981</v>
      </c>
      <c r="B10" s="2">
        <v>0.92123934399999996</v>
      </c>
    </row>
    <row r="11" spans="1:5" x14ac:dyDescent="0.25">
      <c r="A11" s="2">
        <v>1991</v>
      </c>
      <c r="B11" s="2">
        <v>0.91245786100000004</v>
      </c>
    </row>
    <row r="12" spans="1:5" x14ac:dyDescent="0.25">
      <c r="A12" s="2">
        <v>2001</v>
      </c>
      <c r="B12" s="2">
        <v>0.91924344499999999</v>
      </c>
    </row>
    <row r="13" spans="1:5" x14ac:dyDescent="0.25">
      <c r="A13" s="2">
        <v>2011</v>
      </c>
      <c r="B13" s="2">
        <v>0.93093210000000004</v>
      </c>
      <c r="C13" s="2">
        <v>0.93093210000000004</v>
      </c>
      <c r="D13" s="3">
        <v>0.93093210000000004</v>
      </c>
      <c r="E13" s="3">
        <v>0.93093210000000004</v>
      </c>
    </row>
    <row r="14" spans="1:5" x14ac:dyDescent="0.25">
      <c r="A14" s="2">
        <v>2021</v>
      </c>
      <c r="C14" s="2">
        <f>_xlfn.FORECAST.ETS(A14,$B$2:$B$13,$A$2:$A$13,1,1)</f>
        <v>0.90992606952878941</v>
      </c>
      <c r="D14" s="3">
        <f>C14-_xlfn.FORECAST.ETS.CONFINT(A14,$B$2:$B$13,$A$2:$A$13,0.95,1,1)</f>
        <v>0.89228957794614605</v>
      </c>
      <c r="E14" s="3">
        <f>C14+_xlfn.FORECAST.ETS.CONFINT(A14,$B$2:$B$13,$A$2:$A$13,0.95,1,1)</f>
        <v>0.92756256111143276</v>
      </c>
    </row>
    <row r="15" spans="1:5" x14ac:dyDescent="0.25">
      <c r="A15" s="2">
        <v>2031</v>
      </c>
      <c r="C15" s="2">
        <f>_xlfn.FORECAST.ETS(A15,$B$2:$B$13,$A$2:$A$13,1,1)</f>
        <v>0.90515730772044312</v>
      </c>
      <c r="D15" s="3">
        <f>C15-_xlfn.FORECAST.ETS.CONFINT(A15,$B$2:$B$13,$A$2:$A$13,0.95,1,1)</f>
        <v>0.88697374277796837</v>
      </c>
      <c r="E15" s="3">
        <f>C15+_xlfn.FORECAST.ETS.CONFINT(A15,$B$2:$B$13,$A$2:$A$13,0.95,1,1)</f>
        <v>0.92334087266291787</v>
      </c>
    </row>
    <row r="16" spans="1:5" x14ac:dyDescent="0.25">
      <c r="A16" s="2">
        <v>2041</v>
      </c>
      <c r="C16" s="2">
        <f>_xlfn.FORECAST.ETS(A16,$B$2:$B$13,$A$2:$A$13,1,1)</f>
        <v>0.90038854591209672</v>
      </c>
      <c r="D16" s="3">
        <f>C16-_xlfn.FORECAST.ETS.CONFINT(A16,$B$2:$B$13,$A$2:$A$13,0.95,1,1)</f>
        <v>0.88166971344997647</v>
      </c>
      <c r="E16" s="3">
        <f>C16+_xlfn.FORECAST.ETS.CONFINT(A16,$B$2:$B$13,$A$2:$A$13,0.95,1,1)</f>
        <v>0.91910737837421697</v>
      </c>
    </row>
    <row r="17" spans="1:5" x14ac:dyDescent="0.25">
      <c r="A17" s="2">
        <v>2050</v>
      </c>
      <c r="C17" s="2">
        <f>_xlfn.FORECAST.ETS(A17,$B$2:$B$13,$A$2:$A$13,1,1)</f>
        <v>0.89609666028458501</v>
      </c>
      <c r="D17" s="3">
        <f>C17-_xlfn.FORECAST.ETS.CONFINT(A17,$B$2:$B$13,$A$2:$A$13,0.95,1,1)</f>
        <v>0.87690516611836533</v>
      </c>
      <c r="E17" s="3">
        <f>C17+_xlfn.FORECAST.ETS.CONFINT(A17,$B$2:$B$13,$A$2:$A$13,0.95,1,1)</f>
        <v>0.91528815445080469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/>
  </sheetViews>
  <sheetFormatPr defaultRowHeight="15" x14ac:dyDescent="0.25"/>
  <cols>
    <col min="1" max="1" width="11" customWidth="1"/>
    <col min="3" max="3" width="10.5703125" customWidth="1"/>
    <col min="4" max="4" width="25.28515625" customWidth="1"/>
    <col min="5" max="5" width="25.42578125" customWidth="1"/>
  </cols>
  <sheetData>
    <row r="1" spans="1:5" x14ac:dyDescent="0.25">
      <c r="A1" t="s">
        <v>45</v>
      </c>
      <c r="B1" t="s">
        <v>46</v>
      </c>
      <c r="C1" t="s">
        <v>47</v>
      </c>
      <c r="D1" t="s">
        <v>48</v>
      </c>
      <c r="E1" t="s">
        <v>49</v>
      </c>
    </row>
    <row r="2" spans="1:5" x14ac:dyDescent="0.25">
      <c r="A2" s="2">
        <v>1901</v>
      </c>
      <c r="B2" s="2">
        <v>0.95381143400000001</v>
      </c>
    </row>
    <row r="3" spans="1:5" x14ac:dyDescent="0.25">
      <c r="A3" s="2">
        <v>1911</v>
      </c>
      <c r="B3" s="2">
        <v>0.94598551099999995</v>
      </c>
    </row>
    <row r="4" spans="1:5" x14ac:dyDescent="0.25">
      <c r="A4" s="2">
        <v>1921</v>
      </c>
      <c r="B4" s="2">
        <v>0.94421761400000004</v>
      </c>
    </row>
    <row r="5" spans="1:5" x14ac:dyDescent="0.25">
      <c r="A5" s="2">
        <v>1931</v>
      </c>
      <c r="B5" s="2">
        <v>0.94523727999999996</v>
      </c>
    </row>
    <row r="6" spans="1:5" x14ac:dyDescent="0.25">
      <c r="A6" s="2">
        <v>1941</v>
      </c>
      <c r="B6" s="2">
        <v>0.94063284700000005</v>
      </c>
    </row>
    <row r="7" spans="1:5" x14ac:dyDescent="0.25">
      <c r="A7" s="2">
        <v>1951</v>
      </c>
      <c r="B7" s="2">
        <v>0.95184940500000004</v>
      </c>
    </row>
    <row r="8" spans="1:5" x14ac:dyDescent="0.25">
      <c r="A8" s="2">
        <v>1961</v>
      </c>
      <c r="B8" s="2">
        <v>0.94033666999999999</v>
      </c>
    </row>
    <row r="9" spans="1:5" x14ac:dyDescent="0.25">
      <c r="A9" s="2">
        <v>1971</v>
      </c>
      <c r="B9" s="2">
        <v>0.93425007100000002</v>
      </c>
    </row>
    <row r="10" spans="1:5" x14ac:dyDescent="0.25">
      <c r="A10" s="2">
        <v>1981</v>
      </c>
      <c r="B10" s="2">
        <v>0.94191865200000002</v>
      </c>
    </row>
    <row r="11" spans="1:5" x14ac:dyDescent="0.25">
      <c r="A11" s="2">
        <v>1991</v>
      </c>
      <c r="B11" s="2">
        <v>0.93440307700000003</v>
      </c>
    </row>
    <row r="12" spans="1:5" x14ac:dyDescent="0.25">
      <c r="A12" s="2">
        <v>2001</v>
      </c>
      <c r="B12" s="2">
        <v>0.92040587200000001</v>
      </c>
    </row>
    <row r="13" spans="1:5" x14ac:dyDescent="0.25">
      <c r="A13" s="2">
        <v>2011</v>
      </c>
      <c r="B13" s="2">
        <v>0.91925289700000001</v>
      </c>
      <c r="C13" s="2">
        <v>0.91925289700000001</v>
      </c>
      <c r="D13" s="3">
        <v>0.91925289700000001</v>
      </c>
      <c r="E13" s="3">
        <v>0.91925289700000001</v>
      </c>
    </row>
    <row r="14" spans="1:5" x14ac:dyDescent="0.25">
      <c r="A14" s="2">
        <v>2021</v>
      </c>
      <c r="C14" s="2">
        <f>_xlfn.FORECAST.ETS(A14,$B$2:$B$13,$A$2:$A$13,1,1)</f>
        <v>0.92329004478069143</v>
      </c>
      <c r="D14" s="3">
        <f>C14-_xlfn.FORECAST.ETS.CONFINT(A14,$B$2:$B$13,$A$2:$A$13,0.95,1,1)</f>
        <v>0.91237385828383233</v>
      </c>
      <c r="E14" s="3">
        <f>C14+_xlfn.FORECAST.ETS.CONFINT(A14,$B$2:$B$13,$A$2:$A$13,0.95,1,1)</f>
        <v>0.93420623127755054</v>
      </c>
    </row>
    <row r="15" spans="1:5" x14ac:dyDescent="0.25">
      <c r="A15" s="2">
        <v>2031</v>
      </c>
      <c r="C15" s="2">
        <f>_xlfn.FORECAST.ETS(A15,$B$2:$B$13,$A$2:$A$13,1,1)</f>
        <v>0.9207450319735615</v>
      </c>
      <c r="D15" s="3">
        <f>C15-_xlfn.FORECAST.ETS.CONFINT(A15,$B$2:$B$13,$A$2:$A$13,0.95,1,1)</f>
        <v>0.90982879635397373</v>
      </c>
      <c r="E15" s="3">
        <f>C15+_xlfn.FORECAST.ETS.CONFINT(A15,$B$2:$B$13,$A$2:$A$13,0.95,1,1)</f>
        <v>0.93166126759314927</v>
      </c>
    </row>
    <row r="16" spans="1:5" x14ac:dyDescent="0.25">
      <c r="A16" s="2">
        <v>2041</v>
      </c>
      <c r="C16" s="2">
        <f>_xlfn.FORECAST.ETS(A16,$B$2:$B$13,$A$2:$A$13,1,1)</f>
        <v>0.91820001916643146</v>
      </c>
      <c r="D16" s="3">
        <f>C16-_xlfn.FORECAST.ETS.CONFINT(A16,$B$2:$B$13,$A$2:$A$13,0.95,1,1)</f>
        <v>0.90728369621809402</v>
      </c>
      <c r="E16" s="3">
        <f>C16+_xlfn.FORECAST.ETS.CONFINT(A16,$B$2:$B$13,$A$2:$A$13,0.95,1,1)</f>
        <v>0.9291163421147689</v>
      </c>
    </row>
    <row r="17" spans="1:5" x14ac:dyDescent="0.25">
      <c r="A17" s="2">
        <v>2050</v>
      </c>
      <c r="C17" s="2">
        <f>_xlfn.FORECAST.ETS(A17,$B$2:$B$13,$A$2:$A$13,1,1)</f>
        <v>0.91590950764001455</v>
      </c>
      <c r="D17" s="3">
        <f>C17-_xlfn.FORECAST.ETS.CONFINT(A17,$B$2:$B$13,$A$2:$A$13,0.95,1,1)</f>
        <v>0.90499306188680484</v>
      </c>
      <c r="E17" s="3">
        <f>C17+_xlfn.FORECAST.ETS.CONFINT(A17,$B$2:$B$13,$A$2:$A$13,0.95,1,1)</f>
        <v>0.92682595339322427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/>
  </sheetViews>
  <sheetFormatPr defaultRowHeight="15" x14ac:dyDescent="0.25"/>
  <cols>
    <col min="1" max="1" width="11" customWidth="1"/>
    <col min="3" max="3" width="10.5703125" customWidth="1"/>
    <col min="4" max="4" width="25.28515625" customWidth="1"/>
    <col min="5" max="5" width="25.42578125" customWidth="1"/>
  </cols>
  <sheetData>
    <row r="1" spans="1:5" x14ac:dyDescent="0.25">
      <c r="A1" t="s">
        <v>45</v>
      </c>
      <c r="B1" t="s">
        <v>46</v>
      </c>
      <c r="C1" t="s">
        <v>47</v>
      </c>
      <c r="D1" t="s">
        <v>48</v>
      </c>
      <c r="E1" t="s">
        <v>49</v>
      </c>
    </row>
    <row r="2" spans="1:5" x14ac:dyDescent="0.25">
      <c r="A2" s="2">
        <v>1901</v>
      </c>
      <c r="B2" s="2">
        <v>0.99457808800000003</v>
      </c>
    </row>
    <row r="3" spans="1:5" x14ac:dyDescent="0.25">
      <c r="A3" s="2">
        <v>1911</v>
      </c>
      <c r="B3" s="2">
        <v>1.0397009859999999</v>
      </c>
    </row>
    <row r="4" spans="1:5" x14ac:dyDescent="0.25">
      <c r="A4" s="2">
        <v>1921</v>
      </c>
      <c r="B4" s="2">
        <v>1.1427109630000001</v>
      </c>
    </row>
    <row r="5" spans="1:5" x14ac:dyDescent="0.25">
      <c r="A5" s="2">
        <v>1931</v>
      </c>
      <c r="B5" s="2">
        <v>1.0882201199999999</v>
      </c>
    </row>
    <row r="6" spans="1:5" x14ac:dyDescent="0.25">
      <c r="A6" s="2">
        <v>1941</v>
      </c>
      <c r="B6" s="2">
        <v>1.0798192769999999</v>
      </c>
    </row>
    <row r="7" spans="1:5" x14ac:dyDescent="0.25">
      <c r="A7" s="2">
        <v>1951</v>
      </c>
      <c r="B7" s="2">
        <v>1.1251639419999999</v>
      </c>
    </row>
    <row r="8" spans="1:5" x14ac:dyDescent="0.25">
      <c r="A8" s="2">
        <v>1961</v>
      </c>
      <c r="B8" s="2">
        <v>1.168667573</v>
      </c>
    </row>
    <row r="9" spans="1:5" x14ac:dyDescent="0.25">
      <c r="A9" s="2">
        <v>1971</v>
      </c>
      <c r="B9" s="2">
        <v>1.0987203539999999</v>
      </c>
    </row>
    <row r="10" spans="1:5" x14ac:dyDescent="0.25">
      <c r="A10" s="2">
        <v>1981</v>
      </c>
      <c r="B10" s="2">
        <v>1.062274792</v>
      </c>
    </row>
    <row r="11" spans="1:5" x14ac:dyDescent="0.25">
      <c r="A11" s="2">
        <v>1991</v>
      </c>
      <c r="B11" s="2">
        <v>0.96891171600000003</v>
      </c>
    </row>
    <row r="12" spans="1:5" x14ac:dyDescent="0.25">
      <c r="A12" s="2">
        <v>2001</v>
      </c>
      <c r="B12" s="2">
        <v>0.71009166400000001</v>
      </c>
    </row>
    <row r="13" spans="1:5" x14ac:dyDescent="0.25">
      <c r="A13" s="2">
        <v>2011</v>
      </c>
      <c r="B13" s="2">
        <v>0.61839907900000002</v>
      </c>
      <c r="C13" s="2">
        <v>0.61839907900000002</v>
      </c>
      <c r="D13" s="3">
        <v>0.61839907900000002</v>
      </c>
      <c r="E13" s="3">
        <v>0.61839907900000002</v>
      </c>
    </row>
    <row r="14" spans="1:5" x14ac:dyDescent="0.25">
      <c r="A14" s="2">
        <v>2021</v>
      </c>
      <c r="C14" s="2">
        <f>_xlfn.FORECAST.ETS(A14,$B$2:$B$13,$A$2:$A$13,1,1)</f>
        <v>0.51095422003648205</v>
      </c>
      <c r="D14" s="3">
        <f>C14-_xlfn.FORECAST.ETS.CONFINT(A14,$B$2:$B$13,$A$2:$A$13,0.95,1,1)</f>
        <v>0.32787239719302264</v>
      </c>
      <c r="E14" s="3">
        <f>C14+_xlfn.FORECAST.ETS.CONFINT(A14,$B$2:$B$13,$A$2:$A$13,0.95,1,1)</f>
        <v>0.69403604287994147</v>
      </c>
    </row>
    <row r="15" spans="1:5" x14ac:dyDescent="0.25">
      <c r="A15" s="2">
        <v>2031</v>
      </c>
      <c r="C15" s="2">
        <f>_xlfn.FORECAST.ETS(A15,$B$2:$B$13,$A$2:$A$13,1,1)</f>
        <v>0.40380858549322107</v>
      </c>
      <c r="D15" s="3">
        <f>C15-_xlfn.FORECAST.ETS.CONFINT(A15,$B$2:$B$13,$A$2:$A$13,0.95,1,1)</f>
        <v>1.1201195252878771E-2</v>
      </c>
      <c r="E15" s="3">
        <f>C15+_xlfn.FORECAST.ETS.CONFINT(A15,$B$2:$B$13,$A$2:$A$13,0.95,1,1)</f>
        <v>0.79641597573356337</v>
      </c>
    </row>
    <row r="16" spans="1:5" x14ac:dyDescent="0.25">
      <c r="A16" s="2">
        <v>2041</v>
      </c>
      <c r="C16" s="2">
        <f>_xlfn.FORECAST.ETS(A16,$B$2:$B$13,$A$2:$A$13,1,1)</f>
        <v>0.29666295094996004</v>
      </c>
      <c r="D16" s="3">
        <f>C16-_xlfn.FORECAST.ETS.CONFINT(A16,$B$2:$B$13,$A$2:$A$13,0.95,1,1)</f>
        <v>-0.34845631929143356</v>
      </c>
      <c r="E16" s="3">
        <f>C16+_xlfn.FORECAST.ETS.CONFINT(A16,$B$2:$B$13,$A$2:$A$13,0.95,1,1)</f>
        <v>0.94178222119135357</v>
      </c>
    </row>
    <row r="17" spans="1:5" x14ac:dyDescent="0.25">
      <c r="A17" s="2">
        <v>2050</v>
      </c>
      <c r="C17" s="2">
        <f>_xlfn.FORECAST.ETS(A17,$B$2:$B$13,$A$2:$A$13,1,1)</f>
        <v>0.20023187986102511</v>
      </c>
      <c r="D17" s="3">
        <f>C17-_xlfn.FORECAST.ETS.CONFINT(A17,$B$2:$B$13,$A$2:$A$13,0.95,1,1)</f>
        <v>-0.70974090891110975</v>
      </c>
      <c r="E17" s="3">
        <f>C17+_xlfn.FORECAST.ETS.CONFINT(A17,$B$2:$B$13,$A$2:$A$13,0.95,1,1)</f>
        <v>1.1102046686331599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Q18" sqref="Q18"/>
    </sheetView>
  </sheetViews>
  <sheetFormatPr defaultRowHeight="15" x14ac:dyDescent="0.25"/>
  <cols>
    <col min="1" max="1" width="11" customWidth="1"/>
    <col min="3" max="3" width="10.5703125" customWidth="1"/>
    <col min="4" max="4" width="25.28515625" customWidth="1"/>
    <col min="5" max="5" width="25.42578125" customWidth="1"/>
  </cols>
  <sheetData>
    <row r="1" spans="1:5" x14ac:dyDescent="0.25">
      <c r="A1" t="s">
        <v>45</v>
      </c>
      <c r="B1" t="s">
        <v>46</v>
      </c>
      <c r="C1" t="s">
        <v>47</v>
      </c>
      <c r="D1" t="s">
        <v>48</v>
      </c>
      <c r="E1" t="s">
        <v>49</v>
      </c>
    </row>
    <row r="2" spans="1:5" x14ac:dyDescent="0.25">
      <c r="A2" s="2">
        <v>1901</v>
      </c>
      <c r="B2" s="2">
        <v>0.96027773299999997</v>
      </c>
    </row>
    <row r="3" spans="1:5" x14ac:dyDescent="0.25">
      <c r="A3" s="2">
        <v>1911</v>
      </c>
      <c r="B3" s="2">
        <v>0.966924224</v>
      </c>
    </row>
    <row r="4" spans="1:5" x14ac:dyDescent="0.25">
      <c r="A4" s="2">
        <v>1921</v>
      </c>
      <c r="B4" s="2">
        <v>0.93953023499999999</v>
      </c>
    </row>
    <row r="5" spans="1:5" x14ac:dyDescent="0.25">
      <c r="A5" s="2">
        <v>1931</v>
      </c>
      <c r="B5" s="2">
        <v>0.91137533100000001</v>
      </c>
    </row>
    <row r="6" spans="1:5" x14ac:dyDescent="0.25">
      <c r="A6" s="2">
        <v>1941</v>
      </c>
      <c r="B6" s="2">
        <v>0.92493693200000004</v>
      </c>
    </row>
    <row r="7" spans="1:5" x14ac:dyDescent="0.25">
      <c r="A7" s="2">
        <v>1951</v>
      </c>
      <c r="B7" s="2">
        <v>0.94574841899999995</v>
      </c>
    </row>
    <row r="8" spans="1:5" x14ac:dyDescent="0.25">
      <c r="A8" s="2">
        <v>1961</v>
      </c>
      <c r="B8" s="2">
        <v>0.96325023700000001</v>
      </c>
    </row>
    <row r="9" spans="1:5" x14ac:dyDescent="0.25">
      <c r="A9" s="2">
        <v>1971</v>
      </c>
      <c r="B9" s="2">
        <v>1.006546911</v>
      </c>
    </row>
    <row r="10" spans="1:5" x14ac:dyDescent="0.25">
      <c r="A10" s="2">
        <v>1981</v>
      </c>
      <c r="B10" s="2">
        <v>0.97421689</v>
      </c>
    </row>
    <row r="11" spans="1:5" x14ac:dyDescent="0.25">
      <c r="A11" s="2">
        <v>1991</v>
      </c>
      <c r="B11" s="2">
        <v>0.95167223400000001</v>
      </c>
    </row>
    <row r="12" spans="1:5" x14ac:dyDescent="0.25">
      <c r="A12" s="2">
        <v>2001</v>
      </c>
      <c r="B12" s="2">
        <v>0.81225650599999999</v>
      </c>
    </row>
    <row r="13" spans="1:5" x14ac:dyDescent="0.25">
      <c r="A13" s="2">
        <v>2011</v>
      </c>
      <c r="B13" s="2">
        <v>0.77389037999999999</v>
      </c>
      <c r="C13" s="2">
        <v>0.77389037999999999</v>
      </c>
      <c r="D13" s="3">
        <v>0.77389037999999999</v>
      </c>
      <c r="E13" s="3">
        <v>0.77389037999999999</v>
      </c>
    </row>
    <row r="14" spans="1:5" x14ac:dyDescent="0.25">
      <c r="A14" s="2">
        <v>2021</v>
      </c>
      <c r="C14" s="2">
        <f>_xlfn.FORECAST.ETS(A14,$B$2:$B$13,$A$2:$A$13,1,1)</f>
        <v>0.85825863980124262</v>
      </c>
      <c r="D14" s="3">
        <f>C14-_xlfn.FORECAST.ETS.CONFINT(A14,$B$2:$B$13,$A$2:$A$13,0.95,1,1)</f>
        <v>0.74208206328471538</v>
      </c>
      <c r="E14" s="3">
        <f>C14+_xlfn.FORECAST.ETS.CONFINT(A14,$B$2:$B$13,$A$2:$A$13,0.95,1,1)</f>
        <v>0.97443521631776986</v>
      </c>
    </row>
    <row r="15" spans="1:5" x14ac:dyDescent="0.25">
      <c r="A15" s="2">
        <v>2031</v>
      </c>
      <c r="C15" s="2">
        <f>_xlfn.FORECAST.ETS(A15,$B$2:$B$13,$A$2:$A$13,1,1)</f>
        <v>0.8486424846459607</v>
      </c>
      <c r="D15" s="3">
        <f>C15-_xlfn.FORECAST.ETS.CONFINT(A15,$B$2:$B$13,$A$2:$A$13,0.95,1,1)</f>
        <v>0.73153274980464944</v>
      </c>
      <c r="E15" s="3">
        <f>C15+_xlfn.FORECAST.ETS.CONFINT(A15,$B$2:$B$13,$A$2:$A$13,0.95,1,1)</f>
        <v>0.96575221948727197</v>
      </c>
    </row>
    <row r="16" spans="1:5" x14ac:dyDescent="0.25">
      <c r="A16" s="2">
        <v>2041</v>
      </c>
      <c r="C16" s="2">
        <f>_xlfn.FORECAST.ETS(A16,$B$2:$B$13,$A$2:$A$13,1,1)</f>
        <v>0.83902632949067879</v>
      </c>
      <c r="D16" s="3">
        <f>C16-_xlfn.FORECAST.ETS.CONFINT(A16,$B$2:$B$13,$A$2:$A$13,0.95,1,1)</f>
        <v>0.72097623507173569</v>
      </c>
      <c r="E16" s="3">
        <f>C16+_xlfn.FORECAST.ETS.CONFINT(A16,$B$2:$B$13,$A$2:$A$13,0.95,1,1)</f>
        <v>0.95707642390962189</v>
      </c>
    </row>
    <row r="17" spans="1:5" x14ac:dyDescent="0.25">
      <c r="A17" s="2">
        <v>2050</v>
      </c>
      <c r="C17" s="2">
        <f>_xlfn.FORECAST.ETS(A17,$B$2:$B$13,$A$2:$A$13,1,1)</f>
        <v>0.83037178985092519</v>
      </c>
      <c r="D17" s="3">
        <f>C17-_xlfn.FORECAST.ETS.CONFINT(A17,$B$2:$B$13,$A$2:$A$13,0.95,1,1)</f>
        <v>0.71146860248549426</v>
      </c>
      <c r="E17" s="3">
        <f>C17+_xlfn.FORECAST.ETS.CONFINT(A17,$B$2:$B$13,$A$2:$A$13,0.95,1,1)</f>
        <v>0.94927497721635612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/>
  </sheetViews>
  <sheetFormatPr defaultRowHeight="15" x14ac:dyDescent="0.25"/>
  <cols>
    <col min="1" max="1" width="11" customWidth="1"/>
    <col min="3" max="3" width="10.5703125" customWidth="1"/>
    <col min="4" max="4" width="25.28515625" customWidth="1"/>
    <col min="5" max="5" width="25.42578125" customWidth="1"/>
  </cols>
  <sheetData>
    <row r="1" spans="1:5" x14ac:dyDescent="0.25">
      <c r="A1" t="s">
        <v>45</v>
      </c>
      <c r="B1" t="s">
        <v>46</v>
      </c>
      <c r="C1" t="s">
        <v>47</v>
      </c>
      <c r="D1" t="s">
        <v>48</v>
      </c>
      <c r="E1" t="s">
        <v>49</v>
      </c>
    </row>
    <row r="2" spans="1:5" x14ac:dyDescent="0.25">
      <c r="A2" s="2">
        <v>1901</v>
      </c>
      <c r="B2" s="2">
        <v>0.97830930400000005</v>
      </c>
    </row>
    <row r="3" spans="1:5" x14ac:dyDescent="0.25">
      <c r="A3" s="2">
        <v>1911</v>
      </c>
      <c r="B3" s="2">
        <v>0.96605052000000002</v>
      </c>
    </row>
    <row r="4" spans="1:5" x14ac:dyDescent="0.25">
      <c r="A4" s="2">
        <v>1921</v>
      </c>
      <c r="B4" s="2">
        <v>0.94986713099999998</v>
      </c>
    </row>
    <row r="5" spans="1:5" x14ac:dyDescent="0.25">
      <c r="A5" s="2">
        <v>1931</v>
      </c>
      <c r="B5" s="2">
        <v>0.94696747699999995</v>
      </c>
    </row>
    <row r="6" spans="1:5" x14ac:dyDescent="0.25">
      <c r="A6" s="2">
        <v>1941</v>
      </c>
      <c r="B6" s="2">
        <v>0.94871534499999999</v>
      </c>
    </row>
    <row r="7" spans="1:5" x14ac:dyDescent="0.25">
      <c r="A7" s="2">
        <v>1951</v>
      </c>
      <c r="B7" s="2">
        <v>0.94072094100000003</v>
      </c>
    </row>
    <row r="8" spans="1:5" x14ac:dyDescent="0.25">
      <c r="A8" s="2">
        <v>1961</v>
      </c>
      <c r="B8" s="2">
        <v>0.93616655100000001</v>
      </c>
    </row>
    <row r="9" spans="1:5" x14ac:dyDescent="0.25">
      <c r="A9" s="2">
        <v>1971</v>
      </c>
      <c r="B9" s="2">
        <v>0.93029397599999997</v>
      </c>
    </row>
    <row r="10" spans="1:5" x14ac:dyDescent="0.25">
      <c r="A10" s="2">
        <v>1981</v>
      </c>
      <c r="B10" s="2">
        <v>0.93687854800000003</v>
      </c>
    </row>
    <row r="11" spans="1:5" x14ac:dyDescent="0.25">
      <c r="A11" s="2">
        <v>1991</v>
      </c>
      <c r="B11" s="2">
        <v>0.93352093300000005</v>
      </c>
    </row>
    <row r="12" spans="1:5" x14ac:dyDescent="0.25">
      <c r="A12" s="2">
        <v>2001</v>
      </c>
      <c r="B12" s="2">
        <v>0.92217225000000003</v>
      </c>
    </row>
    <row r="13" spans="1:5" x14ac:dyDescent="0.25">
      <c r="A13" s="2">
        <v>2011</v>
      </c>
      <c r="B13" s="2">
        <v>0.92940310299999995</v>
      </c>
      <c r="C13" s="2">
        <v>0.92940310299999995</v>
      </c>
      <c r="D13" s="3">
        <v>0.92940310299999995</v>
      </c>
      <c r="E13" s="3">
        <v>0.92940310299999995</v>
      </c>
    </row>
    <row r="14" spans="1:5" x14ac:dyDescent="0.25">
      <c r="A14" s="2">
        <v>2021</v>
      </c>
      <c r="C14" s="2">
        <f>_xlfn.FORECAST.ETS(A14,$B$2:$B$13,$A$2:$A$13,1,1)</f>
        <v>0.92429152753030552</v>
      </c>
      <c r="D14" s="3">
        <f>C14-_xlfn.FORECAST.ETS.CONFINT(A14,$B$2:$B$13,$A$2:$A$13,0.95,1,1)</f>
        <v>0.91090848969551919</v>
      </c>
      <c r="E14" s="3">
        <f>C14+_xlfn.FORECAST.ETS.CONFINT(A14,$B$2:$B$13,$A$2:$A$13,0.95,1,1)</f>
        <v>0.93767456536509186</v>
      </c>
    </row>
    <row r="15" spans="1:5" x14ac:dyDescent="0.25">
      <c r="A15" s="2">
        <v>2031</v>
      </c>
      <c r="C15" s="2">
        <f>_xlfn.FORECAST.ETS(A15,$B$2:$B$13,$A$2:$A$13,1,1)</f>
        <v>0.92023825122943947</v>
      </c>
      <c r="D15" s="3">
        <f>C15-_xlfn.FORECAST.ETS.CONFINT(A15,$B$2:$B$13,$A$2:$A$13,0.95,1,1)</f>
        <v>0.90222425973885667</v>
      </c>
      <c r="E15" s="3">
        <f>C15+_xlfn.FORECAST.ETS.CONFINT(A15,$B$2:$B$13,$A$2:$A$13,0.95,1,1)</f>
        <v>0.93825224272002228</v>
      </c>
    </row>
    <row r="16" spans="1:5" x14ac:dyDescent="0.25">
      <c r="A16" s="2">
        <v>2041</v>
      </c>
      <c r="C16" s="2">
        <f>_xlfn.FORECAST.ETS(A16,$B$2:$B$13,$A$2:$A$13,1,1)</f>
        <v>0.91618497492857354</v>
      </c>
      <c r="D16" s="3">
        <f>C16-_xlfn.FORECAST.ETS.CONFINT(A16,$B$2:$B$13,$A$2:$A$13,0.95,1,1)</f>
        <v>0.89450030281349646</v>
      </c>
      <c r="E16" s="3">
        <f>C16+_xlfn.FORECAST.ETS.CONFINT(A16,$B$2:$B$13,$A$2:$A$13,0.95,1,1)</f>
        <v>0.93786964704365061</v>
      </c>
    </row>
    <row r="17" spans="1:5" x14ac:dyDescent="0.25">
      <c r="A17" s="2">
        <v>2050</v>
      </c>
      <c r="C17" s="2">
        <f>_xlfn.FORECAST.ETS(A17,$B$2:$B$13,$A$2:$A$13,1,1)</f>
        <v>0.9125370262577942</v>
      </c>
      <c r="D17" s="3">
        <f>C17-_xlfn.FORECAST.ETS.CONFINT(A17,$B$2:$B$13,$A$2:$A$13,0.95,1,1)</f>
        <v>0.88800816640384173</v>
      </c>
      <c r="E17" s="3">
        <f>C17+_xlfn.FORECAST.ETS.CONFINT(A17,$B$2:$B$13,$A$2:$A$13,0.95,1,1)</f>
        <v>0.93706588611174668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/>
  </sheetViews>
  <sheetFormatPr defaultRowHeight="15" x14ac:dyDescent="0.25"/>
  <cols>
    <col min="1" max="1" width="11" customWidth="1"/>
    <col min="3" max="3" width="10.5703125" customWidth="1"/>
    <col min="4" max="4" width="25.28515625" customWidth="1"/>
    <col min="5" max="5" width="25.42578125" customWidth="1"/>
  </cols>
  <sheetData>
    <row r="1" spans="1:5" x14ac:dyDescent="0.25">
      <c r="A1" t="s">
        <v>45</v>
      </c>
      <c r="B1" t="s">
        <v>46</v>
      </c>
      <c r="C1" t="s">
        <v>47</v>
      </c>
      <c r="D1" t="s">
        <v>48</v>
      </c>
      <c r="E1" t="s">
        <v>49</v>
      </c>
    </row>
    <row r="2" spans="1:5" x14ac:dyDescent="0.25">
      <c r="A2" s="2">
        <v>1901</v>
      </c>
      <c r="B2" s="2">
        <v>0.98456754499999999</v>
      </c>
    </row>
    <row r="3" spans="1:5" x14ac:dyDescent="0.25">
      <c r="A3" s="2">
        <v>1911</v>
      </c>
      <c r="B3" s="2">
        <v>0.99152852899999999</v>
      </c>
    </row>
    <row r="4" spans="1:5" x14ac:dyDescent="0.25">
      <c r="A4" s="2">
        <v>1921</v>
      </c>
      <c r="B4" s="2">
        <v>0.99274440399999997</v>
      </c>
    </row>
    <row r="5" spans="1:5" x14ac:dyDescent="0.25">
      <c r="A5" s="2">
        <v>1931</v>
      </c>
      <c r="B5" s="2">
        <v>0.98655799399999999</v>
      </c>
    </row>
    <row r="6" spans="1:5" x14ac:dyDescent="0.25">
      <c r="A6" s="2">
        <v>1941</v>
      </c>
      <c r="B6" s="2">
        <v>0.98001866900000001</v>
      </c>
    </row>
    <row r="7" spans="1:5" x14ac:dyDescent="0.25">
      <c r="A7" s="2">
        <v>1951</v>
      </c>
      <c r="B7" s="2">
        <v>0.985586289</v>
      </c>
    </row>
    <row r="8" spans="1:5" x14ac:dyDescent="0.25">
      <c r="A8" s="2">
        <v>1961</v>
      </c>
      <c r="B8" s="2">
        <v>0.98128503700000003</v>
      </c>
    </row>
    <row r="9" spans="1:5" x14ac:dyDescent="0.25">
      <c r="A9" s="2">
        <v>1971</v>
      </c>
      <c r="B9" s="2">
        <v>0.97661748000000004</v>
      </c>
    </row>
    <row r="10" spans="1:5" x14ac:dyDescent="0.25">
      <c r="A10" s="2">
        <v>1981</v>
      </c>
      <c r="B10" s="2">
        <v>0.97535169799999999</v>
      </c>
    </row>
    <row r="11" spans="1:5" x14ac:dyDescent="0.25">
      <c r="A11" s="2">
        <v>1991</v>
      </c>
      <c r="B11" s="2">
        <v>0.97209293699999999</v>
      </c>
    </row>
    <row r="12" spans="1:5" x14ac:dyDescent="0.25">
      <c r="A12" s="2">
        <v>2001</v>
      </c>
      <c r="B12" s="2">
        <v>0.97807226199999997</v>
      </c>
    </row>
    <row r="13" spans="1:5" x14ac:dyDescent="0.25">
      <c r="A13" s="2">
        <v>2011</v>
      </c>
      <c r="B13" s="2">
        <v>0.99284873600000001</v>
      </c>
      <c r="C13" s="2">
        <v>0.99284873600000001</v>
      </c>
      <c r="D13" s="3">
        <v>0.99284873600000001</v>
      </c>
      <c r="E13" s="3">
        <v>0.99284873600000001</v>
      </c>
    </row>
    <row r="14" spans="1:5" x14ac:dyDescent="0.25">
      <c r="A14" s="2">
        <v>2021</v>
      </c>
      <c r="C14" s="2">
        <f>_xlfn.FORECAST.ETS(A14,$B$2:$B$13,$A$2:$A$13,1,1)</f>
        <v>0.97877477909145538</v>
      </c>
      <c r="D14" s="3">
        <f>C14-_xlfn.FORECAST.ETS.CONFINT(A14,$B$2:$B$13,$A$2:$A$13,0.95,1,1)</f>
        <v>0.96547467830287725</v>
      </c>
      <c r="E14" s="3">
        <f>C14+_xlfn.FORECAST.ETS.CONFINT(A14,$B$2:$B$13,$A$2:$A$13,0.95,1,1)</f>
        <v>0.99207487988003351</v>
      </c>
    </row>
    <row r="15" spans="1:5" x14ac:dyDescent="0.25">
      <c r="A15" s="2">
        <v>2031</v>
      </c>
      <c r="C15" s="2">
        <f>_xlfn.FORECAST.ETS(A15,$B$2:$B$13,$A$2:$A$13,1,1)</f>
        <v>0.97793531378444143</v>
      </c>
      <c r="D15" s="3">
        <f>C15-_xlfn.FORECAST.ETS.CONFINT(A15,$B$2:$B$13,$A$2:$A$13,0.95,1,1)</f>
        <v>0.96422265186994949</v>
      </c>
      <c r="E15" s="3">
        <f>C15+_xlfn.FORECAST.ETS.CONFINT(A15,$B$2:$B$13,$A$2:$A$13,0.95,1,1)</f>
        <v>0.99164797569893337</v>
      </c>
    </row>
    <row r="16" spans="1:5" x14ac:dyDescent="0.25">
      <c r="A16" s="2">
        <v>2041</v>
      </c>
      <c r="C16" s="2">
        <f>_xlfn.FORECAST.ETS(A16,$B$2:$B$13,$A$2:$A$13,1,1)</f>
        <v>0.97709584847742748</v>
      </c>
      <c r="D16" s="3">
        <f>C16-_xlfn.FORECAST.ETS.CONFINT(A16,$B$2:$B$13,$A$2:$A$13,0.95,1,1)</f>
        <v>0.96297952850391755</v>
      </c>
      <c r="E16" s="3">
        <f>C16+_xlfn.FORECAST.ETS.CONFINT(A16,$B$2:$B$13,$A$2:$A$13,0.95,1,1)</f>
        <v>0.9912121684509374</v>
      </c>
    </row>
    <row r="17" spans="1:5" x14ac:dyDescent="0.25">
      <c r="A17" s="2">
        <v>2050</v>
      </c>
      <c r="C17" s="2">
        <f>_xlfn.FORECAST.ETS(A17,$B$2:$B$13,$A$2:$A$13,1,1)</f>
        <v>0.97634032970111484</v>
      </c>
      <c r="D17" s="3">
        <f>C17-_xlfn.FORECAST.ETS.CONFINT(A17,$B$2:$B$13,$A$2:$A$13,0.95,1,1)</f>
        <v>0.96186756421382658</v>
      </c>
      <c r="E17" s="3">
        <f>C17+_xlfn.FORECAST.ETS.CONFINT(A17,$B$2:$B$13,$A$2:$A$13,0.95,1,1)</f>
        <v>0.9908130951884031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/>
  </sheetViews>
  <sheetFormatPr defaultRowHeight="15" x14ac:dyDescent="0.25"/>
  <cols>
    <col min="1" max="1" width="11" customWidth="1"/>
    <col min="3" max="3" width="10.5703125" customWidth="1"/>
    <col min="4" max="4" width="25.28515625" customWidth="1"/>
    <col min="5" max="5" width="25.42578125" customWidth="1"/>
  </cols>
  <sheetData>
    <row r="1" spans="1:5" x14ac:dyDescent="0.25">
      <c r="A1" t="s">
        <v>45</v>
      </c>
      <c r="B1" t="s">
        <v>46</v>
      </c>
      <c r="C1" t="s">
        <v>47</v>
      </c>
      <c r="D1" t="s">
        <v>48</v>
      </c>
      <c r="E1" t="s">
        <v>49</v>
      </c>
    </row>
    <row r="2" spans="1:5" x14ac:dyDescent="0.25">
      <c r="A2" s="2">
        <v>1901</v>
      </c>
      <c r="B2" s="2">
        <v>0.98337066900000003</v>
      </c>
    </row>
    <row r="3" spans="1:5" x14ac:dyDescent="0.25">
      <c r="A3" s="2">
        <v>1911</v>
      </c>
      <c r="B3" s="2">
        <v>0.98090878699999995</v>
      </c>
    </row>
    <row r="4" spans="1:5" x14ac:dyDescent="0.25">
      <c r="A4" s="2">
        <v>1921</v>
      </c>
      <c r="B4" s="2">
        <v>0.96911308399999996</v>
      </c>
    </row>
    <row r="5" spans="1:5" x14ac:dyDescent="0.25">
      <c r="A5" s="2">
        <v>1931</v>
      </c>
      <c r="B5" s="2">
        <v>0.96535820900000002</v>
      </c>
    </row>
    <row r="6" spans="1:5" x14ac:dyDescent="0.25">
      <c r="A6" s="2">
        <v>1941</v>
      </c>
      <c r="B6" s="2">
        <v>0.95988470299999995</v>
      </c>
    </row>
    <row r="7" spans="1:5" x14ac:dyDescent="0.25">
      <c r="A7" s="2">
        <v>1951</v>
      </c>
      <c r="B7" s="2">
        <v>0.96636337400000005</v>
      </c>
    </row>
    <row r="8" spans="1:5" x14ac:dyDescent="0.25">
      <c r="A8" s="2">
        <v>1961</v>
      </c>
      <c r="B8" s="2">
        <v>0.95888404900000002</v>
      </c>
    </row>
    <row r="9" spans="1:5" x14ac:dyDescent="0.25">
      <c r="A9" s="2">
        <v>1971</v>
      </c>
      <c r="B9" s="2">
        <v>0.95693358900000003</v>
      </c>
    </row>
    <row r="10" spans="1:5" x14ac:dyDescent="0.25">
      <c r="A10" s="2">
        <v>1981</v>
      </c>
      <c r="B10" s="2">
        <v>0.96250309199999995</v>
      </c>
    </row>
    <row r="11" spans="1:5" x14ac:dyDescent="0.25">
      <c r="A11" s="2">
        <v>1991</v>
      </c>
      <c r="B11" s="2">
        <v>0.95962720700000004</v>
      </c>
    </row>
    <row r="12" spans="1:5" x14ac:dyDescent="0.25">
      <c r="A12" s="2">
        <v>2001</v>
      </c>
      <c r="B12" s="2">
        <v>0.96478393699999998</v>
      </c>
    </row>
    <row r="13" spans="1:5" x14ac:dyDescent="0.25">
      <c r="A13" s="2">
        <v>2011</v>
      </c>
      <c r="B13" s="2">
        <v>0.97293808599999998</v>
      </c>
      <c r="C13" s="2">
        <v>0.97293808599999998</v>
      </c>
      <c r="D13" s="3">
        <v>0.97293808599999998</v>
      </c>
      <c r="E13" s="3">
        <v>0.97293808599999998</v>
      </c>
    </row>
    <row r="14" spans="1:5" x14ac:dyDescent="0.25">
      <c r="A14" s="2">
        <v>2021</v>
      </c>
      <c r="C14" s="2">
        <f>_xlfn.FORECAST.ETS(A14,$B$2:$B$13,$A$2:$A$13,1,1)</f>
        <v>0.96522797783645864</v>
      </c>
      <c r="D14" s="3">
        <f>C14-_xlfn.FORECAST.ETS.CONFINT(A14,$B$2:$B$13,$A$2:$A$13,0.95,1,1)</f>
        <v>0.95201088033561809</v>
      </c>
      <c r="E14" s="3">
        <f>C14+_xlfn.FORECAST.ETS.CONFINT(A14,$B$2:$B$13,$A$2:$A$13,0.95,1,1)</f>
        <v>0.97844507533729919</v>
      </c>
    </row>
    <row r="15" spans="1:5" x14ac:dyDescent="0.25">
      <c r="A15" s="2">
        <v>2031</v>
      </c>
      <c r="C15" s="2">
        <f>_xlfn.FORECAST.ETS(A15,$B$2:$B$13,$A$2:$A$13,1,1)</f>
        <v>0.96397422282212275</v>
      </c>
      <c r="D15" s="3">
        <f>C15-_xlfn.FORECAST.ETS.CONFINT(A15,$B$2:$B$13,$A$2:$A$13,0.95,1,1)</f>
        <v>0.94919114299106522</v>
      </c>
      <c r="E15" s="3">
        <f>C15+_xlfn.FORECAST.ETS.CONFINT(A15,$B$2:$B$13,$A$2:$A$13,0.95,1,1)</f>
        <v>0.97875730265318028</v>
      </c>
    </row>
    <row r="16" spans="1:5" x14ac:dyDescent="0.25">
      <c r="A16" s="2">
        <v>2041</v>
      </c>
      <c r="C16" s="2">
        <f>_xlfn.FORECAST.ETS(A16,$B$2:$B$13,$A$2:$A$13,1,1)</f>
        <v>0.96272046780778675</v>
      </c>
      <c r="D16" s="3">
        <f>C16-_xlfn.FORECAST.ETS.CONFINT(A16,$B$2:$B$13,$A$2:$A$13,0.95,1,1)</f>
        <v>0.94651668898994734</v>
      </c>
      <c r="E16" s="3">
        <f>C16+_xlfn.FORECAST.ETS.CONFINT(A16,$B$2:$B$13,$A$2:$A$13,0.95,1,1)</f>
        <v>0.97892424662562616</v>
      </c>
    </row>
    <row r="17" spans="1:5" x14ac:dyDescent="0.25">
      <c r="A17" s="2">
        <v>2050</v>
      </c>
      <c r="C17" s="2">
        <f>_xlfn.FORECAST.ETS(A17,$B$2:$B$13,$A$2:$A$13,1,1)</f>
        <v>0.96159208829488441</v>
      </c>
      <c r="D17" s="3">
        <f>C17-_xlfn.FORECAST.ETS.CONFINT(A17,$B$2:$B$13,$A$2:$A$13,0.95,1,1)</f>
        <v>0.94420412822456257</v>
      </c>
      <c r="E17" s="3">
        <f>C17+_xlfn.FORECAST.ETS.CONFINT(A17,$B$2:$B$13,$A$2:$A$13,0.95,1,1)</f>
        <v>0.97898004836520625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/>
  </sheetViews>
  <sheetFormatPr defaultRowHeight="15" x14ac:dyDescent="0.25"/>
  <cols>
    <col min="1" max="1" width="11" customWidth="1"/>
    <col min="3" max="3" width="10.5703125" customWidth="1"/>
    <col min="4" max="4" width="25.28515625" customWidth="1"/>
    <col min="5" max="5" width="25.42578125" customWidth="1"/>
  </cols>
  <sheetData>
    <row r="1" spans="1:5" x14ac:dyDescent="0.25">
      <c r="A1" t="s">
        <v>45</v>
      </c>
      <c r="B1" t="s">
        <v>46</v>
      </c>
      <c r="C1" t="s">
        <v>47</v>
      </c>
      <c r="D1" t="s">
        <v>48</v>
      </c>
      <c r="E1" t="s">
        <v>49</v>
      </c>
    </row>
    <row r="2" spans="1:5" x14ac:dyDescent="0.25">
      <c r="A2" s="2">
        <v>1901</v>
      </c>
      <c r="B2" s="2">
        <v>0.83197738099999996</v>
      </c>
    </row>
    <row r="3" spans="1:5" x14ac:dyDescent="0.25">
      <c r="A3" s="2">
        <v>1911</v>
      </c>
      <c r="B3" s="2">
        <v>0.77976995599999999</v>
      </c>
    </row>
    <row r="4" spans="1:5" x14ac:dyDescent="0.25">
      <c r="A4" s="2">
        <v>1921</v>
      </c>
      <c r="B4" s="2">
        <v>0.79891529100000003</v>
      </c>
    </row>
    <row r="5" spans="1:5" x14ac:dyDescent="0.25">
      <c r="A5" s="2">
        <v>1931</v>
      </c>
      <c r="B5" s="2">
        <v>0.81467613000000005</v>
      </c>
    </row>
    <row r="6" spans="1:5" x14ac:dyDescent="0.25">
      <c r="A6" s="2">
        <v>1941</v>
      </c>
      <c r="B6" s="2">
        <v>0.83621305700000004</v>
      </c>
    </row>
    <row r="7" spans="1:5" x14ac:dyDescent="0.25">
      <c r="A7" s="2">
        <v>1951</v>
      </c>
      <c r="B7" s="2">
        <v>0.843824511</v>
      </c>
    </row>
    <row r="8" spans="1:5" x14ac:dyDescent="0.25">
      <c r="A8" s="2">
        <v>1961</v>
      </c>
      <c r="B8" s="2">
        <v>0.85350756000000005</v>
      </c>
    </row>
    <row r="9" spans="1:5" x14ac:dyDescent="0.25">
      <c r="A9" s="2">
        <v>1971</v>
      </c>
      <c r="B9" s="2">
        <v>0.86486369299999999</v>
      </c>
    </row>
    <row r="10" spans="1:5" x14ac:dyDescent="0.25">
      <c r="A10" s="2">
        <v>1981</v>
      </c>
      <c r="B10" s="2">
        <v>0.87854095399999999</v>
      </c>
    </row>
    <row r="11" spans="1:5" x14ac:dyDescent="0.25">
      <c r="A11" s="2">
        <v>1991</v>
      </c>
      <c r="B11" s="2">
        <v>0.88178743900000001</v>
      </c>
    </row>
    <row r="12" spans="1:5" x14ac:dyDescent="0.25">
      <c r="A12" s="2">
        <v>2001</v>
      </c>
      <c r="B12" s="2">
        <v>0.87592719200000002</v>
      </c>
    </row>
    <row r="13" spans="1:5" x14ac:dyDescent="0.25">
      <c r="A13" s="2">
        <v>2011</v>
      </c>
      <c r="B13" s="2">
        <v>0.89510600299999998</v>
      </c>
      <c r="C13" s="2">
        <v>0.89510600299999998</v>
      </c>
      <c r="D13" s="3">
        <v>0.89510600299999998</v>
      </c>
      <c r="E13" s="3">
        <v>0.89510600299999998</v>
      </c>
    </row>
    <row r="14" spans="1:5" x14ac:dyDescent="0.25">
      <c r="A14" s="2">
        <v>2021</v>
      </c>
      <c r="C14" s="2">
        <f>_xlfn.FORECAST.ETS(A14,$B$2:$B$13,$A$2:$A$13,1,1)</f>
        <v>0.90240487233819533</v>
      </c>
      <c r="D14" s="3">
        <f>C14-_xlfn.FORECAST.ETS.CONFINT(A14,$B$2:$B$13,$A$2:$A$13,0.95,1,1)</f>
        <v>0.86510104342282779</v>
      </c>
      <c r="E14" s="3">
        <f>C14+_xlfn.FORECAST.ETS.CONFINT(A14,$B$2:$B$13,$A$2:$A$13,0.95,1,1)</f>
        <v>0.93970870125356287</v>
      </c>
    </row>
    <row r="15" spans="1:5" x14ac:dyDescent="0.25">
      <c r="A15" s="2">
        <v>2031</v>
      </c>
      <c r="C15" s="2">
        <f>_xlfn.FORECAST.ETS(A15,$B$2:$B$13,$A$2:$A$13,1,1)</f>
        <v>0.91128975747638874</v>
      </c>
      <c r="D15" s="3">
        <f>C15-_xlfn.FORECAST.ETS.CONFINT(A15,$B$2:$B$13,$A$2:$A$13,0.95,1,1)</f>
        <v>0.86463757948963249</v>
      </c>
      <c r="E15" s="3">
        <f>C15+_xlfn.FORECAST.ETS.CONFINT(A15,$B$2:$B$13,$A$2:$A$13,0.95,1,1)</f>
        <v>0.95794193546314499</v>
      </c>
    </row>
    <row r="16" spans="1:5" x14ac:dyDescent="0.25">
      <c r="A16" s="2">
        <v>2041</v>
      </c>
      <c r="C16" s="2">
        <f>_xlfn.FORECAST.ETS(A16,$B$2:$B$13,$A$2:$A$13,1,1)</f>
        <v>0.92017464261458226</v>
      </c>
      <c r="D16" s="3">
        <f>C16-_xlfn.FORECAST.ETS.CONFINT(A16,$B$2:$B$13,$A$2:$A$13,0.95,1,1)</f>
        <v>0.86573782319726578</v>
      </c>
      <c r="E16" s="3">
        <f>C16+_xlfn.FORECAST.ETS.CONFINT(A16,$B$2:$B$13,$A$2:$A$13,0.95,1,1)</f>
        <v>0.97461146203189875</v>
      </c>
    </row>
    <row r="17" spans="1:5" x14ac:dyDescent="0.25">
      <c r="A17" s="2">
        <v>2050</v>
      </c>
      <c r="C17" s="2">
        <f>_xlfn.FORECAST.ETS(A17,$B$2:$B$13,$A$2:$A$13,1,1)</f>
        <v>0.92817103923895639</v>
      </c>
      <c r="D17" s="3">
        <f>C17-_xlfn.FORECAST.ETS.CONFINT(A17,$B$2:$B$13,$A$2:$A$13,0.95,1,1)</f>
        <v>0.86756163703828448</v>
      </c>
      <c r="E17" s="3">
        <f>C17+_xlfn.FORECAST.ETS.CONFINT(A17,$B$2:$B$13,$A$2:$A$13,0.95,1,1)</f>
        <v>0.98878044143962829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/>
  </sheetViews>
  <sheetFormatPr defaultRowHeight="15" x14ac:dyDescent="0.25"/>
  <cols>
    <col min="1" max="1" width="11" customWidth="1"/>
    <col min="3" max="3" width="10.5703125" customWidth="1"/>
    <col min="4" max="4" width="25.28515625" customWidth="1"/>
    <col min="5" max="5" width="25.42578125" customWidth="1"/>
  </cols>
  <sheetData>
    <row r="1" spans="1:5" x14ac:dyDescent="0.25">
      <c r="A1" t="s">
        <v>45</v>
      </c>
      <c r="B1" t="s">
        <v>46</v>
      </c>
      <c r="C1" t="s">
        <v>47</v>
      </c>
      <c r="D1" t="s">
        <v>48</v>
      </c>
      <c r="E1" t="s">
        <v>49</v>
      </c>
    </row>
    <row r="2" spans="1:5" x14ac:dyDescent="0.25">
      <c r="A2" s="2">
        <v>1901</v>
      </c>
      <c r="B2" s="2">
        <v>1.091150563</v>
      </c>
    </row>
    <row r="3" spans="1:5" x14ac:dyDescent="0.25">
      <c r="A3" s="2">
        <v>1911</v>
      </c>
      <c r="B3" s="2">
        <v>1.107854133</v>
      </c>
    </row>
    <row r="4" spans="1:5" x14ac:dyDescent="0.25">
      <c r="A4" s="2">
        <v>1921</v>
      </c>
      <c r="B4" s="2">
        <v>1.1202913800000001</v>
      </c>
    </row>
    <row r="5" spans="1:5" x14ac:dyDescent="0.25">
      <c r="A5" s="2">
        <v>1931</v>
      </c>
      <c r="B5" s="2">
        <v>1.0884903450000001</v>
      </c>
    </row>
    <row r="6" spans="1:5" x14ac:dyDescent="0.25">
      <c r="A6" s="2">
        <v>1941</v>
      </c>
      <c r="B6" s="2">
        <v>1.083758682</v>
      </c>
    </row>
    <row r="7" spans="1:5" x14ac:dyDescent="0.25">
      <c r="A7" s="2">
        <v>1951</v>
      </c>
      <c r="B7" s="2">
        <v>1.127937124</v>
      </c>
    </row>
    <row r="8" spans="1:5" x14ac:dyDescent="0.25">
      <c r="A8" s="2">
        <v>1961</v>
      </c>
      <c r="B8" s="2">
        <v>1.0656350109999999</v>
      </c>
    </row>
    <row r="9" spans="1:5" x14ac:dyDescent="0.25">
      <c r="A9" s="2">
        <v>1971</v>
      </c>
      <c r="B9" s="2">
        <v>0.98105450900000002</v>
      </c>
    </row>
    <row r="10" spans="1:5" x14ac:dyDescent="0.25">
      <c r="A10" s="2">
        <v>1981</v>
      </c>
      <c r="B10" s="2">
        <v>0.97538968800000003</v>
      </c>
    </row>
    <row r="11" spans="1:5" x14ac:dyDescent="0.25">
      <c r="A11" s="2">
        <v>1991</v>
      </c>
      <c r="B11" s="2">
        <v>0.96673279599999995</v>
      </c>
    </row>
    <row r="12" spans="1:5" x14ac:dyDescent="0.25">
      <c r="A12" s="2">
        <v>2001</v>
      </c>
      <c r="B12" s="2">
        <v>0.96096314599999999</v>
      </c>
    </row>
    <row r="13" spans="1:5" x14ac:dyDescent="0.25">
      <c r="A13" s="2">
        <v>2011</v>
      </c>
      <c r="B13" s="2">
        <v>0.97330005100000005</v>
      </c>
      <c r="C13" s="2">
        <v>0.97330005100000005</v>
      </c>
      <c r="D13" s="3">
        <v>0.97330005100000005</v>
      </c>
      <c r="E13" s="3">
        <v>0.97330005100000005</v>
      </c>
    </row>
    <row r="14" spans="1:5" x14ac:dyDescent="0.25">
      <c r="A14" s="2">
        <v>2021</v>
      </c>
      <c r="C14" s="2">
        <f>_xlfn.FORECAST.ETS(A14,$B$2:$B$13,$A$2:$A$13,1,1)</f>
        <v>0.94932833024677565</v>
      </c>
      <c r="D14" s="3">
        <f>C14-_xlfn.FORECAST.ETS.CONFINT(A14,$B$2:$B$13,$A$2:$A$13,0.95,1,1)</f>
        <v>0.88127162574059281</v>
      </c>
      <c r="E14" s="3">
        <f>C14+_xlfn.FORECAST.ETS.CONFINT(A14,$B$2:$B$13,$A$2:$A$13,0.95,1,1)</f>
        <v>1.0173850347529585</v>
      </c>
    </row>
    <row r="15" spans="1:5" x14ac:dyDescent="0.25">
      <c r="A15" s="2">
        <v>2031</v>
      </c>
      <c r="C15" s="2">
        <f>_xlfn.FORECAST.ETS(A15,$B$2:$B$13,$A$2:$A$13,1,1)</f>
        <v>0.93321130537265251</v>
      </c>
      <c r="D15" s="3">
        <f>C15-_xlfn.FORECAST.ETS.CONFINT(A15,$B$2:$B$13,$A$2:$A$13,0.95,1,1)</f>
        <v>0.84809957330306451</v>
      </c>
      <c r="E15" s="3">
        <f>C15+_xlfn.FORECAST.ETS.CONFINT(A15,$B$2:$B$13,$A$2:$A$13,0.95,1,1)</f>
        <v>1.0183230374422405</v>
      </c>
    </row>
    <row r="16" spans="1:5" x14ac:dyDescent="0.25">
      <c r="A16" s="2">
        <v>2041</v>
      </c>
      <c r="C16" s="2">
        <f>_xlfn.FORECAST.ETS(A16,$B$2:$B$13,$A$2:$A$13,1,1)</f>
        <v>0.91709428049852937</v>
      </c>
      <c r="D16" s="3">
        <f>C16-_xlfn.FORECAST.ETS.CONFINT(A16,$B$2:$B$13,$A$2:$A$13,0.95,1,1)</f>
        <v>0.81778033227766644</v>
      </c>
      <c r="E16" s="3">
        <f>C16+_xlfn.FORECAST.ETS.CONFINT(A16,$B$2:$B$13,$A$2:$A$13,0.95,1,1)</f>
        <v>1.0164082287193923</v>
      </c>
    </row>
    <row r="17" spans="1:5" x14ac:dyDescent="0.25">
      <c r="A17" s="2">
        <v>2050</v>
      </c>
      <c r="C17" s="2">
        <f>_xlfn.FORECAST.ETS(A17,$B$2:$B$13,$A$2:$A$13,1,1)</f>
        <v>0.9025889581118185</v>
      </c>
      <c r="D17" s="3">
        <f>C17-_xlfn.FORECAST.ETS.CONFINT(A17,$B$2:$B$13,$A$2:$A$13,0.95,1,1)</f>
        <v>0.79201381620813471</v>
      </c>
      <c r="E17" s="3">
        <f>C17+_xlfn.FORECAST.ETS.CONFINT(A17,$B$2:$B$13,$A$2:$A$13,0.95,1,1)</f>
        <v>1.0131641000155023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/>
  </sheetViews>
  <sheetFormatPr defaultRowHeight="15" x14ac:dyDescent="0.25"/>
  <cols>
    <col min="1" max="1" width="11" customWidth="1"/>
    <col min="3" max="3" width="10.5703125" customWidth="1"/>
    <col min="4" max="4" width="25.28515625" customWidth="1"/>
    <col min="5" max="5" width="25.42578125" customWidth="1"/>
  </cols>
  <sheetData>
    <row r="1" spans="1:5" x14ac:dyDescent="0.25">
      <c r="A1" t="s">
        <v>45</v>
      </c>
      <c r="B1" t="s">
        <v>46</v>
      </c>
      <c r="C1" t="s">
        <v>47</v>
      </c>
      <c r="D1" t="s">
        <v>48</v>
      </c>
      <c r="E1" t="s">
        <v>49</v>
      </c>
    </row>
    <row r="2" spans="1:5" x14ac:dyDescent="0.25">
      <c r="A2" s="2">
        <v>1901</v>
      </c>
      <c r="B2" s="2">
        <v>1.063317479</v>
      </c>
    </row>
    <row r="3" spans="1:5" x14ac:dyDescent="0.25">
      <c r="A3" s="2">
        <v>1911</v>
      </c>
      <c r="B3" s="2">
        <v>0.987030717</v>
      </c>
    </row>
    <row r="4" spans="1:5" x14ac:dyDescent="0.25">
      <c r="A4" s="2">
        <v>1921</v>
      </c>
      <c r="B4" s="2">
        <v>1.0272038059999999</v>
      </c>
    </row>
    <row r="5" spans="1:5" x14ac:dyDescent="0.25">
      <c r="A5" s="2">
        <v>1931</v>
      </c>
      <c r="B5" s="2">
        <v>0.99378496000000005</v>
      </c>
    </row>
    <row r="6" spans="1:5" x14ac:dyDescent="0.25">
      <c r="A6" s="2">
        <v>1941</v>
      </c>
      <c r="B6" s="2">
        <v>1.0179199649999999</v>
      </c>
    </row>
    <row r="7" spans="1:5" x14ac:dyDescent="0.25">
      <c r="A7" s="2">
        <v>1951</v>
      </c>
      <c r="B7" s="2">
        <v>1.0432248660000001</v>
      </c>
    </row>
    <row r="8" spans="1:5" x14ac:dyDescent="0.25">
      <c r="A8" s="2">
        <v>1961</v>
      </c>
      <c r="B8" s="2">
        <v>1.019941349</v>
      </c>
    </row>
    <row r="9" spans="1:5" x14ac:dyDescent="0.25">
      <c r="A9" s="2">
        <v>1971</v>
      </c>
      <c r="B9" s="2">
        <v>0.97847991000000001</v>
      </c>
    </row>
    <row r="10" spans="1:5" x14ac:dyDescent="0.25">
      <c r="A10" s="2">
        <v>1981</v>
      </c>
      <c r="B10" s="2">
        <v>0.975217157</v>
      </c>
    </row>
    <row r="11" spans="1:5" x14ac:dyDescent="0.25">
      <c r="A11" s="2">
        <v>1991</v>
      </c>
      <c r="B11" s="2">
        <v>0.94255766799999996</v>
      </c>
    </row>
    <row r="12" spans="1:5" x14ac:dyDescent="0.25">
      <c r="A12" s="2">
        <v>2001</v>
      </c>
      <c r="B12" s="2">
        <v>0.94821881699999999</v>
      </c>
    </row>
    <row r="13" spans="1:5" x14ac:dyDescent="0.25">
      <c r="A13" s="2">
        <v>2011</v>
      </c>
      <c r="B13" s="2">
        <v>0.94647223999999996</v>
      </c>
      <c r="C13" s="2">
        <v>0.94647223999999996</v>
      </c>
      <c r="D13" s="3">
        <v>0.94647223999999996</v>
      </c>
      <c r="E13" s="3">
        <v>0.94647223999999996</v>
      </c>
    </row>
    <row r="14" spans="1:5" x14ac:dyDescent="0.25">
      <c r="A14" s="2">
        <v>2021</v>
      </c>
      <c r="C14" s="2">
        <f>_xlfn.FORECAST.ETS(A14,$B$2:$B$13,$A$2:$A$13,1,1)</f>
        <v>0.94232385995065149</v>
      </c>
      <c r="D14" s="3">
        <f>C14-_xlfn.FORECAST.ETS.CONFINT(A14,$B$2:$B$13,$A$2:$A$13,0.95,1,1)</f>
        <v>0.88808571344614973</v>
      </c>
      <c r="E14" s="3">
        <f>C14+_xlfn.FORECAST.ETS.CONFINT(A14,$B$2:$B$13,$A$2:$A$13,0.95,1,1)</f>
        <v>0.99656200645515325</v>
      </c>
    </row>
    <row r="15" spans="1:5" x14ac:dyDescent="0.25">
      <c r="A15" s="2">
        <v>2031</v>
      </c>
      <c r="C15" s="2">
        <f>_xlfn.FORECAST.ETS(A15,$B$2:$B$13,$A$2:$A$13,1,1)</f>
        <v>0.93358446806648532</v>
      </c>
      <c r="D15" s="3">
        <f>C15-_xlfn.FORECAST.ETS.CONFINT(A15,$B$2:$B$13,$A$2:$A$13,0.95,1,1)</f>
        <v>0.87891066766815118</v>
      </c>
      <c r="E15" s="3">
        <f>C15+_xlfn.FORECAST.ETS.CONFINT(A15,$B$2:$B$13,$A$2:$A$13,0.95,1,1)</f>
        <v>0.98825826846481946</v>
      </c>
    </row>
    <row r="16" spans="1:5" x14ac:dyDescent="0.25">
      <c r="A16" s="2">
        <v>2041</v>
      </c>
      <c r="C16" s="2">
        <f>_xlfn.FORECAST.ETS(A16,$B$2:$B$13,$A$2:$A$13,1,1)</f>
        <v>0.92484507618231915</v>
      </c>
      <c r="D16" s="3">
        <f>C16-_xlfn.FORECAST.ETS.CONFINT(A16,$B$2:$B$13,$A$2:$A$13,0.95,1,1)</f>
        <v>0.86973225991634795</v>
      </c>
      <c r="E16" s="3">
        <f>C16+_xlfn.FORECAST.ETS.CONFINT(A16,$B$2:$B$13,$A$2:$A$13,0.95,1,1)</f>
        <v>0.97995789244829035</v>
      </c>
    </row>
    <row r="17" spans="1:5" x14ac:dyDescent="0.25">
      <c r="A17" s="2">
        <v>2050</v>
      </c>
      <c r="C17" s="2">
        <f>_xlfn.FORECAST.ETS(A17,$B$2:$B$13,$A$2:$A$13,1,1)</f>
        <v>0.91697962348656958</v>
      </c>
      <c r="D17" s="3">
        <f>C17-_xlfn.FORECAST.ETS.CONFINT(A17,$B$2:$B$13,$A$2:$A$13,0.95,1,1)</f>
        <v>0.86146853261481349</v>
      </c>
      <c r="E17" s="3">
        <f>C17+_xlfn.FORECAST.ETS.CONFINT(A17,$B$2:$B$13,$A$2:$A$13,0.95,1,1)</f>
        <v>0.97249071435832568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/>
  </sheetViews>
  <sheetFormatPr defaultRowHeight="15" x14ac:dyDescent="0.25"/>
  <cols>
    <col min="1" max="1" width="11" customWidth="1"/>
    <col min="3" max="3" width="10.5703125" customWidth="1"/>
    <col min="4" max="4" width="25.28515625" customWidth="1"/>
    <col min="5" max="5" width="25.42578125" customWidth="1"/>
  </cols>
  <sheetData>
    <row r="1" spans="1:5" x14ac:dyDescent="0.25">
      <c r="A1" t="s">
        <v>45</v>
      </c>
      <c r="B1" t="s">
        <v>46</v>
      </c>
      <c r="C1" t="s">
        <v>47</v>
      </c>
      <c r="D1" t="s">
        <v>48</v>
      </c>
      <c r="E1" t="s">
        <v>49</v>
      </c>
    </row>
    <row r="2" spans="1:5" x14ac:dyDescent="0.25">
      <c r="A2" s="2">
        <v>1901</v>
      </c>
      <c r="B2" s="2">
        <v>1.0041767640000001</v>
      </c>
    </row>
    <row r="3" spans="1:5" x14ac:dyDescent="0.25">
      <c r="A3" s="2">
        <v>1911</v>
      </c>
      <c r="B3" s="2">
        <v>1.0080976559999999</v>
      </c>
    </row>
    <row r="4" spans="1:5" x14ac:dyDescent="0.25">
      <c r="A4" s="2">
        <v>1921</v>
      </c>
      <c r="B4" s="2">
        <v>1.011138412</v>
      </c>
    </row>
    <row r="5" spans="1:5" x14ac:dyDescent="0.25">
      <c r="A5" s="2">
        <v>1931</v>
      </c>
      <c r="B5" s="2">
        <v>1.021507347</v>
      </c>
    </row>
    <row r="6" spans="1:5" x14ac:dyDescent="0.25">
      <c r="A6" s="2">
        <v>1941</v>
      </c>
      <c r="B6" s="2">
        <v>1.026628903</v>
      </c>
    </row>
    <row r="7" spans="1:5" x14ac:dyDescent="0.25">
      <c r="A7" s="2">
        <v>1951</v>
      </c>
      <c r="B7" s="2">
        <v>1.0277340239999999</v>
      </c>
    </row>
    <row r="8" spans="1:5" x14ac:dyDescent="0.25">
      <c r="A8" s="2">
        <v>1961</v>
      </c>
      <c r="B8" s="2">
        <v>1.0215095160000001</v>
      </c>
    </row>
    <row r="9" spans="1:5" x14ac:dyDescent="0.25">
      <c r="A9" s="2">
        <v>1971</v>
      </c>
      <c r="B9" s="2">
        <v>1.0162141499999999</v>
      </c>
    </row>
    <row r="10" spans="1:5" x14ac:dyDescent="0.25">
      <c r="A10" s="2">
        <v>1981</v>
      </c>
      <c r="B10" s="2">
        <v>1.031781083</v>
      </c>
    </row>
    <row r="11" spans="1:5" x14ac:dyDescent="0.25">
      <c r="A11" s="2">
        <v>1991</v>
      </c>
      <c r="B11" s="2">
        <v>1.036428594</v>
      </c>
    </row>
    <row r="12" spans="1:5" x14ac:dyDescent="0.25">
      <c r="A12" s="2">
        <v>2001</v>
      </c>
      <c r="B12" s="2">
        <v>1.058450356</v>
      </c>
    </row>
    <row r="13" spans="1:5" x14ac:dyDescent="0.25">
      <c r="A13" s="2">
        <v>2011</v>
      </c>
      <c r="B13" s="2">
        <v>1.0843078719999999</v>
      </c>
      <c r="C13" s="2">
        <v>1.0843078719999999</v>
      </c>
      <c r="D13" s="3">
        <v>1.0843078719999999</v>
      </c>
      <c r="E13" s="3">
        <v>1.0843078719999999</v>
      </c>
    </row>
    <row r="14" spans="1:5" x14ac:dyDescent="0.25">
      <c r="A14" s="2">
        <v>2021</v>
      </c>
      <c r="C14" s="2">
        <f>_xlfn.FORECAST.ETS(A14,$B$2:$B$13,$A$2:$A$13,1,1)</f>
        <v>1.0649687479880734</v>
      </c>
      <c r="D14" s="3">
        <f>C14-_xlfn.FORECAST.ETS.CONFINT(A14,$B$2:$B$13,$A$2:$A$13,0.95,1,1)</f>
        <v>1.0409289467068989</v>
      </c>
      <c r="E14" s="3">
        <f>C14+_xlfn.FORECAST.ETS.CONFINT(A14,$B$2:$B$13,$A$2:$A$13,0.95,1,1)</f>
        <v>1.0890085492692478</v>
      </c>
    </row>
    <row r="15" spans="1:5" x14ac:dyDescent="0.25">
      <c r="A15" s="2">
        <v>2031</v>
      </c>
      <c r="C15" s="2">
        <f>_xlfn.FORECAST.ETS(A15,$B$2:$B$13,$A$2:$A$13,1,1)</f>
        <v>1.0702793771786225</v>
      </c>
      <c r="D15" s="3">
        <f>C15-_xlfn.FORECAST.ETS.CONFINT(A15,$B$2:$B$13,$A$2:$A$13,0.95,1,1)</f>
        <v>1.0460464824067952</v>
      </c>
      <c r="E15" s="3">
        <f>C15+_xlfn.FORECAST.ETS.CONFINT(A15,$B$2:$B$13,$A$2:$A$13,0.95,1,1)</f>
        <v>1.0945122719504499</v>
      </c>
    </row>
    <row r="16" spans="1:5" x14ac:dyDescent="0.25">
      <c r="A16" s="2">
        <v>2041</v>
      </c>
      <c r="C16" s="2">
        <f>_xlfn.FORECAST.ETS(A16,$B$2:$B$13,$A$2:$A$13,1,1)</f>
        <v>1.0755900063691719</v>
      </c>
      <c r="D16" s="3">
        <f>C16-_xlfn.FORECAST.ETS.CONFINT(A16,$B$2:$B$13,$A$2:$A$13,0.95,1,1)</f>
        <v>1.0511625279897281</v>
      </c>
      <c r="E16" s="3">
        <f>C16+_xlfn.FORECAST.ETS.CONFINT(A16,$B$2:$B$13,$A$2:$A$13,0.95,1,1)</f>
        <v>1.1000174847486157</v>
      </c>
    </row>
    <row r="17" spans="1:5" x14ac:dyDescent="0.25">
      <c r="A17" s="2">
        <v>2050</v>
      </c>
      <c r="C17" s="2">
        <f>_xlfn.FORECAST.ETS(A17,$B$2:$B$13,$A$2:$A$13,1,1)</f>
        <v>1.0803695726406661</v>
      </c>
      <c r="D17" s="3">
        <f>C17-_xlfn.FORECAST.ETS.CONFINT(A17,$B$2:$B$13,$A$2:$A$13,0.95,1,1)</f>
        <v>1.055765568273602</v>
      </c>
      <c r="E17" s="3">
        <f>C17+_xlfn.FORECAST.ETS.CONFINT(A17,$B$2:$B$13,$A$2:$A$13,0.95,1,1)</f>
        <v>1.1049735770077302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/>
  </sheetViews>
  <sheetFormatPr defaultRowHeight="15" x14ac:dyDescent="0.25"/>
  <cols>
    <col min="1" max="1" width="11" customWidth="1"/>
    <col min="3" max="3" width="10.5703125" customWidth="1"/>
    <col min="4" max="4" width="25.28515625" customWidth="1"/>
    <col min="5" max="5" width="25.42578125" customWidth="1"/>
  </cols>
  <sheetData>
    <row r="1" spans="1:5" x14ac:dyDescent="0.25">
      <c r="A1" t="s">
        <v>45</v>
      </c>
      <c r="B1" t="s">
        <v>46</v>
      </c>
      <c r="C1" t="s">
        <v>47</v>
      </c>
      <c r="D1" t="s">
        <v>48</v>
      </c>
      <c r="E1" t="s">
        <v>49</v>
      </c>
    </row>
    <row r="2" spans="1:5" x14ac:dyDescent="0.25">
      <c r="A2" s="2">
        <v>1901</v>
      </c>
      <c r="B2" s="2">
        <v>1.0439342300000001</v>
      </c>
    </row>
    <row r="3" spans="1:5" x14ac:dyDescent="0.25">
      <c r="A3" s="2">
        <v>1911</v>
      </c>
      <c r="B3" s="2">
        <v>1.0418790710000001</v>
      </c>
    </row>
    <row r="4" spans="1:5" x14ac:dyDescent="0.25">
      <c r="A4" s="2">
        <v>1921</v>
      </c>
      <c r="B4" s="2">
        <v>1.0290389150000001</v>
      </c>
    </row>
    <row r="5" spans="1:5" x14ac:dyDescent="0.25">
      <c r="A5" s="2">
        <v>1931</v>
      </c>
      <c r="B5" s="2">
        <v>1.027303794</v>
      </c>
    </row>
    <row r="6" spans="1:5" x14ac:dyDescent="0.25">
      <c r="A6" s="2">
        <v>1941</v>
      </c>
      <c r="B6" s="2">
        <v>1.0117617670000001</v>
      </c>
    </row>
    <row r="7" spans="1:5" x14ac:dyDescent="0.25">
      <c r="A7" s="2">
        <v>1951</v>
      </c>
      <c r="B7" s="2">
        <v>1.0074380869999999</v>
      </c>
    </row>
    <row r="8" spans="1:5" x14ac:dyDescent="0.25">
      <c r="A8" s="2">
        <v>1961</v>
      </c>
      <c r="B8" s="2">
        <v>0.99201684300000004</v>
      </c>
    </row>
    <row r="9" spans="1:5" x14ac:dyDescent="0.25">
      <c r="A9" s="2">
        <v>1971</v>
      </c>
      <c r="B9" s="2">
        <v>0.97806445500000005</v>
      </c>
    </row>
    <row r="10" spans="1:5" x14ac:dyDescent="0.25">
      <c r="A10" s="2">
        <v>1981</v>
      </c>
      <c r="B10" s="2">
        <v>0.97683846299999999</v>
      </c>
    </row>
    <row r="11" spans="1:5" x14ac:dyDescent="0.25">
      <c r="A11" s="2">
        <v>1991</v>
      </c>
      <c r="B11" s="2">
        <v>0.97388583900000003</v>
      </c>
    </row>
    <row r="12" spans="1:5" x14ac:dyDescent="0.25">
      <c r="A12" s="2">
        <v>2001</v>
      </c>
      <c r="B12" s="2">
        <v>0.98738447299999998</v>
      </c>
    </row>
    <row r="13" spans="1:5" x14ac:dyDescent="0.25">
      <c r="A13" s="2">
        <v>2011</v>
      </c>
      <c r="B13" s="2">
        <v>0.99643256199999997</v>
      </c>
      <c r="C13" s="2">
        <v>0.99643256199999997</v>
      </c>
      <c r="D13" s="3">
        <v>0.99643256199999997</v>
      </c>
      <c r="E13" s="3">
        <v>0.99643256199999997</v>
      </c>
    </row>
    <row r="14" spans="1:5" x14ac:dyDescent="0.25">
      <c r="A14" s="2">
        <v>2021</v>
      </c>
      <c r="C14" s="2">
        <f>_xlfn.FORECAST.ETS(A14,$B$2:$B$13,$A$2:$A$13,1,1)</f>
        <v>0.96668486066591175</v>
      </c>
      <c r="D14" s="3">
        <f>C14-_xlfn.FORECAST.ETS.CONFINT(A14,$B$2:$B$13,$A$2:$A$13,0.95,1,1)</f>
        <v>0.94275723834470659</v>
      </c>
      <c r="E14" s="3">
        <f>C14+_xlfn.FORECAST.ETS.CONFINT(A14,$B$2:$B$13,$A$2:$A$13,0.95,1,1)</f>
        <v>0.9906124829871169</v>
      </c>
    </row>
    <row r="15" spans="1:5" x14ac:dyDescent="0.25">
      <c r="A15" s="2">
        <v>2031</v>
      </c>
      <c r="C15" s="2">
        <f>_xlfn.FORECAST.ETS(A15,$B$2:$B$13,$A$2:$A$13,1,1)</f>
        <v>0.96048115911872511</v>
      </c>
      <c r="D15" s="3">
        <f>C15-_xlfn.FORECAST.ETS.CONFINT(A15,$B$2:$B$13,$A$2:$A$13,0.95,1,1)</f>
        <v>0.93636134435537011</v>
      </c>
      <c r="E15" s="3">
        <f>C15+_xlfn.FORECAST.ETS.CONFINT(A15,$B$2:$B$13,$A$2:$A$13,0.95,1,1)</f>
        <v>0.98460097388208012</v>
      </c>
    </row>
    <row r="16" spans="1:5" x14ac:dyDescent="0.25">
      <c r="A16" s="2">
        <v>2041</v>
      </c>
      <c r="C16" s="2">
        <f>_xlfn.FORECAST.ETS(A16,$B$2:$B$13,$A$2:$A$13,1,1)</f>
        <v>0.95427745757153848</v>
      </c>
      <c r="D16" s="3">
        <f>C16-_xlfn.FORECAST.ETS.CONFINT(A16,$B$2:$B$13,$A$2:$A$13,0.95,1,1)</f>
        <v>0.92996396720252894</v>
      </c>
      <c r="E16" s="3">
        <f>C16+_xlfn.FORECAST.ETS.CONFINT(A16,$B$2:$B$13,$A$2:$A$13,0.95,1,1)</f>
        <v>0.97859094794054802</v>
      </c>
    </row>
    <row r="17" spans="1:5" x14ac:dyDescent="0.25">
      <c r="A17" s="2">
        <v>2050</v>
      </c>
      <c r="C17" s="2">
        <f>_xlfn.FORECAST.ETS(A17,$B$2:$B$13,$A$2:$A$13,1,1)</f>
        <v>0.94869412617907056</v>
      </c>
      <c r="D17" s="3">
        <f>C17-_xlfn.FORECAST.ETS.CONFINT(A17,$B$2:$B$13,$A$2:$A$13,0.95,1,1)</f>
        <v>0.92420493356060163</v>
      </c>
      <c r="E17" s="3">
        <f>C17+_xlfn.FORECAST.ETS.CONFINT(A17,$B$2:$B$13,$A$2:$A$13,0.95,1,1)</f>
        <v>0.9731833187975395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/>
  </sheetViews>
  <sheetFormatPr defaultRowHeight="15" x14ac:dyDescent="0.25"/>
  <cols>
    <col min="1" max="1" width="11" customWidth="1"/>
    <col min="3" max="3" width="10.5703125" customWidth="1"/>
    <col min="4" max="4" width="25.28515625" customWidth="1"/>
    <col min="5" max="5" width="25.42578125" customWidth="1"/>
  </cols>
  <sheetData>
    <row r="1" spans="1:5" x14ac:dyDescent="0.25">
      <c r="A1" t="s">
        <v>45</v>
      </c>
      <c r="B1" t="s">
        <v>46</v>
      </c>
      <c r="C1" t="s">
        <v>47</v>
      </c>
      <c r="D1" t="s">
        <v>48</v>
      </c>
      <c r="E1" t="s">
        <v>49</v>
      </c>
    </row>
    <row r="2" spans="1:5" x14ac:dyDescent="0.25">
      <c r="A2" s="2">
        <v>1901</v>
      </c>
      <c r="B2" s="2">
        <v>1</v>
      </c>
    </row>
    <row r="3" spans="1:5" x14ac:dyDescent="0.25">
      <c r="A3" s="2">
        <v>1911</v>
      </c>
      <c r="B3" s="2">
        <v>1</v>
      </c>
    </row>
    <row r="4" spans="1:5" x14ac:dyDescent="0.25">
      <c r="A4" s="2">
        <v>1921</v>
      </c>
      <c r="B4" s="2">
        <v>1</v>
      </c>
    </row>
    <row r="5" spans="1:5" x14ac:dyDescent="0.25">
      <c r="A5" s="2">
        <v>1931</v>
      </c>
      <c r="B5" s="2">
        <v>1</v>
      </c>
    </row>
    <row r="6" spans="1:5" x14ac:dyDescent="0.25">
      <c r="A6" s="2">
        <v>1941</v>
      </c>
      <c r="B6" s="2">
        <v>1</v>
      </c>
    </row>
    <row r="7" spans="1:5" x14ac:dyDescent="0.25">
      <c r="A7" s="2">
        <v>1951</v>
      </c>
      <c r="B7" s="2">
        <v>1</v>
      </c>
    </row>
    <row r="8" spans="1:5" x14ac:dyDescent="0.25">
      <c r="A8" s="2">
        <v>1961</v>
      </c>
      <c r="B8" s="2">
        <v>1</v>
      </c>
    </row>
    <row r="9" spans="1:5" x14ac:dyDescent="0.25">
      <c r="A9" s="2">
        <v>1971</v>
      </c>
      <c r="B9" s="2">
        <v>1</v>
      </c>
    </row>
    <row r="10" spans="1:5" x14ac:dyDescent="0.25">
      <c r="A10" s="2">
        <v>1981</v>
      </c>
      <c r="B10" s="2">
        <v>1</v>
      </c>
    </row>
    <row r="11" spans="1:5" x14ac:dyDescent="0.25">
      <c r="A11" s="2">
        <v>1991</v>
      </c>
      <c r="B11" s="2">
        <v>1</v>
      </c>
    </row>
    <row r="12" spans="1:5" x14ac:dyDescent="0.25">
      <c r="A12" s="2">
        <v>2001</v>
      </c>
      <c r="B12" s="2">
        <v>1</v>
      </c>
    </row>
    <row r="13" spans="1:5" x14ac:dyDescent="0.25">
      <c r="A13" s="2">
        <v>2011</v>
      </c>
      <c r="B13" s="2">
        <v>1</v>
      </c>
      <c r="C13" s="2">
        <v>1</v>
      </c>
      <c r="D13" s="3">
        <v>1</v>
      </c>
      <c r="E13" s="3">
        <v>1</v>
      </c>
    </row>
    <row r="14" spans="1:5" x14ac:dyDescent="0.25">
      <c r="A14" s="2">
        <v>2021</v>
      </c>
      <c r="C14" s="2">
        <f>_xlfn.FORECAST.ETS(A14,$B$2:$B$13,$A$2:$A$13,1,1)</f>
        <v>1</v>
      </c>
      <c r="D14" s="3">
        <f>C14-_xlfn.FORECAST.ETS.CONFINT(A14,$B$2:$B$13,$A$2:$A$13,0.95,1,1)</f>
        <v>1</v>
      </c>
      <c r="E14" s="3">
        <f>C14+_xlfn.FORECAST.ETS.CONFINT(A14,$B$2:$B$13,$A$2:$A$13,0.95,1,1)</f>
        <v>1</v>
      </c>
    </row>
    <row r="15" spans="1:5" x14ac:dyDescent="0.25">
      <c r="A15" s="2">
        <v>2031</v>
      </c>
      <c r="C15" s="2">
        <f>_xlfn.FORECAST.ETS(A15,$B$2:$B$13,$A$2:$A$13,1,1)</f>
        <v>1</v>
      </c>
      <c r="D15" s="3">
        <f>C15-_xlfn.FORECAST.ETS.CONFINT(A15,$B$2:$B$13,$A$2:$A$13,0.95,1,1)</f>
        <v>1</v>
      </c>
      <c r="E15" s="3">
        <f>C15+_xlfn.FORECAST.ETS.CONFINT(A15,$B$2:$B$13,$A$2:$A$13,0.95,1,1)</f>
        <v>1</v>
      </c>
    </row>
    <row r="16" spans="1:5" x14ac:dyDescent="0.25">
      <c r="A16" s="2">
        <v>2041</v>
      </c>
      <c r="C16" s="2">
        <f>_xlfn.FORECAST.ETS(A16,$B$2:$B$13,$A$2:$A$13,1,1)</f>
        <v>1</v>
      </c>
      <c r="D16" s="3">
        <f>C16-_xlfn.FORECAST.ETS.CONFINT(A16,$B$2:$B$13,$A$2:$A$13,0.95,1,1)</f>
        <v>1</v>
      </c>
      <c r="E16" s="3">
        <f>C16+_xlfn.FORECAST.ETS.CONFINT(A16,$B$2:$B$13,$A$2:$A$13,0.95,1,1)</f>
        <v>1</v>
      </c>
    </row>
    <row r="17" spans="1:5" x14ac:dyDescent="0.25">
      <c r="A17" s="2">
        <v>2050</v>
      </c>
      <c r="C17" s="2">
        <f>_xlfn.FORECAST.ETS(A17,$B$2:$B$13,$A$2:$A$13,1,1)</f>
        <v>1</v>
      </c>
      <c r="D17" s="3">
        <f>C17-_xlfn.FORECAST.ETS.CONFINT(A17,$B$2:$B$13,$A$2:$A$13,0.95,1,1)</f>
        <v>1</v>
      </c>
      <c r="E17" s="3">
        <f>C17+_xlfn.FORECAST.ETS.CONFINT(A17,$B$2:$B$13,$A$2:$A$13,0.95,1,1)</f>
        <v>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tabSelected="1" workbookViewId="0"/>
  </sheetViews>
  <sheetFormatPr defaultRowHeight="15" x14ac:dyDescent="0.25"/>
  <cols>
    <col min="1" max="1" width="11" customWidth="1"/>
    <col min="3" max="3" width="10.5703125" customWidth="1"/>
    <col min="4" max="4" width="25.28515625" customWidth="1"/>
    <col min="5" max="5" width="25.42578125" customWidth="1"/>
  </cols>
  <sheetData>
    <row r="1" spans="1:5" x14ac:dyDescent="0.25">
      <c r="A1" t="s">
        <v>45</v>
      </c>
      <c r="B1" t="s">
        <v>46</v>
      </c>
      <c r="C1" t="s">
        <v>47</v>
      </c>
      <c r="D1" t="s">
        <v>48</v>
      </c>
      <c r="E1" t="s">
        <v>49</v>
      </c>
    </row>
    <row r="2" spans="1:5" x14ac:dyDescent="0.25">
      <c r="A2" s="2">
        <v>1901</v>
      </c>
      <c r="B2" s="2">
        <v>0.318480877</v>
      </c>
    </row>
    <row r="3" spans="1:5" x14ac:dyDescent="0.25">
      <c r="A3" s="2">
        <v>1911</v>
      </c>
      <c r="B3" s="2">
        <v>0.35201839600000001</v>
      </c>
    </row>
    <row r="4" spans="1:5" x14ac:dyDescent="0.25">
      <c r="A4" s="2">
        <v>1921</v>
      </c>
      <c r="B4" s="2">
        <v>0.30264993000000001</v>
      </c>
    </row>
    <row r="5" spans="1:5" x14ac:dyDescent="0.25">
      <c r="A5" s="2">
        <v>1931</v>
      </c>
      <c r="B5" s="2">
        <v>0.49543193600000002</v>
      </c>
    </row>
    <row r="6" spans="1:5" x14ac:dyDescent="0.25">
      <c r="A6" s="2">
        <v>1941</v>
      </c>
      <c r="B6" s="2">
        <v>0.57367881399999998</v>
      </c>
    </row>
    <row r="7" spans="1:5" x14ac:dyDescent="0.25">
      <c r="A7" s="2">
        <v>1951</v>
      </c>
      <c r="B7" s="2">
        <v>0.62534767800000002</v>
      </c>
    </row>
    <row r="8" spans="1:5" x14ac:dyDescent="0.25">
      <c r="A8" s="2">
        <v>1961</v>
      </c>
      <c r="B8" s="2">
        <v>0.61683289200000002</v>
      </c>
    </row>
    <row r="9" spans="1:5" x14ac:dyDescent="0.25">
      <c r="A9" s="2">
        <v>1971</v>
      </c>
      <c r="B9" s="2">
        <v>0.64412298099999998</v>
      </c>
    </row>
    <row r="10" spans="1:5" x14ac:dyDescent="0.25">
      <c r="A10" s="2">
        <v>1981</v>
      </c>
      <c r="B10" s="2">
        <v>0.75964236799999996</v>
      </c>
    </row>
    <row r="11" spans="1:5" x14ac:dyDescent="0.25">
      <c r="A11" s="2">
        <v>1991</v>
      </c>
      <c r="B11" s="2">
        <v>0.81811762700000001</v>
      </c>
    </row>
    <row r="12" spans="1:5" x14ac:dyDescent="0.25">
      <c r="A12" s="2">
        <v>2001</v>
      </c>
      <c r="B12" s="2">
        <v>0.84561490800000005</v>
      </c>
    </row>
    <row r="13" spans="1:5" x14ac:dyDescent="0.25">
      <c r="A13" s="2">
        <v>2011</v>
      </c>
      <c r="B13" s="2">
        <v>0.87597537400000003</v>
      </c>
      <c r="C13" s="2">
        <v>0.87597537400000003</v>
      </c>
      <c r="D13" s="3">
        <v>0.87597537400000003</v>
      </c>
      <c r="E13" s="3">
        <v>0.87597537400000003</v>
      </c>
    </row>
    <row r="14" spans="1:5" x14ac:dyDescent="0.25">
      <c r="A14" s="2">
        <v>2021</v>
      </c>
      <c r="C14" s="2">
        <f>_xlfn.FORECAST.ETS(A14,$B$2:$B$13,$A$2:$A$13,1,1)</f>
        <v>0.9634336153238765</v>
      </c>
      <c r="D14" s="3">
        <f>C14-_xlfn.FORECAST.ETS.CONFINT(A14,$B$2:$B$13,$A$2:$A$13,0.95,1,1)</f>
        <v>0.87269968105123885</v>
      </c>
      <c r="E14" s="3">
        <f>C14+_xlfn.FORECAST.ETS.CONFINT(A14,$B$2:$B$13,$A$2:$A$13,0.95,1,1)</f>
        <v>1.0541675495965142</v>
      </c>
    </row>
    <row r="15" spans="1:5" x14ac:dyDescent="0.25">
      <c r="A15" s="2">
        <v>2031</v>
      </c>
      <c r="C15" s="2">
        <f>_xlfn.FORECAST.ETS(A15,$B$2:$B$13,$A$2:$A$13,1,1)</f>
        <v>1.0182218284527542</v>
      </c>
      <c r="D15" s="3">
        <f>C15-_xlfn.FORECAST.ETS.CONFINT(A15,$B$2:$B$13,$A$2:$A$13,0.95,1,1)</f>
        <v>0.92702627999292109</v>
      </c>
      <c r="E15" s="3">
        <f>C15+_xlfn.FORECAST.ETS.CONFINT(A15,$B$2:$B$13,$A$2:$A$13,0.95,1,1)</f>
        <v>1.1094173769125875</v>
      </c>
    </row>
    <row r="16" spans="1:5" x14ac:dyDescent="0.25">
      <c r="A16" s="2">
        <v>2041</v>
      </c>
      <c r="C16" s="2">
        <f>_xlfn.FORECAST.ETS(A16,$B$2:$B$13,$A$2:$A$13,1,1)</f>
        <v>1.0730100415816319</v>
      </c>
      <c r="D16" s="3">
        <f>C16-_xlfn.FORECAST.ETS.CONFINT(A16,$B$2:$B$13,$A$2:$A$13,0.95,1,1)</f>
        <v>0.9813460872893669</v>
      </c>
      <c r="E16" s="3">
        <f>C16+_xlfn.FORECAST.ETS.CONFINT(A16,$B$2:$B$13,$A$2:$A$13,0.95,1,1)</f>
        <v>1.164673995873897</v>
      </c>
    </row>
    <row r="17" spans="1:5" x14ac:dyDescent="0.25">
      <c r="A17" s="2">
        <v>2050</v>
      </c>
      <c r="C17" s="2">
        <f>_xlfn.FORECAST.ETS(A17,$B$2:$B$13,$A$2:$A$13,1,1)</f>
        <v>1.1223194333976219</v>
      </c>
      <c r="D17" s="3">
        <f>C17-_xlfn.FORECAST.ETS.CONFINT(A17,$B$2:$B$13,$A$2:$A$13,0.95,1,1)</f>
        <v>1.0302277038467087</v>
      </c>
      <c r="E17" s="3">
        <f>C17+_xlfn.FORECAST.ETS.CONFINT(A17,$B$2:$B$13,$A$2:$A$13,0.95,1,1)</f>
        <v>1.214411162948535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1"/>
  <sheetViews>
    <sheetView topLeftCell="A401" workbookViewId="0">
      <selection activeCell="F410" activeCellId="2" sqref="H419 A410:B421 F410:F421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>
        <v>1901</v>
      </c>
      <c r="C2" s="1">
        <v>2139362</v>
      </c>
      <c r="D2" s="1">
        <v>1136766</v>
      </c>
      <c r="E2" s="1">
        <v>1002596</v>
      </c>
      <c r="F2">
        <v>0.88197219100000002</v>
      </c>
    </row>
    <row r="3" spans="1:6" x14ac:dyDescent="0.25">
      <c r="A3" t="s">
        <v>6</v>
      </c>
      <c r="B3">
        <v>1911</v>
      </c>
      <c r="C3" s="1">
        <v>2292535</v>
      </c>
      <c r="D3" s="1">
        <v>1222305</v>
      </c>
      <c r="E3" s="1">
        <v>1070230</v>
      </c>
      <c r="F3">
        <v>0.87558342600000005</v>
      </c>
    </row>
    <row r="4" spans="1:6" x14ac:dyDescent="0.25">
      <c r="A4" t="s">
        <v>6</v>
      </c>
      <c r="B4">
        <v>1921</v>
      </c>
      <c r="C4" s="1">
        <v>2424359</v>
      </c>
      <c r="D4" s="1">
        <v>1296205</v>
      </c>
      <c r="E4" s="1">
        <v>1128154</v>
      </c>
      <c r="F4">
        <v>0.87035152599999999</v>
      </c>
    </row>
    <row r="5" spans="1:6" x14ac:dyDescent="0.25">
      <c r="A5" t="s">
        <v>6</v>
      </c>
      <c r="B5">
        <v>1931</v>
      </c>
      <c r="C5" s="1">
        <v>2670208</v>
      </c>
      <c r="D5" s="1">
        <v>1431801</v>
      </c>
      <c r="E5" s="1">
        <v>1238407</v>
      </c>
      <c r="F5">
        <v>0.86492955400000004</v>
      </c>
    </row>
    <row r="6" spans="1:6" x14ac:dyDescent="0.25">
      <c r="A6" t="s">
        <v>6</v>
      </c>
      <c r="B6">
        <v>1941</v>
      </c>
      <c r="C6" s="1">
        <v>2946728</v>
      </c>
      <c r="D6" s="1">
        <v>1577021</v>
      </c>
      <c r="E6" s="1">
        <v>1369707</v>
      </c>
      <c r="F6">
        <v>0.868540749</v>
      </c>
    </row>
    <row r="7" spans="1:6" x14ac:dyDescent="0.25">
      <c r="A7" t="s">
        <v>6</v>
      </c>
      <c r="B7">
        <v>1951</v>
      </c>
      <c r="C7" s="1">
        <v>3253852</v>
      </c>
      <c r="D7" s="1">
        <v>1736827</v>
      </c>
      <c r="E7" s="1">
        <v>1517025</v>
      </c>
      <c r="F7">
        <v>0.87344623300000002</v>
      </c>
    </row>
    <row r="8" spans="1:6" x14ac:dyDescent="0.25">
      <c r="A8" t="s">
        <v>6</v>
      </c>
      <c r="B8">
        <v>1961</v>
      </c>
      <c r="C8" s="1">
        <v>3560976</v>
      </c>
      <c r="D8" s="1">
        <v>1896633</v>
      </c>
      <c r="E8" s="1">
        <v>1664343</v>
      </c>
      <c r="F8">
        <v>0.87752506699999999</v>
      </c>
    </row>
    <row r="9" spans="1:6" x14ac:dyDescent="0.25">
      <c r="A9" t="s">
        <v>6</v>
      </c>
      <c r="B9">
        <v>1971</v>
      </c>
      <c r="C9" s="1">
        <v>4616632</v>
      </c>
      <c r="D9" s="1">
        <v>2458315</v>
      </c>
      <c r="E9" s="1">
        <v>2158317</v>
      </c>
      <c r="F9">
        <v>0.87796600499999999</v>
      </c>
    </row>
    <row r="10" spans="1:6" x14ac:dyDescent="0.25">
      <c r="A10" t="s">
        <v>6</v>
      </c>
      <c r="B10">
        <v>1981</v>
      </c>
      <c r="C10" s="1">
        <v>5987389</v>
      </c>
      <c r="D10" s="1">
        <v>3164660</v>
      </c>
      <c r="E10" s="1">
        <v>2822729</v>
      </c>
      <c r="F10">
        <v>0.89195332199999999</v>
      </c>
    </row>
    <row r="11" spans="1:6" x14ac:dyDescent="0.25">
      <c r="A11" t="s">
        <v>6</v>
      </c>
      <c r="B11">
        <v>1991</v>
      </c>
      <c r="C11" s="1">
        <v>7837051</v>
      </c>
      <c r="D11" s="1">
        <v>4142082</v>
      </c>
      <c r="E11" s="1">
        <v>3694969</v>
      </c>
      <c r="F11">
        <v>0.89205597599999997</v>
      </c>
    </row>
    <row r="12" spans="1:6" x14ac:dyDescent="0.25">
      <c r="A12" t="s">
        <v>6</v>
      </c>
      <c r="B12">
        <v>2001</v>
      </c>
      <c r="C12" s="1">
        <v>10143700</v>
      </c>
      <c r="D12" s="1">
        <v>5360926</v>
      </c>
      <c r="E12" s="1">
        <v>4782774</v>
      </c>
      <c r="F12">
        <v>0.89215445199999999</v>
      </c>
    </row>
    <row r="13" spans="1:6" x14ac:dyDescent="0.25">
      <c r="A13" t="s">
        <v>6</v>
      </c>
      <c r="B13">
        <v>2011</v>
      </c>
      <c r="C13" s="1">
        <v>12541302</v>
      </c>
      <c r="D13" s="1">
        <v>6640662</v>
      </c>
      <c r="E13" s="1">
        <v>5900640</v>
      </c>
      <c r="F13">
        <v>0.88856201400000001</v>
      </c>
    </row>
    <row r="14" spans="1:6" x14ac:dyDescent="0.25">
      <c r="A14" t="s">
        <v>7</v>
      </c>
      <c r="B14">
        <v>1901</v>
      </c>
      <c r="C14" s="1">
        <v>1920294</v>
      </c>
      <c r="D14" s="1">
        <v>1019069</v>
      </c>
      <c r="E14" s="1">
        <v>901225</v>
      </c>
      <c r="F14">
        <v>0.88436111799999995</v>
      </c>
    </row>
    <row r="15" spans="1:6" x14ac:dyDescent="0.25">
      <c r="A15" t="s">
        <v>7</v>
      </c>
      <c r="B15">
        <v>1911</v>
      </c>
      <c r="C15" s="1">
        <v>1896944</v>
      </c>
      <c r="D15" s="1">
        <v>1004183</v>
      </c>
      <c r="E15" s="1">
        <v>892761</v>
      </c>
      <c r="F15">
        <v>0.88904213700000001</v>
      </c>
    </row>
    <row r="16" spans="1:6" x14ac:dyDescent="0.25">
      <c r="A16" t="s">
        <v>7</v>
      </c>
      <c r="B16">
        <v>1921</v>
      </c>
      <c r="C16" s="1">
        <v>1928206</v>
      </c>
      <c r="D16" s="1">
        <v>1020201</v>
      </c>
      <c r="E16" s="1">
        <v>908005</v>
      </c>
      <c r="F16">
        <v>0.89002559299999995</v>
      </c>
    </row>
    <row r="17" spans="1:6" x14ac:dyDescent="0.25">
      <c r="A17" t="s">
        <v>7</v>
      </c>
      <c r="B17">
        <v>1931</v>
      </c>
      <c r="C17" s="1">
        <v>2029113</v>
      </c>
      <c r="D17" s="1">
        <v>1069540</v>
      </c>
      <c r="E17" s="1">
        <v>959573</v>
      </c>
      <c r="F17">
        <v>0.89718290099999998</v>
      </c>
    </row>
    <row r="18" spans="1:6" x14ac:dyDescent="0.25">
      <c r="A18" t="s">
        <v>7</v>
      </c>
      <c r="B18">
        <v>1941</v>
      </c>
      <c r="C18" s="1">
        <v>2263245</v>
      </c>
      <c r="D18" s="1">
        <v>1197620</v>
      </c>
      <c r="E18" s="1">
        <v>1065625</v>
      </c>
      <c r="F18">
        <v>0.889785575</v>
      </c>
    </row>
    <row r="19" spans="1:6" x14ac:dyDescent="0.25">
      <c r="A19" t="s">
        <v>7</v>
      </c>
      <c r="B19">
        <v>1951</v>
      </c>
      <c r="C19" s="1">
        <v>2385981</v>
      </c>
      <c r="D19" s="1">
        <v>1247826</v>
      </c>
      <c r="E19" s="1">
        <v>1138155</v>
      </c>
      <c r="F19">
        <v>0.91211034199999996</v>
      </c>
    </row>
    <row r="20" spans="1:6" x14ac:dyDescent="0.25">
      <c r="A20" t="s">
        <v>7</v>
      </c>
      <c r="B20">
        <v>1961</v>
      </c>
      <c r="C20" s="1">
        <v>2812463</v>
      </c>
      <c r="D20" s="1">
        <v>1451334</v>
      </c>
      <c r="E20" s="1">
        <v>1361129</v>
      </c>
      <c r="F20">
        <v>0.93784683599999996</v>
      </c>
    </row>
    <row r="21" spans="1:6" x14ac:dyDescent="0.25">
      <c r="A21" t="s">
        <v>7</v>
      </c>
      <c r="B21">
        <v>1971</v>
      </c>
      <c r="C21" s="1">
        <v>3460434</v>
      </c>
      <c r="D21" s="1">
        <v>1766957</v>
      </c>
      <c r="E21" s="1">
        <v>1693477</v>
      </c>
      <c r="F21">
        <v>0.95841438099999998</v>
      </c>
    </row>
    <row r="22" spans="1:6" x14ac:dyDescent="0.25">
      <c r="A22" t="s">
        <v>7</v>
      </c>
      <c r="B22">
        <v>1981</v>
      </c>
      <c r="C22" s="1">
        <v>4280818</v>
      </c>
      <c r="D22" s="1">
        <v>2169931</v>
      </c>
      <c r="E22" s="1">
        <v>2110887</v>
      </c>
      <c r="F22">
        <v>0.97278991800000003</v>
      </c>
    </row>
    <row r="23" spans="1:6" x14ac:dyDescent="0.25">
      <c r="A23" t="s">
        <v>7</v>
      </c>
      <c r="B23">
        <v>1991</v>
      </c>
      <c r="C23" s="1">
        <v>5170877</v>
      </c>
      <c r="D23" s="1">
        <v>2617467</v>
      </c>
      <c r="E23" s="1">
        <v>2553410</v>
      </c>
      <c r="F23">
        <v>0.97552710300000001</v>
      </c>
    </row>
    <row r="24" spans="1:6" x14ac:dyDescent="0.25">
      <c r="A24" t="s">
        <v>7</v>
      </c>
      <c r="B24">
        <v>2001</v>
      </c>
      <c r="C24" s="1">
        <v>6077900</v>
      </c>
      <c r="D24" s="1">
        <v>3087940</v>
      </c>
      <c r="E24" s="1">
        <v>2989960</v>
      </c>
      <c r="F24">
        <v>0.96827010899999999</v>
      </c>
    </row>
    <row r="25" spans="1:6" x14ac:dyDescent="0.25">
      <c r="A25" t="s">
        <v>7</v>
      </c>
      <c r="B25">
        <v>2011</v>
      </c>
      <c r="C25" s="1">
        <v>6864602</v>
      </c>
      <c r="D25" s="1">
        <v>3481873</v>
      </c>
      <c r="E25" s="1">
        <v>3382729</v>
      </c>
      <c r="F25">
        <v>0.97152567000000001</v>
      </c>
    </row>
    <row r="26" spans="1:6" x14ac:dyDescent="0.25">
      <c r="A26" t="s">
        <v>8</v>
      </c>
      <c r="B26">
        <v>1901</v>
      </c>
      <c r="C26" s="1">
        <v>7544790</v>
      </c>
      <c r="D26" s="1">
        <v>4118386</v>
      </c>
      <c r="E26" s="1">
        <v>3426404</v>
      </c>
      <c r="F26">
        <v>0.83197738099999996</v>
      </c>
    </row>
    <row r="27" spans="1:6" x14ac:dyDescent="0.25">
      <c r="A27" t="s">
        <v>8</v>
      </c>
      <c r="B27">
        <v>1911</v>
      </c>
      <c r="C27" s="1">
        <v>6731510</v>
      </c>
      <c r="D27" s="1">
        <v>3782236</v>
      </c>
      <c r="E27" s="1">
        <v>2949274</v>
      </c>
      <c r="F27">
        <v>0.77976995599999999</v>
      </c>
    </row>
    <row r="28" spans="1:6" x14ac:dyDescent="0.25">
      <c r="A28" t="s">
        <v>8</v>
      </c>
      <c r="B28">
        <v>1921</v>
      </c>
      <c r="C28" s="1">
        <v>7152811</v>
      </c>
      <c r="D28" s="1">
        <v>3976180</v>
      </c>
      <c r="E28" s="1">
        <v>3176631</v>
      </c>
      <c r="F28">
        <v>0.79891529100000003</v>
      </c>
    </row>
    <row r="29" spans="1:6" x14ac:dyDescent="0.25">
      <c r="A29" t="s">
        <v>8</v>
      </c>
      <c r="B29">
        <v>1931</v>
      </c>
      <c r="C29" s="1">
        <v>8012325</v>
      </c>
      <c r="D29" s="1">
        <v>4415292</v>
      </c>
      <c r="E29" s="1">
        <v>3597033</v>
      </c>
      <c r="F29">
        <v>0.81467613000000005</v>
      </c>
    </row>
    <row r="30" spans="1:6" x14ac:dyDescent="0.25">
      <c r="A30" t="s">
        <v>8</v>
      </c>
      <c r="B30">
        <v>1941</v>
      </c>
      <c r="C30" s="1">
        <v>9600236</v>
      </c>
      <c r="D30" s="1">
        <v>5228280</v>
      </c>
      <c r="E30" s="1">
        <v>4371956</v>
      </c>
      <c r="F30">
        <v>0.83621305700000004</v>
      </c>
    </row>
    <row r="31" spans="1:6" x14ac:dyDescent="0.25">
      <c r="A31" t="s">
        <v>8</v>
      </c>
      <c r="B31">
        <v>1951</v>
      </c>
      <c r="C31" s="1">
        <v>9160500</v>
      </c>
      <c r="D31" s="1">
        <v>4968206</v>
      </c>
      <c r="E31" s="1">
        <v>4192294</v>
      </c>
      <c r="F31">
        <v>0.843824511</v>
      </c>
    </row>
    <row r="32" spans="1:6" x14ac:dyDescent="0.25">
      <c r="A32" t="s">
        <v>8</v>
      </c>
      <c r="B32">
        <v>1961</v>
      </c>
      <c r="C32" s="1">
        <v>11135069</v>
      </c>
      <c r="D32" s="1">
        <v>6007566</v>
      </c>
      <c r="E32" s="1">
        <v>5127503</v>
      </c>
      <c r="F32">
        <v>0.85350756000000005</v>
      </c>
    </row>
    <row r="33" spans="1:6" x14ac:dyDescent="0.25">
      <c r="A33" t="s">
        <v>8</v>
      </c>
      <c r="B33">
        <v>1971</v>
      </c>
      <c r="C33" s="1">
        <v>13551060</v>
      </c>
      <c r="D33" s="1">
        <v>7266515</v>
      </c>
      <c r="E33" s="1">
        <v>6284545</v>
      </c>
      <c r="F33">
        <v>0.86486369299999999</v>
      </c>
    </row>
    <row r="34" spans="1:6" x14ac:dyDescent="0.25">
      <c r="A34" t="s">
        <v>8</v>
      </c>
      <c r="B34">
        <v>1981</v>
      </c>
      <c r="C34" s="1">
        <v>16788915</v>
      </c>
      <c r="D34" s="1">
        <v>8937210</v>
      </c>
      <c r="E34" s="1">
        <v>7851705</v>
      </c>
      <c r="F34">
        <v>0.87854095399999999</v>
      </c>
    </row>
    <row r="35" spans="1:6" x14ac:dyDescent="0.25">
      <c r="A35" t="s">
        <v>8</v>
      </c>
      <c r="B35">
        <v>1991</v>
      </c>
      <c r="C35" s="1">
        <v>20281969</v>
      </c>
      <c r="D35" s="1">
        <v>10778034</v>
      </c>
      <c r="E35" s="1">
        <v>9503935</v>
      </c>
      <c r="F35">
        <v>0.88178743900000001</v>
      </c>
    </row>
    <row r="36" spans="1:6" x14ac:dyDescent="0.25">
      <c r="A36" t="s">
        <v>8</v>
      </c>
      <c r="B36">
        <v>2001</v>
      </c>
      <c r="C36" s="1">
        <v>24358999</v>
      </c>
      <c r="D36" s="1">
        <v>12985045</v>
      </c>
      <c r="E36" s="1">
        <v>11373954</v>
      </c>
      <c r="F36">
        <v>0.87592719200000002</v>
      </c>
    </row>
    <row r="37" spans="1:6" x14ac:dyDescent="0.25">
      <c r="A37" t="s">
        <v>8</v>
      </c>
      <c r="B37">
        <v>2011</v>
      </c>
      <c r="C37" s="1">
        <v>27743338</v>
      </c>
      <c r="D37" s="1">
        <v>14639465</v>
      </c>
      <c r="E37" s="1">
        <v>13103873</v>
      </c>
      <c r="F37">
        <v>0.89510600299999998</v>
      </c>
    </row>
    <row r="38" spans="1:6" x14ac:dyDescent="0.25">
      <c r="A38" t="s">
        <v>9</v>
      </c>
      <c r="B38">
        <v>1901</v>
      </c>
      <c r="C38" s="1">
        <v>21967</v>
      </c>
      <c r="D38" s="1">
        <v>12402</v>
      </c>
      <c r="E38" s="1">
        <v>9565</v>
      </c>
      <c r="F38">
        <v>0.77124657299999999</v>
      </c>
    </row>
    <row r="39" spans="1:6" x14ac:dyDescent="0.25">
      <c r="A39" t="s">
        <v>9</v>
      </c>
      <c r="B39">
        <v>1911</v>
      </c>
      <c r="C39" s="1">
        <v>18437</v>
      </c>
      <c r="D39" s="1">
        <v>10717</v>
      </c>
      <c r="E39" s="1">
        <v>7720</v>
      </c>
      <c r="F39">
        <v>0.72035084400000005</v>
      </c>
    </row>
    <row r="40" spans="1:6" x14ac:dyDescent="0.25">
      <c r="A40" t="s">
        <v>9</v>
      </c>
      <c r="B40">
        <v>1921</v>
      </c>
      <c r="C40" s="1">
        <v>18133</v>
      </c>
      <c r="D40" s="1">
        <v>10405</v>
      </c>
      <c r="E40" s="1">
        <v>7728</v>
      </c>
      <c r="F40">
        <v>0.74271984599999996</v>
      </c>
    </row>
    <row r="41" spans="1:6" x14ac:dyDescent="0.25">
      <c r="A41" t="s">
        <v>9</v>
      </c>
      <c r="B41">
        <v>1931</v>
      </c>
      <c r="C41" s="1">
        <v>19783</v>
      </c>
      <c r="D41" s="1">
        <v>11300</v>
      </c>
      <c r="E41" s="1">
        <v>8483</v>
      </c>
      <c r="F41">
        <v>0.75070796500000003</v>
      </c>
    </row>
    <row r="42" spans="1:6" x14ac:dyDescent="0.25">
      <c r="A42" t="s">
        <v>9</v>
      </c>
      <c r="B42">
        <v>1941</v>
      </c>
      <c r="C42" s="1">
        <v>22574</v>
      </c>
      <c r="D42" s="1">
        <v>12807</v>
      </c>
      <c r="E42" s="1">
        <v>9767</v>
      </c>
      <c r="F42">
        <v>0.76262981200000002</v>
      </c>
    </row>
    <row r="43" spans="1:6" x14ac:dyDescent="0.25">
      <c r="A43" t="s">
        <v>9</v>
      </c>
      <c r="B43">
        <v>1951</v>
      </c>
      <c r="C43" s="1">
        <v>24261</v>
      </c>
      <c r="D43" s="1">
        <v>13623</v>
      </c>
      <c r="E43" s="1">
        <v>10638</v>
      </c>
      <c r="F43">
        <v>0.78088526800000002</v>
      </c>
    </row>
    <row r="44" spans="1:6" x14ac:dyDescent="0.25">
      <c r="A44" t="s">
        <v>9</v>
      </c>
      <c r="B44">
        <v>1961</v>
      </c>
      <c r="C44" s="1">
        <v>119881</v>
      </c>
      <c r="D44" s="1">
        <v>72576</v>
      </c>
      <c r="E44" s="1">
        <v>47305</v>
      </c>
      <c r="F44">
        <v>0.65179949299999995</v>
      </c>
    </row>
    <row r="45" spans="1:6" x14ac:dyDescent="0.25">
      <c r="A45" t="s">
        <v>9</v>
      </c>
      <c r="B45">
        <v>1971</v>
      </c>
      <c r="C45" s="1">
        <v>257251</v>
      </c>
      <c r="D45" s="1">
        <v>147080</v>
      </c>
      <c r="E45" s="1">
        <v>110171</v>
      </c>
      <c r="F45">
        <v>0.74905493599999995</v>
      </c>
    </row>
    <row r="46" spans="1:6" x14ac:dyDescent="0.25">
      <c r="A46" t="s">
        <v>9</v>
      </c>
      <c r="B46">
        <v>1981</v>
      </c>
      <c r="C46" s="1">
        <v>451610</v>
      </c>
      <c r="D46" s="1">
        <v>255278</v>
      </c>
      <c r="E46" s="1">
        <v>196332</v>
      </c>
      <c r="F46">
        <v>0.76909095199999999</v>
      </c>
    </row>
    <row r="47" spans="1:6" x14ac:dyDescent="0.25">
      <c r="A47" t="s">
        <v>9</v>
      </c>
      <c r="B47">
        <v>1991</v>
      </c>
      <c r="C47" s="1">
        <v>642015</v>
      </c>
      <c r="D47" s="1">
        <v>358614</v>
      </c>
      <c r="E47" s="1">
        <v>283401</v>
      </c>
      <c r="F47">
        <v>0.79026753000000005</v>
      </c>
    </row>
    <row r="48" spans="1:6" x14ac:dyDescent="0.25">
      <c r="A48" t="s">
        <v>9</v>
      </c>
      <c r="B48">
        <v>2001</v>
      </c>
      <c r="C48" s="1">
        <v>900635</v>
      </c>
      <c r="D48" s="1">
        <v>506938</v>
      </c>
      <c r="E48" s="1">
        <v>393697</v>
      </c>
      <c r="F48">
        <v>0.77661765299999996</v>
      </c>
    </row>
    <row r="49" spans="1:6" x14ac:dyDescent="0.25">
      <c r="A49" t="s">
        <v>9</v>
      </c>
      <c r="B49">
        <v>2011</v>
      </c>
      <c r="C49" s="1">
        <v>1055450</v>
      </c>
      <c r="D49" s="1">
        <v>580663</v>
      </c>
      <c r="E49" s="1">
        <v>474787</v>
      </c>
      <c r="F49">
        <v>0.81766360199999999</v>
      </c>
    </row>
    <row r="50" spans="1:6" x14ac:dyDescent="0.25">
      <c r="A50" t="s">
        <v>10</v>
      </c>
      <c r="B50">
        <v>1901</v>
      </c>
      <c r="C50" s="1">
        <v>1979866</v>
      </c>
      <c r="D50" s="1">
        <v>1032166</v>
      </c>
      <c r="E50" s="1">
        <v>947700</v>
      </c>
      <c r="F50">
        <v>0.91816626400000001</v>
      </c>
    </row>
    <row r="51" spans="1:6" x14ac:dyDescent="0.25">
      <c r="A51" t="s">
        <v>10</v>
      </c>
      <c r="B51">
        <v>1911</v>
      </c>
      <c r="C51" s="1">
        <v>2142258</v>
      </c>
      <c r="D51" s="1">
        <v>1123165</v>
      </c>
      <c r="E51" s="1">
        <v>1019093</v>
      </c>
      <c r="F51">
        <v>0.90734041700000001</v>
      </c>
    </row>
    <row r="52" spans="1:6" x14ac:dyDescent="0.25">
      <c r="A52" t="s">
        <v>10</v>
      </c>
      <c r="B52">
        <v>1921</v>
      </c>
      <c r="C52" s="1">
        <v>2115984</v>
      </c>
      <c r="D52" s="1">
        <v>1104586</v>
      </c>
      <c r="E52" s="1">
        <v>1011398</v>
      </c>
      <c r="F52">
        <v>0.91563536000000001</v>
      </c>
    </row>
    <row r="53" spans="1:6" x14ac:dyDescent="0.25">
      <c r="A53" t="s">
        <v>10</v>
      </c>
      <c r="B53">
        <v>1931</v>
      </c>
      <c r="C53" s="1">
        <v>2301019</v>
      </c>
      <c r="D53" s="1">
        <v>1202594</v>
      </c>
      <c r="E53" s="1">
        <v>1098425</v>
      </c>
      <c r="F53">
        <v>0.91337974399999999</v>
      </c>
    </row>
    <row r="54" spans="1:6" x14ac:dyDescent="0.25">
      <c r="A54" t="s">
        <v>10</v>
      </c>
      <c r="B54">
        <v>1941</v>
      </c>
      <c r="C54" s="1">
        <v>2614540</v>
      </c>
      <c r="D54" s="1">
        <v>1371233</v>
      </c>
      <c r="E54" s="1">
        <v>1243307</v>
      </c>
      <c r="F54">
        <v>0.90670732099999996</v>
      </c>
    </row>
    <row r="55" spans="1:6" x14ac:dyDescent="0.25">
      <c r="A55" t="s">
        <v>10</v>
      </c>
      <c r="B55">
        <v>1951</v>
      </c>
      <c r="C55" s="1">
        <v>2945929</v>
      </c>
      <c r="D55" s="1">
        <v>1518844</v>
      </c>
      <c r="E55" s="1">
        <v>1427085</v>
      </c>
      <c r="F55">
        <v>0.93958629100000002</v>
      </c>
    </row>
    <row r="56" spans="1:6" x14ac:dyDescent="0.25">
      <c r="A56" t="s">
        <v>10</v>
      </c>
      <c r="B56">
        <v>1961</v>
      </c>
      <c r="C56" s="1">
        <v>3610938</v>
      </c>
      <c r="D56" s="1">
        <v>1854269</v>
      </c>
      <c r="E56" s="1">
        <v>1756669</v>
      </c>
      <c r="F56">
        <v>0.94736470299999997</v>
      </c>
    </row>
    <row r="57" spans="1:6" x14ac:dyDescent="0.25">
      <c r="A57" t="s">
        <v>10</v>
      </c>
      <c r="B57">
        <v>1971</v>
      </c>
      <c r="C57" s="1">
        <v>4492724</v>
      </c>
      <c r="D57" s="1">
        <v>2315453</v>
      </c>
      <c r="E57" s="1">
        <v>2177271</v>
      </c>
      <c r="F57">
        <v>0.94032182900000005</v>
      </c>
    </row>
    <row r="58" spans="1:6" x14ac:dyDescent="0.25">
      <c r="A58" t="s">
        <v>10</v>
      </c>
      <c r="B58">
        <v>1981</v>
      </c>
      <c r="C58" s="1">
        <v>5725972</v>
      </c>
      <c r="D58" s="1">
        <v>2957847</v>
      </c>
      <c r="E58" s="1">
        <v>2768125</v>
      </c>
      <c r="F58">
        <v>0.93585807499999996</v>
      </c>
    </row>
    <row r="59" spans="1:6" x14ac:dyDescent="0.25">
      <c r="A59" t="s">
        <v>10</v>
      </c>
      <c r="B59">
        <v>1991</v>
      </c>
      <c r="C59" s="1">
        <v>7050634</v>
      </c>
      <c r="D59" s="1">
        <v>3640895</v>
      </c>
      <c r="E59" s="1">
        <v>3409739</v>
      </c>
      <c r="F59">
        <v>0.93651121500000001</v>
      </c>
    </row>
    <row r="60" spans="1:6" x14ac:dyDescent="0.25">
      <c r="A60" t="s">
        <v>10</v>
      </c>
      <c r="B60">
        <v>2001</v>
      </c>
      <c r="C60" s="1">
        <v>8489349</v>
      </c>
      <c r="D60" s="1">
        <v>4325924</v>
      </c>
      <c r="E60" s="1">
        <v>4163425</v>
      </c>
      <c r="F60">
        <v>0.96243600200000001</v>
      </c>
    </row>
    <row r="61" spans="1:6" x14ac:dyDescent="0.25">
      <c r="A61" t="s">
        <v>10</v>
      </c>
      <c r="B61">
        <v>2011</v>
      </c>
      <c r="C61" s="1">
        <v>10086292</v>
      </c>
      <c r="D61" s="1">
        <v>5137773</v>
      </c>
      <c r="E61" s="1">
        <v>4948519</v>
      </c>
      <c r="F61">
        <v>0.96316419600000003</v>
      </c>
    </row>
    <row r="62" spans="1:6" x14ac:dyDescent="0.25">
      <c r="A62" t="s">
        <v>11</v>
      </c>
      <c r="B62">
        <v>1901</v>
      </c>
      <c r="C62" s="1">
        <v>4623064</v>
      </c>
      <c r="D62" s="1">
        <v>2476390</v>
      </c>
      <c r="E62" s="1">
        <v>2146674</v>
      </c>
      <c r="F62">
        <v>0.86685619000000003</v>
      </c>
    </row>
    <row r="63" spans="1:6" x14ac:dyDescent="0.25">
      <c r="A63" t="s">
        <v>11</v>
      </c>
      <c r="B63">
        <v>1911</v>
      </c>
      <c r="C63" s="1">
        <v>4174677</v>
      </c>
      <c r="D63" s="1">
        <v>2274909</v>
      </c>
      <c r="E63" s="1">
        <v>1899768</v>
      </c>
      <c r="F63">
        <v>0.83509626100000001</v>
      </c>
    </row>
    <row r="64" spans="1:6" x14ac:dyDescent="0.25">
      <c r="A64" t="s">
        <v>11</v>
      </c>
      <c r="B64">
        <v>1921</v>
      </c>
      <c r="C64" s="1">
        <v>4255892</v>
      </c>
      <c r="D64" s="1">
        <v>2307985</v>
      </c>
      <c r="E64" s="1">
        <v>1947907</v>
      </c>
      <c r="F64">
        <v>0.84398598800000002</v>
      </c>
    </row>
    <row r="65" spans="1:6" x14ac:dyDescent="0.25">
      <c r="A65" t="s">
        <v>11</v>
      </c>
      <c r="B65">
        <v>1931</v>
      </c>
      <c r="C65" s="1">
        <v>4559917</v>
      </c>
      <c r="D65" s="1">
        <v>2473228</v>
      </c>
      <c r="E65" s="1">
        <v>2086689</v>
      </c>
      <c r="F65">
        <v>0.84371072899999999</v>
      </c>
    </row>
    <row r="66" spans="1:6" x14ac:dyDescent="0.25">
      <c r="A66" t="s">
        <v>11</v>
      </c>
      <c r="B66">
        <v>1941</v>
      </c>
      <c r="C66" s="1">
        <v>5272829</v>
      </c>
      <c r="D66" s="1">
        <v>2821783</v>
      </c>
      <c r="E66" s="1">
        <v>2451046</v>
      </c>
      <c r="F66">
        <v>0.868616049</v>
      </c>
    </row>
    <row r="67" spans="1:6" x14ac:dyDescent="0.25">
      <c r="A67" t="s">
        <v>11</v>
      </c>
      <c r="B67">
        <v>1951</v>
      </c>
      <c r="C67" s="1">
        <v>5673597</v>
      </c>
      <c r="D67" s="1">
        <v>3031612</v>
      </c>
      <c r="E67" s="1">
        <v>2641985</v>
      </c>
      <c r="F67">
        <v>0.87147860600000004</v>
      </c>
    </row>
    <row r="68" spans="1:6" x14ac:dyDescent="0.25">
      <c r="A68" t="s">
        <v>11</v>
      </c>
      <c r="B68">
        <v>1961</v>
      </c>
      <c r="C68" s="1">
        <v>7590524</v>
      </c>
      <c r="D68" s="1">
        <v>4062787</v>
      </c>
      <c r="E68" s="1">
        <v>3527737</v>
      </c>
      <c r="F68">
        <v>0.86830468800000005</v>
      </c>
    </row>
    <row r="69" spans="1:6" x14ac:dyDescent="0.25">
      <c r="A69" t="s">
        <v>11</v>
      </c>
      <c r="B69">
        <v>1971</v>
      </c>
      <c r="C69" s="1">
        <v>10036431</v>
      </c>
      <c r="D69" s="1">
        <v>5377044</v>
      </c>
      <c r="E69" s="1">
        <v>4659387</v>
      </c>
      <c r="F69">
        <v>0.86653317299999999</v>
      </c>
    </row>
    <row r="70" spans="1:6" x14ac:dyDescent="0.25">
      <c r="A70" t="s">
        <v>11</v>
      </c>
      <c r="B70">
        <v>1981</v>
      </c>
      <c r="C70" s="1">
        <v>12922119</v>
      </c>
      <c r="D70" s="1">
        <v>6909679</v>
      </c>
      <c r="E70" s="1">
        <v>6012440</v>
      </c>
      <c r="F70">
        <v>0.87014751300000004</v>
      </c>
    </row>
    <row r="71" spans="1:6" x14ac:dyDescent="0.25">
      <c r="A71" t="s">
        <v>11</v>
      </c>
      <c r="B71">
        <v>1991</v>
      </c>
      <c r="C71" s="1">
        <v>16463648</v>
      </c>
      <c r="D71" s="1">
        <v>8827474</v>
      </c>
      <c r="E71" s="1">
        <v>7636174</v>
      </c>
      <c r="F71">
        <v>0.86504633099999995</v>
      </c>
    </row>
    <row r="72" spans="1:6" x14ac:dyDescent="0.25">
      <c r="A72" t="s">
        <v>11</v>
      </c>
      <c r="B72">
        <v>2001</v>
      </c>
      <c r="C72" s="1">
        <v>21144564</v>
      </c>
      <c r="D72" s="1">
        <v>11363953</v>
      </c>
      <c r="E72" s="1">
        <v>9780611</v>
      </c>
      <c r="F72">
        <v>0.86066978599999999</v>
      </c>
    </row>
    <row r="73" spans="1:6" x14ac:dyDescent="0.25">
      <c r="A73" t="s">
        <v>11</v>
      </c>
      <c r="B73">
        <v>2011</v>
      </c>
      <c r="C73" s="1">
        <v>25351462</v>
      </c>
      <c r="D73" s="1">
        <v>13494734</v>
      </c>
      <c r="E73" s="1">
        <v>11856728</v>
      </c>
      <c r="F73">
        <v>0.87861887500000002</v>
      </c>
    </row>
    <row r="74" spans="1:6" x14ac:dyDescent="0.25">
      <c r="A74" t="s">
        <v>12</v>
      </c>
      <c r="B74">
        <v>1901</v>
      </c>
      <c r="C74" s="1">
        <v>405819</v>
      </c>
      <c r="D74" s="1">
        <v>217921</v>
      </c>
      <c r="E74" s="1">
        <v>187898</v>
      </c>
      <c r="F74">
        <v>0.86222989100000003</v>
      </c>
    </row>
    <row r="75" spans="1:6" x14ac:dyDescent="0.25">
      <c r="A75" t="s">
        <v>12</v>
      </c>
      <c r="B75">
        <v>1911</v>
      </c>
      <c r="C75" s="1">
        <v>413851</v>
      </c>
      <c r="D75" s="1">
        <v>230865</v>
      </c>
      <c r="E75" s="1">
        <v>182986</v>
      </c>
      <c r="F75">
        <v>0.79261040000000005</v>
      </c>
    </row>
    <row r="76" spans="1:6" x14ac:dyDescent="0.25">
      <c r="A76" t="s">
        <v>12</v>
      </c>
      <c r="B76">
        <v>1921</v>
      </c>
      <c r="C76" s="1">
        <v>488452</v>
      </c>
      <c r="D76" s="1">
        <v>281777</v>
      </c>
      <c r="E76" s="1">
        <v>206675</v>
      </c>
      <c r="F76">
        <v>0.73347008400000002</v>
      </c>
    </row>
    <row r="77" spans="1:6" x14ac:dyDescent="0.25">
      <c r="A77" t="s">
        <v>12</v>
      </c>
      <c r="B77">
        <v>1931</v>
      </c>
      <c r="C77" s="1">
        <v>636246</v>
      </c>
      <c r="D77" s="1">
        <v>369497</v>
      </c>
      <c r="E77" s="1">
        <v>266749</v>
      </c>
      <c r="F77">
        <v>0.72192467100000002</v>
      </c>
    </row>
    <row r="78" spans="1:6" x14ac:dyDescent="0.25">
      <c r="A78" t="s">
        <v>12</v>
      </c>
      <c r="B78">
        <v>1941</v>
      </c>
      <c r="C78" s="1">
        <v>917939</v>
      </c>
      <c r="D78" s="1">
        <v>535236</v>
      </c>
      <c r="E78" s="1">
        <v>382703</v>
      </c>
      <c r="F78">
        <v>0.71501730100000005</v>
      </c>
    </row>
    <row r="79" spans="1:6" x14ac:dyDescent="0.25">
      <c r="A79" t="s">
        <v>12</v>
      </c>
      <c r="B79">
        <v>1951</v>
      </c>
      <c r="C79" s="1">
        <v>1744072</v>
      </c>
      <c r="D79" s="1">
        <v>986538</v>
      </c>
      <c r="E79" s="1">
        <v>757534</v>
      </c>
      <c r="F79">
        <v>0.76787108000000004</v>
      </c>
    </row>
    <row r="80" spans="1:6" x14ac:dyDescent="0.25">
      <c r="A80" t="s">
        <v>12</v>
      </c>
      <c r="B80">
        <v>1961</v>
      </c>
      <c r="C80" s="1">
        <v>2658612</v>
      </c>
      <c r="D80" s="1">
        <v>1489378</v>
      </c>
      <c r="E80" s="1">
        <v>1169234</v>
      </c>
      <c r="F80">
        <v>0.78504852400000003</v>
      </c>
    </row>
    <row r="81" spans="1:6" x14ac:dyDescent="0.25">
      <c r="A81" t="s">
        <v>12</v>
      </c>
      <c r="B81">
        <v>1971</v>
      </c>
      <c r="C81" s="1">
        <v>4065698</v>
      </c>
      <c r="D81" s="1">
        <v>2257515</v>
      </c>
      <c r="E81" s="1">
        <v>1808183</v>
      </c>
      <c r="F81">
        <v>0.80096167699999998</v>
      </c>
    </row>
    <row r="82" spans="1:6" x14ac:dyDescent="0.25">
      <c r="A82" t="s">
        <v>12</v>
      </c>
      <c r="B82">
        <v>1981</v>
      </c>
      <c r="C82" s="1">
        <v>6220406</v>
      </c>
      <c r="D82" s="1">
        <v>3440081</v>
      </c>
      <c r="E82" s="1">
        <v>2780325</v>
      </c>
      <c r="F82">
        <v>0.808214981</v>
      </c>
    </row>
    <row r="83" spans="1:6" x14ac:dyDescent="0.25">
      <c r="A83" t="s">
        <v>12</v>
      </c>
      <c r="B83">
        <v>1991</v>
      </c>
      <c r="C83" s="1">
        <v>9420644</v>
      </c>
      <c r="D83" s="1">
        <v>5155512</v>
      </c>
      <c r="E83" s="1">
        <v>4265132</v>
      </c>
      <c r="F83">
        <v>0.82729552399999995</v>
      </c>
    </row>
    <row r="84" spans="1:6" x14ac:dyDescent="0.25">
      <c r="A84" t="s">
        <v>12</v>
      </c>
      <c r="B84">
        <v>2001</v>
      </c>
      <c r="C84" s="1">
        <v>13850507</v>
      </c>
      <c r="D84" s="1">
        <v>7607234</v>
      </c>
      <c r="E84" s="1">
        <v>6243273</v>
      </c>
      <c r="F84">
        <v>0.82070211100000001</v>
      </c>
    </row>
    <row r="85" spans="1:6" x14ac:dyDescent="0.25">
      <c r="A85" t="s">
        <v>12</v>
      </c>
      <c r="B85">
        <v>2011</v>
      </c>
      <c r="C85" s="1">
        <v>16787941</v>
      </c>
      <c r="D85" s="1">
        <v>8987326</v>
      </c>
      <c r="E85" s="1">
        <v>7800615</v>
      </c>
      <c r="F85">
        <v>0.86795727700000003</v>
      </c>
    </row>
    <row r="86" spans="1:6" x14ac:dyDescent="0.25">
      <c r="A86" t="s">
        <v>13</v>
      </c>
      <c r="B86">
        <v>1901</v>
      </c>
      <c r="C86" s="1">
        <v>10294090</v>
      </c>
      <c r="D86" s="1">
        <v>5403989</v>
      </c>
      <c r="E86" s="1">
        <v>4890101</v>
      </c>
      <c r="F86">
        <v>0.90490580200000004</v>
      </c>
    </row>
    <row r="87" spans="1:6" x14ac:dyDescent="0.25">
      <c r="A87" t="s">
        <v>13</v>
      </c>
      <c r="B87">
        <v>1911</v>
      </c>
      <c r="C87" s="1">
        <v>10983509</v>
      </c>
      <c r="D87" s="1">
        <v>5756206</v>
      </c>
      <c r="E87" s="1">
        <v>5227303</v>
      </c>
      <c r="F87">
        <v>0.90811604000000001</v>
      </c>
    </row>
    <row r="88" spans="1:6" x14ac:dyDescent="0.25">
      <c r="A88" t="s">
        <v>13</v>
      </c>
      <c r="B88">
        <v>1921</v>
      </c>
      <c r="C88" s="1">
        <v>10292648</v>
      </c>
      <c r="D88" s="1">
        <v>5429378</v>
      </c>
      <c r="E88" s="1">
        <v>4863270</v>
      </c>
      <c r="F88">
        <v>0.89573243899999999</v>
      </c>
    </row>
    <row r="89" spans="1:6" x14ac:dyDescent="0.25">
      <c r="A89" t="s">
        <v>13</v>
      </c>
      <c r="B89">
        <v>1931</v>
      </c>
      <c r="C89" s="1">
        <v>11747974</v>
      </c>
      <c r="D89" s="1">
        <v>6160610</v>
      </c>
      <c r="E89" s="1">
        <v>5587364</v>
      </c>
      <c r="F89">
        <v>0.90694979899999995</v>
      </c>
    </row>
    <row r="90" spans="1:6" x14ac:dyDescent="0.25">
      <c r="A90" t="s">
        <v>13</v>
      </c>
      <c r="B90">
        <v>1941</v>
      </c>
      <c r="C90" s="1">
        <v>13863859</v>
      </c>
      <c r="D90" s="1">
        <v>7274679</v>
      </c>
      <c r="E90" s="1">
        <v>6589180</v>
      </c>
      <c r="F90">
        <v>0.90576917599999995</v>
      </c>
    </row>
    <row r="91" spans="1:6" x14ac:dyDescent="0.25">
      <c r="A91" t="s">
        <v>13</v>
      </c>
      <c r="B91">
        <v>1951</v>
      </c>
      <c r="C91" s="1">
        <v>15970774</v>
      </c>
      <c r="D91" s="1">
        <v>8313883</v>
      </c>
      <c r="E91" s="1">
        <v>7656891</v>
      </c>
      <c r="F91">
        <v>0.92097651599999997</v>
      </c>
    </row>
    <row r="92" spans="1:6" x14ac:dyDescent="0.25">
      <c r="A92" t="s">
        <v>13</v>
      </c>
      <c r="B92">
        <v>1961</v>
      </c>
      <c r="C92" s="1">
        <v>20155602</v>
      </c>
      <c r="D92" s="1">
        <v>10564082</v>
      </c>
      <c r="E92" s="1">
        <v>9591520</v>
      </c>
      <c r="F92">
        <v>0.90793691300000001</v>
      </c>
    </row>
    <row r="93" spans="1:6" x14ac:dyDescent="0.25">
      <c r="A93" t="s">
        <v>13</v>
      </c>
      <c r="B93">
        <v>1971</v>
      </c>
      <c r="C93" s="1">
        <v>25765806</v>
      </c>
      <c r="D93" s="1">
        <v>13484383</v>
      </c>
      <c r="E93" s="1">
        <v>12281423</v>
      </c>
      <c r="F93">
        <v>0.91078865099999995</v>
      </c>
    </row>
    <row r="94" spans="1:6" x14ac:dyDescent="0.25">
      <c r="A94" t="s">
        <v>13</v>
      </c>
      <c r="B94">
        <v>1981</v>
      </c>
      <c r="C94" s="1">
        <v>34261862</v>
      </c>
      <c r="D94" s="1">
        <v>17854154</v>
      </c>
      <c r="E94" s="1">
        <v>16407708</v>
      </c>
      <c r="F94">
        <v>0.91898546400000003</v>
      </c>
    </row>
    <row r="95" spans="1:6" x14ac:dyDescent="0.25">
      <c r="A95" t="s">
        <v>13</v>
      </c>
      <c r="B95">
        <v>1991</v>
      </c>
      <c r="C95" s="1">
        <v>44005990</v>
      </c>
      <c r="D95" s="1">
        <v>23042780</v>
      </c>
      <c r="E95" s="1">
        <v>20963210</v>
      </c>
      <c r="F95">
        <v>0.90975177500000004</v>
      </c>
    </row>
    <row r="96" spans="1:6" x14ac:dyDescent="0.25">
      <c r="A96" t="s">
        <v>13</v>
      </c>
      <c r="B96">
        <v>2001</v>
      </c>
      <c r="C96" s="1">
        <v>56507188</v>
      </c>
      <c r="D96" s="1">
        <v>29420011</v>
      </c>
      <c r="E96" s="1">
        <v>27087177</v>
      </c>
      <c r="F96">
        <v>0.92070587599999998</v>
      </c>
    </row>
    <row r="97" spans="1:6" x14ac:dyDescent="0.25">
      <c r="A97" t="s">
        <v>13</v>
      </c>
      <c r="B97">
        <v>2011</v>
      </c>
      <c r="C97" s="1">
        <v>68548437</v>
      </c>
      <c r="D97" s="1">
        <v>35550997</v>
      </c>
      <c r="E97" s="1">
        <v>32997440</v>
      </c>
      <c r="F97">
        <v>0.928172</v>
      </c>
    </row>
    <row r="98" spans="1:6" x14ac:dyDescent="0.25">
      <c r="A98" t="s">
        <v>14</v>
      </c>
      <c r="B98">
        <v>1901</v>
      </c>
      <c r="C98" s="1">
        <v>46647804</v>
      </c>
      <c r="D98" s="1">
        <v>24066836</v>
      </c>
      <c r="E98" s="1">
        <v>22580968</v>
      </c>
      <c r="F98">
        <v>0.93826076700000005</v>
      </c>
    </row>
    <row r="99" spans="1:6" x14ac:dyDescent="0.25">
      <c r="A99" t="s">
        <v>14</v>
      </c>
      <c r="B99">
        <v>1911</v>
      </c>
      <c r="C99" s="1">
        <v>46012663</v>
      </c>
      <c r="D99" s="1">
        <v>24021001</v>
      </c>
      <c r="E99" s="1">
        <v>21991662</v>
      </c>
      <c r="F99">
        <v>0.91551813299999996</v>
      </c>
    </row>
    <row r="100" spans="1:6" x14ac:dyDescent="0.25">
      <c r="A100" t="s">
        <v>14</v>
      </c>
      <c r="B100">
        <v>1921</v>
      </c>
      <c r="C100" s="1">
        <v>44556427</v>
      </c>
      <c r="D100" s="1">
        <v>23347896</v>
      </c>
      <c r="E100" s="1">
        <v>21208531</v>
      </c>
      <c r="F100">
        <v>0.90837011599999995</v>
      </c>
    </row>
    <row r="101" spans="1:6" x14ac:dyDescent="0.25">
      <c r="A101" t="s">
        <v>14</v>
      </c>
      <c r="B101">
        <v>1931</v>
      </c>
      <c r="C101" s="1">
        <v>47478533</v>
      </c>
      <c r="D101" s="1">
        <v>24945773</v>
      </c>
      <c r="E101" s="1">
        <v>22532760</v>
      </c>
      <c r="F101">
        <v>0.90326966399999997</v>
      </c>
    </row>
    <row r="102" spans="1:6" x14ac:dyDescent="0.25">
      <c r="A102" t="s">
        <v>14</v>
      </c>
      <c r="B102">
        <v>1941</v>
      </c>
      <c r="C102" s="1">
        <v>53920630</v>
      </c>
      <c r="D102" s="1">
        <v>28269504</v>
      </c>
      <c r="E102" s="1">
        <v>25651126</v>
      </c>
      <c r="F102">
        <v>0.90737800000000002</v>
      </c>
    </row>
    <row r="103" spans="1:6" x14ac:dyDescent="0.25">
      <c r="A103" t="s">
        <v>14</v>
      </c>
      <c r="B103">
        <v>1951</v>
      </c>
      <c r="C103" s="1">
        <v>60273743</v>
      </c>
      <c r="D103" s="1">
        <v>31581889</v>
      </c>
      <c r="E103" s="1">
        <v>28691854</v>
      </c>
      <c r="F103">
        <v>0.90849074900000004</v>
      </c>
    </row>
    <row r="104" spans="1:6" x14ac:dyDescent="0.25">
      <c r="A104" t="s">
        <v>14</v>
      </c>
      <c r="B104">
        <v>1961</v>
      </c>
      <c r="C104" s="1">
        <v>70143635</v>
      </c>
      <c r="D104" s="1">
        <v>36784048</v>
      </c>
      <c r="E104" s="1">
        <v>33359587</v>
      </c>
      <c r="F104">
        <v>0.90690363900000004</v>
      </c>
    </row>
    <row r="105" spans="1:6" x14ac:dyDescent="0.25">
      <c r="A105" t="s">
        <v>14</v>
      </c>
      <c r="B105">
        <v>1971</v>
      </c>
      <c r="C105" s="1">
        <v>83848797</v>
      </c>
      <c r="D105" s="1">
        <v>44701182</v>
      </c>
      <c r="E105" s="1">
        <v>39147615</v>
      </c>
      <c r="F105">
        <v>0.87576241300000002</v>
      </c>
    </row>
    <row r="106" spans="1:6" x14ac:dyDescent="0.25">
      <c r="A106" t="s">
        <v>14</v>
      </c>
      <c r="B106">
        <v>1981</v>
      </c>
      <c r="C106" s="1">
        <v>105136540</v>
      </c>
      <c r="D106" s="1">
        <v>55861688</v>
      </c>
      <c r="E106" s="1">
        <v>49274852</v>
      </c>
      <c r="F106">
        <v>0.8820867</v>
      </c>
    </row>
    <row r="107" spans="1:6" x14ac:dyDescent="0.25">
      <c r="A107" t="s">
        <v>14</v>
      </c>
      <c r="B107">
        <v>1991</v>
      </c>
      <c r="C107" s="1">
        <v>132061653</v>
      </c>
      <c r="D107" s="1">
        <v>70396062</v>
      </c>
      <c r="E107" s="1">
        <v>61665591</v>
      </c>
      <c r="F107">
        <v>0.87598069099999998</v>
      </c>
    </row>
    <row r="108" spans="1:6" x14ac:dyDescent="0.25">
      <c r="A108" t="s">
        <v>14</v>
      </c>
      <c r="B108">
        <v>2001</v>
      </c>
      <c r="C108" s="1">
        <v>166197921</v>
      </c>
      <c r="D108" s="1">
        <v>87565369</v>
      </c>
      <c r="E108" s="1">
        <v>78632552</v>
      </c>
      <c r="F108">
        <v>0.89798687399999999</v>
      </c>
    </row>
    <row r="109" spans="1:6" x14ac:dyDescent="0.25">
      <c r="A109" t="s">
        <v>14</v>
      </c>
      <c r="B109">
        <v>2011</v>
      </c>
      <c r="C109" s="1">
        <v>199812341</v>
      </c>
      <c r="D109" s="1">
        <v>104480510</v>
      </c>
      <c r="E109" s="1">
        <v>95331831</v>
      </c>
      <c r="F109">
        <v>0.91243650099999996</v>
      </c>
    </row>
    <row r="110" spans="1:6" x14ac:dyDescent="0.25">
      <c r="A110" t="s">
        <v>15</v>
      </c>
      <c r="B110">
        <v>1901</v>
      </c>
      <c r="C110" s="1">
        <v>21243632</v>
      </c>
      <c r="D110" s="1">
        <v>10308300</v>
      </c>
      <c r="E110" s="1">
        <v>10935332</v>
      </c>
      <c r="F110">
        <v>1.0608278769999999</v>
      </c>
    </row>
    <row r="111" spans="1:6" x14ac:dyDescent="0.25">
      <c r="A111" t="s">
        <v>15</v>
      </c>
      <c r="B111">
        <v>1911</v>
      </c>
      <c r="C111" s="1">
        <v>21567159</v>
      </c>
      <c r="D111" s="1">
        <v>10516050</v>
      </c>
      <c r="E111" s="1">
        <v>11051109</v>
      </c>
      <c r="F111">
        <v>1.0508802260000001</v>
      </c>
    </row>
    <row r="112" spans="1:6" x14ac:dyDescent="0.25">
      <c r="A112" t="s">
        <v>15</v>
      </c>
      <c r="B112">
        <v>1921</v>
      </c>
      <c r="C112" s="1">
        <v>21358905</v>
      </c>
      <c r="D112" s="1">
        <v>10573105</v>
      </c>
      <c r="E112" s="1">
        <v>10785800</v>
      </c>
      <c r="F112">
        <v>1.0201166070000001</v>
      </c>
    </row>
    <row r="113" spans="1:6" x14ac:dyDescent="0.25">
      <c r="A113" t="s">
        <v>15</v>
      </c>
      <c r="B113">
        <v>1931</v>
      </c>
      <c r="C113" s="1">
        <v>23438371</v>
      </c>
      <c r="D113" s="1">
        <v>11748053</v>
      </c>
      <c r="E113" s="1">
        <v>11690318</v>
      </c>
      <c r="F113">
        <v>0.995085569</v>
      </c>
    </row>
    <row r="114" spans="1:6" x14ac:dyDescent="0.25">
      <c r="A114" t="s">
        <v>15</v>
      </c>
      <c r="B114">
        <v>1941</v>
      </c>
      <c r="C114" s="1">
        <v>26302771</v>
      </c>
      <c r="D114" s="1">
        <v>13138759</v>
      </c>
      <c r="E114" s="1">
        <v>13164012</v>
      </c>
      <c r="F114">
        <v>1.0019220230000001</v>
      </c>
    </row>
    <row r="115" spans="1:6" x14ac:dyDescent="0.25">
      <c r="A115" t="s">
        <v>15</v>
      </c>
      <c r="B115">
        <v>1951</v>
      </c>
      <c r="C115" s="1">
        <v>29085017</v>
      </c>
      <c r="D115" s="1">
        <v>14545921</v>
      </c>
      <c r="E115" s="1">
        <v>14539096</v>
      </c>
      <c r="F115">
        <v>0.99953079600000005</v>
      </c>
    </row>
    <row r="116" spans="1:6" x14ac:dyDescent="0.25">
      <c r="A116" t="s">
        <v>15</v>
      </c>
      <c r="B116">
        <v>1961</v>
      </c>
      <c r="C116" s="1">
        <v>34840968</v>
      </c>
      <c r="D116" s="1">
        <v>17375442</v>
      </c>
      <c r="E116" s="1">
        <v>17465526</v>
      </c>
      <c r="F116">
        <v>1.0051845589999999</v>
      </c>
    </row>
    <row r="117" spans="1:6" x14ac:dyDescent="0.25">
      <c r="A117" t="s">
        <v>15</v>
      </c>
      <c r="B117">
        <v>1971</v>
      </c>
      <c r="C117" s="1">
        <v>42126236</v>
      </c>
      <c r="D117" s="1">
        <v>21530724</v>
      </c>
      <c r="E117" s="1">
        <v>20595512</v>
      </c>
      <c r="F117">
        <v>0.95656383899999997</v>
      </c>
    </row>
    <row r="118" spans="1:6" x14ac:dyDescent="0.25">
      <c r="A118" t="s">
        <v>15</v>
      </c>
      <c r="B118">
        <v>1981</v>
      </c>
      <c r="C118" s="1">
        <v>52302665</v>
      </c>
      <c r="D118" s="1">
        <v>26850116</v>
      </c>
      <c r="E118" s="1">
        <v>25452549</v>
      </c>
      <c r="F118">
        <v>0.94794931199999999</v>
      </c>
    </row>
    <row r="119" spans="1:6" x14ac:dyDescent="0.25">
      <c r="A119" t="s">
        <v>15</v>
      </c>
      <c r="B119">
        <v>1991</v>
      </c>
      <c r="C119" s="1">
        <v>64530554</v>
      </c>
      <c r="D119" s="1">
        <v>33838238</v>
      </c>
      <c r="E119" s="1">
        <v>30692316</v>
      </c>
      <c r="F119">
        <v>0.90703056100000001</v>
      </c>
    </row>
    <row r="120" spans="1:6" x14ac:dyDescent="0.25">
      <c r="A120" t="s">
        <v>15</v>
      </c>
      <c r="B120">
        <v>2001</v>
      </c>
      <c r="C120" s="1">
        <v>82998509</v>
      </c>
      <c r="D120" s="1">
        <v>43243795</v>
      </c>
      <c r="E120" s="1">
        <v>39754714</v>
      </c>
      <c r="F120">
        <v>0.91931603100000003</v>
      </c>
    </row>
    <row r="121" spans="1:6" x14ac:dyDescent="0.25">
      <c r="A121" t="s">
        <v>15</v>
      </c>
      <c r="B121">
        <v>2011</v>
      </c>
      <c r="C121" s="1">
        <v>104099452</v>
      </c>
      <c r="D121" s="1">
        <v>54278157</v>
      </c>
      <c r="E121" s="1">
        <v>49821295</v>
      </c>
      <c r="F121">
        <v>0.91788848000000001</v>
      </c>
    </row>
    <row r="122" spans="1:6" x14ac:dyDescent="0.25">
      <c r="A122" t="s">
        <v>16</v>
      </c>
      <c r="B122">
        <v>1901</v>
      </c>
      <c r="C122" s="1">
        <v>59014</v>
      </c>
      <c r="D122" s="1">
        <v>30795</v>
      </c>
      <c r="E122" s="1">
        <v>28219</v>
      </c>
      <c r="F122">
        <v>0.91635005700000005</v>
      </c>
    </row>
    <row r="123" spans="1:6" x14ac:dyDescent="0.25">
      <c r="A123" t="s">
        <v>16</v>
      </c>
      <c r="B123">
        <v>1911</v>
      </c>
      <c r="C123" s="1">
        <v>87920</v>
      </c>
      <c r="D123" s="1">
        <v>45059</v>
      </c>
      <c r="E123" s="1">
        <v>42861</v>
      </c>
      <c r="F123">
        <v>0.95121951199999999</v>
      </c>
    </row>
    <row r="124" spans="1:6" x14ac:dyDescent="0.25">
      <c r="A124" t="s">
        <v>16</v>
      </c>
      <c r="B124">
        <v>1921</v>
      </c>
      <c r="C124" s="1">
        <v>81721</v>
      </c>
      <c r="D124" s="1">
        <v>41492</v>
      </c>
      <c r="E124" s="1">
        <v>40229</v>
      </c>
      <c r="F124">
        <v>0.96956039699999996</v>
      </c>
    </row>
    <row r="125" spans="1:6" x14ac:dyDescent="0.25">
      <c r="A125" t="s">
        <v>16</v>
      </c>
      <c r="B125">
        <v>1931</v>
      </c>
      <c r="C125" s="1">
        <v>109808</v>
      </c>
      <c r="D125" s="1">
        <v>55825</v>
      </c>
      <c r="E125" s="1">
        <v>53983</v>
      </c>
      <c r="F125">
        <v>0.96700403000000001</v>
      </c>
    </row>
    <row r="126" spans="1:6" x14ac:dyDescent="0.25">
      <c r="A126" t="s">
        <v>16</v>
      </c>
      <c r="B126">
        <v>1941</v>
      </c>
      <c r="C126" s="1">
        <v>121520</v>
      </c>
      <c r="D126" s="1">
        <v>63289</v>
      </c>
      <c r="E126" s="1">
        <v>58231</v>
      </c>
      <c r="F126">
        <v>0.92008089900000001</v>
      </c>
    </row>
    <row r="127" spans="1:6" x14ac:dyDescent="0.25">
      <c r="A127" t="s">
        <v>16</v>
      </c>
      <c r="B127">
        <v>1951</v>
      </c>
      <c r="C127" s="1">
        <v>137725</v>
      </c>
      <c r="D127" s="1">
        <v>72210</v>
      </c>
      <c r="E127" s="1">
        <v>65515</v>
      </c>
      <c r="F127">
        <v>0.90728430999999998</v>
      </c>
    </row>
    <row r="128" spans="1:6" x14ac:dyDescent="0.25">
      <c r="A128" t="s">
        <v>16</v>
      </c>
      <c r="B128">
        <v>1961</v>
      </c>
      <c r="C128" s="1">
        <v>162189</v>
      </c>
      <c r="D128" s="1">
        <v>85193</v>
      </c>
      <c r="E128" s="1">
        <v>76996</v>
      </c>
      <c r="F128">
        <v>0.90378317500000005</v>
      </c>
    </row>
    <row r="129" spans="1:6" x14ac:dyDescent="0.25">
      <c r="A129" t="s">
        <v>16</v>
      </c>
      <c r="B129">
        <v>1971</v>
      </c>
      <c r="C129" s="1">
        <v>209843</v>
      </c>
      <c r="D129" s="1">
        <v>112662</v>
      </c>
      <c r="E129" s="1">
        <v>97181</v>
      </c>
      <c r="F129">
        <v>0.86258898299999998</v>
      </c>
    </row>
    <row r="130" spans="1:6" x14ac:dyDescent="0.25">
      <c r="A130" t="s">
        <v>16</v>
      </c>
      <c r="B130">
        <v>1981</v>
      </c>
      <c r="C130" s="1">
        <v>316385</v>
      </c>
      <c r="D130" s="1">
        <v>172440</v>
      </c>
      <c r="E130" s="1">
        <v>143945</v>
      </c>
      <c r="F130">
        <v>0.83475411700000002</v>
      </c>
    </row>
    <row r="131" spans="1:6" x14ac:dyDescent="0.25">
      <c r="A131" t="s">
        <v>16</v>
      </c>
      <c r="B131">
        <v>1991</v>
      </c>
      <c r="C131" s="1">
        <v>406457</v>
      </c>
      <c r="D131" s="1">
        <v>216427</v>
      </c>
      <c r="E131" s="1">
        <v>190030</v>
      </c>
      <c r="F131">
        <v>0.87803277800000001</v>
      </c>
    </row>
    <row r="132" spans="1:6" x14ac:dyDescent="0.25">
      <c r="A132" t="s">
        <v>16</v>
      </c>
      <c r="B132">
        <v>2001</v>
      </c>
      <c r="C132" s="1">
        <v>540851</v>
      </c>
      <c r="D132" s="1">
        <v>288484</v>
      </c>
      <c r="E132" s="1">
        <v>252367</v>
      </c>
      <c r="F132">
        <v>0.87480414900000003</v>
      </c>
    </row>
    <row r="133" spans="1:6" x14ac:dyDescent="0.25">
      <c r="A133" t="s">
        <v>16</v>
      </c>
      <c r="B133">
        <v>2011</v>
      </c>
      <c r="C133" s="1">
        <v>610577</v>
      </c>
      <c r="D133" s="1">
        <v>323070</v>
      </c>
      <c r="E133" s="1">
        <v>287507</v>
      </c>
      <c r="F133">
        <v>0.88992168900000002</v>
      </c>
    </row>
    <row r="134" spans="1:6" x14ac:dyDescent="0.25">
      <c r="A134" t="s">
        <v>17</v>
      </c>
      <c r="B134">
        <v>1901</v>
      </c>
      <c r="C134" t="s">
        <v>18</v>
      </c>
      <c r="D134" t="s">
        <v>19</v>
      </c>
      <c r="E134" t="s">
        <v>19</v>
      </c>
      <c r="F134" t="e">
        <v>#VALUE!</v>
      </c>
    </row>
    <row r="135" spans="1:6" x14ac:dyDescent="0.25">
      <c r="A135" t="s">
        <v>17</v>
      </c>
      <c r="B135">
        <v>1911</v>
      </c>
      <c r="C135" t="s">
        <v>18</v>
      </c>
      <c r="D135" t="s">
        <v>19</v>
      </c>
      <c r="E135" t="s">
        <v>19</v>
      </c>
      <c r="F135" t="e">
        <v>#VALUE!</v>
      </c>
    </row>
    <row r="136" spans="1:6" x14ac:dyDescent="0.25">
      <c r="A136" t="s">
        <v>17</v>
      </c>
      <c r="B136">
        <v>1921</v>
      </c>
      <c r="C136" t="s">
        <v>18</v>
      </c>
      <c r="D136" t="s">
        <v>19</v>
      </c>
      <c r="E136" t="s">
        <v>19</v>
      </c>
      <c r="F136" t="e">
        <v>#VALUE!</v>
      </c>
    </row>
    <row r="137" spans="1:6" x14ac:dyDescent="0.25">
      <c r="A137" t="s">
        <v>17</v>
      </c>
      <c r="B137">
        <v>1931</v>
      </c>
      <c r="C137" t="s">
        <v>18</v>
      </c>
      <c r="D137" t="s">
        <v>19</v>
      </c>
      <c r="E137" t="s">
        <v>19</v>
      </c>
      <c r="F137" t="e">
        <v>#VALUE!</v>
      </c>
    </row>
    <row r="138" spans="1:6" x14ac:dyDescent="0.25">
      <c r="A138" t="s">
        <v>17</v>
      </c>
      <c r="B138">
        <v>1941</v>
      </c>
      <c r="C138" t="s">
        <v>18</v>
      </c>
      <c r="D138" t="s">
        <v>19</v>
      </c>
      <c r="E138" t="s">
        <v>19</v>
      </c>
      <c r="F138" t="e">
        <v>#VALUE!</v>
      </c>
    </row>
    <row r="139" spans="1:6" x14ac:dyDescent="0.25">
      <c r="A139" t="s">
        <v>17</v>
      </c>
      <c r="B139">
        <v>1951</v>
      </c>
      <c r="C139" t="s">
        <v>18</v>
      </c>
      <c r="D139" t="s">
        <v>19</v>
      </c>
      <c r="E139" t="s">
        <v>19</v>
      </c>
      <c r="F139" t="e">
        <v>#VALUE!</v>
      </c>
    </row>
    <row r="140" spans="1:6" x14ac:dyDescent="0.25">
      <c r="A140" t="s">
        <v>17</v>
      </c>
      <c r="B140">
        <v>1961</v>
      </c>
      <c r="C140" s="1">
        <v>336558</v>
      </c>
      <c r="D140" s="1">
        <v>177680</v>
      </c>
      <c r="E140" s="1">
        <v>158878</v>
      </c>
      <c r="F140">
        <v>0.89418054899999999</v>
      </c>
    </row>
    <row r="141" spans="1:6" x14ac:dyDescent="0.25">
      <c r="A141" t="s">
        <v>17</v>
      </c>
      <c r="B141">
        <v>1971</v>
      </c>
      <c r="C141" s="1">
        <v>467511</v>
      </c>
      <c r="D141" s="1">
        <v>251231</v>
      </c>
      <c r="E141" s="1">
        <v>216280</v>
      </c>
      <c r="F141">
        <v>0.86088102200000005</v>
      </c>
    </row>
    <row r="142" spans="1:6" x14ac:dyDescent="0.25">
      <c r="A142" t="s">
        <v>17</v>
      </c>
      <c r="B142">
        <v>1981</v>
      </c>
      <c r="C142" s="1">
        <v>631839</v>
      </c>
      <c r="D142" s="1">
        <v>339322</v>
      </c>
      <c r="E142" s="1">
        <v>292517</v>
      </c>
      <c r="F142">
        <v>0.86206317300000002</v>
      </c>
    </row>
    <row r="143" spans="1:6" x14ac:dyDescent="0.25">
      <c r="A143" t="s">
        <v>17</v>
      </c>
      <c r="B143">
        <v>1991</v>
      </c>
      <c r="C143" s="1">
        <v>864558</v>
      </c>
      <c r="D143" s="1">
        <v>465004</v>
      </c>
      <c r="E143" s="1">
        <v>399554</v>
      </c>
      <c r="F143">
        <v>0.85924852299999999</v>
      </c>
    </row>
    <row r="144" spans="1:6" x14ac:dyDescent="0.25">
      <c r="A144" t="s">
        <v>17</v>
      </c>
      <c r="B144">
        <v>2001</v>
      </c>
      <c r="C144" s="1">
        <v>1097968</v>
      </c>
      <c r="D144" s="1">
        <v>579941</v>
      </c>
      <c r="E144" s="1">
        <v>518027</v>
      </c>
      <c r="F144">
        <v>0.89324086400000002</v>
      </c>
    </row>
    <row r="145" spans="1:6" x14ac:dyDescent="0.25">
      <c r="A145" t="s">
        <v>17</v>
      </c>
      <c r="B145">
        <v>2011</v>
      </c>
      <c r="C145" s="1">
        <v>1383727</v>
      </c>
      <c r="D145" s="1">
        <v>713912</v>
      </c>
      <c r="E145" s="1">
        <v>669815</v>
      </c>
      <c r="F145">
        <v>0.93823188300000004</v>
      </c>
    </row>
    <row r="146" spans="1:6" x14ac:dyDescent="0.25">
      <c r="A146" t="s">
        <v>20</v>
      </c>
      <c r="B146">
        <v>1901</v>
      </c>
      <c r="C146" s="1">
        <v>101550</v>
      </c>
      <c r="D146" s="1">
        <v>51473</v>
      </c>
      <c r="E146" s="1">
        <v>50077</v>
      </c>
      <c r="F146">
        <v>0.97287898500000003</v>
      </c>
    </row>
    <row r="147" spans="1:6" x14ac:dyDescent="0.25">
      <c r="A147" t="s">
        <v>20</v>
      </c>
      <c r="B147">
        <v>1911</v>
      </c>
      <c r="C147" s="1">
        <v>149038</v>
      </c>
      <c r="D147" s="1">
        <v>74796</v>
      </c>
      <c r="E147" s="1">
        <v>74242</v>
      </c>
      <c r="F147">
        <v>0.99259318699999999</v>
      </c>
    </row>
    <row r="148" spans="1:6" x14ac:dyDescent="0.25">
      <c r="A148" t="s">
        <v>20</v>
      </c>
      <c r="B148">
        <v>1921</v>
      </c>
      <c r="C148" s="1">
        <v>158801</v>
      </c>
      <c r="D148" s="1">
        <v>79738</v>
      </c>
      <c r="E148" s="1">
        <v>79063</v>
      </c>
      <c r="F148">
        <v>0.99153477599999995</v>
      </c>
    </row>
    <row r="149" spans="1:6" x14ac:dyDescent="0.25">
      <c r="A149" t="s">
        <v>20</v>
      </c>
      <c r="B149">
        <v>1931</v>
      </c>
      <c r="C149" s="1">
        <v>178844</v>
      </c>
      <c r="D149" s="1">
        <v>89536</v>
      </c>
      <c r="E149" s="1">
        <v>89308</v>
      </c>
      <c r="F149">
        <v>0.99745353800000003</v>
      </c>
    </row>
    <row r="150" spans="1:6" x14ac:dyDescent="0.25">
      <c r="A150" t="s">
        <v>20</v>
      </c>
      <c r="B150">
        <v>1941</v>
      </c>
      <c r="C150" s="1">
        <v>189641</v>
      </c>
      <c r="D150" s="1">
        <v>93831</v>
      </c>
      <c r="E150" s="1">
        <v>95810</v>
      </c>
      <c r="F150">
        <v>1.0210911110000001</v>
      </c>
    </row>
    <row r="151" spans="1:6" x14ac:dyDescent="0.25">
      <c r="A151" t="s">
        <v>20</v>
      </c>
      <c r="B151">
        <v>1951</v>
      </c>
      <c r="C151" s="1">
        <v>212975</v>
      </c>
      <c r="D151" s="1">
        <v>106551</v>
      </c>
      <c r="E151" s="1">
        <v>106424</v>
      </c>
      <c r="F151">
        <v>0.99880808300000001</v>
      </c>
    </row>
    <row r="152" spans="1:6" x14ac:dyDescent="0.25">
      <c r="A152" t="s">
        <v>20</v>
      </c>
      <c r="B152">
        <v>1961</v>
      </c>
      <c r="C152" s="1">
        <v>369200</v>
      </c>
      <c r="D152" s="1">
        <v>191027</v>
      </c>
      <c r="E152" s="1">
        <v>178173</v>
      </c>
      <c r="F152">
        <v>0.93271108300000005</v>
      </c>
    </row>
    <row r="153" spans="1:6" x14ac:dyDescent="0.25">
      <c r="A153" t="s">
        <v>20</v>
      </c>
      <c r="B153">
        <v>1971</v>
      </c>
      <c r="C153" s="1">
        <v>516449</v>
      </c>
      <c r="D153" s="1">
        <v>276084</v>
      </c>
      <c r="E153" s="1">
        <v>240365</v>
      </c>
      <c r="F153">
        <v>0.87062270900000005</v>
      </c>
    </row>
    <row r="154" spans="1:6" x14ac:dyDescent="0.25">
      <c r="A154" t="s">
        <v>20</v>
      </c>
      <c r="B154">
        <v>1981</v>
      </c>
      <c r="C154" s="1">
        <v>774930</v>
      </c>
      <c r="D154" s="1">
        <v>415910</v>
      </c>
      <c r="E154" s="1">
        <v>359020</v>
      </c>
      <c r="F154">
        <v>0.86321559999999997</v>
      </c>
    </row>
    <row r="155" spans="1:6" x14ac:dyDescent="0.25">
      <c r="A155" t="s">
        <v>20</v>
      </c>
      <c r="B155">
        <v>1991</v>
      </c>
      <c r="C155" s="1">
        <v>1209546</v>
      </c>
      <c r="D155" s="1">
        <v>641282</v>
      </c>
      <c r="E155" s="1">
        <v>568264</v>
      </c>
      <c r="F155">
        <v>0.88613745600000005</v>
      </c>
    </row>
    <row r="156" spans="1:6" x14ac:dyDescent="0.25">
      <c r="A156" t="s">
        <v>20</v>
      </c>
      <c r="B156">
        <v>2001</v>
      </c>
      <c r="C156" s="1">
        <v>1990036</v>
      </c>
      <c r="D156" s="1">
        <v>1047141</v>
      </c>
      <c r="E156" s="1">
        <v>942895</v>
      </c>
      <c r="F156">
        <v>0.90044702700000001</v>
      </c>
    </row>
    <row r="157" spans="1:6" x14ac:dyDescent="0.25">
      <c r="A157" t="s">
        <v>20</v>
      </c>
      <c r="B157">
        <v>2011</v>
      </c>
      <c r="C157" s="1">
        <v>1978502</v>
      </c>
      <c r="D157" s="1">
        <v>1024649</v>
      </c>
      <c r="E157" s="1">
        <v>953853</v>
      </c>
      <c r="F157">
        <v>0.930907072</v>
      </c>
    </row>
    <row r="158" spans="1:6" x14ac:dyDescent="0.25">
      <c r="A158" t="s">
        <v>21</v>
      </c>
      <c r="B158">
        <v>1901</v>
      </c>
      <c r="C158" s="1">
        <v>284465</v>
      </c>
      <c r="D158" s="1">
        <v>139632</v>
      </c>
      <c r="E158" s="1">
        <v>144833</v>
      </c>
      <c r="F158">
        <v>1.037247909</v>
      </c>
    </row>
    <row r="159" spans="1:6" x14ac:dyDescent="0.25">
      <c r="A159" t="s">
        <v>21</v>
      </c>
      <c r="B159">
        <v>1911</v>
      </c>
      <c r="C159" s="1">
        <v>346222</v>
      </c>
      <c r="D159" s="1">
        <v>170666</v>
      </c>
      <c r="E159" s="1">
        <v>175556</v>
      </c>
      <c r="F159">
        <v>1.0286524560000001</v>
      </c>
    </row>
    <row r="160" spans="1:6" x14ac:dyDescent="0.25">
      <c r="A160" t="s">
        <v>21</v>
      </c>
      <c r="B160">
        <v>1921</v>
      </c>
      <c r="C160" s="1">
        <v>384016</v>
      </c>
      <c r="D160" s="1">
        <v>188119</v>
      </c>
      <c r="E160" s="1">
        <v>195897</v>
      </c>
      <c r="F160">
        <v>1.0413461690000001</v>
      </c>
    </row>
    <row r="161" spans="1:6" x14ac:dyDescent="0.25">
      <c r="A161" t="s">
        <v>21</v>
      </c>
      <c r="B161">
        <v>1931</v>
      </c>
      <c r="C161" s="1">
        <v>445606</v>
      </c>
      <c r="D161" s="1">
        <v>215815</v>
      </c>
      <c r="E161" s="1">
        <v>229791</v>
      </c>
      <c r="F161">
        <v>1.064759169</v>
      </c>
    </row>
    <row r="162" spans="1:6" x14ac:dyDescent="0.25">
      <c r="A162" t="s">
        <v>21</v>
      </c>
      <c r="B162">
        <v>1941</v>
      </c>
      <c r="C162" s="1">
        <v>512069</v>
      </c>
      <c r="D162" s="1">
        <v>249183</v>
      </c>
      <c r="E162" s="1">
        <v>262886</v>
      </c>
      <c r="F162">
        <v>1.0549917129999999</v>
      </c>
    </row>
    <row r="163" spans="1:6" x14ac:dyDescent="0.25">
      <c r="A163" t="s">
        <v>21</v>
      </c>
      <c r="B163">
        <v>1951</v>
      </c>
      <c r="C163" s="1">
        <v>577635</v>
      </c>
      <c r="D163" s="1">
        <v>283685</v>
      </c>
      <c r="E163" s="1">
        <v>293950</v>
      </c>
      <c r="F163">
        <v>1.0361845000000001</v>
      </c>
    </row>
    <row r="164" spans="1:6" x14ac:dyDescent="0.25">
      <c r="A164" t="s">
        <v>21</v>
      </c>
      <c r="B164">
        <v>1961</v>
      </c>
      <c r="C164" s="1">
        <v>780037</v>
      </c>
      <c r="D164" s="1">
        <v>387058</v>
      </c>
      <c r="E164" s="1">
        <v>392979</v>
      </c>
      <c r="F164">
        <v>1.015297449</v>
      </c>
    </row>
    <row r="165" spans="1:6" x14ac:dyDescent="0.25">
      <c r="A165" t="s">
        <v>21</v>
      </c>
      <c r="B165">
        <v>1971</v>
      </c>
      <c r="C165" s="1">
        <v>1072753</v>
      </c>
      <c r="D165" s="1">
        <v>541675</v>
      </c>
      <c r="E165" s="1">
        <v>531078</v>
      </c>
      <c r="F165">
        <v>0.98043660899999996</v>
      </c>
    </row>
    <row r="166" spans="1:6" x14ac:dyDescent="0.25">
      <c r="A166" t="s">
        <v>21</v>
      </c>
      <c r="B166">
        <v>1981</v>
      </c>
      <c r="C166" s="1">
        <v>1420953</v>
      </c>
      <c r="D166" s="1">
        <v>721006</v>
      </c>
      <c r="E166" s="1">
        <v>699947</v>
      </c>
      <c r="F166">
        <v>0.97079219900000002</v>
      </c>
    </row>
    <row r="167" spans="1:6" x14ac:dyDescent="0.25">
      <c r="A167" t="s">
        <v>21</v>
      </c>
      <c r="B167">
        <v>1991</v>
      </c>
      <c r="C167" s="1">
        <v>1837149</v>
      </c>
      <c r="D167" s="1">
        <v>938359</v>
      </c>
      <c r="E167" s="1">
        <v>898790</v>
      </c>
      <c r="F167">
        <v>0.95783170399999995</v>
      </c>
    </row>
    <row r="168" spans="1:6" x14ac:dyDescent="0.25">
      <c r="A168" t="s">
        <v>21</v>
      </c>
      <c r="B168">
        <v>2001</v>
      </c>
      <c r="C168" s="1">
        <v>2293896</v>
      </c>
      <c r="D168" s="1">
        <v>1161952</v>
      </c>
      <c r="E168" s="1">
        <v>1131944</v>
      </c>
      <c r="F168">
        <v>0.97417449300000003</v>
      </c>
    </row>
    <row r="169" spans="1:6" x14ac:dyDescent="0.25">
      <c r="A169" t="s">
        <v>21</v>
      </c>
      <c r="B169">
        <v>2011</v>
      </c>
      <c r="C169" s="1">
        <v>2855794</v>
      </c>
      <c r="D169" s="1">
        <v>1438586</v>
      </c>
      <c r="E169" s="1">
        <v>1417208</v>
      </c>
      <c r="F169">
        <v>0.98513957500000005</v>
      </c>
    </row>
    <row r="170" spans="1:6" x14ac:dyDescent="0.25">
      <c r="A170" t="s">
        <v>22</v>
      </c>
      <c r="B170">
        <v>1901</v>
      </c>
      <c r="C170" s="1">
        <v>82434</v>
      </c>
      <c r="D170" s="1">
        <v>39004</v>
      </c>
      <c r="E170" s="1">
        <v>43430</v>
      </c>
      <c r="F170">
        <v>1.1134755409999999</v>
      </c>
    </row>
    <row r="171" spans="1:6" x14ac:dyDescent="0.25">
      <c r="A171" t="s">
        <v>22</v>
      </c>
      <c r="B171">
        <v>1911</v>
      </c>
      <c r="C171" s="1">
        <v>91204</v>
      </c>
      <c r="D171" s="1">
        <v>43028</v>
      </c>
      <c r="E171" s="1">
        <v>48176</v>
      </c>
      <c r="F171">
        <v>1.1196430230000001</v>
      </c>
    </row>
    <row r="172" spans="1:6" x14ac:dyDescent="0.25">
      <c r="A172" t="s">
        <v>22</v>
      </c>
      <c r="B172">
        <v>1921</v>
      </c>
      <c r="C172" s="1">
        <v>98406</v>
      </c>
      <c r="D172" s="1">
        <v>46652</v>
      </c>
      <c r="E172" s="1">
        <v>51754</v>
      </c>
      <c r="F172">
        <v>1.109362943</v>
      </c>
    </row>
    <row r="173" spans="1:6" x14ac:dyDescent="0.25">
      <c r="A173" t="s">
        <v>22</v>
      </c>
      <c r="B173">
        <v>1931</v>
      </c>
      <c r="C173" s="1">
        <v>124404</v>
      </c>
      <c r="D173" s="1">
        <v>59186</v>
      </c>
      <c r="E173" s="1">
        <v>65218</v>
      </c>
      <c r="F173">
        <v>1.1019159940000001</v>
      </c>
    </row>
    <row r="174" spans="1:6" x14ac:dyDescent="0.25">
      <c r="A174" t="s">
        <v>22</v>
      </c>
      <c r="B174">
        <v>1941</v>
      </c>
      <c r="C174" s="1">
        <v>152786</v>
      </c>
      <c r="D174" s="1">
        <v>73855</v>
      </c>
      <c r="E174" s="1">
        <v>78931</v>
      </c>
      <c r="F174">
        <v>1.0687292669999999</v>
      </c>
    </row>
    <row r="175" spans="1:6" x14ac:dyDescent="0.25">
      <c r="A175" t="s">
        <v>22</v>
      </c>
      <c r="B175">
        <v>1951</v>
      </c>
      <c r="C175" s="1">
        <v>196202</v>
      </c>
      <c r="D175" s="1">
        <v>96136</v>
      </c>
      <c r="E175" s="1">
        <v>100066</v>
      </c>
      <c r="F175">
        <v>1.0408795870000001</v>
      </c>
    </row>
    <row r="176" spans="1:6" x14ac:dyDescent="0.25">
      <c r="A176" t="s">
        <v>22</v>
      </c>
      <c r="B176">
        <v>1961</v>
      </c>
      <c r="C176" s="1">
        <v>266063</v>
      </c>
      <c r="D176" s="1">
        <v>132465</v>
      </c>
      <c r="E176" s="1">
        <v>133598</v>
      </c>
      <c r="F176">
        <v>1.008553203</v>
      </c>
    </row>
    <row r="177" spans="1:6" x14ac:dyDescent="0.25">
      <c r="A177" t="s">
        <v>22</v>
      </c>
      <c r="B177">
        <v>1971</v>
      </c>
      <c r="C177" s="1">
        <v>332390</v>
      </c>
      <c r="D177" s="1">
        <v>170824</v>
      </c>
      <c r="E177" s="1">
        <v>161566</v>
      </c>
      <c r="F177">
        <v>0.94580386800000005</v>
      </c>
    </row>
    <row r="178" spans="1:6" x14ac:dyDescent="0.25">
      <c r="A178" t="s">
        <v>22</v>
      </c>
      <c r="B178">
        <v>1981</v>
      </c>
      <c r="C178" s="1">
        <v>493757</v>
      </c>
      <c r="D178" s="1">
        <v>257239</v>
      </c>
      <c r="E178" s="1">
        <v>236518</v>
      </c>
      <c r="F178">
        <v>0.91944845100000006</v>
      </c>
    </row>
    <row r="179" spans="1:6" x14ac:dyDescent="0.25">
      <c r="A179" t="s">
        <v>22</v>
      </c>
      <c r="B179">
        <v>1991</v>
      </c>
      <c r="C179" s="1">
        <v>689756</v>
      </c>
      <c r="D179" s="1">
        <v>358978</v>
      </c>
      <c r="E179" s="1">
        <v>330778</v>
      </c>
      <c r="F179">
        <v>0.92144365399999995</v>
      </c>
    </row>
    <row r="180" spans="1:6" x14ac:dyDescent="0.25">
      <c r="A180" t="s">
        <v>22</v>
      </c>
      <c r="B180">
        <v>2001</v>
      </c>
      <c r="C180" s="1">
        <v>888573</v>
      </c>
      <c r="D180" s="1">
        <v>459109</v>
      </c>
      <c r="E180" s="1">
        <v>429464</v>
      </c>
      <c r="F180">
        <v>0.935429277</v>
      </c>
    </row>
    <row r="181" spans="1:6" x14ac:dyDescent="0.25">
      <c r="A181" t="s">
        <v>22</v>
      </c>
      <c r="B181">
        <v>2011</v>
      </c>
      <c r="C181" s="1">
        <v>1097206</v>
      </c>
      <c r="D181" s="1">
        <v>555339</v>
      </c>
      <c r="E181" s="1">
        <v>541867</v>
      </c>
      <c r="F181">
        <v>0.975740944</v>
      </c>
    </row>
    <row r="182" spans="1:6" x14ac:dyDescent="0.25">
      <c r="A182" t="s">
        <v>23</v>
      </c>
      <c r="B182">
        <v>1901</v>
      </c>
      <c r="C182" s="1">
        <v>173325</v>
      </c>
      <c r="D182" s="1">
        <v>92495</v>
      </c>
      <c r="E182" s="1">
        <v>80830</v>
      </c>
      <c r="F182">
        <v>0.87388507500000001</v>
      </c>
    </row>
    <row r="183" spans="1:6" x14ac:dyDescent="0.25">
      <c r="A183" t="s">
        <v>23</v>
      </c>
      <c r="B183">
        <v>1911</v>
      </c>
      <c r="C183" s="1">
        <v>229613</v>
      </c>
      <c r="D183" s="1">
        <v>121820</v>
      </c>
      <c r="E183" s="1">
        <v>107793</v>
      </c>
      <c r="F183">
        <v>0.88485470399999999</v>
      </c>
    </row>
    <row r="184" spans="1:6" x14ac:dyDescent="0.25">
      <c r="A184" t="s">
        <v>23</v>
      </c>
      <c r="B184">
        <v>1921</v>
      </c>
      <c r="C184" s="1">
        <v>304437</v>
      </c>
      <c r="D184" s="1">
        <v>161515</v>
      </c>
      <c r="E184" s="1">
        <v>142922</v>
      </c>
      <c r="F184">
        <v>0.88488375699999999</v>
      </c>
    </row>
    <row r="185" spans="1:6" x14ac:dyDescent="0.25">
      <c r="A185" t="s">
        <v>23</v>
      </c>
      <c r="B185">
        <v>1931</v>
      </c>
      <c r="C185" s="1">
        <v>382450</v>
      </c>
      <c r="D185" s="1">
        <v>202932</v>
      </c>
      <c r="E185" s="1">
        <v>179518</v>
      </c>
      <c r="F185">
        <v>0.88462145000000003</v>
      </c>
    </row>
    <row r="186" spans="1:6" x14ac:dyDescent="0.25">
      <c r="A186" t="s">
        <v>23</v>
      </c>
      <c r="B186">
        <v>1941</v>
      </c>
      <c r="C186" s="1">
        <v>513010</v>
      </c>
      <c r="D186" s="1">
        <v>272025</v>
      </c>
      <c r="E186" s="1">
        <v>240985</v>
      </c>
      <c r="F186">
        <v>0.88589284099999999</v>
      </c>
    </row>
    <row r="187" spans="1:6" x14ac:dyDescent="0.25">
      <c r="A187" t="s">
        <v>23</v>
      </c>
      <c r="B187">
        <v>1951</v>
      </c>
      <c r="C187" s="1">
        <v>639029</v>
      </c>
      <c r="D187" s="1">
        <v>335589</v>
      </c>
      <c r="E187" s="1">
        <v>303440</v>
      </c>
      <c r="F187">
        <v>0.90420126999999995</v>
      </c>
    </row>
    <row r="188" spans="1:6" x14ac:dyDescent="0.25">
      <c r="A188" t="s">
        <v>23</v>
      </c>
      <c r="B188">
        <v>1961</v>
      </c>
      <c r="C188" s="1">
        <v>1142005</v>
      </c>
      <c r="D188" s="1">
        <v>591237</v>
      </c>
      <c r="E188" s="1">
        <v>550768</v>
      </c>
      <c r="F188">
        <v>0.93155198299999997</v>
      </c>
    </row>
    <row r="189" spans="1:6" x14ac:dyDescent="0.25">
      <c r="A189" t="s">
        <v>23</v>
      </c>
      <c r="B189">
        <v>1971</v>
      </c>
      <c r="C189" s="1">
        <v>1556342</v>
      </c>
      <c r="D189" s="1">
        <v>801126</v>
      </c>
      <c r="E189" s="1">
        <v>755216</v>
      </c>
      <c r="F189">
        <v>0.94269315899999995</v>
      </c>
    </row>
    <row r="190" spans="1:6" x14ac:dyDescent="0.25">
      <c r="A190" t="s">
        <v>23</v>
      </c>
      <c r="B190">
        <v>1981</v>
      </c>
      <c r="C190" s="1">
        <v>2053058</v>
      </c>
      <c r="D190" s="1">
        <v>1054846</v>
      </c>
      <c r="E190" s="1">
        <v>998212</v>
      </c>
      <c r="F190">
        <v>0.94631064600000003</v>
      </c>
    </row>
    <row r="191" spans="1:6" x14ac:dyDescent="0.25">
      <c r="A191" t="s">
        <v>23</v>
      </c>
      <c r="B191">
        <v>1991</v>
      </c>
      <c r="C191" s="1">
        <v>2757205</v>
      </c>
      <c r="D191" s="1">
        <v>1417930</v>
      </c>
      <c r="E191" s="1">
        <v>1339275</v>
      </c>
      <c r="F191">
        <v>0.94452829100000002</v>
      </c>
    </row>
    <row r="192" spans="1:6" x14ac:dyDescent="0.25">
      <c r="A192" t="s">
        <v>23</v>
      </c>
      <c r="B192">
        <v>2001</v>
      </c>
      <c r="C192" s="1">
        <v>3199203</v>
      </c>
      <c r="D192" s="1">
        <v>1642225</v>
      </c>
      <c r="E192" s="1">
        <v>1556978</v>
      </c>
      <c r="F192">
        <v>0.94809054800000003</v>
      </c>
    </row>
    <row r="193" spans="1:6" x14ac:dyDescent="0.25">
      <c r="A193" t="s">
        <v>23</v>
      </c>
      <c r="B193">
        <v>2011</v>
      </c>
      <c r="C193" s="1">
        <v>3673917</v>
      </c>
      <c r="D193" s="1">
        <v>1874376</v>
      </c>
      <c r="E193" s="1">
        <v>1799541</v>
      </c>
      <c r="F193">
        <v>0.96007471300000002</v>
      </c>
    </row>
    <row r="194" spans="1:6" x14ac:dyDescent="0.25">
      <c r="A194" t="s">
        <v>24</v>
      </c>
      <c r="B194">
        <v>1901</v>
      </c>
      <c r="C194" s="1">
        <v>340524</v>
      </c>
      <c r="D194" s="1">
        <v>167256</v>
      </c>
      <c r="E194" s="1">
        <v>173268</v>
      </c>
      <c r="F194">
        <v>1.035944899</v>
      </c>
    </row>
    <row r="195" spans="1:6" x14ac:dyDescent="0.25">
      <c r="A195" t="s">
        <v>24</v>
      </c>
      <c r="B195">
        <v>1911</v>
      </c>
      <c r="C195" s="1">
        <v>394005</v>
      </c>
      <c r="D195" s="1">
        <v>195706</v>
      </c>
      <c r="E195" s="1">
        <v>198299</v>
      </c>
      <c r="F195">
        <v>1.013249466</v>
      </c>
    </row>
    <row r="196" spans="1:6" x14ac:dyDescent="0.25">
      <c r="A196" t="s">
        <v>24</v>
      </c>
      <c r="B196">
        <v>1921</v>
      </c>
      <c r="C196" s="1">
        <v>422403</v>
      </c>
      <c r="D196" s="1">
        <v>211216</v>
      </c>
      <c r="E196" s="1">
        <v>211187</v>
      </c>
      <c r="F196">
        <v>0.99986269999999999</v>
      </c>
    </row>
    <row r="197" spans="1:6" x14ac:dyDescent="0.25">
      <c r="A197" t="s">
        <v>24</v>
      </c>
      <c r="B197">
        <v>1931</v>
      </c>
      <c r="C197" s="1">
        <v>480837</v>
      </c>
      <c r="D197" s="1">
        <v>243993</v>
      </c>
      <c r="E197" s="1">
        <v>236844</v>
      </c>
      <c r="F197">
        <v>0.97069997900000005</v>
      </c>
    </row>
    <row r="198" spans="1:6" x14ac:dyDescent="0.25">
      <c r="A198" t="s">
        <v>24</v>
      </c>
      <c r="B198">
        <v>1941</v>
      </c>
      <c r="C198" s="1">
        <v>555820</v>
      </c>
      <c r="D198" s="1">
        <v>282666</v>
      </c>
      <c r="E198" s="1">
        <v>273154</v>
      </c>
      <c r="F198">
        <v>0.966348977</v>
      </c>
    </row>
    <row r="199" spans="1:6" x14ac:dyDescent="0.25">
      <c r="A199" t="s">
        <v>24</v>
      </c>
      <c r="B199">
        <v>1951</v>
      </c>
      <c r="C199" s="1">
        <v>605674</v>
      </c>
      <c r="D199" s="1">
        <v>310706</v>
      </c>
      <c r="E199" s="1">
        <v>294968</v>
      </c>
      <c r="F199">
        <v>0.94934761499999998</v>
      </c>
    </row>
    <row r="200" spans="1:6" x14ac:dyDescent="0.25">
      <c r="A200" t="s">
        <v>24</v>
      </c>
      <c r="B200">
        <v>1961</v>
      </c>
      <c r="C200" s="1">
        <v>769380</v>
      </c>
      <c r="D200" s="1">
        <v>397288</v>
      </c>
      <c r="E200" s="1">
        <v>372092</v>
      </c>
      <c r="F200">
        <v>0.93658001199999996</v>
      </c>
    </row>
    <row r="201" spans="1:6" x14ac:dyDescent="0.25">
      <c r="A201" t="s">
        <v>24</v>
      </c>
      <c r="B201">
        <v>1971</v>
      </c>
      <c r="C201" s="1">
        <v>1011699</v>
      </c>
      <c r="D201" s="1">
        <v>520967</v>
      </c>
      <c r="E201" s="1">
        <v>490732</v>
      </c>
      <c r="F201">
        <v>0.94196369400000002</v>
      </c>
    </row>
    <row r="202" spans="1:6" x14ac:dyDescent="0.25">
      <c r="A202" t="s">
        <v>24</v>
      </c>
      <c r="B202">
        <v>1981</v>
      </c>
      <c r="C202" s="1">
        <v>1335819</v>
      </c>
      <c r="D202" s="1">
        <v>683710</v>
      </c>
      <c r="E202" s="1">
        <v>652109</v>
      </c>
      <c r="F202">
        <v>0.95378011100000004</v>
      </c>
    </row>
    <row r="203" spans="1:6" x14ac:dyDescent="0.25">
      <c r="A203" t="s">
        <v>24</v>
      </c>
      <c r="B203">
        <v>1991</v>
      </c>
      <c r="C203" s="1">
        <v>1774778</v>
      </c>
      <c r="D203" s="1">
        <v>907687</v>
      </c>
      <c r="E203" s="1">
        <v>867091</v>
      </c>
      <c r="F203">
        <v>0.95527533200000003</v>
      </c>
    </row>
    <row r="204" spans="1:6" x14ac:dyDescent="0.25">
      <c r="A204" t="s">
        <v>24</v>
      </c>
      <c r="B204">
        <v>2001</v>
      </c>
      <c r="C204" s="1">
        <v>2318822</v>
      </c>
      <c r="D204" s="1">
        <v>1176087</v>
      </c>
      <c r="E204" s="1">
        <v>1142735</v>
      </c>
      <c r="F204">
        <v>0.97164155399999996</v>
      </c>
    </row>
    <row r="205" spans="1:6" x14ac:dyDescent="0.25">
      <c r="A205" t="s">
        <v>24</v>
      </c>
      <c r="B205">
        <v>2011</v>
      </c>
      <c r="C205" s="1">
        <v>2966889</v>
      </c>
      <c r="D205" s="1">
        <v>1491832</v>
      </c>
      <c r="E205" s="1">
        <v>1475057</v>
      </c>
      <c r="F205">
        <v>0.98875543600000004</v>
      </c>
    </row>
    <row r="206" spans="1:6" x14ac:dyDescent="0.25">
      <c r="A206" t="s">
        <v>25</v>
      </c>
      <c r="B206">
        <v>1901</v>
      </c>
      <c r="C206" s="1">
        <v>3289680</v>
      </c>
      <c r="D206" s="1">
        <v>1714316</v>
      </c>
      <c r="E206" s="1">
        <v>1575364</v>
      </c>
      <c r="F206">
        <v>0.91894609900000002</v>
      </c>
    </row>
    <row r="207" spans="1:6" x14ac:dyDescent="0.25">
      <c r="A207" t="s">
        <v>25</v>
      </c>
      <c r="B207">
        <v>1911</v>
      </c>
      <c r="C207" s="1">
        <v>3848617</v>
      </c>
      <c r="D207" s="1">
        <v>2010211</v>
      </c>
      <c r="E207" s="1">
        <v>1838406</v>
      </c>
      <c r="F207">
        <v>0.91453384699999996</v>
      </c>
    </row>
    <row r="208" spans="1:6" x14ac:dyDescent="0.25">
      <c r="A208" t="s">
        <v>25</v>
      </c>
      <c r="B208">
        <v>1921</v>
      </c>
      <c r="C208" s="1">
        <v>4636980</v>
      </c>
      <c r="D208" s="1">
        <v>2445300</v>
      </c>
      <c r="E208" s="1">
        <v>2191680</v>
      </c>
      <c r="F208">
        <v>0.89628266499999998</v>
      </c>
    </row>
    <row r="209" spans="1:6" x14ac:dyDescent="0.25">
      <c r="A209" t="s">
        <v>25</v>
      </c>
      <c r="B209">
        <v>1931</v>
      </c>
      <c r="C209" s="1">
        <v>5560371</v>
      </c>
      <c r="D209" s="1">
        <v>2966568</v>
      </c>
      <c r="E209" s="1">
        <v>2593803</v>
      </c>
      <c r="F209">
        <v>0.87434469699999995</v>
      </c>
    </row>
    <row r="210" spans="1:6" x14ac:dyDescent="0.25">
      <c r="A210" t="s">
        <v>25</v>
      </c>
      <c r="B210">
        <v>1941</v>
      </c>
      <c r="C210" s="1">
        <v>6694790</v>
      </c>
      <c r="D210" s="1">
        <v>3569762</v>
      </c>
      <c r="E210" s="1">
        <v>3125028</v>
      </c>
      <c r="F210">
        <v>0.87541634400000001</v>
      </c>
    </row>
    <row r="211" spans="1:6" x14ac:dyDescent="0.25">
      <c r="A211" t="s">
        <v>25</v>
      </c>
      <c r="B211">
        <v>1951</v>
      </c>
      <c r="C211" s="1">
        <v>8028856</v>
      </c>
      <c r="D211" s="1">
        <v>4298773</v>
      </c>
      <c r="E211" s="1">
        <v>3730083</v>
      </c>
      <c r="F211">
        <v>0.86770876200000002</v>
      </c>
    </row>
    <row r="212" spans="1:6" x14ac:dyDescent="0.25">
      <c r="A212" t="s">
        <v>25</v>
      </c>
      <c r="B212">
        <v>1961</v>
      </c>
      <c r="C212" s="1">
        <v>10837329</v>
      </c>
      <c r="D212" s="1">
        <v>5798376</v>
      </c>
      <c r="E212" s="1">
        <v>5038953</v>
      </c>
      <c r="F212">
        <v>0.86902832799999996</v>
      </c>
    </row>
    <row r="213" spans="1:6" x14ac:dyDescent="0.25">
      <c r="A213" t="s">
        <v>25</v>
      </c>
      <c r="B213">
        <v>1971</v>
      </c>
      <c r="C213" s="1">
        <v>14625152</v>
      </c>
      <c r="D213" s="1">
        <v>7714240</v>
      </c>
      <c r="E213" s="1">
        <v>6910912</v>
      </c>
      <c r="F213">
        <v>0.89586427199999996</v>
      </c>
    </row>
    <row r="214" spans="1:6" x14ac:dyDescent="0.25">
      <c r="A214" t="s">
        <v>25</v>
      </c>
      <c r="B214">
        <v>1981</v>
      </c>
      <c r="C214" s="1">
        <v>18041248</v>
      </c>
      <c r="D214" s="1">
        <v>9444037</v>
      </c>
      <c r="E214" s="1">
        <v>8597211</v>
      </c>
      <c r="F214">
        <v>0.91033220199999998</v>
      </c>
    </row>
    <row r="215" spans="1:6" x14ac:dyDescent="0.25">
      <c r="A215" t="s">
        <v>25</v>
      </c>
      <c r="B215">
        <v>1991</v>
      </c>
      <c r="C215" s="1">
        <v>22414322</v>
      </c>
      <c r="D215" s="1">
        <v>11657989</v>
      </c>
      <c r="E215" s="1">
        <v>10756333</v>
      </c>
      <c r="F215">
        <v>0.92265767300000001</v>
      </c>
    </row>
    <row r="216" spans="1:6" x14ac:dyDescent="0.25">
      <c r="A216" t="s">
        <v>25</v>
      </c>
      <c r="B216">
        <v>2001</v>
      </c>
      <c r="C216" s="1">
        <v>26655528</v>
      </c>
      <c r="D216" s="1">
        <v>13777037</v>
      </c>
      <c r="E216" s="1">
        <v>12878491</v>
      </c>
      <c r="F216">
        <v>0.93477944499999999</v>
      </c>
    </row>
    <row r="217" spans="1:6" x14ac:dyDescent="0.25">
      <c r="A217" t="s">
        <v>25</v>
      </c>
      <c r="B217">
        <v>2011</v>
      </c>
      <c r="C217" s="1">
        <v>31205576</v>
      </c>
      <c r="D217" s="1">
        <v>15939443</v>
      </c>
      <c r="E217" s="1">
        <v>15266133</v>
      </c>
      <c r="F217">
        <v>0.95775824799999998</v>
      </c>
    </row>
    <row r="218" spans="1:6" x14ac:dyDescent="0.25">
      <c r="A218" t="s">
        <v>26</v>
      </c>
      <c r="B218">
        <v>1901</v>
      </c>
      <c r="C218" s="1">
        <v>16940088</v>
      </c>
      <c r="D218" s="1">
        <v>8708978</v>
      </c>
      <c r="E218" s="1">
        <v>8231110</v>
      </c>
      <c r="F218">
        <v>0.94512926799999997</v>
      </c>
    </row>
    <row r="219" spans="1:6" x14ac:dyDescent="0.25">
      <c r="A219" t="s">
        <v>26</v>
      </c>
      <c r="B219">
        <v>1911</v>
      </c>
      <c r="C219" s="1">
        <v>17998769</v>
      </c>
      <c r="D219" s="1">
        <v>9349419</v>
      </c>
      <c r="E219" s="1">
        <v>8649350</v>
      </c>
      <c r="F219">
        <v>0.92512165700000004</v>
      </c>
    </row>
    <row r="220" spans="1:6" x14ac:dyDescent="0.25">
      <c r="A220" t="s">
        <v>26</v>
      </c>
      <c r="B220">
        <v>1921</v>
      </c>
      <c r="C220" s="1">
        <v>17474348</v>
      </c>
      <c r="D220" s="1">
        <v>9173148</v>
      </c>
      <c r="E220" s="1">
        <v>8301200</v>
      </c>
      <c r="F220">
        <v>0.90494560899999998</v>
      </c>
    </row>
    <row r="221" spans="1:6" x14ac:dyDescent="0.25">
      <c r="A221" t="s">
        <v>26</v>
      </c>
      <c r="B221">
        <v>1931</v>
      </c>
      <c r="C221" s="1">
        <v>18897036</v>
      </c>
      <c r="D221" s="1">
        <v>9997035</v>
      </c>
      <c r="E221" s="1">
        <v>8900001</v>
      </c>
      <c r="F221">
        <v>0.89026406300000005</v>
      </c>
    </row>
    <row r="222" spans="1:6" x14ac:dyDescent="0.25">
      <c r="A222" t="s">
        <v>26</v>
      </c>
      <c r="B222">
        <v>1941</v>
      </c>
      <c r="C222" s="1">
        <v>23229552</v>
      </c>
      <c r="D222" s="1">
        <v>12545269</v>
      </c>
      <c r="E222" s="1">
        <v>10684283</v>
      </c>
      <c r="F222">
        <v>0.85165834200000001</v>
      </c>
    </row>
    <row r="223" spans="1:6" x14ac:dyDescent="0.25">
      <c r="A223" t="s">
        <v>26</v>
      </c>
      <c r="B223">
        <v>1951</v>
      </c>
      <c r="C223" s="1">
        <v>26299980</v>
      </c>
      <c r="D223" s="1">
        <v>14105519</v>
      </c>
      <c r="E223" s="1">
        <v>12194461</v>
      </c>
      <c r="F223">
        <v>0.86451700200000003</v>
      </c>
    </row>
    <row r="224" spans="1:6" x14ac:dyDescent="0.25">
      <c r="A224" t="s">
        <v>26</v>
      </c>
      <c r="B224">
        <v>1961</v>
      </c>
      <c r="C224" s="1">
        <v>34926279</v>
      </c>
      <c r="D224" s="1">
        <v>18599144</v>
      </c>
      <c r="E224" s="1">
        <v>16327135</v>
      </c>
      <c r="F224">
        <v>0.87784335700000005</v>
      </c>
    </row>
    <row r="225" spans="1:6" x14ac:dyDescent="0.25">
      <c r="A225" t="s">
        <v>26</v>
      </c>
      <c r="B225">
        <v>1971</v>
      </c>
      <c r="C225" s="1">
        <v>44312011</v>
      </c>
      <c r="D225" s="1">
        <v>23435987</v>
      </c>
      <c r="E225" s="1">
        <v>20876024</v>
      </c>
      <c r="F225">
        <v>0.89076786100000005</v>
      </c>
    </row>
    <row r="226" spans="1:6" x14ac:dyDescent="0.25">
      <c r="A226" t="s">
        <v>26</v>
      </c>
      <c r="B226">
        <v>1981</v>
      </c>
      <c r="C226" s="1">
        <v>54580647</v>
      </c>
      <c r="D226" s="1">
        <v>28560901</v>
      </c>
      <c r="E226" s="1">
        <v>26019746</v>
      </c>
      <c r="F226">
        <v>0.91102679099999995</v>
      </c>
    </row>
    <row r="227" spans="1:6" x14ac:dyDescent="0.25">
      <c r="A227" t="s">
        <v>26</v>
      </c>
      <c r="B227">
        <v>1991</v>
      </c>
      <c r="C227" s="1">
        <v>68077965</v>
      </c>
      <c r="D227" s="1">
        <v>35510633</v>
      </c>
      <c r="E227" s="1">
        <v>32567332</v>
      </c>
      <c r="F227">
        <v>0.91711493899999996</v>
      </c>
    </row>
    <row r="228" spans="1:6" x14ac:dyDescent="0.25">
      <c r="A228" t="s">
        <v>26</v>
      </c>
      <c r="B228">
        <v>2001</v>
      </c>
      <c r="C228" s="1">
        <v>80176197</v>
      </c>
      <c r="D228" s="1">
        <v>41465985</v>
      </c>
      <c r="E228" s="1">
        <v>38710212</v>
      </c>
      <c r="F228">
        <v>0.93354135900000002</v>
      </c>
    </row>
    <row r="229" spans="1:6" x14ac:dyDescent="0.25">
      <c r="A229" t="s">
        <v>26</v>
      </c>
      <c r="B229">
        <v>2011</v>
      </c>
      <c r="C229" s="1">
        <v>91276115</v>
      </c>
      <c r="D229" s="1">
        <v>46809027</v>
      </c>
      <c r="E229" s="1">
        <v>44467088</v>
      </c>
      <c r="F229">
        <v>0.94996821899999995</v>
      </c>
    </row>
    <row r="230" spans="1:6" x14ac:dyDescent="0.25">
      <c r="A230" t="s">
        <v>27</v>
      </c>
      <c r="B230">
        <v>1901</v>
      </c>
      <c r="C230" s="1">
        <v>6068233</v>
      </c>
      <c r="D230" s="1">
        <v>2985966</v>
      </c>
      <c r="E230" s="1">
        <v>3082267</v>
      </c>
      <c r="F230">
        <v>1.032251204</v>
      </c>
    </row>
    <row r="231" spans="1:6" x14ac:dyDescent="0.25">
      <c r="A231" t="s">
        <v>27</v>
      </c>
      <c r="B231">
        <v>1911</v>
      </c>
      <c r="C231" s="1">
        <v>6747122</v>
      </c>
      <c r="D231" s="1">
        <v>3338629</v>
      </c>
      <c r="E231" s="1">
        <v>3408493</v>
      </c>
      <c r="F231">
        <v>1.0209259550000001</v>
      </c>
    </row>
    <row r="232" spans="1:6" x14ac:dyDescent="0.25">
      <c r="A232" t="s">
        <v>27</v>
      </c>
      <c r="B232">
        <v>1921</v>
      </c>
      <c r="C232" s="1">
        <v>6767770</v>
      </c>
      <c r="D232" s="1">
        <v>3380905</v>
      </c>
      <c r="E232" s="1">
        <v>3386865</v>
      </c>
      <c r="F232">
        <v>1.001762842</v>
      </c>
    </row>
    <row r="233" spans="1:6" x14ac:dyDescent="0.25">
      <c r="A233" t="s">
        <v>27</v>
      </c>
      <c r="B233">
        <v>1931</v>
      </c>
      <c r="C233" s="1">
        <v>7908737</v>
      </c>
      <c r="D233" s="1">
        <v>3976450</v>
      </c>
      <c r="E233" s="1">
        <v>3932287</v>
      </c>
      <c r="F233">
        <v>0.98889386300000004</v>
      </c>
    </row>
    <row r="234" spans="1:6" x14ac:dyDescent="0.25">
      <c r="A234" t="s">
        <v>27</v>
      </c>
      <c r="B234">
        <v>1941</v>
      </c>
      <c r="C234" s="1">
        <v>8868069</v>
      </c>
      <c r="D234" s="1">
        <v>4483780</v>
      </c>
      <c r="E234" s="1">
        <v>4384289</v>
      </c>
      <c r="F234">
        <v>0.97781090999999998</v>
      </c>
    </row>
    <row r="235" spans="1:6" x14ac:dyDescent="0.25">
      <c r="A235" t="s">
        <v>27</v>
      </c>
      <c r="B235">
        <v>1951</v>
      </c>
      <c r="C235" s="1">
        <v>9697254</v>
      </c>
      <c r="D235" s="1">
        <v>4944043</v>
      </c>
      <c r="E235" s="1">
        <v>4753211</v>
      </c>
      <c r="F235">
        <v>0.96140163000000001</v>
      </c>
    </row>
    <row r="236" spans="1:6" x14ac:dyDescent="0.25">
      <c r="A236" t="s">
        <v>27</v>
      </c>
      <c r="B236">
        <v>1961</v>
      </c>
      <c r="C236" s="1">
        <v>11606489</v>
      </c>
      <c r="D236" s="1">
        <v>5921901</v>
      </c>
      <c r="E236" s="1">
        <v>5684588</v>
      </c>
      <c r="F236">
        <v>0.95992621300000003</v>
      </c>
    </row>
    <row r="237" spans="1:6" x14ac:dyDescent="0.25">
      <c r="A237" t="s">
        <v>27</v>
      </c>
      <c r="B237">
        <v>1971</v>
      </c>
      <c r="C237" s="1">
        <v>14227133</v>
      </c>
      <c r="D237" s="1">
        <v>7316220</v>
      </c>
      <c r="E237" s="1">
        <v>6910913</v>
      </c>
      <c r="F237">
        <v>0.94460158400000005</v>
      </c>
    </row>
    <row r="238" spans="1:6" x14ac:dyDescent="0.25">
      <c r="A238" t="s">
        <v>27</v>
      </c>
      <c r="B238">
        <v>1981</v>
      </c>
      <c r="C238" s="1">
        <v>17612069</v>
      </c>
      <c r="D238" s="1">
        <v>9080444</v>
      </c>
      <c r="E238" s="1">
        <v>8531625</v>
      </c>
      <c r="F238">
        <v>0.93956033400000005</v>
      </c>
    </row>
    <row r="239" spans="1:6" x14ac:dyDescent="0.25">
      <c r="A239" t="s">
        <v>27</v>
      </c>
      <c r="B239">
        <v>1991</v>
      </c>
      <c r="C239" s="1">
        <v>21843911</v>
      </c>
      <c r="D239" s="1">
        <v>11363853</v>
      </c>
      <c r="E239" s="1">
        <v>10480058</v>
      </c>
      <c r="F239">
        <v>0.92222752299999999</v>
      </c>
    </row>
    <row r="240" spans="1:6" x14ac:dyDescent="0.25">
      <c r="A240" t="s">
        <v>27</v>
      </c>
      <c r="B240">
        <v>2001</v>
      </c>
      <c r="C240" s="1">
        <v>26945829</v>
      </c>
      <c r="D240" s="1">
        <v>13885037</v>
      </c>
      <c r="E240" s="1">
        <v>13060792</v>
      </c>
      <c r="F240">
        <v>0.940637897</v>
      </c>
    </row>
    <row r="241" spans="1:6" x14ac:dyDescent="0.25">
      <c r="A241" t="s">
        <v>27</v>
      </c>
      <c r="B241">
        <v>2011</v>
      </c>
      <c r="C241" s="1">
        <v>32988134</v>
      </c>
      <c r="D241" s="1">
        <v>16930315</v>
      </c>
      <c r="E241" s="1">
        <v>16057819</v>
      </c>
      <c r="F241">
        <v>0.94846545999999998</v>
      </c>
    </row>
    <row r="242" spans="1:6" x14ac:dyDescent="0.25">
      <c r="A242" t="s">
        <v>28</v>
      </c>
      <c r="B242">
        <v>1901</v>
      </c>
      <c r="C242" s="1">
        <v>10302917</v>
      </c>
      <c r="D242" s="1">
        <v>5058100</v>
      </c>
      <c r="E242" s="1">
        <v>5244817</v>
      </c>
      <c r="F242">
        <v>1.0369144539999999</v>
      </c>
    </row>
    <row r="243" spans="1:6" x14ac:dyDescent="0.25">
      <c r="A243" t="s">
        <v>28</v>
      </c>
      <c r="B243">
        <v>1911</v>
      </c>
      <c r="C243" s="1">
        <v>11378875</v>
      </c>
      <c r="D243" s="1">
        <v>5535632</v>
      </c>
      <c r="E243" s="1">
        <v>5843243</v>
      </c>
      <c r="F243">
        <v>1.0555692649999999</v>
      </c>
    </row>
    <row r="244" spans="1:6" x14ac:dyDescent="0.25">
      <c r="A244" t="s">
        <v>28</v>
      </c>
      <c r="B244">
        <v>1921</v>
      </c>
      <c r="C244" s="1">
        <v>11158586</v>
      </c>
      <c r="D244" s="1">
        <v>5350227</v>
      </c>
      <c r="E244" s="1">
        <v>5808359</v>
      </c>
      <c r="F244">
        <v>1.0856285160000001</v>
      </c>
    </row>
    <row r="245" spans="1:6" x14ac:dyDescent="0.25">
      <c r="A245" t="s">
        <v>28</v>
      </c>
      <c r="B245">
        <v>1931</v>
      </c>
      <c r="C245" s="1">
        <v>12491056</v>
      </c>
      <c r="D245" s="1">
        <v>6042255</v>
      </c>
      <c r="E245" s="1">
        <v>6448801</v>
      </c>
      <c r="F245">
        <v>1.0672838200000001</v>
      </c>
    </row>
    <row r="246" spans="1:6" x14ac:dyDescent="0.25">
      <c r="A246" t="s">
        <v>28</v>
      </c>
      <c r="B246">
        <v>1941</v>
      </c>
      <c r="C246" s="1">
        <v>13767988</v>
      </c>
      <c r="D246" s="1">
        <v>6706487</v>
      </c>
      <c r="E246" s="1">
        <v>7061501</v>
      </c>
      <c r="F246">
        <v>1.0529359110000001</v>
      </c>
    </row>
    <row r="247" spans="1:6" x14ac:dyDescent="0.25">
      <c r="A247" t="s">
        <v>28</v>
      </c>
      <c r="B247">
        <v>1951</v>
      </c>
      <c r="C247" s="1">
        <v>14645946</v>
      </c>
      <c r="D247" s="1">
        <v>7242892</v>
      </c>
      <c r="E247" s="1">
        <v>7403054</v>
      </c>
      <c r="F247">
        <v>1.0221129900000001</v>
      </c>
    </row>
    <row r="248" spans="1:6" x14ac:dyDescent="0.25">
      <c r="A248" t="s">
        <v>28</v>
      </c>
      <c r="B248">
        <v>1961</v>
      </c>
      <c r="C248" s="1">
        <v>17548846</v>
      </c>
      <c r="D248" s="1">
        <v>8770586</v>
      </c>
      <c r="E248" s="1">
        <v>8778260</v>
      </c>
      <c r="F248">
        <v>1.0008749699999999</v>
      </c>
    </row>
    <row r="249" spans="1:6" x14ac:dyDescent="0.25">
      <c r="A249" t="s">
        <v>28</v>
      </c>
      <c r="B249">
        <v>1971</v>
      </c>
      <c r="C249" s="1">
        <v>21944615</v>
      </c>
      <c r="D249" s="1">
        <v>11041083</v>
      </c>
      <c r="E249" s="1">
        <v>10903532</v>
      </c>
      <c r="F249">
        <v>0.98754189199999998</v>
      </c>
    </row>
    <row r="250" spans="1:6" x14ac:dyDescent="0.25">
      <c r="A250" t="s">
        <v>28</v>
      </c>
      <c r="B250">
        <v>1981</v>
      </c>
      <c r="C250" s="1">
        <v>26370271</v>
      </c>
      <c r="D250" s="1">
        <v>13309786</v>
      </c>
      <c r="E250" s="1">
        <v>13060485</v>
      </c>
      <c r="F250">
        <v>0.98126934600000004</v>
      </c>
    </row>
    <row r="251" spans="1:6" x14ac:dyDescent="0.25">
      <c r="A251" t="s">
        <v>28</v>
      </c>
      <c r="B251">
        <v>1991</v>
      </c>
      <c r="C251" s="1">
        <v>31659736</v>
      </c>
      <c r="D251" s="1">
        <v>16064146</v>
      </c>
      <c r="E251" s="1">
        <v>15595590</v>
      </c>
      <c r="F251">
        <v>0.97083218699999996</v>
      </c>
    </row>
    <row r="252" spans="1:6" x14ac:dyDescent="0.25">
      <c r="A252" t="s">
        <v>28</v>
      </c>
      <c r="B252">
        <v>2001</v>
      </c>
      <c r="C252" s="1">
        <v>36804660</v>
      </c>
      <c r="D252" s="1">
        <v>18660570</v>
      </c>
      <c r="E252" s="1">
        <v>18144090</v>
      </c>
      <c r="F252">
        <v>0.97232238900000001</v>
      </c>
    </row>
    <row r="253" spans="1:6" x14ac:dyDescent="0.25">
      <c r="A253" t="s">
        <v>28</v>
      </c>
      <c r="B253">
        <v>2011</v>
      </c>
      <c r="C253" s="1">
        <v>41974218</v>
      </c>
      <c r="D253" s="1">
        <v>21212136</v>
      </c>
      <c r="E253" s="1">
        <v>20762082</v>
      </c>
      <c r="F253">
        <v>0.978783183</v>
      </c>
    </row>
    <row r="254" spans="1:6" x14ac:dyDescent="0.25">
      <c r="A254" t="s">
        <v>29</v>
      </c>
      <c r="B254">
        <v>1901</v>
      </c>
      <c r="C254" s="1">
        <v>4181554</v>
      </c>
      <c r="D254" s="1">
        <v>2043375</v>
      </c>
      <c r="E254" s="1">
        <v>2138179</v>
      </c>
      <c r="F254">
        <v>1.0463957909999999</v>
      </c>
    </row>
    <row r="255" spans="1:6" x14ac:dyDescent="0.25">
      <c r="A255" t="s">
        <v>29</v>
      </c>
      <c r="B255">
        <v>1911</v>
      </c>
      <c r="C255" s="1">
        <v>5191583</v>
      </c>
      <c r="D255" s="1">
        <v>2545887</v>
      </c>
      <c r="E255" s="1">
        <v>2645696</v>
      </c>
      <c r="F255">
        <v>1.039204018</v>
      </c>
    </row>
    <row r="256" spans="1:6" x14ac:dyDescent="0.25">
      <c r="A256" t="s">
        <v>29</v>
      </c>
      <c r="B256">
        <v>1921</v>
      </c>
      <c r="C256" s="1">
        <v>5264976</v>
      </c>
      <c r="D256" s="1">
        <v>2579793</v>
      </c>
      <c r="E256" s="1">
        <v>2685183</v>
      </c>
      <c r="F256">
        <v>1.0408521150000001</v>
      </c>
    </row>
    <row r="257" spans="1:6" x14ac:dyDescent="0.25">
      <c r="A257" t="s">
        <v>29</v>
      </c>
      <c r="B257">
        <v>1931</v>
      </c>
      <c r="C257" s="1">
        <v>6028778</v>
      </c>
      <c r="D257" s="1">
        <v>2951046</v>
      </c>
      <c r="E257" s="1">
        <v>3077732</v>
      </c>
      <c r="F257">
        <v>1.042929185</v>
      </c>
    </row>
    <row r="258" spans="1:6" x14ac:dyDescent="0.25">
      <c r="A258" t="s">
        <v>29</v>
      </c>
      <c r="B258">
        <v>1941</v>
      </c>
      <c r="C258" s="1">
        <v>6814886</v>
      </c>
      <c r="D258" s="1">
        <v>3354378</v>
      </c>
      <c r="E258" s="1">
        <v>3460508</v>
      </c>
      <c r="F258">
        <v>1.0316392489999999</v>
      </c>
    </row>
    <row r="259" spans="1:6" x14ac:dyDescent="0.25">
      <c r="A259" t="s">
        <v>29</v>
      </c>
      <c r="B259">
        <v>1951</v>
      </c>
      <c r="C259" s="1">
        <v>7456706</v>
      </c>
      <c r="D259" s="1">
        <v>3683282</v>
      </c>
      <c r="E259" s="1">
        <v>3773424</v>
      </c>
      <c r="F259">
        <v>1.024473282</v>
      </c>
    </row>
    <row r="260" spans="1:6" x14ac:dyDescent="0.25">
      <c r="A260" t="s">
        <v>29</v>
      </c>
      <c r="B260">
        <v>1961</v>
      </c>
      <c r="C260" s="1">
        <v>9154498</v>
      </c>
      <c r="D260" s="1">
        <v>4558098</v>
      </c>
      <c r="E260" s="1">
        <v>4596400</v>
      </c>
      <c r="F260">
        <v>1.0084030660000001</v>
      </c>
    </row>
    <row r="261" spans="1:6" x14ac:dyDescent="0.25">
      <c r="A261" t="s">
        <v>29</v>
      </c>
      <c r="B261">
        <v>1971</v>
      </c>
      <c r="C261" s="1">
        <v>11637494</v>
      </c>
      <c r="D261" s="1">
        <v>5825084</v>
      </c>
      <c r="E261" s="1">
        <v>5812410</v>
      </c>
      <c r="F261">
        <v>0.997824237</v>
      </c>
    </row>
    <row r="262" spans="1:6" x14ac:dyDescent="0.25">
      <c r="A262" t="s">
        <v>29</v>
      </c>
      <c r="B262">
        <v>1981</v>
      </c>
      <c r="C262" s="1">
        <v>14010337</v>
      </c>
      <c r="D262" s="1">
        <v>7019698</v>
      </c>
      <c r="E262" s="1">
        <v>6990639</v>
      </c>
      <c r="F262">
        <v>0.99586036300000003</v>
      </c>
    </row>
    <row r="263" spans="1:6" x14ac:dyDescent="0.25">
      <c r="A263" t="s">
        <v>29</v>
      </c>
      <c r="B263">
        <v>1991</v>
      </c>
      <c r="C263" s="1">
        <v>17614928</v>
      </c>
      <c r="D263" s="1">
        <v>8872620</v>
      </c>
      <c r="E263" s="1">
        <v>8742308</v>
      </c>
      <c r="F263">
        <v>0.98531301900000001</v>
      </c>
    </row>
    <row r="264" spans="1:6" x14ac:dyDescent="0.25">
      <c r="A264" t="s">
        <v>29</v>
      </c>
      <c r="B264">
        <v>2001</v>
      </c>
      <c r="C264" s="1">
        <v>20833803</v>
      </c>
      <c r="D264" s="1">
        <v>10474218</v>
      </c>
      <c r="E264" s="1">
        <v>10359585</v>
      </c>
      <c r="F264">
        <v>0.98905569800000004</v>
      </c>
    </row>
    <row r="265" spans="1:6" x14ac:dyDescent="0.25">
      <c r="A265" t="s">
        <v>29</v>
      </c>
      <c r="B265">
        <v>2011</v>
      </c>
      <c r="C265" s="1">
        <v>25545198</v>
      </c>
      <c r="D265" s="1">
        <v>12832895</v>
      </c>
      <c r="E265" s="1">
        <v>12712303</v>
      </c>
      <c r="F265">
        <v>0.99060289999999995</v>
      </c>
    </row>
    <row r="266" spans="1:6" x14ac:dyDescent="0.25">
      <c r="A266" t="s">
        <v>30</v>
      </c>
      <c r="B266">
        <v>1901</v>
      </c>
      <c r="C266" s="1">
        <v>12679214</v>
      </c>
      <c r="D266" s="1">
        <v>6429374</v>
      </c>
      <c r="E266" s="1">
        <v>6249840</v>
      </c>
      <c r="F266">
        <v>0.97207597499999998</v>
      </c>
    </row>
    <row r="267" spans="1:6" x14ac:dyDescent="0.25">
      <c r="A267" t="s">
        <v>30</v>
      </c>
      <c r="B267">
        <v>1911</v>
      </c>
      <c r="C267" s="1">
        <v>14249382</v>
      </c>
      <c r="D267" s="1">
        <v>7245404</v>
      </c>
      <c r="E267" s="1">
        <v>7003978</v>
      </c>
      <c r="F267">
        <v>0.96667873900000001</v>
      </c>
    </row>
    <row r="268" spans="1:6" x14ac:dyDescent="0.25">
      <c r="A268" t="s">
        <v>30</v>
      </c>
      <c r="B268">
        <v>1921</v>
      </c>
      <c r="C268" s="1">
        <v>13906774</v>
      </c>
      <c r="D268" s="1">
        <v>7133621</v>
      </c>
      <c r="E268" s="1">
        <v>6773153</v>
      </c>
      <c r="F268">
        <v>0.94946914100000002</v>
      </c>
    </row>
    <row r="269" spans="1:6" x14ac:dyDescent="0.25">
      <c r="A269" t="s">
        <v>30</v>
      </c>
      <c r="B269">
        <v>1931</v>
      </c>
      <c r="C269" s="1">
        <v>15326879</v>
      </c>
      <c r="D269" s="1">
        <v>7871541</v>
      </c>
      <c r="E269" s="1">
        <v>7455338</v>
      </c>
      <c r="F269">
        <v>0.94712560099999998</v>
      </c>
    </row>
    <row r="270" spans="1:6" x14ac:dyDescent="0.25">
      <c r="A270" t="s">
        <v>30</v>
      </c>
      <c r="B270">
        <v>1941</v>
      </c>
      <c r="C270" s="1">
        <v>17175722</v>
      </c>
      <c r="D270" s="1">
        <v>8825634</v>
      </c>
      <c r="E270" s="1">
        <v>8350088</v>
      </c>
      <c r="F270">
        <v>0.94611763900000001</v>
      </c>
    </row>
    <row r="271" spans="1:6" x14ac:dyDescent="0.25">
      <c r="A271" t="s">
        <v>30</v>
      </c>
      <c r="B271">
        <v>1951</v>
      </c>
      <c r="C271" s="1">
        <v>18614931</v>
      </c>
      <c r="D271" s="1">
        <v>9571722</v>
      </c>
      <c r="E271" s="1">
        <v>9043209</v>
      </c>
      <c r="F271">
        <v>0.94478391699999997</v>
      </c>
    </row>
    <row r="272" spans="1:6" x14ac:dyDescent="0.25">
      <c r="A272" t="s">
        <v>30</v>
      </c>
      <c r="B272">
        <v>1961</v>
      </c>
      <c r="C272" s="1">
        <v>23217910</v>
      </c>
      <c r="D272" s="1">
        <v>12020106</v>
      </c>
      <c r="E272" s="1">
        <v>11197804</v>
      </c>
      <c r="F272">
        <v>0.93158945500000001</v>
      </c>
    </row>
    <row r="273" spans="1:6" x14ac:dyDescent="0.25">
      <c r="A273" t="s">
        <v>30</v>
      </c>
      <c r="B273">
        <v>1971</v>
      </c>
      <c r="C273" s="1">
        <v>30016625</v>
      </c>
      <c r="D273" s="1">
        <v>15630250</v>
      </c>
      <c r="E273" s="1">
        <v>14386375</v>
      </c>
      <c r="F273">
        <v>0.92041873900000004</v>
      </c>
    </row>
    <row r="274" spans="1:6" x14ac:dyDescent="0.25">
      <c r="A274" t="s">
        <v>30</v>
      </c>
      <c r="B274">
        <v>1981</v>
      </c>
      <c r="C274" s="1">
        <v>38168507</v>
      </c>
      <c r="D274" s="1">
        <v>19866607</v>
      </c>
      <c r="E274" s="1">
        <v>18301900</v>
      </c>
      <c r="F274">
        <v>0.92123934399999996</v>
      </c>
    </row>
    <row r="275" spans="1:6" x14ac:dyDescent="0.25">
      <c r="A275" t="s">
        <v>30</v>
      </c>
      <c r="B275">
        <v>1991</v>
      </c>
      <c r="C275" s="1">
        <v>48566242</v>
      </c>
      <c r="D275" s="1">
        <v>25394673</v>
      </c>
      <c r="E275" s="1">
        <v>23171569</v>
      </c>
      <c r="F275">
        <v>0.91245786100000004</v>
      </c>
    </row>
    <row r="276" spans="1:6" x14ac:dyDescent="0.25">
      <c r="A276" t="s">
        <v>30</v>
      </c>
      <c r="B276">
        <v>2001</v>
      </c>
      <c r="C276" s="1">
        <v>60348023</v>
      </c>
      <c r="D276" s="1">
        <v>31443652</v>
      </c>
      <c r="E276" s="1">
        <v>28904371</v>
      </c>
      <c r="F276">
        <v>0.91924344499999999</v>
      </c>
    </row>
    <row r="277" spans="1:6" x14ac:dyDescent="0.25">
      <c r="A277" t="s">
        <v>30</v>
      </c>
      <c r="B277">
        <v>2011</v>
      </c>
      <c r="C277" s="1">
        <v>72626809</v>
      </c>
      <c r="D277" s="1">
        <v>37612306</v>
      </c>
      <c r="E277" s="1">
        <v>35014503</v>
      </c>
      <c r="F277">
        <v>0.93093210000000004</v>
      </c>
    </row>
    <row r="278" spans="1:6" x14ac:dyDescent="0.25">
      <c r="A278" t="s">
        <v>31</v>
      </c>
      <c r="B278">
        <v>1901</v>
      </c>
      <c r="C278" s="1">
        <v>9094748</v>
      </c>
      <c r="D278" s="1">
        <v>4654875</v>
      </c>
      <c r="E278" s="1">
        <v>4439873</v>
      </c>
      <c r="F278">
        <v>0.95381143400000001</v>
      </c>
    </row>
    <row r="279" spans="1:6" x14ac:dyDescent="0.25">
      <c r="A279" t="s">
        <v>31</v>
      </c>
      <c r="B279">
        <v>1911</v>
      </c>
      <c r="C279" s="1">
        <v>9803587</v>
      </c>
      <c r="D279" s="1">
        <v>5037852</v>
      </c>
      <c r="E279" s="1">
        <v>4765735</v>
      </c>
      <c r="F279">
        <v>0.94598551099999995</v>
      </c>
    </row>
    <row r="280" spans="1:6" x14ac:dyDescent="0.25">
      <c r="A280" t="s">
        <v>31</v>
      </c>
      <c r="B280">
        <v>1921</v>
      </c>
      <c r="C280" s="1">
        <v>10174989</v>
      </c>
      <c r="D280" s="1">
        <v>5233462</v>
      </c>
      <c r="E280" s="1">
        <v>4941527</v>
      </c>
      <c r="F280">
        <v>0.94421761400000004</v>
      </c>
    </row>
    <row r="281" spans="1:6" x14ac:dyDescent="0.25">
      <c r="A281" t="s">
        <v>31</v>
      </c>
      <c r="B281">
        <v>1931</v>
      </c>
      <c r="C281" s="1">
        <v>11489828</v>
      </c>
      <c r="D281" s="1">
        <v>5906646</v>
      </c>
      <c r="E281" s="1">
        <v>5583182</v>
      </c>
      <c r="F281">
        <v>0.94523727999999996</v>
      </c>
    </row>
    <row r="282" spans="1:6" x14ac:dyDescent="0.25">
      <c r="A282" t="s">
        <v>31</v>
      </c>
      <c r="B282">
        <v>1941</v>
      </c>
      <c r="C282" s="1">
        <v>13701551</v>
      </c>
      <c r="D282" s="1">
        <v>7060352</v>
      </c>
      <c r="E282" s="1">
        <v>6641199</v>
      </c>
      <c r="F282">
        <v>0.94063284700000005</v>
      </c>
    </row>
    <row r="283" spans="1:6" x14ac:dyDescent="0.25">
      <c r="A283" t="s">
        <v>31</v>
      </c>
      <c r="B283">
        <v>1951</v>
      </c>
      <c r="C283" s="1">
        <v>16262657</v>
      </c>
      <c r="D283" s="1">
        <v>8331922</v>
      </c>
      <c r="E283" s="1">
        <v>7930735</v>
      </c>
      <c r="F283">
        <v>0.95184940500000004</v>
      </c>
    </row>
    <row r="284" spans="1:6" x14ac:dyDescent="0.25">
      <c r="A284" t="s">
        <v>31</v>
      </c>
      <c r="B284">
        <v>1961</v>
      </c>
      <c r="C284" s="1">
        <v>20633350</v>
      </c>
      <c r="D284" s="1">
        <v>10633902</v>
      </c>
      <c r="E284" s="1">
        <v>9999448</v>
      </c>
      <c r="F284">
        <v>0.94033666999999999</v>
      </c>
    </row>
    <row r="285" spans="1:6" x14ac:dyDescent="0.25">
      <c r="A285" t="s">
        <v>31</v>
      </c>
      <c r="B285">
        <v>1971</v>
      </c>
      <c r="C285" s="1">
        <v>26697475</v>
      </c>
      <c r="D285" s="1">
        <v>13802494</v>
      </c>
      <c r="E285" s="1">
        <v>12894981</v>
      </c>
      <c r="F285">
        <v>0.93425007100000002</v>
      </c>
    </row>
    <row r="286" spans="1:6" x14ac:dyDescent="0.25">
      <c r="A286" t="s">
        <v>31</v>
      </c>
      <c r="B286">
        <v>1981</v>
      </c>
      <c r="C286" s="1">
        <v>34085799</v>
      </c>
      <c r="D286" s="1">
        <v>17552640</v>
      </c>
      <c r="E286" s="1">
        <v>16533159</v>
      </c>
      <c r="F286">
        <v>0.94191865200000002</v>
      </c>
    </row>
    <row r="287" spans="1:6" x14ac:dyDescent="0.25">
      <c r="A287" t="s">
        <v>31</v>
      </c>
      <c r="B287">
        <v>1991</v>
      </c>
      <c r="C287" s="1">
        <v>41309582</v>
      </c>
      <c r="D287" s="1">
        <v>21355209</v>
      </c>
      <c r="E287" s="1">
        <v>19954373</v>
      </c>
      <c r="F287">
        <v>0.93440307700000003</v>
      </c>
    </row>
    <row r="288" spans="1:6" x14ac:dyDescent="0.25">
      <c r="A288" t="s">
        <v>31</v>
      </c>
      <c r="B288">
        <v>2001</v>
      </c>
      <c r="C288" s="1">
        <v>50671017</v>
      </c>
      <c r="D288" s="1">
        <v>26385577</v>
      </c>
      <c r="E288" s="1">
        <v>24285440</v>
      </c>
      <c r="F288">
        <v>0.92040587200000001</v>
      </c>
    </row>
    <row r="289" spans="1:6" x14ac:dyDescent="0.25">
      <c r="A289" t="s">
        <v>31</v>
      </c>
      <c r="B289">
        <v>2011</v>
      </c>
      <c r="C289" s="1">
        <v>60439692</v>
      </c>
      <c r="D289" s="1">
        <v>31491260</v>
      </c>
      <c r="E289" s="1">
        <v>28948432</v>
      </c>
      <c r="F289">
        <v>0.91925289700000001</v>
      </c>
    </row>
    <row r="290" spans="1:6" x14ac:dyDescent="0.25">
      <c r="A290" t="s">
        <v>32</v>
      </c>
      <c r="B290">
        <v>1901</v>
      </c>
      <c r="C290" s="1">
        <v>32005</v>
      </c>
      <c r="D290" s="1">
        <v>16046</v>
      </c>
      <c r="E290" s="1">
        <v>15959</v>
      </c>
      <c r="F290">
        <v>0.99457808800000003</v>
      </c>
    </row>
    <row r="291" spans="1:6" x14ac:dyDescent="0.25">
      <c r="A291" t="s">
        <v>32</v>
      </c>
      <c r="B291">
        <v>1911</v>
      </c>
      <c r="C291" s="1">
        <v>32470</v>
      </c>
      <c r="D291" s="1">
        <v>15919</v>
      </c>
      <c r="E291" s="1">
        <v>16551</v>
      </c>
      <c r="F291">
        <v>1.0397009859999999</v>
      </c>
    </row>
    <row r="292" spans="1:6" x14ac:dyDescent="0.25">
      <c r="A292" t="s">
        <v>32</v>
      </c>
      <c r="B292">
        <v>1921</v>
      </c>
      <c r="C292" s="1">
        <v>31410</v>
      </c>
      <c r="D292" s="1">
        <v>14659</v>
      </c>
      <c r="E292" s="1">
        <v>16751</v>
      </c>
      <c r="F292">
        <v>1.1427109630000001</v>
      </c>
    </row>
    <row r="293" spans="1:6" x14ac:dyDescent="0.25">
      <c r="A293" t="s">
        <v>32</v>
      </c>
      <c r="B293">
        <v>1931</v>
      </c>
      <c r="C293" s="1">
        <v>36429</v>
      </c>
      <c r="D293" s="1">
        <v>17445</v>
      </c>
      <c r="E293" s="1">
        <v>18984</v>
      </c>
      <c r="F293">
        <v>1.0882201199999999</v>
      </c>
    </row>
    <row r="294" spans="1:6" x14ac:dyDescent="0.25">
      <c r="A294" t="s">
        <v>32</v>
      </c>
      <c r="B294">
        <v>1941</v>
      </c>
      <c r="C294" s="1">
        <v>42811</v>
      </c>
      <c r="D294" s="1">
        <v>20584</v>
      </c>
      <c r="E294" s="1">
        <v>22227</v>
      </c>
      <c r="F294">
        <v>1.0798192769999999</v>
      </c>
    </row>
    <row r="295" spans="1:6" x14ac:dyDescent="0.25">
      <c r="A295" t="s">
        <v>32</v>
      </c>
      <c r="B295">
        <v>1951</v>
      </c>
      <c r="C295" s="1">
        <v>48611</v>
      </c>
      <c r="D295" s="1">
        <v>22874</v>
      </c>
      <c r="E295" s="1">
        <v>25737</v>
      </c>
      <c r="F295">
        <v>1.1251639419999999</v>
      </c>
    </row>
    <row r="296" spans="1:6" x14ac:dyDescent="0.25">
      <c r="A296" t="s">
        <v>32</v>
      </c>
      <c r="B296">
        <v>1961</v>
      </c>
      <c r="C296" s="1">
        <v>36670</v>
      </c>
      <c r="D296" s="1">
        <v>16909</v>
      </c>
      <c r="E296" s="1">
        <v>19761</v>
      </c>
      <c r="F296">
        <v>1.168667573</v>
      </c>
    </row>
    <row r="297" spans="1:6" x14ac:dyDescent="0.25">
      <c r="A297" t="s">
        <v>32</v>
      </c>
      <c r="B297">
        <v>1971</v>
      </c>
      <c r="C297" s="1">
        <v>62651</v>
      </c>
      <c r="D297" s="1">
        <v>29852</v>
      </c>
      <c r="E297" s="1">
        <v>32799</v>
      </c>
      <c r="F297">
        <v>1.0987203539999999</v>
      </c>
    </row>
    <row r="298" spans="1:6" x14ac:dyDescent="0.25">
      <c r="A298" t="s">
        <v>32</v>
      </c>
      <c r="B298">
        <v>1981</v>
      </c>
      <c r="C298" s="1">
        <v>78981</v>
      </c>
      <c r="D298" s="1">
        <v>38298</v>
      </c>
      <c r="E298" s="1">
        <v>40683</v>
      </c>
      <c r="F298">
        <v>1.062274792</v>
      </c>
    </row>
    <row r="299" spans="1:6" x14ac:dyDescent="0.25">
      <c r="A299" t="s">
        <v>32</v>
      </c>
      <c r="B299">
        <v>1991</v>
      </c>
      <c r="C299" s="1">
        <v>101586</v>
      </c>
      <c r="D299" s="1">
        <v>51595</v>
      </c>
      <c r="E299" s="1">
        <v>49991</v>
      </c>
      <c r="F299">
        <v>0.96891171600000003</v>
      </c>
    </row>
    <row r="300" spans="1:6" x14ac:dyDescent="0.25">
      <c r="A300" t="s">
        <v>32</v>
      </c>
      <c r="B300">
        <v>2001</v>
      </c>
      <c r="C300" s="1">
        <v>158204</v>
      </c>
      <c r="D300" s="1">
        <v>92512</v>
      </c>
      <c r="E300" s="1">
        <v>65692</v>
      </c>
      <c r="F300">
        <v>0.71009166400000001</v>
      </c>
    </row>
    <row r="301" spans="1:6" x14ac:dyDescent="0.25">
      <c r="A301" t="s">
        <v>32</v>
      </c>
      <c r="B301">
        <v>2011</v>
      </c>
      <c r="C301" s="1">
        <v>243247</v>
      </c>
      <c r="D301" s="1">
        <v>150301</v>
      </c>
      <c r="E301" s="1">
        <v>92946</v>
      </c>
      <c r="F301">
        <v>0.61839907900000002</v>
      </c>
    </row>
    <row r="302" spans="1:6" x14ac:dyDescent="0.25">
      <c r="A302" t="s">
        <v>33</v>
      </c>
      <c r="B302">
        <v>1901</v>
      </c>
      <c r="C302" s="1">
        <v>24280</v>
      </c>
      <c r="D302" s="1">
        <v>12386</v>
      </c>
      <c r="E302" s="1">
        <v>11894</v>
      </c>
      <c r="F302">
        <v>0.96027773299999997</v>
      </c>
    </row>
    <row r="303" spans="1:6" x14ac:dyDescent="0.25">
      <c r="A303" t="s">
        <v>33</v>
      </c>
      <c r="B303">
        <v>1911</v>
      </c>
      <c r="C303" s="1">
        <v>29020</v>
      </c>
      <c r="D303" s="1">
        <v>14754</v>
      </c>
      <c r="E303" s="1">
        <v>14266</v>
      </c>
      <c r="F303">
        <v>0.966924224</v>
      </c>
    </row>
    <row r="304" spans="1:6" x14ac:dyDescent="0.25">
      <c r="A304" t="s">
        <v>33</v>
      </c>
      <c r="B304">
        <v>1921</v>
      </c>
      <c r="C304" s="1">
        <v>31048</v>
      </c>
      <c r="D304" s="1">
        <v>16008</v>
      </c>
      <c r="E304" s="1">
        <v>15040</v>
      </c>
      <c r="F304">
        <v>0.93953023499999999</v>
      </c>
    </row>
    <row r="305" spans="1:6" x14ac:dyDescent="0.25">
      <c r="A305" t="s">
        <v>33</v>
      </c>
      <c r="B305">
        <v>1931</v>
      </c>
      <c r="C305" s="1">
        <v>38260</v>
      </c>
      <c r="D305" s="1">
        <v>20017</v>
      </c>
      <c r="E305" s="1">
        <v>18243</v>
      </c>
      <c r="F305">
        <v>0.91137533100000001</v>
      </c>
    </row>
    <row r="306" spans="1:6" x14ac:dyDescent="0.25">
      <c r="A306" t="s">
        <v>33</v>
      </c>
      <c r="B306">
        <v>1941</v>
      </c>
      <c r="C306" s="1">
        <v>40441</v>
      </c>
      <c r="D306" s="1">
        <v>21009</v>
      </c>
      <c r="E306" s="1">
        <v>19432</v>
      </c>
      <c r="F306">
        <v>0.92493693200000004</v>
      </c>
    </row>
    <row r="307" spans="1:6" x14ac:dyDescent="0.25">
      <c r="A307" t="s">
        <v>33</v>
      </c>
      <c r="B307">
        <v>1951</v>
      </c>
      <c r="C307" s="1">
        <v>41532</v>
      </c>
      <c r="D307" s="1">
        <v>21345</v>
      </c>
      <c r="E307" s="1">
        <v>20187</v>
      </c>
      <c r="F307">
        <v>0.94574841899999995</v>
      </c>
    </row>
    <row r="308" spans="1:6" x14ac:dyDescent="0.25">
      <c r="A308" t="s">
        <v>33</v>
      </c>
      <c r="B308">
        <v>1961</v>
      </c>
      <c r="C308" s="1">
        <v>57963</v>
      </c>
      <c r="D308" s="1">
        <v>29524</v>
      </c>
      <c r="E308" s="1">
        <v>28439</v>
      </c>
      <c r="F308">
        <v>0.96325023700000001</v>
      </c>
    </row>
    <row r="309" spans="1:6" x14ac:dyDescent="0.25">
      <c r="A309" t="s">
        <v>33</v>
      </c>
      <c r="B309">
        <v>1971</v>
      </c>
      <c r="C309" s="1">
        <v>74170</v>
      </c>
      <c r="D309" s="1">
        <v>36964</v>
      </c>
      <c r="E309" s="1">
        <v>37206</v>
      </c>
      <c r="F309">
        <v>1.006546911</v>
      </c>
    </row>
    <row r="310" spans="1:6" x14ac:dyDescent="0.25">
      <c r="A310" t="s">
        <v>33</v>
      </c>
      <c r="B310">
        <v>1981</v>
      </c>
      <c r="C310" s="1">
        <v>103676</v>
      </c>
      <c r="D310" s="1">
        <v>52515</v>
      </c>
      <c r="E310" s="1">
        <v>51161</v>
      </c>
      <c r="F310">
        <v>0.97421689</v>
      </c>
    </row>
    <row r="311" spans="1:6" x14ac:dyDescent="0.25">
      <c r="A311" t="s">
        <v>33</v>
      </c>
      <c r="B311">
        <v>1991</v>
      </c>
      <c r="C311" s="1">
        <v>138477</v>
      </c>
      <c r="D311" s="1">
        <v>70953</v>
      </c>
      <c r="E311" s="1">
        <v>67524</v>
      </c>
      <c r="F311">
        <v>0.95167223400000001</v>
      </c>
    </row>
    <row r="312" spans="1:6" x14ac:dyDescent="0.25">
      <c r="A312" t="s">
        <v>33</v>
      </c>
      <c r="B312">
        <v>2001</v>
      </c>
      <c r="C312" s="1">
        <v>220490</v>
      </c>
      <c r="D312" s="1">
        <v>121666</v>
      </c>
      <c r="E312" s="1">
        <v>98824</v>
      </c>
      <c r="F312">
        <v>0.81225650599999999</v>
      </c>
    </row>
    <row r="313" spans="1:6" x14ac:dyDescent="0.25">
      <c r="A313" t="s">
        <v>33</v>
      </c>
      <c r="B313">
        <v>2011</v>
      </c>
      <c r="C313" s="1">
        <v>343709</v>
      </c>
      <c r="D313" s="1">
        <v>193760</v>
      </c>
      <c r="E313" s="1">
        <v>149949</v>
      </c>
      <c r="F313">
        <v>0.77389037999999999</v>
      </c>
    </row>
    <row r="314" spans="1:6" x14ac:dyDescent="0.25">
      <c r="A314" t="s">
        <v>34</v>
      </c>
      <c r="B314">
        <v>1901</v>
      </c>
      <c r="C314" s="1">
        <v>19391643</v>
      </c>
      <c r="D314" s="1">
        <v>9802129</v>
      </c>
      <c r="E314" s="1">
        <v>9589514</v>
      </c>
      <c r="F314">
        <v>0.97830930400000005</v>
      </c>
    </row>
    <row r="315" spans="1:6" x14ac:dyDescent="0.25">
      <c r="A315" t="s">
        <v>34</v>
      </c>
      <c r="B315">
        <v>1911</v>
      </c>
      <c r="C315" s="1">
        <v>21474523</v>
      </c>
      <c r="D315" s="1">
        <v>10922671</v>
      </c>
      <c r="E315" s="1">
        <v>10551852</v>
      </c>
      <c r="F315">
        <v>0.96605052000000002</v>
      </c>
    </row>
    <row r="316" spans="1:6" x14ac:dyDescent="0.25">
      <c r="A316" t="s">
        <v>34</v>
      </c>
      <c r="B316">
        <v>1921</v>
      </c>
      <c r="C316" s="1">
        <v>20849666</v>
      </c>
      <c r="D316" s="1">
        <v>10692865</v>
      </c>
      <c r="E316" s="1">
        <v>10156801</v>
      </c>
      <c r="F316">
        <v>0.94986713099999998</v>
      </c>
    </row>
    <row r="317" spans="1:6" x14ac:dyDescent="0.25">
      <c r="A317" t="s">
        <v>34</v>
      </c>
      <c r="B317">
        <v>1931</v>
      </c>
      <c r="C317" s="1">
        <v>23959300</v>
      </c>
      <c r="D317" s="1">
        <v>12305958</v>
      </c>
      <c r="E317" s="1">
        <v>11653342</v>
      </c>
      <c r="F317">
        <v>0.94696747699999995</v>
      </c>
    </row>
    <row r="318" spans="1:6" x14ac:dyDescent="0.25">
      <c r="A318" t="s">
        <v>34</v>
      </c>
      <c r="B318">
        <v>1941</v>
      </c>
      <c r="C318" s="1">
        <v>26832758</v>
      </c>
      <c r="D318" s="1">
        <v>13769460</v>
      </c>
      <c r="E318" s="1">
        <v>13063298</v>
      </c>
      <c r="F318">
        <v>0.94871534499999999</v>
      </c>
    </row>
    <row r="319" spans="1:6" x14ac:dyDescent="0.25">
      <c r="A319" t="s">
        <v>34</v>
      </c>
      <c r="B319">
        <v>1951</v>
      </c>
      <c r="C319" s="1">
        <v>32002564</v>
      </c>
      <c r="D319" s="1">
        <v>16490039</v>
      </c>
      <c r="E319" s="1">
        <v>15512525</v>
      </c>
      <c r="F319">
        <v>0.94072094100000003</v>
      </c>
    </row>
    <row r="320" spans="1:6" x14ac:dyDescent="0.25">
      <c r="A320" t="s">
        <v>34</v>
      </c>
      <c r="B320">
        <v>1961</v>
      </c>
      <c r="C320" s="1">
        <v>39553718</v>
      </c>
      <c r="D320" s="1">
        <v>20428882</v>
      </c>
      <c r="E320" s="1">
        <v>19124836</v>
      </c>
      <c r="F320">
        <v>0.93616655100000001</v>
      </c>
    </row>
    <row r="321" spans="1:6" x14ac:dyDescent="0.25">
      <c r="A321" t="s">
        <v>34</v>
      </c>
      <c r="B321">
        <v>1971</v>
      </c>
      <c r="C321" s="1">
        <v>50412235</v>
      </c>
      <c r="D321" s="1">
        <v>26116351</v>
      </c>
      <c r="E321" s="1">
        <v>24295884</v>
      </c>
      <c r="F321">
        <v>0.93029397599999997</v>
      </c>
    </row>
    <row r="322" spans="1:6" x14ac:dyDescent="0.25">
      <c r="A322" t="s">
        <v>34</v>
      </c>
      <c r="B322">
        <v>1981</v>
      </c>
      <c r="C322" s="1">
        <v>62782818</v>
      </c>
      <c r="D322" s="1">
        <v>32414432</v>
      </c>
      <c r="E322" s="1">
        <v>30368386</v>
      </c>
      <c r="F322">
        <v>0.93687854800000003</v>
      </c>
    </row>
    <row r="323" spans="1:6" x14ac:dyDescent="0.25">
      <c r="A323" t="s">
        <v>34</v>
      </c>
      <c r="B323">
        <v>1991</v>
      </c>
      <c r="C323" s="1">
        <v>78937187</v>
      </c>
      <c r="D323" s="1">
        <v>40825618</v>
      </c>
      <c r="E323" s="1">
        <v>38111569</v>
      </c>
      <c r="F323">
        <v>0.93352093300000005</v>
      </c>
    </row>
    <row r="324" spans="1:6" x14ac:dyDescent="0.25">
      <c r="A324" t="s">
        <v>34</v>
      </c>
      <c r="B324">
        <v>2001</v>
      </c>
      <c r="C324" s="1">
        <v>96878627</v>
      </c>
      <c r="D324" s="1">
        <v>50400596</v>
      </c>
      <c r="E324" s="1">
        <v>46478031</v>
      </c>
      <c r="F324">
        <v>0.92217225000000003</v>
      </c>
    </row>
    <row r="325" spans="1:6" x14ac:dyDescent="0.25">
      <c r="A325" t="s">
        <v>34</v>
      </c>
      <c r="B325">
        <v>2011</v>
      </c>
      <c r="C325" s="1">
        <v>112374333</v>
      </c>
      <c r="D325" s="1">
        <v>58243056</v>
      </c>
      <c r="E325" s="1">
        <v>54131277</v>
      </c>
      <c r="F325">
        <v>0.92940310299999995</v>
      </c>
    </row>
    <row r="326" spans="1:6" x14ac:dyDescent="0.25">
      <c r="A326" t="s">
        <v>35</v>
      </c>
      <c r="B326">
        <v>1901</v>
      </c>
      <c r="C326" s="1">
        <v>19065921</v>
      </c>
      <c r="D326" s="1">
        <v>9607091</v>
      </c>
      <c r="E326" s="1">
        <v>9458830</v>
      </c>
      <c r="F326">
        <v>0.98456754499999999</v>
      </c>
    </row>
    <row r="327" spans="1:6" x14ac:dyDescent="0.25">
      <c r="A327" t="s">
        <v>35</v>
      </c>
      <c r="B327">
        <v>1911</v>
      </c>
      <c r="C327" s="1">
        <v>21447412</v>
      </c>
      <c r="D327" s="1">
        <v>10769322</v>
      </c>
      <c r="E327" s="1">
        <v>10678090</v>
      </c>
      <c r="F327">
        <v>0.99152852899999999</v>
      </c>
    </row>
    <row r="328" spans="1:6" x14ac:dyDescent="0.25">
      <c r="A328" t="s">
        <v>35</v>
      </c>
      <c r="B328">
        <v>1921</v>
      </c>
      <c r="C328" s="1">
        <v>21420448</v>
      </c>
      <c r="D328" s="1">
        <v>10749220</v>
      </c>
      <c r="E328" s="1">
        <v>10671228</v>
      </c>
      <c r="F328">
        <v>0.99274440399999997</v>
      </c>
    </row>
    <row r="329" spans="1:6" x14ac:dyDescent="0.25">
      <c r="A329" t="s">
        <v>35</v>
      </c>
      <c r="B329">
        <v>1931</v>
      </c>
      <c r="C329" s="1">
        <v>24203573</v>
      </c>
      <c r="D329" s="1">
        <v>12183673</v>
      </c>
      <c r="E329" s="1">
        <v>12019900</v>
      </c>
      <c r="F329">
        <v>0.98655799399999999</v>
      </c>
    </row>
    <row r="330" spans="1:6" x14ac:dyDescent="0.25">
      <c r="A330" t="s">
        <v>35</v>
      </c>
      <c r="B330">
        <v>1941</v>
      </c>
      <c r="C330" s="1">
        <v>27289340</v>
      </c>
      <c r="D330" s="1">
        <v>13782365</v>
      </c>
      <c r="E330" s="1">
        <v>13506975</v>
      </c>
      <c r="F330">
        <v>0.98001866900000001</v>
      </c>
    </row>
    <row r="331" spans="1:6" x14ac:dyDescent="0.25">
      <c r="A331" t="s">
        <v>35</v>
      </c>
      <c r="B331">
        <v>1951</v>
      </c>
      <c r="C331" s="1">
        <v>31115259</v>
      </c>
      <c r="D331" s="1">
        <v>15670565</v>
      </c>
      <c r="E331" s="1">
        <v>15444694</v>
      </c>
      <c r="F331">
        <v>0.985586289</v>
      </c>
    </row>
    <row r="332" spans="1:6" x14ac:dyDescent="0.25">
      <c r="A332" t="s">
        <v>35</v>
      </c>
      <c r="B332">
        <v>1961</v>
      </c>
      <c r="C332" s="1">
        <v>35983447</v>
      </c>
      <c r="D332" s="1">
        <v>18161671</v>
      </c>
      <c r="E332" s="1">
        <v>17821776</v>
      </c>
      <c r="F332">
        <v>0.98128503700000003</v>
      </c>
    </row>
    <row r="333" spans="1:6" x14ac:dyDescent="0.25">
      <c r="A333" t="s">
        <v>35</v>
      </c>
      <c r="B333">
        <v>1971</v>
      </c>
      <c r="C333" s="1">
        <v>43502708</v>
      </c>
      <c r="D333" s="1">
        <v>22008663</v>
      </c>
      <c r="E333" s="1">
        <v>21494045</v>
      </c>
      <c r="F333">
        <v>0.97661748000000004</v>
      </c>
    </row>
    <row r="334" spans="1:6" x14ac:dyDescent="0.25">
      <c r="A334" t="s">
        <v>35</v>
      </c>
      <c r="B334">
        <v>1981</v>
      </c>
      <c r="C334" s="1">
        <v>53551026</v>
      </c>
      <c r="D334" s="1">
        <v>27109616</v>
      </c>
      <c r="E334" s="1">
        <v>26441410</v>
      </c>
      <c r="F334">
        <v>0.97535169799999999</v>
      </c>
    </row>
    <row r="335" spans="1:6" x14ac:dyDescent="0.25">
      <c r="A335" t="s">
        <v>35</v>
      </c>
      <c r="B335">
        <v>1991</v>
      </c>
      <c r="C335" s="1">
        <v>66508008</v>
      </c>
      <c r="D335" s="1">
        <v>33724581</v>
      </c>
      <c r="E335" s="1">
        <v>32783427</v>
      </c>
      <c r="F335">
        <v>0.97209293699999999</v>
      </c>
    </row>
    <row r="336" spans="1:6" x14ac:dyDescent="0.25">
      <c r="A336" t="s">
        <v>35</v>
      </c>
      <c r="B336">
        <v>2001</v>
      </c>
      <c r="C336" s="1">
        <v>76210007</v>
      </c>
      <c r="D336" s="1">
        <v>38527413</v>
      </c>
      <c r="E336" s="1">
        <v>37682594</v>
      </c>
      <c r="F336">
        <v>0.97807226199999997</v>
      </c>
    </row>
    <row r="337" spans="1:6" x14ac:dyDescent="0.25">
      <c r="A337" t="s">
        <v>35</v>
      </c>
      <c r="B337">
        <v>2011</v>
      </c>
      <c r="C337" s="1">
        <v>84580777</v>
      </c>
      <c r="D337" s="1">
        <v>42442146</v>
      </c>
      <c r="E337" s="1">
        <v>42138631</v>
      </c>
      <c r="F337">
        <v>0.99284873600000001</v>
      </c>
    </row>
    <row r="338" spans="1:6" x14ac:dyDescent="0.25">
      <c r="A338" t="s">
        <v>36</v>
      </c>
      <c r="B338">
        <v>1901</v>
      </c>
      <c r="C338" s="1">
        <v>13054754</v>
      </c>
      <c r="D338" s="1">
        <v>6582105</v>
      </c>
      <c r="E338" s="1">
        <v>6472649</v>
      </c>
      <c r="F338">
        <v>0.98337066900000003</v>
      </c>
    </row>
    <row r="339" spans="1:6" x14ac:dyDescent="0.25">
      <c r="A339" t="s">
        <v>36</v>
      </c>
      <c r="B339">
        <v>1911</v>
      </c>
      <c r="C339" s="1">
        <v>13525251</v>
      </c>
      <c r="D339" s="1">
        <v>6827801</v>
      </c>
      <c r="E339" s="1">
        <v>6697450</v>
      </c>
      <c r="F339">
        <v>0.98090878699999995</v>
      </c>
    </row>
    <row r="340" spans="1:6" x14ac:dyDescent="0.25">
      <c r="A340" t="s">
        <v>36</v>
      </c>
      <c r="B340">
        <v>1921</v>
      </c>
      <c r="C340" s="1">
        <v>13377599</v>
      </c>
      <c r="D340" s="1">
        <v>6793718</v>
      </c>
      <c r="E340" s="1">
        <v>6583881</v>
      </c>
      <c r="F340">
        <v>0.96911308399999996</v>
      </c>
    </row>
    <row r="341" spans="1:6" x14ac:dyDescent="0.25">
      <c r="A341" t="s">
        <v>36</v>
      </c>
      <c r="B341">
        <v>1931</v>
      </c>
      <c r="C341" s="1">
        <v>14632992</v>
      </c>
      <c r="D341" s="1">
        <v>7445458</v>
      </c>
      <c r="E341" s="1">
        <v>7187534</v>
      </c>
      <c r="F341">
        <v>0.96535820900000002</v>
      </c>
    </row>
    <row r="342" spans="1:6" x14ac:dyDescent="0.25">
      <c r="A342" t="s">
        <v>36</v>
      </c>
      <c r="B342">
        <v>1941</v>
      </c>
      <c r="C342" s="1">
        <v>16255368</v>
      </c>
      <c r="D342" s="1">
        <v>8294043</v>
      </c>
      <c r="E342" s="1">
        <v>7961325</v>
      </c>
      <c r="F342">
        <v>0.95988470299999995</v>
      </c>
    </row>
    <row r="343" spans="1:6" x14ac:dyDescent="0.25">
      <c r="A343" t="s">
        <v>36</v>
      </c>
      <c r="B343">
        <v>1951</v>
      </c>
      <c r="C343" s="1">
        <v>19401956</v>
      </c>
      <c r="D343" s="1">
        <v>9866923</v>
      </c>
      <c r="E343" s="1">
        <v>9535033</v>
      </c>
      <c r="F343">
        <v>0.96636337400000005</v>
      </c>
    </row>
    <row r="344" spans="1:6" x14ac:dyDescent="0.25">
      <c r="A344" t="s">
        <v>36</v>
      </c>
      <c r="B344">
        <v>1961</v>
      </c>
      <c r="C344" s="1">
        <v>23586772</v>
      </c>
      <c r="D344" s="1">
        <v>12040923</v>
      </c>
      <c r="E344" s="1">
        <v>11545849</v>
      </c>
      <c r="F344">
        <v>0.95888404900000002</v>
      </c>
    </row>
    <row r="345" spans="1:6" x14ac:dyDescent="0.25">
      <c r="A345" t="s">
        <v>36</v>
      </c>
      <c r="B345">
        <v>1971</v>
      </c>
      <c r="C345" s="1">
        <v>29299014</v>
      </c>
      <c r="D345" s="1">
        <v>14971900</v>
      </c>
      <c r="E345" s="1">
        <v>14327114</v>
      </c>
      <c r="F345">
        <v>0.95693358900000003</v>
      </c>
    </row>
    <row r="346" spans="1:6" x14ac:dyDescent="0.25">
      <c r="A346" t="s">
        <v>36</v>
      </c>
      <c r="B346">
        <v>1981</v>
      </c>
      <c r="C346" s="1">
        <v>37135714</v>
      </c>
      <c r="D346" s="1">
        <v>18922627</v>
      </c>
      <c r="E346" s="1">
        <v>18213087</v>
      </c>
      <c r="F346">
        <v>0.96250309199999995</v>
      </c>
    </row>
    <row r="347" spans="1:6" x14ac:dyDescent="0.25">
      <c r="A347" t="s">
        <v>36</v>
      </c>
      <c r="B347">
        <v>1991</v>
      </c>
      <c r="C347" s="1">
        <v>44977201</v>
      </c>
      <c r="D347" s="1">
        <v>22951917</v>
      </c>
      <c r="E347" s="1">
        <v>22025284</v>
      </c>
      <c r="F347">
        <v>0.95962720700000004</v>
      </c>
    </row>
    <row r="348" spans="1:6" x14ac:dyDescent="0.25">
      <c r="A348" t="s">
        <v>36</v>
      </c>
      <c r="B348">
        <v>2001</v>
      </c>
      <c r="C348" s="1">
        <v>52850562</v>
      </c>
      <c r="D348" s="1">
        <v>26898918</v>
      </c>
      <c r="E348" s="1">
        <v>25951644</v>
      </c>
      <c r="F348">
        <v>0.96478393699999998</v>
      </c>
    </row>
    <row r="349" spans="1:6" x14ac:dyDescent="0.25">
      <c r="A349" t="s">
        <v>36</v>
      </c>
      <c r="B349">
        <v>2011</v>
      </c>
      <c r="C349" s="1">
        <v>61095297</v>
      </c>
      <c r="D349" s="1">
        <v>30966657</v>
      </c>
      <c r="E349" s="1">
        <v>30128640</v>
      </c>
      <c r="F349">
        <v>0.97293808599999998</v>
      </c>
    </row>
    <row r="350" spans="1:6" x14ac:dyDescent="0.25">
      <c r="A350" t="s">
        <v>37</v>
      </c>
      <c r="B350">
        <v>1901</v>
      </c>
      <c r="C350" s="1">
        <v>475513</v>
      </c>
      <c r="D350" s="1">
        <v>227393</v>
      </c>
      <c r="E350" s="1">
        <v>248120</v>
      </c>
      <c r="F350">
        <v>1.091150563</v>
      </c>
    </row>
    <row r="351" spans="1:6" x14ac:dyDescent="0.25">
      <c r="A351" t="s">
        <v>37</v>
      </c>
      <c r="B351">
        <v>1911</v>
      </c>
      <c r="C351" s="1">
        <v>486752</v>
      </c>
      <c r="D351" s="1">
        <v>230923</v>
      </c>
      <c r="E351" s="1">
        <v>255829</v>
      </c>
      <c r="F351">
        <v>1.107854133</v>
      </c>
    </row>
    <row r="352" spans="1:6" x14ac:dyDescent="0.25">
      <c r="A352" t="s">
        <v>37</v>
      </c>
      <c r="B352">
        <v>1921</v>
      </c>
      <c r="C352" s="1">
        <v>469494</v>
      </c>
      <c r="D352" s="1">
        <v>221429</v>
      </c>
      <c r="E352" s="1">
        <v>248065</v>
      </c>
      <c r="F352">
        <v>1.1202913800000001</v>
      </c>
    </row>
    <row r="353" spans="1:6" x14ac:dyDescent="0.25">
      <c r="A353" t="s">
        <v>37</v>
      </c>
      <c r="B353">
        <v>1931</v>
      </c>
      <c r="C353" s="1">
        <v>505281</v>
      </c>
      <c r="D353" s="1">
        <v>241936</v>
      </c>
      <c r="E353" s="1">
        <v>263345</v>
      </c>
      <c r="F353">
        <v>1.0884903450000001</v>
      </c>
    </row>
    <row r="354" spans="1:6" x14ac:dyDescent="0.25">
      <c r="A354" t="s">
        <v>37</v>
      </c>
      <c r="B354">
        <v>1941</v>
      </c>
      <c r="C354" s="1">
        <v>540925</v>
      </c>
      <c r="D354" s="1">
        <v>259591</v>
      </c>
      <c r="E354" s="1">
        <v>281334</v>
      </c>
      <c r="F354">
        <v>1.083758682</v>
      </c>
    </row>
    <row r="355" spans="1:6" x14ac:dyDescent="0.25">
      <c r="A355" t="s">
        <v>37</v>
      </c>
      <c r="B355">
        <v>1951</v>
      </c>
      <c r="C355" s="1">
        <v>547448</v>
      </c>
      <c r="D355" s="1">
        <v>257267</v>
      </c>
      <c r="E355" s="1">
        <v>290181</v>
      </c>
      <c r="F355">
        <v>1.127937124</v>
      </c>
    </row>
    <row r="356" spans="1:6" x14ac:dyDescent="0.25">
      <c r="A356" t="s">
        <v>37</v>
      </c>
      <c r="B356">
        <v>1961</v>
      </c>
      <c r="C356" s="1">
        <v>589997</v>
      </c>
      <c r="D356" s="1">
        <v>285625</v>
      </c>
      <c r="E356" s="1">
        <v>304372</v>
      </c>
      <c r="F356">
        <v>1.0656350109999999</v>
      </c>
    </row>
    <row r="357" spans="1:6" x14ac:dyDescent="0.25">
      <c r="A357" t="s">
        <v>37</v>
      </c>
      <c r="B357">
        <v>1971</v>
      </c>
      <c r="C357" s="1">
        <v>795120</v>
      </c>
      <c r="D357" s="1">
        <v>401362</v>
      </c>
      <c r="E357" s="1">
        <v>393758</v>
      </c>
      <c r="F357">
        <v>0.98105450900000002</v>
      </c>
    </row>
    <row r="358" spans="1:6" x14ac:dyDescent="0.25">
      <c r="A358" t="s">
        <v>37</v>
      </c>
      <c r="B358">
        <v>1981</v>
      </c>
      <c r="C358" s="1">
        <v>1007749</v>
      </c>
      <c r="D358" s="1">
        <v>510152</v>
      </c>
      <c r="E358" s="1">
        <v>497597</v>
      </c>
      <c r="F358">
        <v>0.97538968800000003</v>
      </c>
    </row>
    <row r="359" spans="1:6" x14ac:dyDescent="0.25">
      <c r="A359" t="s">
        <v>37</v>
      </c>
      <c r="B359">
        <v>1991</v>
      </c>
      <c r="C359" s="1">
        <v>1169793</v>
      </c>
      <c r="D359" s="1">
        <v>594790</v>
      </c>
      <c r="E359" s="1">
        <v>575003</v>
      </c>
      <c r="F359">
        <v>0.96673279599999995</v>
      </c>
    </row>
    <row r="360" spans="1:6" x14ac:dyDescent="0.25">
      <c r="A360" t="s">
        <v>37</v>
      </c>
      <c r="B360">
        <v>2001</v>
      </c>
      <c r="C360" s="1">
        <v>1347668</v>
      </c>
      <c r="D360" s="1">
        <v>687248</v>
      </c>
      <c r="E360" s="1">
        <v>660420</v>
      </c>
      <c r="F360">
        <v>0.96096314599999999</v>
      </c>
    </row>
    <row r="361" spans="1:6" x14ac:dyDescent="0.25">
      <c r="A361" t="s">
        <v>37</v>
      </c>
      <c r="B361">
        <v>2011</v>
      </c>
      <c r="C361" s="1">
        <v>1458545</v>
      </c>
      <c r="D361" s="1">
        <v>739140</v>
      </c>
      <c r="E361" s="1">
        <v>719405</v>
      </c>
      <c r="F361">
        <v>0.97330005100000005</v>
      </c>
    </row>
    <row r="362" spans="1:6" x14ac:dyDescent="0.25">
      <c r="A362" t="s">
        <v>38</v>
      </c>
      <c r="B362">
        <v>1901</v>
      </c>
      <c r="C362" s="1">
        <v>13882</v>
      </c>
      <c r="D362" s="1">
        <v>6728</v>
      </c>
      <c r="E362" s="1">
        <v>7154</v>
      </c>
      <c r="F362">
        <v>1.063317479</v>
      </c>
    </row>
    <row r="363" spans="1:6" x14ac:dyDescent="0.25">
      <c r="A363" t="s">
        <v>38</v>
      </c>
      <c r="B363">
        <v>1911</v>
      </c>
      <c r="C363" s="1">
        <v>14555</v>
      </c>
      <c r="D363" s="1">
        <v>7325</v>
      </c>
      <c r="E363" s="1">
        <v>7230</v>
      </c>
      <c r="F363">
        <v>0.987030717</v>
      </c>
    </row>
    <row r="364" spans="1:6" x14ac:dyDescent="0.25">
      <c r="A364" t="s">
        <v>38</v>
      </c>
      <c r="B364">
        <v>1921</v>
      </c>
      <c r="C364" s="1">
        <v>13637</v>
      </c>
      <c r="D364" s="1">
        <v>6727</v>
      </c>
      <c r="E364" s="1">
        <v>6910</v>
      </c>
      <c r="F364">
        <v>1.0272038059999999</v>
      </c>
    </row>
    <row r="365" spans="1:6" x14ac:dyDescent="0.25">
      <c r="A365" t="s">
        <v>38</v>
      </c>
      <c r="B365">
        <v>1931</v>
      </c>
      <c r="C365" s="1">
        <v>16040</v>
      </c>
      <c r="D365" s="1">
        <v>8045</v>
      </c>
      <c r="E365" s="1">
        <v>7995</v>
      </c>
      <c r="F365">
        <v>0.99378496000000005</v>
      </c>
    </row>
    <row r="366" spans="1:6" x14ac:dyDescent="0.25">
      <c r="A366" t="s">
        <v>38</v>
      </c>
      <c r="B366">
        <v>1941</v>
      </c>
      <c r="C366" s="1">
        <v>18355</v>
      </c>
      <c r="D366" s="1">
        <v>9096</v>
      </c>
      <c r="E366" s="1">
        <v>9259</v>
      </c>
      <c r="F366">
        <v>1.0179199649999999</v>
      </c>
    </row>
    <row r="367" spans="1:6" x14ac:dyDescent="0.25">
      <c r="A367" t="s">
        <v>38</v>
      </c>
      <c r="B367">
        <v>1951</v>
      </c>
      <c r="C367" s="1">
        <v>21035</v>
      </c>
      <c r="D367" s="1">
        <v>10295</v>
      </c>
      <c r="E367" s="1">
        <v>10740</v>
      </c>
      <c r="F367">
        <v>1.0432248660000001</v>
      </c>
    </row>
    <row r="368" spans="1:6" x14ac:dyDescent="0.25">
      <c r="A368" t="s">
        <v>38</v>
      </c>
      <c r="B368">
        <v>1961</v>
      </c>
      <c r="C368" s="1">
        <v>24108</v>
      </c>
      <c r="D368" s="1">
        <v>11935</v>
      </c>
      <c r="E368" s="1">
        <v>12173</v>
      </c>
      <c r="F368">
        <v>1.019941349</v>
      </c>
    </row>
    <row r="369" spans="1:6" x14ac:dyDescent="0.25">
      <c r="A369" t="s">
        <v>38</v>
      </c>
      <c r="B369">
        <v>1971</v>
      </c>
      <c r="C369" s="1">
        <v>31810</v>
      </c>
      <c r="D369" s="1">
        <v>16078</v>
      </c>
      <c r="E369" s="1">
        <v>15732</v>
      </c>
      <c r="F369">
        <v>0.97847991000000001</v>
      </c>
    </row>
    <row r="370" spans="1:6" x14ac:dyDescent="0.25">
      <c r="A370" t="s">
        <v>38</v>
      </c>
      <c r="B370">
        <v>1981</v>
      </c>
      <c r="C370" s="1">
        <v>40249</v>
      </c>
      <c r="D370" s="1">
        <v>20377</v>
      </c>
      <c r="E370" s="1">
        <v>19872</v>
      </c>
      <c r="F370">
        <v>0.975217157</v>
      </c>
    </row>
    <row r="371" spans="1:6" x14ac:dyDescent="0.25">
      <c r="A371" t="s">
        <v>38</v>
      </c>
      <c r="B371">
        <v>1991</v>
      </c>
      <c r="C371" s="1">
        <v>51707</v>
      </c>
      <c r="D371" s="1">
        <v>26618</v>
      </c>
      <c r="E371" s="1">
        <v>25089</v>
      </c>
      <c r="F371">
        <v>0.94255766799999996</v>
      </c>
    </row>
    <row r="372" spans="1:6" x14ac:dyDescent="0.25">
      <c r="A372" t="s">
        <v>38</v>
      </c>
      <c r="B372">
        <v>2001</v>
      </c>
      <c r="C372" s="1">
        <v>60650</v>
      </c>
      <c r="D372" s="1">
        <v>31131</v>
      </c>
      <c r="E372" s="1">
        <v>29519</v>
      </c>
      <c r="F372">
        <v>0.94821881699999999</v>
      </c>
    </row>
    <row r="373" spans="1:6" x14ac:dyDescent="0.25">
      <c r="A373" t="s">
        <v>38</v>
      </c>
      <c r="B373">
        <v>2011</v>
      </c>
      <c r="C373" s="1">
        <v>64473</v>
      </c>
      <c r="D373" s="1">
        <v>33123</v>
      </c>
      <c r="E373" s="1">
        <v>31350</v>
      </c>
      <c r="F373">
        <v>0.94647223999999996</v>
      </c>
    </row>
    <row r="374" spans="1:6" x14ac:dyDescent="0.25">
      <c r="A374" t="s">
        <v>39</v>
      </c>
      <c r="B374">
        <v>1901</v>
      </c>
      <c r="C374" s="1">
        <v>6396262</v>
      </c>
      <c r="D374" s="1">
        <v>3191466</v>
      </c>
      <c r="E374" s="1">
        <v>3204796</v>
      </c>
      <c r="F374">
        <v>1.0041767640000001</v>
      </c>
    </row>
    <row r="375" spans="1:6" x14ac:dyDescent="0.25">
      <c r="A375" t="s">
        <v>39</v>
      </c>
      <c r="B375">
        <v>1911</v>
      </c>
      <c r="C375" s="1">
        <v>7147673</v>
      </c>
      <c r="D375" s="1">
        <v>3559425</v>
      </c>
      <c r="E375" s="1">
        <v>3588248</v>
      </c>
      <c r="F375">
        <v>1.0080976559999999</v>
      </c>
    </row>
    <row r="376" spans="1:6" x14ac:dyDescent="0.25">
      <c r="A376" t="s">
        <v>39</v>
      </c>
      <c r="B376">
        <v>1921</v>
      </c>
      <c r="C376" s="1">
        <v>7802127</v>
      </c>
      <c r="D376" s="1">
        <v>3879458</v>
      </c>
      <c r="E376" s="1">
        <v>3922669</v>
      </c>
      <c r="F376">
        <v>1.011138412</v>
      </c>
    </row>
    <row r="377" spans="1:6" x14ac:dyDescent="0.25">
      <c r="A377" t="s">
        <v>39</v>
      </c>
      <c r="B377">
        <v>1931</v>
      </c>
      <c r="C377" s="1">
        <v>9507050</v>
      </c>
      <c r="D377" s="1">
        <v>4702951</v>
      </c>
      <c r="E377" s="1">
        <v>4804099</v>
      </c>
      <c r="F377">
        <v>1.021507347</v>
      </c>
    </row>
    <row r="378" spans="1:6" x14ac:dyDescent="0.25">
      <c r="A378" t="s">
        <v>39</v>
      </c>
      <c r="B378">
        <v>1941</v>
      </c>
      <c r="C378" s="1">
        <v>11031541</v>
      </c>
      <c r="D378" s="1">
        <v>5443296</v>
      </c>
      <c r="E378" s="1">
        <v>5588245</v>
      </c>
      <c r="F378">
        <v>1.026628903</v>
      </c>
    </row>
    <row r="379" spans="1:6" x14ac:dyDescent="0.25">
      <c r="A379" t="s">
        <v>39</v>
      </c>
      <c r="B379">
        <v>1951</v>
      </c>
      <c r="C379" s="1">
        <v>13549118</v>
      </c>
      <c r="D379" s="1">
        <v>6681901</v>
      </c>
      <c r="E379" s="1">
        <v>6867217</v>
      </c>
      <c r="F379">
        <v>1.0277340239999999</v>
      </c>
    </row>
    <row r="380" spans="1:6" x14ac:dyDescent="0.25">
      <c r="A380" t="s">
        <v>39</v>
      </c>
      <c r="B380">
        <v>1961</v>
      </c>
      <c r="C380" s="1">
        <v>16903715</v>
      </c>
      <c r="D380" s="1">
        <v>8361927</v>
      </c>
      <c r="E380" s="1">
        <v>8541788</v>
      </c>
      <c r="F380">
        <v>1.0215095160000001</v>
      </c>
    </row>
    <row r="381" spans="1:6" x14ac:dyDescent="0.25">
      <c r="A381" t="s">
        <v>39</v>
      </c>
      <c r="B381">
        <v>1971</v>
      </c>
      <c r="C381" s="1">
        <v>21347375</v>
      </c>
      <c r="D381" s="1">
        <v>10587851</v>
      </c>
      <c r="E381" s="1">
        <v>10759524</v>
      </c>
      <c r="F381">
        <v>1.0162141499999999</v>
      </c>
    </row>
    <row r="382" spans="1:6" x14ac:dyDescent="0.25">
      <c r="A382" t="s">
        <v>39</v>
      </c>
      <c r="B382">
        <v>1981</v>
      </c>
      <c r="C382" s="1">
        <v>25453680</v>
      </c>
      <c r="D382" s="1">
        <v>12527767</v>
      </c>
      <c r="E382" s="1">
        <v>12925913</v>
      </c>
      <c r="F382">
        <v>1.031781083</v>
      </c>
    </row>
    <row r="383" spans="1:6" x14ac:dyDescent="0.25">
      <c r="A383" t="s">
        <v>39</v>
      </c>
      <c r="B383">
        <v>1991</v>
      </c>
      <c r="C383" s="1">
        <v>29098518</v>
      </c>
      <c r="D383" s="1">
        <v>14288995</v>
      </c>
      <c r="E383" s="1">
        <v>14809523</v>
      </c>
      <c r="F383">
        <v>1.036428594</v>
      </c>
    </row>
    <row r="384" spans="1:6" x14ac:dyDescent="0.25">
      <c r="A384" t="s">
        <v>39</v>
      </c>
      <c r="B384">
        <v>2001</v>
      </c>
      <c r="C384" s="1">
        <v>31841374</v>
      </c>
      <c r="D384" s="1">
        <v>15468614</v>
      </c>
      <c r="E384" s="1">
        <v>16372760</v>
      </c>
      <c r="F384">
        <v>1.058450356</v>
      </c>
    </row>
    <row r="385" spans="1:6" x14ac:dyDescent="0.25">
      <c r="A385" t="s">
        <v>39</v>
      </c>
      <c r="B385">
        <v>2011</v>
      </c>
      <c r="C385" s="1">
        <v>33406061</v>
      </c>
      <c r="D385" s="1">
        <v>16027412</v>
      </c>
      <c r="E385" s="1">
        <v>17378649</v>
      </c>
      <c r="F385">
        <v>1.0843078719999999</v>
      </c>
    </row>
    <row r="386" spans="1:6" x14ac:dyDescent="0.25">
      <c r="A386" t="s">
        <v>40</v>
      </c>
      <c r="B386">
        <v>1901</v>
      </c>
      <c r="C386" s="1">
        <v>19252630</v>
      </c>
      <c r="D386" s="1">
        <v>9419398</v>
      </c>
      <c r="E386" s="1">
        <v>9833232</v>
      </c>
      <c r="F386">
        <v>1.0439342300000001</v>
      </c>
    </row>
    <row r="387" spans="1:6" x14ac:dyDescent="0.25">
      <c r="A387" t="s">
        <v>40</v>
      </c>
      <c r="B387">
        <v>1911</v>
      </c>
      <c r="C387" s="1">
        <v>20902616</v>
      </c>
      <c r="D387" s="1">
        <v>10236951</v>
      </c>
      <c r="E387" s="1">
        <v>10665665</v>
      </c>
      <c r="F387">
        <v>1.0418790710000001</v>
      </c>
    </row>
    <row r="388" spans="1:6" x14ac:dyDescent="0.25">
      <c r="A388" t="s">
        <v>40</v>
      </c>
      <c r="B388">
        <v>1921</v>
      </c>
      <c r="C388" s="1">
        <v>21628518</v>
      </c>
      <c r="D388" s="1">
        <v>10659489</v>
      </c>
      <c r="E388" s="1">
        <v>10969029</v>
      </c>
      <c r="F388">
        <v>1.0290389150000001</v>
      </c>
    </row>
    <row r="389" spans="1:6" x14ac:dyDescent="0.25">
      <c r="A389" t="s">
        <v>40</v>
      </c>
      <c r="B389">
        <v>1931</v>
      </c>
      <c r="C389" s="1">
        <v>23472099</v>
      </c>
      <c r="D389" s="1">
        <v>11577988</v>
      </c>
      <c r="E389" s="1">
        <v>11894111</v>
      </c>
      <c r="F389">
        <v>1.027303794</v>
      </c>
    </row>
    <row r="390" spans="1:6" x14ac:dyDescent="0.25">
      <c r="A390" t="s">
        <v>40</v>
      </c>
      <c r="B390">
        <v>1941</v>
      </c>
      <c r="C390" s="1">
        <v>26267507</v>
      </c>
      <c r="D390" s="1">
        <v>13056967</v>
      </c>
      <c r="E390" s="1">
        <v>13210540</v>
      </c>
      <c r="F390">
        <v>1.0117617670000001</v>
      </c>
    </row>
    <row r="391" spans="1:6" x14ac:dyDescent="0.25">
      <c r="A391" t="s">
        <v>40</v>
      </c>
      <c r="B391">
        <v>1951</v>
      </c>
      <c r="C391" s="1">
        <v>30119047</v>
      </c>
      <c r="D391" s="1">
        <v>15003724</v>
      </c>
      <c r="E391" s="1">
        <v>15115323</v>
      </c>
      <c r="F391">
        <v>1.0074380869999999</v>
      </c>
    </row>
    <row r="392" spans="1:6" x14ac:dyDescent="0.25">
      <c r="A392" t="s">
        <v>40</v>
      </c>
      <c r="B392">
        <v>1961</v>
      </c>
      <c r="C392" s="1">
        <v>33686953</v>
      </c>
      <c r="D392" s="1">
        <v>16910978</v>
      </c>
      <c r="E392" s="1">
        <v>16775975</v>
      </c>
      <c r="F392">
        <v>0.99201684300000004</v>
      </c>
    </row>
    <row r="393" spans="1:6" x14ac:dyDescent="0.25">
      <c r="A393" t="s">
        <v>40</v>
      </c>
      <c r="B393">
        <v>1971</v>
      </c>
      <c r="C393" s="1">
        <v>41199168</v>
      </c>
      <c r="D393" s="1">
        <v>20828021</v>
      </c>
      <c r="E393" s="1">
        <v>20371147</v>
      </c>
      <c r="F393">
        <v>0.97806445500000005</v>
      </c>
    </row>
    <row r="394" spans="1:6" x14ac:dyDescent="0.25">
      <c r="A394" t="s">
        <v>40</v>
      </c>
      <c r="B394">
        <v>1981</v>
      </c>
      <c r="C394" s="1">
        <v>48408077</v>
      </c>
      <c r="D394" s="1">
        <v>24487624</v>
      </c>
      <c r="E394" s="1">
        <v>23920453</v>
      </c>
      <c r="F394">
        <v>0.97683846299999999</v>
      </c>
    </row>
    <row r="395" spans="1:6" x14ac:dyDescent="0.25">
      <c r="A395" t="s">
        <v>40</v>
      </c>
      <c r="B395">
        <v>1991</v>
      </c>
      <c r="C395" s="1">
        <v>55858946</v>
      </c>
      <c r="D395" s="1">
        <v>28298975</v>
      </c>
      <c r="E395" s="1">
        <v>27559971</v>
      </c>
      <c r="F395">
        <v>0.97388583900000003</v>
      </c>
    </row>
    <row r="396" spans="1:6" x14ac:dyDescent="0.25">
      <c r="A396" t="s">
        <v>40</v>
      </c>
      <c r="B396">
        <v>2001</v>
      </c>
      <c r="C396" s="1">
        <v>62405679</v>
      </c>
      <c r="D396" s="1">
        <v>31400909</v>
      </c>
      <c r="E396" s="1">
        <v>31004770</v>
      </c>
      <c r="F396">
        <v>0.98738447299999998</v>
      </c>
    </row>
    <row r="397" spans="1:6" x14ac:dyDescent="0.25">
      <c r="A397" t="s">
        <v>40</v>
      </c>
      <c r="B397">
        <v>2011</v>
      </c>
      <c r="C397" s="1">
        <v>72147030</v>
      </c>
      <c r="D397" s="1">
        <v>36137975</v>
      </c>
      <c r="E397" s="1">
        <v>36009055</v>
      </c>
      <c r="F397">
        <v>0.99643256199999997</v>
      </c>
    </row>
    <row r="398" spans="1:6" x14ac:dyDescent="0.25">
      <c r="A398" t="s">
        <v>41</v>
      </c>
      <c r="B398">
        <v>1901</v>
      </c>
      <c r="C398" s="1">
        <v>246354</v>
      </c>
      <c r="D398" t="s">
        <v>42</v>
      </c>
      <c r="E398" t="s">
        <v>42</v>
      </c>
      <c r="F398" t="e">
        <v>#VALUE!</v>
      </c>
    </row>
    <row r="399" spans="1:6" x14ac:dyDescent="0.25">
      <c r="A399" t="s">
        <v>41</v>
      </c>
      <c r="B399">
        <v>1911</v>
      </c>
      <c r="C399" s="1">
        <v>257179</v>
      </c>
      <c r="D399" s="1">
        <v>124961</v>
      </c>
      <c r="E399" s="1">
        <v>132218</v>
      </c>
      <c r="F399">
        <v>1.058074119</v>
      </c>
    </row>
    <row r="400" spans="1:6" x14ac:dyDescent="0.25">
      <c r="A400" t="s">
        <v>41</v>
      </c>
      <c r="B400">
        <v>1921</v>
      </c>
      <c r="C400" s="1">
        <v>244156</v>
      </c>
      <c r="D400" s="1">
        <v>118953</v>
      </c>
      <c r="E400" s="1">
        <v>125203</v>
      </c>
      <c r="F400">
        <v>1.05254176</v>
      </c>
    </row>
    <row r="401" spans="1:6" x14ac:dyDescent="0.25">
      <c r="A401" t="s">
        <v>41</v>
      </c>
      <c r="B401">
        <v>1931</v>
      </c>
      <c r="C401" s="1">
        <v>258628</v>
      </c>
      <c r="D401" t="s">
        <v>43</v>
      </c>
      <c r="E401" t="s">
        <v>43</v>
      </c>
      <c r="F401" t="e">
        <v>#VALUE!</v>
      </c>
    </row>
    <row r="402" spans="1:6" x14ac:dyDescent="0.25">
      <c r="A402" t="s">
        <v>41</v>
      </c>
      <c r="B402">
        <v>1941</v>
      </c>
      <c r="C402" s="1">
        <v>285011</v>
      </c>
      <c r="D402" t="s">
        <v>43</v>
      </c>
      <c r="E402" t="s">
        <v>43</v>
      </c>
      <c r="F402" t="e">
        <v>#VALUE!</v>
      </c>
    </row>
    <row r="403" spans="1:6" x14ac:dyDescent="0.25">
      <c r="A403" t="s">
        <v>41</v>
      </c>
      <c r="B403">
        <v>1951</v>
      </c>
      <c r="C403" s="1">
        <v>317253</v>
      </c>
      <c r="D403" s="1">
        <v>156275</v>
      </c>
      <c r="E403" s="1">
        <v>160978</v>
      </c>
      <c r="F403">
        <v>1.0300943849999999</v>
      </c>
    </row>
    <row r="404" spans="1:6" x14ac:dyDescent="0.25">
      <c r="A404" t="s">
        <v>41</v>
      </c>
      <c r="B404">
        <v>1961</v>
      </c>
      <c r="C404" s="1">
        <v>369079</v>
      </c>
      <c r="D404" s="1">
        <v>183347</v>
      </c>
      <c r="E404" s="1">
        <v>185732</v>
      </c>
      <c r="F404">
        <v>1.0130081209999999</v>
      </c>
    </row>
    <row r="405" spans="1:6" x14ac:dyDescent="0.25">
      <c r="A405" t="s">
        <v>41</v>
      </c>
      <c r="B405">
        <v>1971</v>
      </c>
      <c r="C405" s="1">
        <v>471707</v>
      </c>
      <c r="D405" s="1">
        <v>237112</v>
      </c>
      <c r="E405" s="1">
        <v>234595</v>
      </c>
      <c r="F405">
        <v>0.989384763</v>
      </c>
    </row>
    <row r="406" spans="1:6" x14ac:dyDescent="0.25">
      <c r="A406" t="s">
        <v>41</v>
      </c>
      <c r="B406">
        <v>1981</v>
      </c>
      <c r="C406" s="1">
        <v>604471</v>
      </c>
      <c r="D406" s="1">
        <v>304561</v>
      </c>
      <c r="E406" s="1">
        <v>299910</v>
      </c>
      <c r="F406">
        <v>0.98472883899999997</v>
      </c>
    </row>
    <row r="407" spans="1:6" x14ac:dyDescent="0.25">
      <c r="A407" t="s">
        <v>41</v>
      </c>
      <c r="B407">
        <v>1991</v>
      </c>
      <c r="C407" s="1">
        <v>807785</v>
      </c>
      <c r="D407" s="1">
        <v>408081</v>
      </c>
      <c r="E407" s="1">
        <v>399704</v>
      </c>
      <c r="F407">
        <v>0.97947221299999998</v>
      </c>
    </row>
    <row r="408" spans="1:6" x14ac:dyDescent="0.25">
      <c r="A408" t="s">
        <v>41</v>
      </c>
      <c r="B408">
        <v>2001</v>
      </c>
      <c r="C408" s="1">
        <v>974345</v>
      </c>
      <c r="D408" s="1">
        <v>486961</v>
      </c>
      <c r="E408" s="1">
        <v>487384</v>
      </c>
      <c r="F408">
        <v>1.0008686529999999</v>
      </c>
    </row>
    <row r="409" spans="1:6" x14ac:dyDescent="0.25">
      <c r="A409" t="s">
        <v>41</v>
      </c>
      <c r="B409">
        <v>2011</v>
      </c>
      <c r="C409" s="1">
        <v>1247953</v>
      </c>
      <c r="D409" s="1">
        <v>612511</v>
      </c>
      <c r="E409" s="1">
        <v>635442</v>
      </c>
      <c r="F409">
        <v>1.0374376949999999</v>
      </c>
    </row>
    <row r="410" spans="1:6" x14ac:dyDescent="0.25">
      <c r="A410" t="s">
        <v>44</v>
      </c>
      <c r="B410">
        <v>1901</v>
      </c>
      <c r="C410" s="1">
        <v>24649</v>
      </c>
      <c r="D410" s="1">
        <v>18695</v>
      </c>
      <c r="E410" s="1">
        <v>5954</v>
      </c>
      <c r="F410">
        <v>0.318480877</v>
      </c>
    </row>
    <row r="411" spans="1:6" x14ac:dyDescent="0.25">
      <c r="A411" t="s">
        <v>44</v>
      </c>
      <c r="B411">
        <v>1911</v>
      </c>
      <c r="C411" s="1">
        <v>26459</v>
      </c>
      <c r="D411" s="1">
        <v>19570</v>
      </c>
      <c r="E411" s="1">
        <v>6889</v>
      </c>
      <c r="F411">
        <v>0.35201839600000001</v>
      </c>
    </row>
    <row r="412" spans="1:6" x14ac:dyDescent="0.25">
      <c r="A412" t="s">
        <v>44</v>
      </c>
      <c r="B412">
        <v>1921</v>
      </c>
      <c r="C412" s="1">
        <v>27086</v>
      </c>
      <c r="D412" s="1">
        <v>20793</v>
      </c>
      <c r="E412" s="1">
        <v>6293</v>
      </c>
      <c r="F412">
        <v>0.30264993000000001</v>
      </c>
    </row>
    <row r="413" spans="1:6" x14ac:dyDescent="0.25">
      <c r="A413" t="s">
        <v>44</v>
      </c>
      <c r="B413">
        <v>1931</v>
      </c>
      <c r="C413" s="1">
        <v>29463</v>
      </c>
      <c r="D413" s="1">
        <v>19702</v>
      </c>
      <c r="E413" s="1">
        <v>9761</v>
      </c>
      <c r="F413">
        <v>0.49543193600000002</v>
      </c>
    </row>
    <row r="414" spans="1:6" x14ac:dyDescent="0.25">
      <c r="A414" t="s">
        <v>44</v>
      </c>
      <c r="B414">
        <v>1941</v>
      </c>
      <c r="C414" s="1">
        <v>33768</v>
      </c>
      <c r="D414" s="1">
        <v>21458</v>
      </c>
      <c r="E414" s="1">
        <v>12310</v>
      </c>
      <c r="F414">
        <v>0.57367881399999998</v>
      </c>
    </row>
    <row r="415" spans="1:6" x14ac:dyDescent="0.25">
      <c r="A415" t="s">
        <v>44</v>
      </c>
      <c r="B415">
        <v>1951</v>
      </c>
      <c r="C415" s="1">
        <v>30971</v>
      </c>
      <c r="D415" s="1">
        <v>19055</v>
      </c>
      <c r="E415" s="1">
        <v>11916</v>
      </c>
      <c r="F415">
        <v>0.62534767800000002</v>
      </c>
    </row>
    <row r="416" spans="1:6" x14ac:dyDescent="0.25">
      <c r="A416" t="s">
        <v>44</v>
      </c>
      <c r="B416">
        <v>1961</v>
      </c>
      <c r="C416" s="1">
        <v>63548</v>
      </c>
      <c r="D416" s="1">
        <v>39304</v>
      </c>
      <c r="E416" s="1">
        <v>24244</v>
      </c>
      <c r="F416">
        <v>0.61683289200000002</v>
      </c>
    </row>
    <row r="417" spans="1:6" x14ac:dyDescent="0.25">
      <c r="A417" t="s">
        <v>44</v>
      </c>
      <c r="B417">
        <v>1971</v>
      </c>
      <c r="C417" s="1">
        <v>115133</v>
      </c>
      <c r="D417" s="1">
        <v>70027</v>
      </c>
      <c r="E417" s="1">
        <v>45106</v>
      </c>
      <c r="F417">
        <v>0.64412298099999998</v>
      </c>
    </row>
    <row r="418" spans="1:6" x14ac:dyDescent="0.25">
      <c r="A418" t="s">
        <v>44</v>
      </c>
      <c r="B418">
        <v>1981</v>
      </c>
      <c r="C418" s="1">
        <v>188741</v>
      </c>
      <c r="D418" s="1">
        <v>107261</v>
      </c>
      <c r="E418" s="1">
        <v>81480</v>
      </c>
      <c r="F418">
        <v>0.75964236799999996</v>
      </c>
    </row>
    <row r="419" spans="1:6" x14ac:dyDescent="0.25">
      <c r="A419" t="s">
        <v>44</v>
      </c>
      <c r="B419">
        <v>1991</v>
      </c>
      <c r="C419" s="1">
        <v>280661</v>
      </c>
      <c r="D419" s="1">
        <v>154369</v>
      </c>
      <c r="E419" s="1">
        <v>126292</v>
      </c>
      <c r="F419">
        <v>0.81811762700000001</v>
      </c>
    </row>
    <row r="420" spans="1:6" x14ac:dyDescent="0.25">
      <c r="A420" t="s">
        <v>44</v>
      </c>
      <c r="B420">
        <v>2001</v>
      </c>
      <c r="C420" s="1">
        <v>356152</v>
      </c>
      <c r="D420" s="1">
        <v>192972</v>
      </c>
      <c r="E420" s="1">
        <v>163180</v>
      </c>
      <c r="F420">
        <v>0.84561490800000005</v>
      </c>
    </row>
    <row r="421" spans="1:6" x14ac:dyDescent="0.25">
      <c r="A421" t="s">
        <v>44</v>
      </c>
      <c r="B421">
        <v>2011</v>
      </c>
      <c r="C421" s="1">
        <v>380581</v>
      </c>
      <c r="D421" s="1">
        <v>202871</v>
      </c>
      <c r="E421" s="1">
        <v>177710</v>
      </c>
      <c r="F421">
        <v>0.87597537400000003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/>
  </sheetViews>
  <sheetFormatPr defaultRowHeight="15" x14ac:dyDescent="0.25"/>
  <cols>
    <col min="1" max="1" width="11" customWidth="1"/>
    <col min="3" max="3" width="10.5703125" customWidth="1"/>
    <col min="4" max="4" width="25.28515625" customWidth="1"/>
    <col min="5" max="5" width="25.42578125" customWidth="1"/>
  </cols>
  <sheetData>
    <row r="1" spans="1:5" x14ac:dyDescent="0.25">
      <c r="A1" t="s">
        <v>45</v>
      </c>
      <c r="B1" t="s">
        <v>46</v>
      </c>
      <c r="C1" t="s">
        <v>47</v>
      </c>
      <c r="D1" t="s">
        <v>48</v>
      </c>
      <c r="E1" t="s">
        <v>49</v>
      </c>
    </row>
    <row r="2" spans="1:5" x14ac:dyDescent="0.25">
      <c r="A2" s="2">
        <v>1901</v>
      </c>
      <c r="B2" s="2">
        <v>0.77124657299999999</v>
      </c>
    </row>
    <row r="3" spans="1:5" x14ac:dyDescent="0.25">
      <c r="A3" s="2">
        <v>1911</v>
      </c>
      <c r="B3" s="2">
        <v>0.72035084400000005</v>
      </c>
    </row>
    <row r="4" spans="1:5" x14ac:dyDescent="0.25">
      <c r="A4" s="2">
        <v>1921</v>
      </c>
      <c r="B4" s="2">
        <v>0.74271984599999996</v>
      </c>
    </row>
    <row r="5" spans="1:5" x14ac:dyDescent="0.25">
      <c r="A5" s="2">
        <v>1931</v>
      </c>
      <c r="B5" s="2">
        <v>0.75070796500000003</v>
      </c>
    </row>
    <row r="6" spans="1:5" x14ac:dyDescent="0.25">
      <c r="A6" s="2">
        <v>1941</v>
      </c>
      <c r="B6" s="2">
        <v>0.76262981200000002</v>
      </c>
    </row>
    <row r="7" spans="1:5" x14ac:dyDescent="0.25">
      <c r="A7" s="2">
        <v>1951</v>
      </c>
      <c r="B7" s="2">
        <v>0.78088526800000002</v>
      </c>
    </row>
    <row r="8" spans="1:5" x14ac:dyDescent="0.25">
      <c r="A8" s="2">
        <v>1961</v>
      </c>
      <c r="B8" s="2">
        <v>0.65179949299999995</v>
      </c>
    </row>
    <row r="9" spans="1:5" x14ac:dyDescent="0.25">
      <c r="A9" s="2">
        <v>1971</v>
      </c>
      <c r="B9" s="2">
        <v>0.74905493599999995</v>
      </c>
    </row>
    <row r="10" spans="1:5" x14ac:dyDescent="0.25">
      <c r="A10" s="2">
        <v>1981</v>
      </c>
      <c r="B10" s="2">
        <v>0.76909095199999999</v>
      </c>
    </row>
    <row r="11" spans="1:5" x14ac:dyDescent="0.25">
      <c r="A11" s="2">
        <v>1991</v>
      </c>
      <c r="B11" s="2">
        <v>0.79026753000000005</v>
      </c>
    </row>
    <row r="12" spans="1:5" x14ac:dyDescent="0.25">
      <c r="A12" s="2">
        <v>2001</v>
      </c>
      <c r="B12" s="2">
        <v>0.77661765299999996</v>
      </c>
    </row>
    <row r="13" spans="1:5" x14ac:dyDescent="0.25">
      <c r="A13" s="2">
        <v>2011</v>
      </c>
      <c r="B13" s="2">
        <v>0.81766360199999999</v>
      </c>
      <c r="C13" s="2">
        <v>0.81766360199999999</v>
      </c>
      <c r="D13" s="3">
        <v>0.81766360199999999</v>
      </c>
      <c r="E13" s="3">
        <v>0.81766360199999999</v>
      </c>
    </row>
    <row r="14" spans="1:5" x14ac:dyDescent="0.25">
      <c r="A14" s="2">
        <v>2021</v>
      </c>
      <c r="C14" s="2">
        <f>_xlfn.FORECAST.ETS(A14,$B$2:$B$13,$A$2:$A$13,1,1)</f>
        <v>0.79351113833977416</v>
      </c>
      <c r="D14" s="3">
        <f>C14-_xlfn.FORECAST.ETS.CONFINT(A14,$B$2:$B$13,$A$2:$A$13,0.95,1,1)</f>
        <v>0.70672668127609961</v>
      </c>
      <c r="E14" s="3">
        <f>C14+_xlfn.FORECAST.ETS.CONFINT(A14,$B$2:$B$13,$A$2:$A$13,0.95,1,1)</f>
        <v>0.88029559540344871</v>
      </c>
    </row>
    <row r="15" spans="1:5" x14ac:dyDescent="0.25">
      <c r="A15" s="2">
        <v>2031</v>
      </c>
      <c r="C15" s="2">
        <f>_xlfn.FORECAST.ETS(A15,$B$2:$B$13,$A$2:$A$13,1,1)</f>
        <v>0.79772771901410833</v>
      </c>
      <c r="D15" s="3">
        <f>C15-_xlfn.FORECAST.ETS.CONFINT(A15,$B$2:$B$13,$A$2:$A$13,0.95,1,1)</f>
        <v>0.71024618822869867</v>
      </c>
      <c r="E15" s="3">
        <f>C15+_xlfn.FORECAST.ETS.CONFINT(A15,$B$2:$B$13,$A$2:$A$13,0.95,1,1)</f>
        <v>0.88520924979951798</v>
      </c>
    </row>
    <row r="16" spans="1:5" x14ac:dyDescent="0.25">
      <c r="A16" s="2">
        <v>2041</v>
      </c>
      <c r="C16" s="2">
        <f>_xlfn.FORECAST.ETS(A16,$B$2:$B$13,$A$2:$A$13,1,1)</f>
        <v>0.8019442996884425</v>
      </c>
      <c r="D16" s="3">
        <f>C16-_xlfn.FORECAST.ETS.CONFINT(A16,$B$2:$B$13,$A$2:$A$13,0.95,1,1)</f>
        <v>0.71376031581105515</v>
      </c>
      <c r="E16" s="3">
        <f>C16+_xlfn.FORECAST.ETS.CONFINT(A16,$B$2:$B$13,$A$2:$A$13,0.95,1,1)</f>
        <v>0.89012828356582985</v>
      </c>
    </row>
    <row r="17" spans="1:5" x14ac:dyDescent="0.25">
      <c r="A17" s="2">
        <v>2050</v>
      </c>
      <c r="C17" s="2">
        <f>_xlfn.FORECAST.ETS(A17,$B$2:$B$13,$A$2:$A$13,1,1)</f>
        <v>0.80573922229534323</v>
      </c>
      <c r="D17" s="3">
        <f>C17-_xlfn.FORECAST.ETS.CONFINT(A17,$B$2:$B$13,$A$2:$A$13,0.95,1,1)</f>
        <v>0.71691797391588774</v>
      </c>
      <c r="E17" s="3">
        <f>C17+_xlfn.FORECAST.ETS.CONFINT(A17,$B$2:$B$13,$A$2:$A$13,0.95,1,1)</f>
        <v>0.89456047067479871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/>
  </sheetViews>
  <sheetFormatPr defaultRowHeight="15" x14ac:dyDescent="0.25"/>
  <cols>
    <col min="1" max="1" width="11" customWidth="1"/>
    <col min="3" max="3" width="10.5703125" customWidth="1"/>
    <col min="4" max="4" width="25.28515625" customWidth="1"/>
    <col min="5" max="5" width="25.42578125" customWidth="1"/>
  </cols>
  <sheetData>
    <row r="1" spans="1:5" x14ac:dyDescent="0.25">
      <c r="A1" t="s">
        <v>45</v>
      </c>
      <c r="B1" t="s">
        <v>46</v>
      </c>
      <c r="C1" t="s">
        <v>47</v>
      </c>
      <c r="D1" t="s">
        <v>48</v>
      </c>
      <c r="E1" t="s">
        <v>49</v>
      </c>
    </row>
    <row r="2" spans="1:5" x14ac:dyDescent="0.25">
      <c r="A2" s="2">
        <v>1901</v>
      </c>
      <c r="B2" s="2">
        <v>0.91816626400000001</v>
      </c>
    </row>
    <row r="3" spans="1:5" x14ac:dyDescent="0.25">
      <c r="A3" s="2">
        <v>1911</v>
      </c>
      <c r="B3" s="2">
        <v>0.90734041700000001</v>
      </c>
    </row>
    <row r="4" spans="1:5" x14ac:dyDescent="0.25">
      <c r="A4" s="2">
        <v>1921</v>
      </c>
      <c r="B4" s="2">
        <v>0.91563536000000001</v>
      </c>
    </row>
    <row r="5" spans="1:5" x14ac:dyDescent="0.25">
      <c r="A5" s="2">
        <v>1931</v>
      </c>
      <c r="B5" s="2">
        <v>0.91337974399999999</v>
      </c>
    </row>
    <row r="6" spans="1:5" x14ac:dyDescent="0.25">
      <c r="A6" s="2">
        <v>1941</v>
      </c>
      <c r="B6" s="2">
        <v>0.90670732099999996</v>
      </c>
    </row>
    <row r="7" spans="1:5" x14ac:dyDescent="0.25">
      <c r="A7" s="2">
        <v>1951</v>
      </c>
      <c r="B7" s="2">
        <v>0.93958629100000002</v>
      </c>
    </row>
    <row r="8" spans="1:5" x14ac:dyDescent="0.25">
      <c r="A8" s="2">
        <v>1961</v>
      </c>
      <c r="B8" s="2">
        <v>0.94736470299999997</v>
      </c>
    </row>
    <row r="9" spans="1:5" x14ac:dyDescent="0.25">
      <c r="A9" s="2">
        <v>1971</v>
      </c>
      <c r="B9" s="2">
        <v>0.94032182900000005</v>
      </c>
    </row>
    <row r="10" spans="1:5" x14ac:dyDescent="0.25">
      <c r="A10" s="2">
        <v>1981</v>
      </c>
      <c r="B10" s="2">
        <v>0.93585807499999996</v>
      </c>
    </row>
    <row r="11" spans="1:5" x14ac:dyDescent="0.25">
      <c r="A11" s="2">
        <v>1991</v>
      </c>
      <c r="B11" s="2">
        <v>0.93651121500000001</v>
      </c>
    </row>
    <row r="12" spans="1:5" x14ac:dyDescent="0.25">
      <c r="A12" s="2">
        <v>2001</v>
      </c>
      <c r="B12" s="2">
        <v>0.96243600200000001</v>
      </c>
    </row>
    <row r="13" spans="1:5" x14ac:dyDescent="0.25">
      <c r="A13" s="2">
        <v>2011</v>
      </c>
      <c r="B13" s="2">
        <v>0.96316419600000003</v>
      </c>
      <c r="C13" s="2">
        <v>0.96316419600000003</v>
      </c>
      <c r="D13" s="3">
        <v>0.96316419600000003</v>
      </c>
      <c r="E13" s="3">
        <v>0.96316419600000003</v>
      </c>
    </row>
    <row r="14" spans="1:5" x14ac:dyDescent="0.25">
      <c r="A14" s="2">
        <v>2021</v>
      </c>
      <c r="C14" s="2">
        <f>_xlfn.FORECAST.ETS(A14,$B$2:$B$13,$A$2:$A$13,1,1)</f>
        <v>0.96583499482340152</v>
      </c>
      <c r="D14" s="3">
        <f>C14-_xlfn.FORECAST.ETS.CONFINT(A14,$B$2:$B$13,$A$2:$A$13,0.95,1,1)</f>
        <v>0.94233886093800567</v>
      </c>
      <c r="E14" s="3">
        <f>C14+_xlfn.FORECAST.ETS.CONFINT(A14,$B$2:$B$13,$A$2:$A$13,0.95,1,1)</f>
        <v>0.98933112870879736</v>
      </c>
    </row>
    <row r="15" spans="1:5" x14ac:dyDescent="0.25">
      <c r="A15" s="2">
        <v>2031</v>
      </c>
      <c r="C15" s="2">
        <f>_xlfn.FORECAST.ETS(A15,$B$2:$B$13,$A$2:$A$13,1,1)</f>
        <v>0.97056510299624388</v>
      </c>
      <c r="D15" s="3">
        <f>C15-_xlfn.FORECAST.ETS.CONFINT(A15,$B$2:$B$13,$A$2:$A$13,0.95,1,1)</f>
        <v>0.94428511051476804</v>
      </c>
      <c r="E15" s="3">
        <f>C15+_xlfn.FORECAST.ETS.CONFINT(A15,$B$2:$B$13,$A$2:$A$13,0.95,1,1)</f>
        <v>0.99684509547771971</v>
      </c>
    </row>
    <row r="16" spans="1:5" x14ac:dyDescent="0.25">
      <c r="A16" s="2">
        <v>2041</v>
      </c>
      <c r="C16" s="2">
        <f>_xlfn.FORECAST.ETS(A16,$B$2:$B$13,$A$2:$A$13,1,1)</f>
        <v>0.97529521116908635</v>
      </c>
      <c r="D16" s="3">
        <f>C16-_xlfn.FORECAST.ETS.CONFINT(A16,$B$2:$B$13,$A$2:$A$13,0.95,1,1)</f>
        <v>0.94648963138660525</v>
      </c>
      <c r="E16" s="3">
        <f>C16+_xlfn.FORECAST.ETS.CONFINT(A16,$B$2:$B$13,$A$2:$A$13,0.95,1,1)</f>
        <v>1.0041007909515676</v>
      </c>
    </row>
    <row r="17" spans="1:5" x14ac:dyDescent="0.25">
      <c r="A17" s="2">
        <v>2050</v>
      </c>
      <c r="C17" s="2">
        <f>_xlfn.FORECAST.ETS(A17,$B$2:$B$13,$A$2:$A$13,1,1)</f>
        <v>0.97955230852464459</v>
      </c>
      <c r="D17" s="3">
        <f>C17-_xlfn.FORECAST.ETS.CONFINT(A17,$B$2:$B$13,$A$2:$A$13,0.95,1,1)</f>
        <v>0.94864160080078797</v>
      </c>
      <c r="E17" s="3">
        <f>C17+_xlfn.FORECAST.ETS.CONFINT(A17,$B$2:$B$13,$A$2:$A$13,0.95,1,1)</f>
        <v>1.0104630162485013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/>
  </sheetViews>
  <sheetFormatPr defaultRowHeight="15" x14ac:dyDescent="0.25"/>
  <cols>
    <col min="1" max="1" width="11" customWidth="1"/>
    <col min="3" max="3" width="10.5703125" customWidth="1"/>
    <col min="4" max="4" width="25.28515625" customWidth="1"/>
    <col min="5" max="5" width="25.42578125" customWidth="1"/>
  </cols>
  <sheetData>
    <row r="1" spans="1:5" x14ac:dyDescent="0.25">
      <c r="A1" t="s">
        <v>45</v>
      </c>
      <c r="B1" t="s">
        <v>46</v>
      </c>
      <c r="C1" t="s">
        <v>47</v>
      </c>
      <c r="D1" t="s">
        <v>48</v>
      </c>
      <c r="E1" t="s">
        <v>49</v>
      </c>
    </row>
    <row r="2" spans="1:5" x14ac:dyDescent="0.25">
      <c r="A2" s="2">
        <v>1901</v>
      </c>
      <c r="B2" s="2">
        <v>0.86685619000000003</v>
      </c>
    </row>
    <row r="3" spans="1:5" x14ac:dyDescent="0.25">
      <c r="A3" s="2">
        <v>1911</v>
      </c>
      <c r="B3" s="2">
        <v>0.83509626100000001</v>
      </c>
    </row>
    <row r="4" spans="1:5" x14ac:dyDescent="0.25">
      <c r="A4" s="2">
        <v>1921</v>
      </c>
      <c r="B4" s="2">
        <v>0.84398598800000002</v>
      </c>
    </row>
    <row r="5" spans="1:5" x14ac:dyDescent="0.25">
      <c r="A5" s="2">
        <v>1931</v>
      </c>
      <c r="B5" s="2">
        <v>0.84371072899999999</v>
      </c>
    </row>
    <row r="6" spans="1:5" x14ac:dyDescent="0.25">
      <c r="A6" s="2">
        <v>1941</v>
      </c>
      <c r="B6" s="2">
        <v>0.868616049</v>
      </c>
    </row>
    <row r="7" spans="1:5" x14ac:dyDescent="0.25">
      <c r="A7" s="2">
        <v>1951</v>
      </c>
      <c r="B7" s="2">
        <v>0.87147860600000004</v>
      </c>
    </row>
    <row r="8" spans="1:5" x14ac:dyDescent="0.25">
      <c r="A8" s="2">
        <v>1961</v>
      </c>
      <c r="B8" s="2">
        <v>0.86830468800000005</v>
      </c>
    </row>
    <row r="9" spans="1:5" x14ac:dyDescent="0.25">
      <c r="A9" s="2">
        <v>1971</v>
      </c>
      <c r="B9" s="2">
        <v>0.86653317299999999</v>
      </c>
    </row>
    <row r="10" spans="1:5" x14ac:dyDescent="0.25">
      <c r="A10" s="2">
        <v>1981</v>
      </c>
      <c r="B10" s="2">
        <v>0.87014751300000004</v>
      </c>
    </row>
    <row r="11" spans="1:5" x14ac:dyDescent="0.25">
      <c r="A11" s="2">
        <v>1991</v>
      </c>
      <c r="B11" s="2">
        <v>0.86504633099999995</v>
      </c>
    </row>
    <row r="12" spans="1:5" x14ac:dyDescent="0.25">
      <c r="A12" s="2">
        <v>2001</v>
      </c>
      <c r="B12" s="2">
        <v>0.86066978599999999</v>
      </c>
    </row>
    <row r="13" spans="1:5" x14ac:dyDescent="0.25">
      <c r="A13" s="2">
        <v>2011</v>
      </c>
      <c r="B13" s="2">
        <v>0.87861887500000002</v>
      </c>
      <c r="C13" s="2">
        <v>0.87861887500000002</v>
      </c>
      <c r="D13" s="3">
        <v>0.87861887500000002</v>
      </c>
      <c r="E13" s="3">
        <v>0.87861887500000002</v>
      </c>
    </row>
    <row r="14" spans="1:5" x14ac:dyDescent="0.25">
      <c r="A14" s="2">
        <v>2021</v>
      </c>
      <c r="C14" s="2">
        <f>_xlfn.FORECAST.ETS(A14,$B$2:$B$13,$A$2:$A$13,1,1)</f>
        <v>0.87930045646563215</v>
      </c>
      <c r="D14" s="3">
        <f>C14-_xlfn.FORECAST.ETS.CONFINT(A14,$B$2:$B$13,$A$2:$A$13,0.95,1,1)</f>
        <v>0.85360418721586973</v>
      </c>
      <c r="E14" s="3">
        <f>C14+_xlfn.FORECAST.ETS.CONFINT(A14,$B$2:$B$13,$A$2:$A$13,0.95,1,1)</f>
        <v>0.90499672571539458</v>
      </c>
    </row>
    <row r="15" spans="1:5" x14ac:dyDescent="0.25">
      <c r="A15" s="2">
        <v>2031</v>
      </c>
      <c r="C15" s="2">
        <f>_xlfn.FORECAST.ETS(A15,$B$2:$B$13,$A$2:$A$13,1,1)</f>
        <v>0.88148704992786941</v>
      </c>
      <c r="D15" s="3">
        <f>C15-_xlfn.FORECAST.ETS.CONFINT(A15,$B$2:$B$13,$A$2:$A$13,0.95,1,1)</f>
        <v>0.84689906016654948</v>
      </c>
      <c r="E15" s="3">
        <f>C15+_xlfn.FORECAST.ETS.CONFINT(A15,$B$2:$B$13,$A$2:$A$13,0.95,1,1)</f>
        <v>0.91607503968918935</v>
      </c>
    </row>
    <row r="16" spans="1:5" x14ac:dyDescent="0.25">
      <c r="A16" s="2">
        <v>2041</v>
      </c>
      <c r="C16" s="2">
        <f>_xlfn.FORECAST.ETS(A16,$B$2:$B$13,$A$2:$A$13,1,1)</f>
        <v>0.88367364339010657</v>
      </c>
      <c r="D16" s="3">
        <f>C16-_xlfn.FORECAST.ETS.CONFINT(A16,$B$2:$B$13,$A$2:$A$13,0.95,1,1)</f>
        <v>0.84203771736638444</v>
      </c>
      <c r="E16" s="3">
        <f>C16+_xlfn.FORECAST.ETS.CONFINT(A16,$B$2:$B$13,$A$2:$A$13,0.95,1,1)</f>
        <v>0.92530956941382869</v>
      </c>
    </row>
    <row r="17" spans="1:5" x14ac:dyDescent="0.25">
      <c r="A17" s="2">
        <v>2050</v>
      </c>
      <c r="C17" s="2">
        <f>_xlfn.FORECAST.ETS(A17,$B$2:$B$13,$A$2:$A$13,1,1)</f>
        <v>0.88564157750612005</v>
      </c>
      <c r="D17" s="3">
        <f>C17-_xlfn.FORECAST.ETS.CONFINT(A17,$B$2:$B$13,$A$2:$A$13,0.95,1,1)</f>
        <v>0.8385446332265093</v>
      </c>
      <c r="E17" s="3">
        <f>C17+_xlfn.FORECAST.ETS.CONFINT(A17,$B$2:$B$13,$A$2:$A$13,0.95,1,1)</f>
        <v>0.9327385217857308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/>
  </sheetViews>
  <sheetFormatPr defaultRowHeight="15" x14ac:dyDescent="0.25"/>
  <cols>
    <col min="1" max="1" width="11" customWidth="1"/>
    <col min="3" max="3" width="10.5703125" customWidth="1"/>
    <col min="4" max="4" width="25.28515625" customWidth="1"/>
    <col min="5" max="5" width="25.42578125" customWidth="1"/>
  </cols>
  <sheetData>
    <row r="1" spans="1:5" x14ac:dyDescent="0.25">
      <c r="A1" t="s">
        <v>45</v>
      </c>
      <c r="B1" t="s">
        <v>46</v>
      </c>
      <c r="C1" t="s">
        <v>47</v>
      </c>
      <c r="D1" t="s">
        <v>48</v>
      </c>
      <c r="E1" t="s">
        <v>49</v>
      </c>
    </row>
    <row r="2" spans="1:5" x14ac:dyDescent="0.25">
      <c r="A2" s="2">
        <v>1901</v>
      </c>
      <c r="B2" s="2">
        <v>0.86222989100000003</v>
      </c>
    </row>
    <row r="3" spans="1:5" x14ac:dyDescent="0.25">
      <c r="A3" s="2">
        <v>1911</v>
      </c>
      <c r="B3" s="2">
        <v>0.79261040000000005</v>
      </c>
    </row>
    <row r="4" spans="1:5" x14ac:dyDescent="0.25">
      <c r="A4" s="2">
        <v>1921</v>
      </c>
      <c r="B4" s="2">
        <v>0.73347008400000002</v>
      </c>
    </row>
    <row r="5" spans="1:5" x14ac:dyDescent="0.25">
      <c r="A5" s="2">
        <v>1931</v>
      </c>
      <c r="B5" s="2">
        <v>0.72192467100000002</v>
      </c>
    </row>
    <row r="6" spans="1:5" x14ac:dyDescent="0.25">
      <c r="A6" s="2">
        <v>1941</v>
      </c>
      <c r="B6" s="2">
        <v>0.71501730100000005</v>
      </c>
    </row>
    <row r="7" spans="1:5" x14ac:dyDescent="0.25">
      <c r="A7" s="2">
        <v>1951</v>
      </c>
      <c r="B7" s="2">
        <v>0.76787108000000004</v>
      </c>
    </row>
    <row r="8" spans="1:5" x14ac:dyDescent="0.25">
      <c r="A8" s="2">
        <v>1961</v>
      </c>
      <c r="B8" s="2">
        <v>0.78504852400000003</v>
      </c>
    </row>
    <row r="9" spans="1:5" x14ac:dyDescent="0.25">
      <c r="A9" s="2">
        <v>1971</v>
      </c>
      <c r="B9" s="2">
        <v>0.80096167699999998</v>
      </c>
    </row>
    <row r="10" spans="1:5" x14ac:dyDescent="0.25">
      <c r="A10" s="2">
        <v>1981</v>
      </c>
      <c r="B10" s="2">
        <v>0.808214981</v>
      </c>
    </row>
    <row r="11" spans="1:5" x14ac:dyDescent="0.25">
      <c r="A11" s="2">
        <v>1991</v>
      </c>
      <c r="B11" s="2">
        <v>0.82729552399999995</v>
      </c>
    </row>
    <row r="12" spans="1:5" x14ac:dyDescent="0.25">
      <c r="A12" s="2">
        <v>2001</v>
      </c>
      <c r="B12" s="2">
        <v>0.82070211100000001</v>
      </c>
    </row>
    <row r="13" spans="1:5" x14ac:dyDescent="0.25">
      <c r="A13" s="2">
        <v>2011</v>
      </c>
      <c r="B13" s="2">
        <v>0.86795727700000003</v>
      </c>
      <c r="C13" s="2">
        <v>0.86795727700000003</v>
      </c>
      <c r="D13" s="3">
        <v>0.86795727700000003</v>
      </c>
      <c r="E13" s="3">
        <v>0.86795727700000003</v>
      </c>
    </row>
    <row r="14" spans="1:5" x14ac:dyDescent="0.25">
      <c r="A14" s="2">
        <v>2021</v>
      </c>
      <c r="C14" s="2">
        <f>_xlfn.FORECAST.ETS(A14,$B$2:$B$13,$A$2:$A$13,1,1)</f>
        <v>0.87382814010139864</v>
      </c>
      <c r="D14" s="3">
        <f>C14-_xlfn.FORECAST.ETS.CONFINT(A14,$B$2:$B$13,$A$2:$A$13,0.95,1,1)</f>
        <v>0.8020281522949082</v>
      </c>
      <c r="E14" s="3">
        <f>C14+_xlfn.FORECAST.ETS.CONFINT(A14,$B$2:$B$13,$A$2:$A$13,0.95,1,1)</f>
        <v>0.94562812790788908</v>
      </c>
    </row>
    <row r="15" spans="1:5" x14ac:dyDescent="0.25">
      <c r="A15" s="2">
        <v>2031</v>
      </c>
      <c r="C15" s="2">
        <f>_xlfn.FORECAST.ETS(A15,$B$2:$B$13,$A$2:$A$13,1,1)</f>
        <v>0.87969900320279726</v>
      </c>
      <c r="D15" s="3">
        <f>C15-_xlfn.FORECAST.ETS.CONFINT(A15,$B$2:$B$13,$A$2:$A$13,0.95,1,1)</f>
        <v>0.77820924422798954</v>
      </c>
      <c r="E15" s="3">
        <f>C15+_xlfn.FORECAST.ETS.CONFINT(A15,$B$2:$B$13,$A$2:$A$13,0.95,1,1)</f>
        <v>0.98118876217760498</v>
      </c>
    </row>
    <row r="16" spans="1:5" x14ac:dyDescent="0.25">
      <c r="A16" s="2">
        <v>2041</v>
      </c>
      <c r="C16" s="2">
        <f>_xlfn.FORECAST.ETS(A16,$B$2:$B$13,$A$2:$A$13,1,1)</f>
        <v>0.88556986630419587</v>
      </c>
      <c r="D16" s="3">
        <f>C16-_xlfn.FORECAST.ETS.CONFINT(A16,$B$2:$B$13,$A$2:$A$13,0.95,1,1)</f>
        <v>0.76125007936029565</v>
      </c>
      <c r="E16" s="3">
        <f>C16+_xlfn.FORECAST.ETS.CONFINT(A16,$B$2:$B$13,$A$2:$A$13,0.95,1,1)</f>
        <v>1.0098896532480961</v>
      </c>
    </row>
    <row r="17" spans="1:5" x14ac:dyDescent="0.25">
      <c r="A17" s="2">
        <v>2050</v>
      </c>
      <c r="C17" s="2">
        <f>_xlfn.FORECAST.ETS(A17,$B$2:$B$13,$A$2:$A$13,1,1)</f>
        <v>0.89085364309545467</v>
      </c>
      <c r="D17" s="3">
        <f>C17-_xlfn.FORECAST.ETS.CONFINT(A17,$B$2:$B$13,$A$2:$A$13,0.95,1,1)</f>
        <v>0.74906362963029438</v>
      </c>
      <c r="E17" s="3">
        <f>C17+_xlfn.FORECAST.ETS.CONFINT(A17,$B$2:$B$13,$A$2:$A$13,0.95,1,1)</f>
        <v>1.032643656560615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F22" sqref="F22"/>
    </sheetView>
  </sheetViews>
  <sheetFormatPr defaultRowHeight="15" x14ac:dyDescent="0.25"/>
  <cols>
    <col min="1" max="1" width="11" customWidth="1"/>
    <col min="3" max="3" width="10.5703125" customWidth="1"/>
    <col min="4" max="4" width="25.28515625" customWidth="1"/>
    <col min="5" max="5" width="25.42578125" customWidth="1"/>
  </cols>
  <sheetData>
    <row r="1" spans="1:5" x14ac:dyDescent="0.25">
      <c r="A1" t="s">
        <v>45</v>
      </c>
      <c r="B1" t="s">
        <v>46</v>
      </c>
      <c r="C1" t="s">
        <v>47</v>
      </c>
      <c r="D1" t="s">
        <v>48</v>
      </c>
      <c r="E1" t="s">
        <v>49</v>
      </c>
    </row>
    <row r="2" spans="1:5" x14ac:dyDescent="0.25">
      <c r="A2" s="2">
        <v>1901</v>
      </c>
      <c r="B2" s="2">
        <v>0.90490580200000004</v>
      </c>
    </row>
    <row r="3" spans="1:5" x14ac:dyDescent="0.25">
      <c r="A3" s="2">
        <v>1911</v>
      </c>
      <c r="B3" s="2">
        <v>0.90811604000000001</v>
      </c>
    </row>
    <row r="4" spans="1:5" x14ac:dyDescent="0.25">
      <c r="A4" s="2">
        <v>1921</v>
      </c>
      <c r="B4" s="2">
        <v>0.89573243899999999</v>
      </c>
    </row>
    <row r="5" spans="1:5" x14ac:dyDescent="0.25">
      <c r="A5" s="2">
        <v>1931</v>
      </c>
      <c r="B5" s="2">
        <v>0.90694979899999995</v>
      </c>
    </row>
    <row r="6" spans="1:5" x14ac:dyDescent="0.25">
      <c r="A6" s="2">
        <v>1941</v>
      </c>
      <c r="B6" s="2">
        <v>0.90576917599999995</v>
      </c>
    </row>
    <row r="7" spans="1:5" x14ac:dyDescent="0.25">
      <c r="A7" s="2">
        <v>1951</v>
      </c>
      <c r="B7" s="2">
        <v>0.92097651599999997</v>
      </c>
    </row>
    <row r="8" spans="1:5" x14ac:dyDescent="0.25">
      <c r="A8" s="2">
        <v>1961</v>
      </c>
      <c r="B8" s="2">
        <v>0.90793691300000001</v>
      </c>
    </row>
    <row r="9" spans="1:5" x14ac:dyDescent="0.25">
      <c r="A9" s="2">
        <v>1971</v>
      </c>
      <c r="B9" s="2">
        <v>0.91078865099999995</v>
      </c>
    </row>
    <row r="10" spans="1:5" x14ac:dyDescent="0.25">
      <c r="A10" s="2">
        <v>1981</v>
      </c>
      <c r="B10" s="2">
        <v>0.91898546400000003</v>
      </c>
    </row>
    <row r="11" spans="1:5" x14ac:dyDescent="0.25">
      <c r="A11" s="2">
        <v>1991</v>
      </c>
      <c r="B11" s="2">
        <v>0.90975177500000004</v>
      </c>
    </row>
    <row r="12" spans="1:5" x14ac:dyDescent="0.25">
      <c r="A12" s="2">
        <v>2001</v>
      </c>
      <c r="B12" s="2">
        <v>0.92070587599999998</v>
      </c>
    </row>
    <row r="13" spans="1:5" x14ac:dyDescent="0.25">
      <c r="A13" s="2">
        <v>2011</v>
      </c>
      <c r="B13" s="2">
        <v>0.928172</v>
      </c>
      <c r="C13" s="2">
        <v>0.928172</v>
      </c>
      <c r="D13" s="3">
        <v>0.928172</v>
      </c>
      <c r="E13" s="3">
        <v>0.928172</v>
      </c>
    </row>
    <row r="14" spans="1:5" x14ac:dyDescent="0.25">
      <c r="A14" s="2">
        <v>2021</v>
      </c>
      <c r="C14" s="2">
        <f>_xlfn.FORECAST.ETS(A14,$B$2:$B$13,$A$2:$A$13,1,1)</f>
        <v>0.91938162247687816</v>
      </c>
      <c r="D14" s="3">
        <f>C14-_xlfn.FORECAST.ETS.CONFINT(A14,$B$2:$B$13,$A$2:$A$13,0.95,1,1)</f>
        <v>0.90545480709222737</v>
      </c>
      <c r="E14" s="3">
        <f>C14+_xlfn.FORECAST.ETS.CONFINT(A14,$B$2:$B$13,$A$2:$A$13,0.95,1,1)</f>
        <v>0.93330843786152895</v>
      </c>
    </row>
    <row r="15" spans="1:5" x14ac:dyDescent="0.25">
      <c r="A15" s="2">
        <v>2031</v>
      </c>
      <c r="C15" s="2">
        <f>_xlfn.FORECAST.ETS(A15,$B$2:$B$13,$A$2:$A$13,1,1)</f>
        <v>0.92871187041218373</v>
      </c>
      <c r="D15" s="3">
        <f>C15-_xlfn.FORECAST.ETS.CONFINT(A15,$B$2:$B$13,$A$2:$A$13,0.95,1,1)</f>
        <v>0.9143496567791104</v>
      </c>
      <c r="E15" s="3">
        <f>C15+_xlfn.FORECAST.ETS.CONFINT(A15,$B$2:$B$13,$A$2:$A$13,0.95,1,1)</f>
        <v>0.94307408404525706</v>
      </c>
    </row>
    <row r="16" spans="1:5" x14ac:dyDescent="0.25">
      <c r="A16" s="2">
        <v>2041</v>
      </c>
      <c r="C16" s="2">
        <f>_xlfn.FORECAST.ETS(A16,$B$2:$B$13,$A$2:$A$13,1,1)</f>
        <v>0.92271793896730903</v>
      </c>
      <c r="D16" s="3">
        <f>C16-_xlfn.FORECAST.ETS.CONFINT(A16,$B$2:$B$13,$A$2:$A$13,0.95,1,1)</f>
        <v>0.90792650706275957</v>
      </c>
      <c r="E16" s="3">
        <f>C16+_xlfn.FORECAST.ETS.CONFINT(A16,$B$2:$B$13,$A$2:$A$13,0.95,1,1)</f>
        <v>0.93750937087185848</v>
      </c>
    </row>
    <row r="17" spans="1:5" x14ac:dyDescent="0.25">
      <c r="A17" s="2">
        <v>2051</v>
      </c>
      <c r="C17" s="2">
        <f>_xlfn.FORECAST.ETS(A17,$B$2:$B$13,$A$2:$A$13,1,1)</f>
        <v>0.93204818690261459</v>
      </c>
      <c r="D17" s="3">
        <f>C17-_xlfn.FORECAST.ETS.CONFINT(A17,$B$2:$B$13,$A$2:$A$13,0.95,1,1)</f>
        <v>0.9168396453837242</v>
      </c>
      <c r="E17" s="3">
        <f>C17+_xlfn.FORECAST.ETS.CONFINT(A17,$B$2:$B$13,$A$2:$A$13,0.95,1,1)</f>
        <v>0.94725672842150499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/>
  </sheetViews>
  <sheetFormatPr defaultRowHeight="15" x14ac:dyDescent="0.25"/>
  <cols>
    <col min="1" max="1" width="11" customWidth="1"/>
    <col min="3" max="3" width="10.5703125" customWidth="1"/>
    <col min="4" max="4" width="25.28515625" customWidth="1"/>
    <col min="5" max="5" width="25.42578125" customWidth="1"/>
  </cols>
  <sheetData>
    <row r="1" spans="1:5" x14ac:dyDescent="0.25">
      <c r="A1" t="s">
        <v>45</v>
      </c>
      <c r="B1" t="s">
        <v>46</v>
      </c>
      <c r="C1" t="s">
        <v>47</v>
      </c>
      <c r="D1" t="s">
        <v>48</v>
      </c>
      <c r="E1" t="s">
        <v>49</v>
      </c>
    </row>
    <row r="2" spans="1:5" x14ac:dyDescent="0.25">
      <c r="A2" s="2">
        <v>1901</v>
      </c>
      <c r="B2" s="2">
        <v>0.93826076700000005</v>
      </c>
    </row>
    <row r="3" spans="1:5" x14ac:dyDescent="0.25">
      <c r="A3" s="2">
        <v>1911</v>
      </c>
      <c r="B3" s="2">
        <v>0.91551813299999996</v>
      </c>
    </row>
    <row r="4" spans="1:5" x14ac:dyDescent="0.25">
      <c r="A4" s="2">
        <v>1921</v>
      </c>
      <c r="B4" s="2">
        <v>0.90837011599999995</v>
      </c>
    </row>
    <row r="5" spans="1:5" x14ac:dyDescent="0.25">
      <c r="A5" s="2">
        <v>1931</v>
      </c>
      <c r="B5" s="2">
        <v>0.90326966399999997</v>
      </c>
    </row>
    <row r="6" spans="1:5" x14ac:dyDescent="0.25">
      <c r="A6" s="2">
        <v>1941</v>
      </c>
      <c r="B6" s="2">
        <v>0.90737800000000002</v>
      </c>
    </row>
    <row r="7" spans="1:5" x14ac:dyDescent="0.25">
      <c r="A7" s="2">
        <v>1951</v>
      </c>
      <c r="B7" s="2">
        <v>0.90849074900000004</v>
      </c>
    </row>
    <row r="8" spans="1:5" x14ac:dyDescent="0.25">
      <c r="A8" s="2">
        <v>1961</v>
      </c>
      <c r="B8" s="2">
        <v>0.90690363900000004</v>
      </c>
    </row>
    <row r="9" spans="1:5" x14ac:dyDescent="0.25">
      <c r="A9" s="2">
        <v>1971</v>
      </c>
      <c r="B9" s="2">
        <v>0.87576241300000002</v>
      </c>
    </row>
    <row r="10" spans="1:5" x14ac:dyDescent="0.25">
      <c r="A10" s="2">
        <v>1981</v>
      </c>
      <c r="B10" s="2">
        <v>0.8820867</v>
      </c>
    </row>
    <row r="11" spans="1:5" x14ac:dyDescent="0.25">
      <c r="A11" s="2">
        <v>1991</v>
      </c>
      <c r="B11" s="2">
        <v>0.87598069099999998</v>
      </c>
    </row>
    <row r="12" spans="1:5" x14ac:dyDescent="0.25">
      <c r="A12" s="2">
        <v>2001</v>
      </c>
      <c r="B12" s="2">
        <v>0.89798687399999999</v>
      </c>
    </row>
    <row r="13" spans="1:5" x14ac:dyDescent="0.25">
      <c r="A13" s="2">
        <v>2011</v>
      </c>
      <c r="B13" s="2">
        <v>0.91243650099999996</v>
      </c>
      <c r="C13" s="2">
        <v>0.91243650099999996</v>
      </c>
      <c r="D13" s="3">
        <v>0.91243650099999996</v>
      </c>
      <c r="E13" s="3">
        <v>0.91243650099999996</v>
      </c>
    </row>
    <row r="14" spans="1:5" x14ac:dyDescent="0.25">
      <c r="A14" s="2">
        <v>2021</v>
      </c>
      <c r="C14" s="2">
        <f>_xlfn.FORECAST.ETS(A14,$B$2:$B$13,$A$2:$A$13,1,1)</f>
        <v>0.88656875426550319</v>
      </c>
      <c r="D14" s="3">
        <f>C14-_xlfn.FORECAST.ETS.CONFINT(A14,$B$2:$B$13,$A$2:$A$13,0.95,1,1)</f>
        <v>0.85466672430346147</v>
      </c>
      <c r="E14" s="3">
        <f>C14+_xlfn.FORECAST.ETS.CONFINT(A14,$B$2:$B$13,$A$2:$A$13,0.95,1,1)</f>
        <v>0.91847078422754491</v>
      </c>
    </row>
    <row r="15" spans="1:5" x14ac:dyDescent="0.25">
      <c r="A15" s="2">
        <v>2031</v>
      </c>
      <c r="C15" s="2">
        <f>_xlfn.FORECAST.ETS(A15,$B$2:$B$13,$A$2:$A$13,1,1)</f>
        <v>0.88346584127016181</v>
      </c>
      <c r="D15" s="3">
        <f>C15-_xlfn.FORECAST.ETS.CONFINT(A15,$B$2:$B$13,$A$2:$A$13,0.95,1,1)</f>
        <v>0.85057422952905737</v>
      </c>
      <c r="E15" s="3">
        <f>C15+_xlfn.FORECAST.ETS.CONFINT(A15,$B$2:$B$13,$A$2:$A$13,0.95,1,1)</f>
        <v>0.91635745301126625</v>
      </c>
    </row>
    <row r="16" spans="1:5" x14ac:dyDescent="0.25">
      <c r="A16" s="2">
        <v>2041</v>
      </c>
      <c r="C16" s="2">
        <f>_xlfn.FORECAST.ETS(A16,$B$2:$B$13,$A$2:$A$13,1,1)</f>
        <v>0.88036292827482032</v>
      </c>
      <c r="D16" s="3">
        <f>C16-_xlfn.FORECAST.ETS.CONFINT(A16,$B$2:$B$13,$A$2:$A$13,0.95,1,1)</f>
        <v>0.84650308992416501</v>
      </c>
      <c r="E16" s="3">
        <f>C16+_xlfn.FORECAST.ETS.CONFINT(A16,$B$2:$B$13,$A$2:$A$13,0.95,1,1)</f>
        <v>0.91422276662547564</v>
      </c>
    </row>
    <row r="17" spans="1:5" x14ac:dyDescent="0.25">
      <c r="A17" s="2">
        <v>2050</v>
      </c>
      <c r="C17" s="2">
        <f>_xlfn.FORECAST.ETS(A17,$B$2:$B$13,$A$2:$A$13,1,1)</f>
        <v>0.87757030657901303</v>
      </c>
      <c r="D17" s="3">
        <f>C17-_xlfn.FORECAST.ETS.CONFINT(A17,$B$2:$B$13,$A$2:$A$13,0.95,1,1)</f>
        <v>0.84285548707887947</v>
      </c>
      <c r="E17" s="3">
        <f>C17+_xlfn.FORECAST.ETS.CONFINT(A17,$B$2:$B$13,$A$2:$A$13,0.95,1,1)</f>
        <v>0.91228512607914658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36</vt:i4>
      </vt:variant>
    </vt:vector>
  </HeadingPairs>
  <TitlesOfParts>
    <vt:vector size="36" baseType="lpstr">
      <vt:lpstr>Jammu and Kashmir</vt:lpstr>
      <vt:lpstr>Himachal Pradesh</vt:lpstr>
      <vt:lpstr>Punjab</vt:lpstr>
      <vt:lpstr>Chandigarh</vt:lpstr>
      <vt:lpstr>Uttarakhand</vt:lpstr>
      <vt:lpstr>Haryana</vt:lpstr>
      <vt:lpstr>Delhi</vt:lpstr>
      <vt:lpstr>Rajashthan</vt:lpstr>
      <vt:lpstr>Uttar Pradesh</vt:lpstr>
      <vt:lpstr>Bihar</vt:lpstr>
      <vt:lpstr>Sikkim</vt:lpstr>
      <vt:lpstr>Arunachal Pradesh</vt:lpstr>
      <vt:lpstr>Nagaland</vt:lpstr>
      <vt:lpstr>Manipur</vt:lpstr>
      <vt:lpstr>Mizoram</vt:lpstr>
      <vt:lpstr>Tripura</vt:lpstr>
      <vt:lpstr>Meghalaya</vt:lpstr>
      <vt:lpstr>Assam</vt:lpstr>
      <vt:lpstr>West Bengal</vt:lpstr>
      <vt:lpstr>Jharkhand</vt:lpstr>
      <vt:lpstr>Odisha</vt:lpstr>
      <vt:lpstr>Chhatisgarh</vt:lpstr>
      <vt:lpstr>Madhya Pradesh</vt:lpstr>
      <vt:lpstr>Gujarat</vt:lpstr>
      <vt:lpstr>Daman &amp; Diu</vt:lpstr>
      <vt:lpstr>Dadra and Nagar Haveli</vt:lpstr>
      <vt:lpstr>Maharashtra</vt:lpstr>
      <vt:lpstr>Andhra Pradesh</vt:lpstr>
      <vt:lpstr>Karnataka</vt:lpstr>
      <vt:lpstr>Goa</vt:lpstr>
      <vt:lpstr>Lakshadweep</vt:lpstr>
      <vt:lpstr>Kerala</vt:lpstr>
      <vt:lpstr>Tamil Nadu</vt:lpstr>
      <vt:lpstr>Puducherry</vt:lpstr>
      <vt:lpstr>Andaman and Nicobar Island</vt:lpstr>
      <vt:lpstr>state level data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Pratik Kumar</dc:creator>
  <cp:lastModifiedBy>Pratik Mehta</cp:lastModifiedBy>
  <dcterms:created xsi:type="dcterms:W3CDTF">2020-04-29T15:11:20Z</dcterms:created>
  <dcterms:modified xsi:type="dcterms:W3CDTF">2020-05-02T13:55:53Z</dcterms:modified>
</cp:coreProperties>
</file>